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InkAnnotation="0" codeName="ThisWorkbook" autoCompressPictures="0" defaultThemeVersion="124226"/>
  <mc:AlternateContent xmlns:mc="http://schemas.openxmlformats.org/markup-compatibility/2006">
    <mc:Choice Requires="x15">
      <x15ac:absPath xmlns:x15ac="http://schemas.microsoft.com/office/spreadsheetml/2010/11/ac" url="D:\Desktop\~диплом~\"/>
    </mc:Choice>
  </mc:AlternateContent>
  <xr:revisionPtr revIDLastSave="0" documentId="13_ncr:1_{907AB6C9-6869-43FB-8EE8-5EFF0EB43DBE}" xr6:coauthVersionLast="47" xr6:coauthVersionMax="47" xr10:uidLastSave="{00000000-0000-0000-0000-000000000000}"/>
  <bookViews>
    <workbookView xWindow="-98" yWindow="-98" windowWidth="22695" windowHeight="14595" tabRatio="599" firstSheet="7" activeTab="11" xr2:uid="{00000000-000D-0000-FFFF-FFFF00000000}"/>
  </bookViews>
  <sheets>
    <sheet name="Table of Contents" sheetId="1" r:id="rId1"/>
    <sheet name="Contact sheet" sheetId="2" r:id="rId2"/>
    <sheet name="1. Roster" sheetId="3" r:id="rId3"/>
    <sheet name="2. Dwelling and assets" sheetId="4" r:id="rId4"/>
    <sheet name="3. Other dwellings and assets" sheetId="5" r:id="rId5"/>
    <sheet name="4. Attitudes and Values" sheetId="6" r:id="rId6"/>
    <sheet name="5. Employment" sheetId="7" r:id="rId7"/>
    <sheet name="6. Unemployment" sheetId="8" r:id="rId8"/>
    <sheet name="7. Entrepreneurial activity" sheetId="9" r:id="rId9"/>
    <sheet name="8. Governance" sheetId="10" r:id="rId10"/>
    <sheet name="9. Miscellaneous" sheetId="11" r:id="rId11"/>
    <sheet name="10. Impact of the crisis" sheetId="12" r:id="rId12"/>
  </sheets>
  <definedNames>
    <definedName name="Z_3D14DF50_79F9_438F_8FBE_1FF0411CE8FB_.wvu.PrintArea" localSheetId="3" hidden="1">'2. Dwelling and assets'!$A$1:$AF$152</definedName>
    <definedName name="Z_3D14DF50_79F9_438F_8FBE_1FF0411CE8FB_.wvu.PrintArea" localSheetId="5" hidden="1">'4. Attitudes and Values'!$A$1:$AC$356</definedName>
    <definedName name="Z_3D14DF50_79F9_438F_8FBE_1FF0411CE8FB_.wvu.PrintArea" localSheetId="7" hidden="1">'6. Unemployment'!$A$1:$AC$71</definedName>
    <definedName name="Z_3D14DF50_79F9_438F_8FBE_1FF0411CE8FB_.wvu.PrintArea" localSheetId="8" hidden="1">'7. Entrepreneurial activity'!$A$1:$AC$84</definedName>
    <definedName name="Z_3D14DF50_79F9_438F_8FBE_1FF0411CE8FB_.wvu.PrintArea" localSheetId="9" hidden="1">'8. Governance'!$A$1:$AD$151</definedName>
    <definedName name="Z_3D14DF50_79F9_438F_8FBE_1FF0411CE8FB_.wvu.PrintArea" localSheetId="10" hidden="1">'9. Miscellaneous'!$A$1:$AC$235</definedName>
    <definedName name="_xlnm.Print_Area" localSheetId="2">'1. Roster'!$A$1:$FI$72</definedName>
    <definedName name="_xlnm.Print_Area" localSheetId="11">'10. Impact of the crisis'!$A$1:$AB$245</definedName>
    <definedName name="_xlnm.Print_Area" localSheetId="3">'2. Dwelling and assets'!$A$1:$AF$152</definedName>
    <definedName name="_xlnm.Print_Area" localSheetId="5">'4. Attitudes and Values'!$A$1:$AE$357</definedName>
    <definedName name="_xlnm.Print_Area" localSheetId="6">'5. Employment'!$A$1:$EZ$42</definedName>
    <definedName name="_xlnm.Print_Area" localSheetId="7">'6. Unemployment'!$A$1:$AC$86</definedName>
    <definedName name="_xlnm.Print_Area" localSheetId="8">'7. Entrepreneurial activity'!$A$1:$AD$84</definedName>
    <definedName name="_xlnm.Print_Area" localSheetId="9">'8. Governance'!$A$1:$AD$158</definedName>
    <definedName name="_xlnm.Print_Area" localSheetId="10">'9. Miscellaneous'!$A$1:$AG$238</definedName>
    <definedName name="_xlnm.Print_Area" localSheetId="1">'Contact sheet'!$A$1:$EZ$233</definedName>
  </definedNames>
  <calcPr calcId="191029" concurrentCalc="0"/>
  <customWorkbookViews>
    <customWorkbookView name="Dalla Pozza, Francesca - Personal View" guid="{3D14DF50-79F9-438F-8FBE-1FF0411CE8FB}" mergeInterval="0" personalView="1" maximized="1" windowWidth="1264" windowHeight="397"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10" l="1"/>
  <c r="K5" i="10"/>
  <c r="N5" i="10"/>
  <c r="R5" i="10"/>
  <c r="U5" i="10"/>
  <c r="X5" i="10"/>
  <c r="AA5" i="10"/>
  <c r="A47" i="10"/>
  <c r="A57" i="10"/>
  <c r="A9" i="7"/>
  <c r="A12" i="7"/>
  <c r="C15" i="7"/>
  <c r="K15" i="7"/>
  <c r="P15" i="7"/>
  <c r="X15" i="7"/>
  <c r="AD15" i="7"/>
  <c r="AJ15" i="7"/>
  <c r="AP15" i="7"/>
  <c r="AU15" i="7"/>
  <c r="BA15" i="7"/>
  <c r="BG15" i="7"/>
  <c r="BK15" i="7"/>
  <c r="BR15" i="7"/>
  <c r="A9" i="5"/>
  <c r="E14" i="5"/>
  <c r="I14" i="5"/>
  <c r="O14" i="5"/>
  <c r="W14" i="5"/>
  <c r="A39" i="5"/>
  <c r="E46" i="5"/>
  <c r="J46" i="5"/>
  <c r="R46" i="5"/>
  <c r="V46" i="5"/>
  <c r="AB46" i="5"/>
  <c r="AG46" i="5"/>
  <c r="A72" i="5"/>
  <c r="A77" i="5"/>
  <c r="A7" i="4"/>
  <c r="A15" i="4"/>
  <c r="A26" i="4"/>
  <c r="A33" i="4"/>
  <c r="A38" i="4"/>
  <c r="A41" i="4"/>
  <c r="A59" i="4"/>
  <c r="A62" i="4"/>
  <c r="A66" i="4"/>
  <c r="A70" i="4"/>
  <c r="A75" i="4"/>
  <c r="A78" i="4"/>
  <c r="A82" i="4"/>
  <c r="A85" i="4"/>
  <c r="A90" i="4"/>
  <c r="J95" i="4"/>
  <c r="O95" i="4"/>
  <c r="A117" i="4"/>
  <c r="B53" i="3"/>
  <c r="I74" i="2"/>
  <c r="AR74" i="2"/>
  <c r="BG74" i="2"/>
  <c r="BS74" i="2"/>
  <c r="CW74" i="2"/>
  <c r="J7" i="3"/>
  <c r="AV7" i="3"/>
  <c r="BH7" i="3"/>
  <c r="BT7" i="3"/>
  <c r="CX7" i="3"/>
  <c r="DO7" i="3"/>
  <c r="EI7" i="3"/>
  <c r="A13" i="11"/>
  <c r="A20" i="11"/>
  <c r="A24" i="11"/>
  <c r="A28" i="11"/>
  <c r="A41" i="11"/>
  <c r="A45" i="11"/>
  <c r="A50" i="11"/>
  <c r="A55" i="11"/>
  <c r="A59" i="11"/>
  <c r="A66" i="11"/>
  <c r="A73" i="11"/>
  <c r="A81" i="11"/>
  <c r="A85" i="11"/>
  <c r="A89" i="11"/>
  <c r="A94" i="11"/>
  <c r="A97" i="11"/>
  <c r="A112" i="11"/>
  <c r="A116" i="11"/>
  <c r="A124" i="11"/>
  <c r="A138" i="11"/>
  <c r="A151" i="11"/>
  <c r="A158" i="11"/>
  <c r="A168" i="11"/>
  <c r="A176" i="11"/>
  <c r="A189" i="11"/>
  <c r="A203" i="11"/>
  <c r="A232" i="11"/>
  <c r="K93" i="5"/>
  <c r="M93" i="5"/>
  <c r="O93" i="5"/>
  <c r="Q93" i="5"/>
  <c r="S93" i="5"/>
  <c r="U93" i="5"/>
  <c r="W93" i="5"/>
  <c r="Y93" i="5"/>
  <c r="AA93" i="5"/>
  <c r="K88" i="5"/>
  <c r="M88" i="5"/>
  <c r="O88" i="5"/>
  <c r="Q88" i="5"/>
  <c r="S88" i="5"/>
  <c r="U88" i="5"/>
  <c r="W88" i="5"/>
  <c r="Y88" i="5"/>
  <c r="AA88" i="5"/>
  <c r="K82" i="5"/>
  <c r="M82" i="5"/>
  <c r="O82" i="5"/>
  <c r="Q82" i="5"/>
  <c r="S82" i="5"/>
  <c r="U82" i="5"/>
  <c r="W82" i="5"/>
  <c r="Y82" i="5"/>
  <c r="AA82" i="5"/>
  <c r="L222" i="6"/>
  <c r="M222" i="6"/>
  <c r="N222" i="6"/>
  <c r="O222" i="6"/>
  <c r="P222" i="6"/>
  <c r="Q222" i="6"/>
  <c r="R222" i="6"/>
  <c r="S222" i="6"/>
  <c r="T222" i="6"/>
  <c r="L219" i="6"/>
  <c r="M219" i="6"/>
  <c r="N219" i="6"/>
  <c r="O219" i="6"/>
  <c r="P219" i="6"/>
  <c r="Q219" i="6"/>
  <c r="R219" i="6"/>
  <c r="S219" i="6"/>
  <c r="T219" i="6"/>
  <c r="K94" i="5"/>
  <c r="M94" i="5"/>
  <c r="O94" i="5"/>
  <c r="Q94" i="5"/>
  <c r="S94" i="5"/>
  <c r="U94" i="5"/>
  <c r="W94" i="5"/>
  <c r="Y94" i="5"/>
  <c r="AA94" i="5"/>
  <c r="K87" i="5"/>
  <c r="M87" i="5"/>
  <c r="O87" i="5"/>
  <c r="Q87" i="5"/>
  <c r="S87" i="5"/>
  <c r="U87" i="5"/>
  <c r="W87" i="5"/>
  <c r="Y87" i="5"/>
  <c r="AA87" i="5"/>
  <c r="K81" i="5"/>
  <c r="M81" i="5"/>
  <c r="O81" i="5"/>
  <c r="Q81" i="5"/>
  <c r="S81" i="5"/>
  <c r="U81" i="5"/>
  <c r="W81" i="5"/>
  <c r="Y81" i="5"/>
  <c r="AA81" i="5"/>
  <c r="A7" i="6"/>
  <c r="A125" i="4"/>
  <c r="A134" i="4"/>
  <c r="A139" i="4"/>
  <c r="A145" i="4"/>
  <c r="L328" i="6"/>
  <c r="N328" i="6"/>
  <c r="P328" i="6"/>
  <c r="R328" i="6"/>
  <c r="T328" i="6"/>
  <c r="V328" i="6"/>
  <c r="X328" i="6"/>
  <c r="Z328" i="6"/>
  <c r="AB328" i="6"/>
  <c r="L215" i="6"/>
  <c r="M215" i="6"/>
  <c r="N215" i="6"/>
  <c r="O215" i="6"/>
  <c r="P215" i="6"/>
  <c r="Q215" i="6"/>
  <c r="R215" i="6"/>
  <c r="S215" i="6"/>
  <c r="T215" i="6"/>
  <c r="A6" i="9"/>
  <c r="A14" i="9"/>
  <c r="A17" i="9"/>
  <c r="A36" i="9"/>
  <c r="A44" i="9"/>
  <c r="A48" i="9"/>
  <c r="A60" i="9"/>
  <c r="A64" i="9"/>
  <c r="A75" i="9"/>
  <c r="A78" i="9"/>
  <c r="A9" i="8"/>
  <c r="A13" i="8"/>
  <c r="A35" i="8"/>
  <c r="A45" i="8"/>
  <c r="A53" i="8"/>
  <c r="A170" i="6"/>
  <c r="A110" i="6"/>
  <c r="A108" i="6"/>
  <c r="A107" i="6"/>
  <c r="A106" i="6"/>
  <c r="A105" i="6"/>
  <c r="A104" i="6"/>
  <c r="L217" i="6"/>
  <c r="M217" i="6"/>
  <c r="N217" i="6"/>
  <c r="O217" i="6"/>
  <c r="P217" i="6"/>
  <c r="Q217" i="6"/>
  <c r="R217" i="6"/>
  <c r="S217" i="6"/>
  <c r="T217" i="6"/>
  <c r="L211" i="6"/>
  <c r="M211" i="6"/>
  <c r="N211" i="6"/>
  <c r="O211" i="6"/>
  <c r="P211" i="6"/>
  <c r="Q211" i="6"/>
  <c r="R211" i="6"/>
  <c r="S211" i="6"/>
  <c r="T211" i="6"/>
  <c r="L209" i="6"/>
  <c r="M209" i="6"/>
  <c r="N209" i="6"/>
  <c r="O209" i="6"/>
  <c r="P209" i="6"/>
  <c r="Q209" i="6"/>
  <c r="R209" i="6"/>
  <c r="S209" i="6"/>
  <c r="T209" i="6"/>
  <c r="L213" i="6"/>
  <c r="M213" i="6"/>
  <c r="N213" i="6"/>
  <c r="O213" i="6"/>
  <c r="P213" i="6"/>
  <c r="Q213" i="6"/>
  <c r="R213" i="6"/>
  <c r="S213" i="6"/>
  <c r="T213" i="6"/>
  <c r="A175" i="6"/>
  <c r="A174" i="6"/>
  <c r="A173" i="6"/>
  <c r="A177" i="6"/>
  <c r="A176" i="6"/>
  <c r="A172" i="6"/>
  <c r="A171" i="6"/>
  <c r="A26" i="6"/>
  <c r="A40" i="6"/>
  <c r="A49" i="6"/>
  <c r="A70" i="6"/>
  <c r="A81" i="6"/>
  <c r="A91" i="6"/>
  <c r="A99" i="6"/>
  <c r="A113" i="6"/>
  <c r="A120" i="6"/>
  <c r="A127" i="6"/>
  <c r="A135" i="6"/>
  <c r="A143" i="6"/>
  <c r="A164" i="6"/>
  <c r="A179" i="6"/>
  <c r="A194" i="6"/>
  <c r="A202" i="6"/>
  <c r="A226" i="6"/>
  <c r="I234" i="6"/>
  <c r="O234" i="6"/>
  <c r="A251" i="6"/>
  <c r="A257" i="6"/>
  <c r="A267" i="6"/>
  <c r="A275" i="6"/>
  <c r="A282" i="6"/>
  <c r="A296" i="6"/>
  <c r="A312" i="6"/>
  <c r="A325" i="6"/>
  <c r="A332" i="6"/>
  <c r="CA15" i="7"/>
  <c r="CG15" i="7"/>
  <c r="CK15" i="7"/>
  <c r="CO15" i="7"/>
  <c r="CS15" i="7"/>
  <c r="DA15" i="7"/>
  <c r="DE15" i="7"/>
  <c r="DI15" i="7"/>
  <c r="DN15" i="7"/>
  <c r="DS15" i="7"/>
  <c r="DY15" i="7"/>
  <c r="EP15" i="7"/>
  <c r="EW15" i="7"/>
  <c r="A85" i="5"/>
  <c r="A91" i="5"/>
  <c r="C14" i="10"/>
  <c r="A18" i="10"/>
  <c r="E18" i="10"/>
  <c r="K67" i="10"/>
  <c r="V67" i="10"/>
  <c r="A89" i="10"/>
  <c r="A105" i="10"/>
  <c r="A124" i="10"/>
  <c r="A142" i="10"/>
  <c r="A153" i="10"/>
</calcChain>
</file>

<file path=xl/sharedStrings.xml><?xml version="1.0" encoding="utf-8"?>
<sst xmlns="http://schemas.openxmlformats.org/spreadsheetml/2006/main" count="2218" uniqueCount="1359">
  <si>
    <t xml:space="preserve">Private ownership of business and industry should be increased </t>
  </si>
  <si>
    <t xml:space="preserve">Government ownership of business and industry should be increased </t>
  </si>
  <si>
    <t>We need larger income differences as incentives for individual effort</t>
  </si>
  <si>
    <t>The religion or ethnic origin of the candidate /party</t>
  </si>
  <si>
    <t>People should obey the law without exception</t>
  </si>
  <si>
    <t>There are times when people have good reasons to break the law</t>
  </si>
  <si>
    <t>TYPE OF DWELLING</t>
  </si>
  <si>
    <t>DETACHED HOUSE</t>
  </si>
  <si>
    <t xml:space="preserve">VERY DISSATISFIED </t>
  </si>
  <si>
    <t xml:space="preserve">DISSATISFIED </t>
  </si>
  <si>
    <t>NEITHER D./S.</t>
  </si>
  <si>
    <t xml:space="preserve">SATISFIED </t>
  </si>
  <si>
    <t>ACTIVE MEMBER</t>
  </si>
  <si>
    <t>NOT A MEMBER</t>
  </si>
  <si>
    <t>n</t>
  </si>
  <si>
    <t>o</t>
  </si>
  <si>
    <t>HEAD OF THE HOUSEHOLD
OR OTHER KNOWLEDGEABLE HOUSEHOLD MEMBER</t>
  </si>
  <si>
    <t>SECTION</t>
  </si>
  <si>
    <t>ATTITUDES AND VALUES</t>
  </si>
  <si>
    <t>GOVERNANCE</t>
  </si>
  <si>
    <t>MISCELLANEOUS QUESTIONS</t>
  </si>
  <si>
    <t>TABLE OF CONTENTS</t>
  </si>
  <si>
    <t>Transportation (public transportation, fuel for car)</t>
  </si>
  <si>
    <t>Neither trust nor distrust</t>
  </si>
  <si>
    <t>9</t>
  </si>
  <si>
    <t>People you meet for the first time</t>
  </si>
  <si>
    <t>…attend a lawful demonstration</t>
  </si>
  <si>
    <t>ORTHODOX CHRISTIAN</t>
  </si>
  <si>
    <t>Unemployed</t>
  </si>
  <si>
    <t>Country B has full political liberties but weak economic growth.</t>
  </si>
  <si>
    <t>Country A has few political liberties but strong economic growth.</t>
  </si>
  <si>
    <t>As citizens, we should be more active in questioning the actions of our authorities</t>
  </si>
  <si>
    <t>…presidential elections</t>
  </si>
  <si>
    <t>Not at all likely</t>
  </si>
  <si>
    <t>Elderly people</t>
  </si>
  <si>
    <t>The gap between the rich and the poor in our country should be reduced</t>
  </si>
  <si>
    <t>No textbooks or other supplies that should be provided free of charge</t>
  </si>
  <si>
    <t>Talk with family, friends or colleagues</t>
  </si>
  <si>
    <t>How many hours of TV did you watch yesterday?</t>
  </si>
  <si>
    <t>OTHER CHRISTIAN, INCLUDING PROTESTANT</t>
  </si>
  <si>
    <t>Did you, your parents or any of your grandparents have to move as a result of the Second World War?</t>
  </si>
  <si>
    <t>READ OUT A-H</t>
  </si>
  <si>
    <t>READ OUT.  SINGLE CODE FOR EACH</t>
  </si>
  <si>
    <t>READ OUT A-B/E</t>
  </si>
  <si>
    <t>I WAS NOT ASKED TO PAY BUT I WANTED TO EXPRESS MY GRATITUDE</t>
  </si>
  <si>
    <t xml:space="preserve">ASK </t>
  </si>
  <si>
    <t>FIRST</t>
  </si>
  <si>
    <t>FOR ALL SERVICES. THEN ASK</t>
  </si>
  <si>
    <t>STAYED THE SAME</t>
  </si>
  <si>
    <t>MEDIUM</t>
  </si>
  <si>
    <t>FATHER</t>
  </si>
  <si>
    <t>MOTHER</t>
  </si>
  <si>
    <t>OTHER MEMBER OF THE FAMILY</t>
  </si>
  <si>
    <t>NOBODY</t>
  </si>
  <si>
    <t>CROSS ALL THAT APPLY</t>
  </si>
  <si>
    <t>In our country today, we should show more respect for our authorities</t>
  </si>
  <si>
    <t>Poor people</t>
  </si>
  <si>
    <t>Do you intend to move elsewhere in this country within the next 12 months?</t>
  </si>
  <si>
    <t>Are you currently a member of a political party?</t>
  </si>
  <si>
    <t>Clothing and footwear</t>
  </si>
  <si>
    <t>TAP WATER</t>
  </si>
  <si>
    <t>FIXED TELEPHONE LINE</t>
  </si>
  <si>
    <t>PIPELINE GAS</t>
  </si>
  <si>
    <t>POSTAL SERVICE</t>
  </si>
  <si>
    <t>LOCAL ROADS</t>
  </si>
  <si>
    <t>ABOUT ONCE A YEAR</t>
  </si>
  <si>
    <t>ABOUT ONCE A MONTH</t>
  </si>
  <si>
    <t>Go to courts for a civil matter</t>
  </si>
  <si>
    <t>Request unemployment benefits</t>
  </si>
  <si>
    <t>Frequent and unjustified absence of doctors</t>
  </si>
  <si>
    <t>Poor teaching</t>
  </si>
  <si>
    <t>Treated disrespectfully by staff</t>
  </si>
  <si>
    <t>Frequent and unjustified absence of teachers</t>
  </si>
  <si>
    <t>No drugs available</t>
  </si>
  <si>
    <t>Overcrowded classrooms</t>
  </si>
  <si>
    <t>Long waiting times</t>
  </si>
  <si>
    <t>Facilities in poor condition</t>
  </si>
  <si>
    <t>Facilities not clean</t>
  </si>
  <si>
    <t>Newspaper</t>
  </si>
  <si>
    <t>Printed magazines</t>
  </si>
  <si>
    <t>In-depth reports on radio or TV</t>
  </si>
  <si>
    <t>SEVERAL TIMES A WEEK</t>
  </si>
  <si>
    <t>DAILY</t>
  </si>
  <si>
    <t>Internet, Email</t>
  </si>
  <si>
    <t>VERY BAD</t>
  </si>
  <si>
    <t>BAD</t>
  </si>
  <si>
    <t>NEITHER</t>
  </si>
  <si>
    <t>WORSENED</t>
  </si>
  <si>
    <t>GOOD</t>
  </si>
  <si>
    <t>LEVEL OF GOVERNMENT</t>
  </si>
  <si>
    <t>VERY GOOD</t>
  </si>
  <si>
    <t>BETTER</t>
  </si>
  <si>
    <t>Local government</t>
  </si>
  <si>
    <t>Because they have been unlucky</t>
  </si>
  <si>
    <t>Because of laziness and lack of willpower</t>
  </si>
  <si>
    <t>Because of injustice in our society</t>
  </si>
  <si>
    <t>It is an inevitable part of modern life</t>
  </si>
  <si>
    <t>Very likely</t>
  </si>
  <si>
    <t>Quite likely</t>
  </si>
  <si>
    <t>Not very likely</t>
  </si>
  <si>
    <t>On most days</t>
  </si>
  <si>
    <t>Once or twice a week</t>
  </si>
  <si>
    <t>Once or twice a month</t>
  </si>
  <si>
    <t>Less often than once a month</t>
  </si>
  <si>
    <t>Never</t>
  </si>
  <si>
    <t>YOUTH ASSOCIATIONS</t>
  </si>
  <si>
    <t>Do you intend to move abroad in the next 12 months?</t>
  </si>
  <si>
    <t>Where do you intend to go?</t>
  </si>
  <si>
    <t>Where did you move from?</t>
  </si>
  <si>
    <t>Where were you born?</t>
  </si>
  <si>
    <t>Country</t>
  </si>
  <si>
    <t>URBAN</t>
  </si>
  <si>
    <t>RURAL</t>
  </si>
  <si>
    <t>Payments required for services that should be free</t>
  </si>
  <si>
    <t>News broadcasts on radio or TV</t>
  </si>
  <si>
    <t>TO</t>
  </si>
  <si>
    <t>How many people do you employ excluding any household members?</t>
  </si>
  <si>
    <t>Did you attempt to borrow money to set up the business?</t>
  </si>
  <si>
    <t>Were you successful?</t>
  </si>
  <si>
    <t>How likely are you to…</t>
  </si>
  <si>
    <t>…participate in a strike</t>
  </si>
  <si>
    <t>MIGHT DO</t>
  </si>
  <si>
    <t>…sign petitions</t>
  </si>
  <si>
    <t>WOULD NEVER DO</t>
  </si>
  <si>
    <t>BUDDHIST</t>
  </si>
  <si>
    <t>JEWISH</t>
  </si>
  <si>
    <t>CATHOLIC</t>
  </si>
  <si>
    <t>MUSLIM</t>
  </si>
  <si>
    <t>Receive medical treatment in the public health system</t>
  </si>
  <si>
    <t>Health (including medicines and health insurance)</t>
  </si>
  <si>
    <t xml:space="preserve">HAVE DONE </t>
  </si>
  <si>
    <t>1</t>
  </si>
  <si>
    <t>2</t>
  </si>
  <si>
    <t>3</t>
  </si>
  <si>
    <t>4</t>
  </si>
  <si>
    <t>5</t>
  </si>
  <si>
    <t>Difficult to say</t>
  </si>
  <si>
    <t>Foreign investors</t>
  </si>
  <si>
    <t>Effort and hard work</t>
  </si>
  <si>
    <t>Intelligence and skills</t>
  </si>
  <si>
    <t>By political connections</t>
  </si>
  <si>
    <t>By breaking the law</t>
  </si>
  <si>
    <t>To get a good job in the private sector</t>
  </si>
  <si>
    <t>To obtain permits or official papers, such as passports</t>
  </si>
  <si>
    <t>To settle a dispute with a neighbour</t>
  </si>
  <si>
    <t xml:space="preserve">Drug addicts </t>
  </si>
  <si>
    <t xml:space="preserve">People of a different race </t>
  </si>
  <si>
    <t xml:space="preserve">People who have AIDS </t>
  </si>
  <si>
    <t xml:space="preserve">Homosexuals </t>
  </si>
  <si>
    <t xml:space="preserve">People of a different religion </t>
  </si>
  <si>
    <t xml:space="preserve">Heavy drinkers </t>
  </si>
  <si>
    <t xml:space="preserve">Unmarried couples living together </t>
  </si>
  <si>
    <t xml:space="preserve">People who speak a different language </t>
  </si>
  <si>
    <t>Gypsies</t>
  </si>
  <si>
    <t>►</t>
  </si>
  <si>
    <t>Do you have friends or relatives in the place that you plan to move to?</t>
  </si>
  <si>
    <t>YES</t>
  </si>
  <si>
    <t>NO</t>
  </si>
  <si>
    <t>NUMBER</t>
  </si>
  <si>
    <t>RESPONDENT</t>
  </si>
  <si>
    <t>INTERVIEWER: THE TABLE BELOW IS FOR YOUR INFORMATION ONLY. YOU MAY REFER TO THIS IF THE RESPONDENT WANTS TO KNOW MORE ABOUT THE TOPICS OF THE INTERVIEW</t>
  </si>
  <si>
    <t>Receive public education (vocation)</t>
  </si>
  <si>
    <t>National government</t>
  </si>
  <si>
    <t>Not important at all</t>
  </si>
  <si>
    <t>Somewhat important</t>
  </si>
  <si>
    <t>Moderately important</t>
  </si>
  <si>
    <t>Very important</t>
  </si>
  <si>
    <t>Essential</t>
  </si>
  <si>
    <t>SINGLE CODE</t>
  </si>
  <si>
    <t>Jewish people</t>
  </si>
  <si>
    <t>YEARS</t>
  </si>
  <si>
    <t>YEAR</t>
  </si>
  <si>
    <t>OTHER</t>
  </si>
  <si>
    <t>LOCAL CURRENCY</t>
  </si>
  <si>
    <t>a</t>
  </si>
  <si>
    <t>b</t>
  </si>
  <si>
    <t>c</t>
  </si>
  <si>
    <t>d</t>
  </si>
  <si>
    <t>e</t>
  </si>
  <si>
    <t>f</t>
  </si>
  <si>
    <t>g</t>
  </si>
  <si>
    <t>h</t>
  </si>
  <si>
    <t>i</t>
  </si>
  <si>
    <t>j</t>
  </si>
  <si>
    <t>Food, beverages and tobacco</t>
  </si>
  <si>
    <t>Education (including tuition, books, kindergarten expenses)</t>
  </si>
  <si>
    <t>▼</t>
  </si>
  <si>
    <t>Pensions</t>
  </si>
  <si>
    <t>k</t>
  </si>
  <si>
    <t>l</t>
  </si>
  <si>
    <t>m</t>
  </si>
  <si>
    <t>MARK WITH A CROSS THE MOST IMPORTANT</t>
  </si>
  <si>
    <t>▲</t>
  </si>
  <si>
    <t>MONTHS</t>
  </si>
  <si>
    <t>Strongly disagree</t>
  </si>
  <si>
    <t>Strongly agree</t>
  </si>
  <si>
    <t>Of the following statements, which is the one that is closest to your opinion on immigrants?</t>
  </si>
  <si>
    <t>Immigrants make a valuable contribution to the national economy of our country</t>
  </si>
  <si>
    <t>Immigrants are a burden for the national social protection system</t>
  </si>
  <si>
    <t>None of the above</t>
  </si>
  <si>
    <t>Free and fair elections</t>
  </si>
  <si>
    <t>Law and order</t>
  </si>
  <si>
    <t>Freedom of speech</t>
  </si>
  <si>
    <t>A press that is independent from the government</t>
  </si>
  <si>
    <t>A strong political opposition</t>
  </si>
  <si>
    <t>A courts system that treats all citizens equally, rather than favouring some over others</t>
  </si>
  <si>
    <t>Disagree</t>
  </si>
  <si>
    <t>Agree</t>
  </si>
  <si>
    <t>Not applicable</t>
  </si>
  <si>
    <t>All things considered, I am satisfied with my life now</t>
  </si>
  <si>
    <t>Children who are born now will have a better life than my generation</t>
  </si>
  <si>
    <t>On the whole, I am satisfied with the present state of the economy</t>
  </si>
  <si>
    <t>I have done better in life than my parents</t>
  </si>
  <si>
    <t>Education</t>
  </si>
  <si>
    <t>(a)</t>
  </si>
  <si>
    <t>Healthcare</t>
  </si>
  <si>
    <t>Housing</t>
  </si>
  <si>
    <t>(b)</t>
  </si>
  <si>
    <t>Environment (including water quality)</t>
  </si>
  <si>
    <t>Public infrastructures (e.g. public transport, roads, etc.)</t>
  </si>
  <si>
    <t>Complete distrust</t>
  </si>
  <si>
    <t>Some distrust</t>
  </si>
  <si>
    <t>Some trust</t>
  </si>
  <si>
    <t>Complete trust</t>
  </si>
  <si>
    <t>Regional government</t>
  </si>
  <si>
    <t>The parliament</t>
  </si>
  <si>
    <t>Courts</t>
  </si>
  <si>
    <t>Political parties</t>
  </si>
  <si>
    <t>Armed forces</t>
  </si>
  <si>
    <t>The police</t>
  </si>
  <si>
    <t>Banks and the financial system</t>
  </si>
  <si>
    <t>Non governmental organizations</t>
  </si>
  <si>
    <t>Trade unions</t>
  </si>
  <si>
    <t>Religious institutions</t>
  </si>
  <si>
    <t>Elderly</t>
  </si>
  <si>
    <t>Disabled</t>
  </si>
  <si>
    <t>War veterans</t>
  </si>
  <si>
    <t>Families with children</t>
  </si>
  <si>
    <t>Working poor</t>
  </si>
  <si>
    <t>A market economy is preferable to any other form of economic system</t>
  </si>
  <si>
    <t>Under some circumstances, a planned economy may be preferable to a market economy</t>
  </si>
  <si>
    <t>For people like me, it does not matter whether the economic system is organised as a market economy or as a planned economy</t>
  </si>
  <si>
    <t>Democracy is preferable to any other form of political system</t>
  </si>
  <si>
    <t>Under some circumstances, an authoritarian government may be preferable to a democratic one</t>
  </si>
  <si>
    <t>For people like me, it does not matter whether a government is democratic or authoritarian</t>
  </si>
  <si>
    <t>Political affiliation of the candidate</t>
  </si>
  <si>
    <t>The candidate's reputation for honesty</t>
  </si>
  <si>
    <t>NEVER</t>
  </si>
  <si>
    <t>SELDOM</t>
  </si>
  <si>
    <t>SOMETIMES</t>
  </si>
  <si>
    <t>USUALLY</t>
  </si>
  <si>
    <t>SATISFIED</t>
  </si>
  <si>
    <t>ALWAYS</t>
  </si>
  <si>
    <t>VERY SATISFIED</t>
  </si>
  <si>
    <t>Interact with the road police</t>
  </si>
  <si>
    <t>Now I'd like you to tell me your views on various issues. How would you place your views on this scale?</t>
  </si>
  <si>
    <t>Competition is harmful. It brings out the worst in people</t>
  </si>
  <si>
    <t xml:space="preserve">Incomes should be made more equal               </t>
  </si>
  <si>
    <t xml:space="preserve">RESPONDENT'S
ID CODE:  </t>
  </si>
  <si>
    <t>Peace and stability</t>
  </si>
  <si>
    <t>1st priority</t>
  </si>
  <si>
    <t>2nd priority</t>
  </si>
  <si>
    <t>All things considered, I am satisfied with my financial situation as a whole</t>
  </si>
  <si>
    <t>All things considered, I am satisfied with my job as a whole</t>
  </si>
  <si>
    <t>…improve public education</t>
  </si>
  <si>
    <t>…help the needy</t>
  </si>
  <si>
    <t>Nobody deserves special support</t>
  </si>
  <si>
    <t>...local-level elections</t>
  </si>
  <si>
    <t>…parliamentary elections</t>
  </si>
  <si>
    <t>…improve the public health system</t>
  </si>
  <si>
    <t>SERVICE</t>
  </si>
  <si>
    <t>Receive public education (primary or secondary)</t>
  </si>
  <si>
    <t>Request other social security benefits</t>
  </si>
  <si>
    <t>I WAS ASKED TO PAY</t>
  </si>
  <si>
    <t>I WAS NOT ASKED TO PAY BUT I KNEW THAT AN INFORMAL PAYMENT WAS EXPECTED</t>
  </si>
  <si>
    <t>I OFFERED TO PAY, TO GET THINGS DONE QUICKER OR BETTER</t>
  </si>
  <si>
    <t>ABOUT ONCE A WEEK</t>
  </si>
  <si>
    <t>Neither disagree nor agree</t>
  </si>
  <si>
    <t>…combat climate change</t>
  </si>
  <si>
    <t xml:space="preserve">Make a list of all household </t>
  </si>
  <si>
    <t>What is</t>
  </si>
  <si>
    <t xml:space="preserve">been living in the </t>
  </si>
  <si>
    <t>male or</t>
  </si>
  <si>
    <t>with the household head?</t>
  </si>
  <si>
    <t>next questions.</t>
  </si>
  <si>
    <t>household for the</t>
  </si>
  <si>
    <t>female?</t>
  </si>
  <si>
    <t>past six months?</t>
  </si>
  <si>
    <t>02</t>
  </si>
  <si>
    <t>Spouse</t>
  </si>
  <si>
    <t>Day care (private)</t>
  </si>
  <si>
    <t>03</t>
  </si>
  <si>
    <t>Day care (public)</t>
  </si>
  <si>
    <t>Male</t>
  </si>
  <si>
    <t>04</t>
  </si>
  <si>
    <t>Nanny or housekeeper</t>
  </si>
  <si>
    <t>Female</t>
  </si>
  <si>
    <t>05</t>
  </si>
  <si>
    <t>06</t>
  </si>
  <si>
    <t>07</t>
  </si>
  <si>
    <t>Sibling</t>
  </si>
  <si>
    <t>08</t>
  </si>
  <si>
    <t>Sibling of spouse</t>
  </si>
  <si>
    <t>09</t>
  </si>
  <si>
    <t>Grandchild</t>
  </si>
  <si>
    <t>Other relative</t>
  </si>
  <si>
    <t>Other non relative</t>
  </si>
  <si>
    <t>M</t>
  </si>
  <si>
    <t>F</t>
  </si>
  <si>
    <t>01</t>
  </si>
  <si>
    <t>10</t>
  </si>
  <si>
    <t>11</t>
  </si>
  <si>
    <t>Manufacturing</t>
  </si>
  <si>
    <t>Hourly</t>
  </si>
  <si>
    <t>Home</t>
  </si>
  <si>
    <t>Wage employee</t>
  </si>
  <si>
    <t>Public sector (education,</t>
  </si>
  <si>
    <t>Daily</t>
  </si>
  <si>
    <t>Industrial estate</t>
  </si>
  <si>
    <t>administration)</t>
  </si>
  <si>
    <t>Social reasons (family does</t>
  </si>
  <si>
    <t>Weekly</t>
  </si>
  <si>
    <t>Traditional market</t>
  </si>
  <si>
    <t>Employer</t>
  </si>
  <si>
    <t>1 person</t>
  </si>
  <si>
    <t>Paid intern /apprentice</t>
  </si>
  <si>
    <t>Bi-monthly</t>
  </si>
  <si>
    <t>Commercial district/</t>
  </si>
  <si>
    <t>No</t>
  </si>
  <si>
    <t>Self-employed</t>
  </si>
  <si>
    <t>Full time student</t>
  </si>
  <si>
    <t>2-5 persons</t>
  </si>
  <si>
    <t>Monthly</t>
  </si>
  <si>
    <t xml:space="preserve"> shop</t>
  </si>
  <si>
    <t>Transport</t>
  </si>
  <si>
    <t>6-10 persons</t>
  </si>
  <si>
    <t>Quarterly</t>
  </si>
  <si>
    <t>11-20 persons</t>
  </si>
  <si>
    <t>No regular pay</t>
  </si>
  <si>
    <t>21-100 persons</t>
  </si>
  <si>
    <t>Bank</t>
  </si>
  <si>
    <t>Private Sector - small</t>
  </si>
  <si>
    <t>Retired</t>
  </si>
  <si>
    <t>101 or more</t>
  </si>
  <si>
    <t>Foreign firm</t>
  </si>
  <si>
    <t>Daily labourer</t>
  </si>
  <si>
    <t>Unable to find another job</t>
  </si>
  <si>
    <t>Did not want to work</t>
  </si>
  <si>
    <t>I have a disability</t>
  </si>
  <si>
    <t>Military service</t>
  </si>
  <si>
    <t>Did not have enough capital</t>
  </si>
  <si>
    <t>My new job (/contract) will</t>
  </si>
  <si>
    <t>commence shortly</t>
  </si>
  <si>
    <t>Competitors threatened me</t>
  </si>
  <si>
    <t>Could not find a job</t>
  </si>
  <si>
    <t>I got fired</t>
  </si>
  <si>
    <t>Other</t>
  </si>
  <si>
    <t>HOURS</t>
  </si>
  <si>
    <t>No opportunities</t>
  </si>
  <si>
    <t>Salary was too low</t>
  </si>
  <si>
    <t>Work was not inspiring</t>
  </si>
  <si>
    <t>Job ads (in print media)</t>
  </si>
  <si>
    <t>Place of work was too far away</t>
  </si>
  <si>
    <t>Jobs ads on radio or TV</t>
  </si>
  <si>
    <t>Lack of benefits (non-wage)</t>
  </si>
  <si>
    <t>Job ads on the Internet/SMS</t>
  </si>
  <si>
    <t>Lack of stability</t>
  </si>
  <si>
    <t>Public employment agency</t>
  </si>
  <si>
    <t>Work environment</t>
  </si>
  <si>
    <t>Private employment agency</t>
  </si>
  <si>
    <t>Not a public sector job</t>
  </si>
  <si>
    <t>Family relations</t>
  </si>
  <si>
    <t>Friends</t>
  </si>
  <si>
    <t>Political connections</t>
  </si>
  <si>
    <t>The location of the job was too far away</t>
  </si>
  <si>
    <t>Waiting for a public sector job</t>
  </si>
  <si>
    <t>Family helper</t>
  </si>
  <si>
    <t>Too much bureaucracy/red tape</t>
  </si>
  <si>
    <t>Relative</t>
  </si>
  <si>
    <t>Couldn't afford the bribes</t>
  </si>
  <si>
    <t>Friend</t>
  </si>
  <si>
    <t>Couldn't afford protection</t>
  </si>
  <si>
    <t>Private money lender</t>
  </si>
  <si>
    <t>Yes I have set up my current business</t>
  </si>
  <si>
    <t>Change in personal situation</t>
  </si>
  <si>
    <t>None</t>
  </si>
  <si>
    <t>Foreigners</t>
  </si>
  <si>
    <t>Equal rights for women as citizens</t>
  </si>
  <si>
    <t>marital status?</t>
  </si>
  <si>
    <t>Married</t>
  </si>
  <si>
    <t>Widowed</t>
  </si>
  <si>
    <t>Divorced</t>
  </si>
  <si>
    <t>Separated</t>
  </si>
  <si>
    <t>Mute/disabled</t>
  </si>
  <si>
    <t>Option 1</t>
  </si>
  <si>
    <t>Option 2</t>
  </si>
  <si>
    <t>Option 3</t>
  </si>
  <si>
    <t xml:space="preserve">Other </t>
  </si>
  <si>
    <t>EMPLOYMENT</t>
  </si>
  <si>
    <t>HOUSEHOLD ROSTER</t>
  </si>
  <si>
    <t>UNEMPLOYMENT</t>
  </si>
  <si>
    <t>ENTREPRENEURIAL ACTIVITY</t>
  </si>
  <si>
    <t>This next section asks you about your work history.</t>
  </si>
  <si>
    <t>How many months did you work in the last 12 months?</t>
  </si>
  <si>
    <t>Did you work in the last 7 days, at least one hour?</t>
  </si>
  <si>
    <t>How many hours do you work in your primary occupation during a typical week?</t>
  </si>
  <si>
    <t>How many hours do you work in your secondary occupation during a typical week?</t>
  </si>
  <si>
    <t>household members</t>
  </si>
  <si>
    <t xml:space="preserve">Irregular working hours make </t>
  </si>
  <si>
    <t>Long commute - available</t>
  </si>
  <si>
    <t>State-owned enterprise</t>
  </si>
  <si>
    <t>Private Sector - large</t>
  </si>
  <si>
    <t>International organizations</t>
  </si>
  <si>
    <t>Self employed</t>
  </si>
  <si>
    <t xml:space="preserve">Unpaid worker on household </t>
  </si>
  <si>
    <t>business/enterprise</t>
  </si>
  <si>
    <t>How much do you typically earn per the specified period (excluding bonuses and benefits)?</t>
  </si>
  <si>
    <t>When did you start running your business?</t>
  </si>
  <si>
    <t>MONTH YEAR</t>
  </si>
  <si>
    <t>Is your enterprise registered?</t>
  </si>
  <si>
    <t>Do you keep account books?</t>
  </si>
  <si>
    <t>How much did you earn running this enterprise over the past 12 months (after paying expenses, and wages to employees and taxes)?</t>
  </si>
  <si>
    <t>Do you have a second job?</t>
  </si>
  <si>
    <t>Would like to start own business</t>
  </si>
  <si>
    <t>No one will hire me because of disability</t>
  </si>
  <si>
    <t>Yes, in the same province</t>
  </si>
  <si>
    <t>Yes, in the same region</t>
  </si>
  <si>
    <t>Yes, anywhere in the country</t>
  </si>
  <si>
    <t>Have you refused a job offer in the past 3 months?</t>
  </si>
  <si>
    <t>The work was below my level of competence</t>
  </si>
  <si>
    <t>The hours of work were constraining/not sustainable</t>
  </si>
  <si>
    <t>NGO or microfinance</t>
  </si>
  <si>
    <t>This next section asks you about any entrepreneurial activities.</t>
  </si>
  <si>
    <t>Region</t>
  </si>
  <si>
    <t>Now I would like to ask you some questions about the property you are currently living in.</t>
  </si>
  <si>
    <t>ALL</t>
  </si>
  <si>
    <t>DWELLING AND ASSETS</t>
  </si>
  <si>
    <t>PART OF HOUSE</t>
  </si>
  <si>
    <t>APARTMENT IN A BUILDING WITH LESS THAN 10 DWELLINGS</t>
  </si>
  <si>
    <t>HOSTEL</t>
  </si>
  <si>
    <t>No, cannot afford it</t>
  </si>
  <si>
    <t>No, due to other reasons</t>
  </si>
  <si>
    <t>Yes</t>
  </si>
  <si>
    <t>TELEPHONE (INCL. MOBILE)</t>
  </si>
  <si>
    <t>CAR (INCL. COMPANY CAR USED FOR PRIVATE PURPOSES)</t>
  </si>
  <si>
    <t>BICYCLE</t>
  </si>
  <si>
    <t>MOTORCYCLE</t>
  </si>
  <si>
    <t>Can you afford adequate heating of your dwelling?</t>
  </si>
  <si>
    <t>OWNER LIVES IN DWELLING</t>
  </si>
  <si>
    <t>TENANTS WITHOUT RENT</t>
  </si>
  <si>
    <t>Who owns this dwelling?</t>
  </si>
  <si>
    <t>Owner's respondent code</t>
  </si>
  <si>
    <t>OWNERS</t>
  </si>
  <si>
    <t>Year</t>
  </si>
  <si>
    <t>How much do you think you would pay as monthly rent</t>
  </si>
  <si>
    <t>(at market prices) if you were a tenant of this dwelling?</t>
  </si>
  <si>
    <t>Since when are you a tenant of this dwelling?</t>
  </si>
  <si>
    <t>What is the monthly rent you pay for this dwelling?</t>
  </si>
  <si>
    <t xml:space="preserve">(If the expenses on heating, electricity, water supply, etc. </t>
  </si>
  <si>
    <t>are included in the rent, please indicate the amount paid on rent only)</t>
  </si>
  <si>
    <t>Are the expenses on water supply, electricity, heating etc.</t>
  </si>
  <si>
    <t>included in the rent?</t>
  </si>
  <si>
    <t>What is the approximate amount of expenses included in the rent?</t>
  </si>
  <si>
    <t>EXPENSES ON DWELLING</t>
  </si>
  <si>
    <t>Each year, one-week holiday out of home, including stay in</t>
  </si>
  <si>
    <t>second home/country house or at friends/relatives</t>
  </si>
  <si>
    <t xml:space="preserve">Consumption of meat, chicken, or fish (or vegetarian </t>
  </si>
  <si>
    <t>equivalent) each second day</t>
  </si>
  <si>
    <t>OTHER DWELLINGS AND ASSETS</t>
  </si>
  <si>
    <t>Dwelling</t>
  </si>
  <si>
    <t>Land</t>
  </si>
  <si>
    <t>members before moving to the</t>
  </si>
  <si>
    <t>Yourself</t>
  </si>
  <si>
    <t>Your grandparents</t>
  </si>
  <si>
    <t>Any other relatives</t>
  </si>
  <si>
    <t>YOURSELF</t>
  </si>
  <si>
    <t>YOUR GRANDPARENTS</t>
  </si>
  <si>
    <t>Prohibited from practicing own religion</t>
  </si>
  <si>
    <t>Prohibited from moving internally</t>
  </si>
  <si>
    <t>Prohibited from going abroad</t>
  </si>
  <si>
    <t>Prohibited from choosing one's profession</t>
  </si>
  <si>
    <t>Not allowed to study at university</t>
  </si>
  <si>
    <t>Pressured to serve as an informant for the secret service</t>
  </si>
  <si>
    <t>Your immediate family</t>
  </si>
  <si>
    <t>A woman should do most of the household chores even if the husband is not working</t>
  </si>
  <si>
    <t>LIFE IN TRANSITION SURVEY (LiTS) III</t>
  </si>
  <si>
    <t>My opinions are taken into account in decisions made by the household</t>
  </si>
  <si>
    <t>Could not find work compatible with my education</t>
  </si>
  <si>
    <t>Seasonal conditions affected availability of work</t>
  </si>
  <si>
    <t>Public transport was not reliable/regular/ safe or too expensive</t>
  </si>
  <si>
    <t>Childcare is unavailable or too expensive</t>
  </si>
  <si>
    <t>Father</t>
  </si>
  <si>
    <t>Mother</t>
  </si>
  <si>
    <t>Police</t>
  </si>
  <si>
    <t>Don't know</t>
  </si>
  <si>
    <t>If I would witness an act of corruption, I would feel personally obliged to report it</t>
  </si>
  <si>
    <t>I would report a case of corruption even if I would have to spend a day in court to give evidence</t>
  </si>
  <si>
    <t>Authorities took action against the government officials involved.</t>
  </si>
  <si>
    <t>You suffered negative consequences from reporting the incident.</t>
  </si>
  <si>
    <t>IF NOBODY WRITE ZERO</t>
  </si>
  <si>
    <t xml:space="preserve">First we would like some information about the people who usually live in your household. A household is a group of individuals who live together, put resources in common and share meals. </t>
  </si>
  <si>
    <t>Section</t>
  </si>
  <si>
    <t>CODE</t>
  </si>
  <si>
    <t>cont.</t>
  </si>
  <si>
    <t>Internet is not available where I live</t>
  </si>
  <si>
    <t>What is the monthly repayment?</t>
  </si>
  <si>
    <t>Respondent Code</t>
  </si>
  <si>
    <t xml:space="preserve">Why did you not work during the past 7 days (even for 1 hour)? 
</t>
  </si>
  <si>
    <t>LOCAL</t>
  </si>
  <si>
    <t>CURRENCY</t>
  </si>
  <si>
    <t>This next section asks you about your current unemployment history.</t>
  </si>
  <si>
    <t>Social media</t>
  </si>
  <si>
    <t>MULTICODE OK</t>
  </si>
  <si>
    <t>Could not find work compatible with my childcare responsibilities and/or carer responsibilities</t>
  </si>
  <si>
    <t>MONTH</t>
  </si>
  <si>
    <t xml:space="preserve">OTHER </t>
  </si>
  <si>
    <t xml:space="preserve">LOCAL CURRENCY </t>
  </si>
  <si>
    <t>Option 4</t>
  </si>
  <si>
    <t>Option 5</t>
  </si>
  <si>
    <t>Don't know -97</t>
  </si>
  <si>
    <t xml:space="preserve">Don't know -97; Refusal -99 </t>
  </si>
  <si>
    <t xml:space="preserve"> it hard to find another job</t>
  </si>
  <si>
    <t xml:space="preserve"> jobs are located too far</t>
  </si>
  <si>
    <t xml:space="preserve"> not let me)</t>
  </si>
  <si>
    <t>Refusal -99</t>
  </si>
  <si>
    <t>Don’t know -97</t>
  </si>
  <si>
    <t>Don't know -97; Refusal -99</t>
  </si>
  <si>
    <t xml:space="preserve"> if Don't know ►</t>
  </si>
  <si>
    <t>PROFESSIONAL ASSOCIATIONS</t>
  </si>
  <si>
    <t>Stayed the same</t>
  </si>
  <si>
    <t>Became larger</t>
  </si>
  <si>
    <t>Became smaller</t>
  </si>
  <si>
    <t>What I have seen in my neighbourhood</t>
  </si>
  <si>
    <t>What I have seen in a village or city outside of my neighbourhood</t>
  </si>
  <si>
    <t>Information on TV</t>
  </si>
  <si>
    <t>Information in printed press</t>
  </si>
  <si>
    <t>Information on the internet</t>
  </si>
  <si>
    <t>Discussion with friends and family</t>
  </si>
  <si>
    <t>Not willing to take risks at all</t>
  </si>
  <si>
    <t>Very much willing to take risks</t>
  </si>
  <si>
    <t xml:space="preserve">About how many books were in your childhood home? Do not count magazines, newspapers, or school books. </t>
  </si>
  <si>
    <t>None or very few (0-10 books)</t>
  </si>
  <si>
    <t>Enough to fill one shelf (11-25 books)</t>
  </si>
  <si>
    <t>Enough to fill 3 or 4 bookcases (200+ books)</t>
  </si>
  <si>
    <t>Enough to fill 2 bookcases (101-200 books)</t>
  </si>
  <si>
    <t>Enough to fill 1 bookcase (26-100 books)</t>
  </si>
  <si>
    <t>It is important that my daughter achieves university education</t>
  </si>
  <si>
    <t>It is important that my son achieves university education</t>
  </si>
  <si>
    <t>Managing day-to-day spending and paying bills</t>
  </si>
  <si>
    <t>Making large household purchases (e.g. cars, major appliances)</t>
  </si>
  <si>
    <t>The way the children are raised</t>
  </si>
  <si>
    <t>Savings, investment and borrowing</t>
  </si>
  <si>
    <t>Looking after the children</t>
  </si>
  <si>
    <t>It is better for everyone involved if the man earns the money and the woman takes care of the home and children.</t>
  </si>
  <si>
    <t>SHOW CARD 1</t>
  </si>
  <si>
    <t>SHOW CARD 3</t>
  </si>
  <si>
    <t>SHOW CARD 4</t>
  </si>
  <si>
    <t>SHOW CARD 5</t>
  </si>
  <si>
    <t>SHOW CARD 6</t>
  </si>
  <si>
    <t>SHOW CARD 7</t>
  </si>
  <si>
    <t>SHOW CARD 8</t>
  </si>
  <si>
    <t>SHOW CARD 9</t>
  </si>
  <si>
    <t>SHOW CARD 12</t>
  </si>
  <si>
    <t>SHOW CARD 13</t>
  </si>
  <si>
    <t>SHOW CARD 14</t>
  </si>
  <si>
    <t>Now I am going to switch and ask you a different kind of question. It will be an hypothetical question: 
Imagine you could choose between living in two countries, Country A and Country B.</t>
  </si>
  <si>
    <t>SHOW CARD 17</t>
  </si>
  <si>
    <t>SHOW CARD 18</t>
  </si>
  <si>
    <t>SHOW CARD 19</t>
  </si>
  <si>
    <t>SHOW CARD 21</t>
  </si>
  <si>
    <t>SHOW CARD 24</t>
  </si>
  <si>
    <t>SHOW CARD 25</t>
  </si>
  <si>
    <t>SHOW CARD 26</t>
  </si>
  <si>
    <t>SHOW CARD 27</t>
  </si>
  <si>
    <t>Hours of work were too constraining/binding</t>
  </si>
  <si>
    <t>VERY DISSATISFIED</t>
  </si>
  <si>
    <t>DISSATISFIED</t>
  </si>
  <si>
    <t>SHOW CARD 50</t>
  </si>
  <si>
    <t>SHOW CARD 51</t>
  </si>
  <si>
    <t>SHOW CARD 52</t>
  </si>
  <si>
    <t>SHOW CARD 54</t>
  </si>
  <si>
    <t>SHOW CARD 60</t>
  </si>
  <si>
    <t>SHOW CARD 57</t>
  </si>
  <si>
    <t>Contact sheet</t>
  </si>
  <si>
    <t>A. General information</t>
  </si>
  <si>
    <t xml:space="preserve">Interviewer name or ID number </t>
  </si>
  <si>
    <t>Town/Village</t>
  </si>
  <si>
    <t>Name of the household head</t>
  </si>
  <si>
    <t>Telephone landline</t>
  </si>
  <si>
    <t>Telephone mobile</t>
  </si>
  <si>
    <t>Urban</t>
  </si>
  <si>
    <t>Rural</t>
  </si>
  <si>
    <t>Interim Outcome</t>
  </si>
  <si>
    <t>No.</t>
  </si>
  <si>
    <t>Weekday</t>
  </si>
  <si>
    <t>(1-7)</t>
  </si>
  <si>
    <t>Month</t>
  </si>
  <si>
    <t>(1-12)</t>
  </si>
  <si>
    <t>Time</t>
  </si>
  <si>
    <t>Record all visits even if no response</t>
  </si>
  <si>
    <t>Interim outcome codes</t>
  </si>
  <si>
    <t xml:space="preserve">Total number of visits </t>
  </si>
  <si>
    <t>Final outcome code</t>
  </si>
  <si>
    <t>B. Random selection of respondent</t>
  </si>
  <si>
    <t>Introduction</t>
  </si>
  <si>
    <t>Yes, main residence</t>
  </si>
  <si>
    <t>No (second residence, holiday home, business address, other)</t>
  </si>
  <si>
    <t>Select one code from section D and close the interview</t>
  </si>
  <si>
    <t xml:space="preserve">INTERVIEWER: Tick the relevant box  </t>
  </si>
  <si>
    <t xml:space="preserve">INTERVIEWER: Please complete carefully and fully </t>
  </si>
  <si>
    <t>First selected respondent (Primary)</t>
  </si>
  <si>
    <t>Second selected respondent (Secondary)</t>
  </si>
  <si>
    <t>Order code</t>
  </si>
  <si>
    <t>Name</t>
  </si>
  <si>
    <t>INTERVIEWER: complete for head of household and the two randomly selected respondents. SINGLE CODE ONLY. Select only one response per respondent.</t>
  </si>
  <si>
    <t xml:space="preserve">Name or initial </t>
  </si>
  <si>
    <t>D. Final HOUSEHOLD outcome codes</t>
  </si>
  <si>
    <t>No eligible respondents at address</t>
  </si>
  <si>
    <t>No contact made at address after 4 calls</t>
  </si>
  <si>
    <t>Go to section E</t>
  </si>
  <si>
    <t>Information about household complete, but all interviews refused</t>
  </si>
  <si>
    <t>Completed ALL eligible interviews</t>
  </si>
  <si>
    <t>Completed SOME eligible interviews, but not all</t>
  </si>
  <si>
    <t xml:space="preserve">INELIGIBLE ADDRESS </t>
  </si>
  <si>
    <t xml:space="preserve">CONTACT NOT MADE, AND ELIGIBILITY OF ADDRESS UNKNOWN </t>
  </si>
  <si>
    <t>CONTACT MADE, AND ELIGIBILITY OF ADDRESS UNKNOWN</t>
  </si>
  <si>
    <t>ELIGIBLE ADDRESS BUT UNPRODUCTIVE</t>
  </si>
  <si>
    <t>ELIGIBLE ADDRESS, ELIGIBLE PERSON AND PRODUCTIVE OUTCOME</t>
  </si>
  <si>
    <t>E. Reason for Refusals</t>
  </si>
  <si>
    <t>REASON FOR REFUSAL – CODE ALL THAT APPLY</t>
  </si>
  <si>
    <t>Too busy at the time of contact</t>
  </si>
  <si>
    <t>Always too busy</t>
  </si>
  <si>
    <t>Interview takes too long</t>
  </si>
  <si>
    <t>Interview too intrusive</t>
  </si>
  <si>
    <t>Never does surveys</t>
  </si>
  <si>
    <t>Not interested in the subject matter</t>
  </si>
  <si>
    <t>Nothing in it for them, no motivation</t>
  </si>
  <si>
    <t>Survey is a waste of time</t>
  </si>
  <si>
    <t>Survey is a waste of money</t>
  </si>
  <si>
    <t>Worried about confidentiality</t>
  </si>
  <si>
    <t>F. Notes</t>
  </si>
  <si>
    <t>Who owns the business?</t>
  </si>
  <si>
    <t>Sole ownership</t>
  </si>
  <si>
    <t>HOUSEHOLD ROSTER AND CONTACT SHEET</t>
  </si>
  <si>
    <t>INTERVIEWER: List the head of household first then list all other members of the household in the order from oldest to youngest.</t>
  </si>
  <si>
    <t xml:space="preserve">SECOND RESPONDENT'S
ID CODE:  </t>
  </si>
  <si>
    <r>
      <rPr>
        <sz val="11"/>
        <rFont val="Arial Narrow"/>
        <family val="2"/>
      </rPr>
      <t xml:space="preserve">In your opinion, which of the following factors is the most important to succeed in life in our country now? </t>
    </r>
    <r>
      <rPr>
        <b/>
        <sz val="11"/>
        <color rgb="FF0000FF"/>
        <rFont val="Arial Narrow"/>
        <family val="2"/>
      </rPr>
      <t>SINGLE CODE</t>
    </r>
  </si>
  <si>
    <r>
      <rPr>
        <sz val="11"/>
        <rFont val="Arial Narrow"/>
        <family val="2"/>
      </rPr>
      <t>With which one of the following statements do you agree most?</t>
    </r>
    <r>
      <rPr>
        <b/>
        <sz val="11"/>
        <color rgb="FF0000FF"/>
        <rFont val="Arial Narrow"/>
        <family val="2"/>
      </rPr>
      <t xml:space="preserve"> SINGLE CODE</t>
    </r>
  </si>
  <si>
    <r>
      <rPr>
        <sz val="11"/>
        <rFont val="Arial Narrow"/>
        <family val="2"/>
      </rPr>
      <t>What was the most important factor influencing who you voted for during the last election?</t>
    </r>
    <r>
      <rPr>
        <b/>
        <sz val="11"/>
        <color rgb="FF0000FF"/>
        <rFont val="Arial Narrow"/>
        <family val="2"/>
      </rPr>
      <t xml:space="preserve"> SINGLE CODE</t>
    </r>
  </si>
  <si>
    <r>
      <rPr>
        <sz val="11"/>
        <rFont val="Arial Narrow"/>
        <family val="2"/>
      </rPr>
      <t xml:space="preserve">Have you ever tried to set up a business? </t>
    </r>
    <r>
      <rPr>
        <b/>
        <sz val="11"/>
        <color rgb="FF0000FF"/>
        <rFont val="Arial Narrow"/>
        <family val="2"/>
      </rPr>
      <t>SINGLE CODE</t>
    </r>
  </si>
  <si>
    <t>B2. Selected respondents</t>
  </si>
  <si>
    <t>C1</t>
  </si>
  <si>
    <t>C2</t>
  </si>
  <si>
    <t>C3</t>
  </si>
  <si>
    <t>Don't know -97; Not applicable -98; Refusal -99</t>
  </si>
  <si>
    <t xml:space="preserve">received from wages, pensions, social and family benefits, regular transfers </t>
  </si>
  <si>
    <r>
      <t xml:space="preserve">Would you be willing to give part of your income or pay more taxes, if you were sure that the extra money was used to…
</t>
    </r>
    <r>
      <rPr>
        <b/>
        <sz val="11"/>
        <color rgb="FF0000FF"/>
        <rFont val="Arial Narrow"/>
        <family val="2"/>
      </rPr>
      <t>READ OUT A-D</t>
    </r>
  </si>
  <si>
    <t xml:space="preserve">Don't know -97; Not applicable -98; Refusal -99 </t>
  </si>
  <si>
    <t>First Respondent</t>
  </si>
  <si>
    <t>Second Respondent</t>
  </si>
  <si>
    <t>Building</t>
  </si>
  <si>
    <t>I will now ask you about your interactions with public offices that should deliver services free-of-charge except any legitimate fees that may apply.</t>
  </si>
  <si>
    <t>Request official documents (e.g. passport, visa, birth or marriage certificate, land register, etc.) from authorities</t>
  </si>
  <si>
    <t>Postcode</t>
  </si>
  <si>
    <t>Interim outcome</t>
  </si>
  <si>
    <t>HH:MM</t>
  </si>
  <si>
    <t>HHID NUMBER</t>
  </si>
  <si>
    <t>When was the dwelling you are living in bought or acquired by inheritance or other means?</t>
  </si>
  <si>
    <t>With regards to this dwelling, do you have the right to sell it?</t>
  </si>
  <si>
    <t>Yes, the right to decide to sell it on my own</t>
  </si>
  <si>
    <t>Yes, I have the right to decide to sell it jointly with someone else</t>
  </si>
  <si>
    <t>No, it cannot be sold</t>
  </si>
  <si>
    <t>What type of land is this?</t>
  </si>
  <si>
    <t>Agricultural</t>
  </si>
  <si>
    <t>Pasture</t>
  </si>
  <si>
    <t>Urban land that can be used to build a dwelling</t>
  </si>
  <si>
    <t>Own agriculture for home consumption</t>
  </si>
  <si>
    <t>Own agriculture for market</t>
  </si>
  <si>
    <t>Own agriculture for home consumption and market</t>
  </si>
  <si>
    <t>Livestock production</t>
  </si>
  <si>
    <t>Rented</t>
  </si>
  <si>
    <t>Non-farm business</t>
  </si>
  <si>
    <t>Is there an ownership document for this land?</t>
  </si>
  <si>
    <t>PRIMARY RESPONDENT SELECTED AT THE BOTTOM OF THE CONTACT SHEET.
NO SUBSTITUTIONS ARE POSSIBLE</t>
  </si>
  <si>
    <t>RESPONDENT'S ID CODE</t>
  </si>
  <si>
    <t>PRIMARY RESPONDENT AND SECONDARY RESPONDENT OF THE OPPOSITE SEX SELECTED AT THE BOTTOM OF THE CONTACT SHEET.</t>
  </si>
  <si>
    <t>With regards to this land do you have the right to sell it?</t>
  </si>
  <si>
    <t>SHOW CARD 15</t>
  </si>
  <si>
    <t>SHOW CARD 16</t>
  </si>
  <si>
    <t>SHOW CARD 28</t>
  </si>
  <si>
    <t>SHOW CARD 29</t>
  </si>
  <si>
    <t>SHOW CARD 30</t>
  </si>
  <si>
    <t>SHOW CARD 31</t>
  </si>
  <si>
    <t>SHOW CARD 32</t>
  </si>
  <si>
    <t>SHOW CARD 48</t>
  </si>
  <si>
    <t>SHOW CARD 49</t>
  </si>
  <si>
    <t>SHOW CARD 59</t>
  </si>
  <si>
    <t>SHOW CARD 65</t>
  </si>
  <si>
    <t>SHOW CARD 68</t>
  </si>
  <si>
    <t>Are you currently repaying a loan (or loans) to banks or other institutions (not individuals) for the purchase of this dwelling?</t>
  </si>
  <si>
    <t>Mining</t>
  </si>
  <si>
    <t>Construction</t>
  </si>
  <si>
    <t>Wholesale Trade</t>
  </si>
  <si>
    <t xml:space="preserve">Retail Trade
</t>
  </si>
  <si>
    <t>Services</t>
  </si>
  <si>
    <t xml:space="preserve">Public Administration
</t>
  </si>
  <si>
    <t xml:space="preserve">Nonclassifiable Establishments
</t>
  </si>
  <si>
    <t>Private Sector - medium</t>
  </si>
  <si>
    <t>enterprise (&gt;100 ppl)</t>
  </si>
  <si>
    <t>enterprise (&lt;5 ppl)</t>
  </si>
  <si>
    <t>Joint ownership with household member</t>
  </si>
  <si>
    <t>Joint ownership with non-household member</t>
  </si>
  <si>
    <t>How much would this sell for if it was sold today?</t>
  </si>
  <si>
    <t>As part of your business do you own any of the following assets?</t>
  </si>
  <si>
    <t>Equipment/Machinery</t>
  </si>
  <si>
    <t xml:space="preserve">Wholesale Trade
</t>
  </si>
  <si>
    <t>Nonclassifiable Establishments</t>
  </si>
  <si>
    <t>There is no problem with the influence of wealthy individuals on the way government is run in this country</t>
  </si>
  <si>
    <t xml:space="preserve">Wealthy individuals often use their influence on government for their own interests and there need to be stricter rules to prevent this. </t>
  </si>
  <si>
    <t>Both</t>
  </si>
  <si>
    <t>Nothing</t>
  </si>
  <si>
    <t>INTERVIEWER: Do not read options, code from response</t>
  </si>
  <si>
    <t>Because they would implicate themselves as bribe-givers</t>
  </si>
  <si>
    <t>Corruption is too difficult to prove</t>
  </si>
  <si>
    <t>People don’t have enough time to report it</t>
  </si>
  <si>
    <t>It’s too expensive to report (e.g., due to travel or phone charges)</t>
  </si>
  <si>
    <t xml:space="preserve">People are afraid of the consequences </t>
  </si>
  <si>
    <t>It’s government’s money, not the people’s, so it’s not our problem</t>
  </si>
  <si>
    <t>Refuse to pay bribes</t>
  </si>
  <si>
    <t>Report corruption when you see or experience it</t>
  </si>
  <si>
    <t>Vote for clean candidates or parties or for parties that promise to fight corruption</t>
  </si>
  <si>
    <t>Speak out about the problem, for example, by calling a radio program or using social media</t>
  </si>
  <si>
    <t>Talk to friends and relatives about the problem</t>
  </si>
  <si>
    <t>Sign a petition asking for a stronger fight against corruption</t>
  </si>
  <si>
    <t>Join or support an organization that is fighting corruption</t>
  </si>
  <si>
    <t>Participate in protest marches or demonstrations against corruption</t>
  </si>
  <si>
    <t>Boycott a business which has been found guilty of engaging in corruption</t>
  </si>
  <si>
    <t>Social life and leisure activities</t>
  </si>
  <si>
    <t>In our society it is generally acceptable for people to report a case of corruption they witness</t>
  </si>
  <si>
    <t>Very badly</t>
  </si>
  <si>
    <t>Fairly badly</t>
  </si>
  <si>
    <t>Fairly well</t>
  </si>
  <si>
    <t>Very well</t>
  </si>
  <si>
    <t>Access to finance</t>
  </si>
  <si>
    <t>Access to land</t>
  </si>
  <si>
    <t>Business licensing and permits</t>
  </si>
  <si>
    <t>Corruption</t>
  </si>
  <si>
    <t>Crime, theft and disorder</t>
  </si>
  <si>
    <t>Inadequately educated workforce</t>
  </si>
  <si>
    <t>Political instability</t>
  </si>
  <si>
    <t>Practices of competitors in the informal sector</t>
  </si>
  <si>
    <t>Tax administration</t>
  </si>
  <si>
    <t>Tax rates</t>
  </si>
  <si>
    <t>Customs and trade regulations</t>
  </si>
  <si>
    <t>Electricity</t>
  </si>
  <si>
    <t>How your parents lived at your age</t>
  </si>
  <si>
    <t>How people live in Western Europe</t>
  </si>
  <si>
    <t xml:space="preserve">Application procedures were complex </t>
  </si>
  <si>
    <t xml:space="preserve">Collateral requirements were too high
</t>
  </si>
  <si>
    <t xml:space="preserve">Size of loan and maturity were insufficient
</t>
  </si>
  <si>
    <t>It is necessary to make informal payments to get bank loans</t>
  </si>
  <si>
    <t>Did not think it would be approved</t>
  </si>
  <si>
    <t xml:space="preserve">What was the main reason why you did not borrow any money to set up this business?       </t>
  </si>
  <si>
    <t>No need for a loan - had sufficient capital</t>
  </si>
  <si>
    <t>Now I would like to ask you some questions about other property you own alone or together with other people.</t>
  </si>
  <si>
    <t>Please list all of the  land that you own alone or together with other people</t>
  </si>
  <si>
    <t>Do you have a bank or postal account?</t>
  </si>
  <si>
    <t>Now we would like to ask you if you use banking or postal account services</t>
  </si>
  <si>
    <t>Do you own any land?</t>
  </si>
  <si>
    <t>There was no reliable/safe transport available to and from work</t>
  </si>
  <si>
    <t xml:space="preserve">How well or badly would you say the current government is handling fighting corruption in government  or haven’t you heard enough to say? </t>
  </si>
  <si>
    <t>SHOW CARD 10</t>
  </si>
  <si>
    <t>SHOW CARD 11</t>
  </si>
  <si>
    <t>Mostly someone else not currently living in the household</t>
  </si>
  <si>
    <t xml:space="preserve">Mostly someone else in the household </t>
  </si>
  <si>
    <t xml:space="preserve">Mostly my partner </t>
  </si>
  <si>
    <t>Shared equally between me and my partner</t>
  </si>
  <si>
    <t>Mostly me</t>
  </si>
  <si>
    <t>SHOW CARD 33</t>
  </si>
  <si>
    <t xml:space="preserve">Practices of competitors  in the informal sector </t>
  </si>
  <si>
    <t>SHOW CARD 63</t>
  </si>
  <si>
    <t>SHOW CARD 66</t>
  </si>
  <si>
    <t>SHOW CARD 69</t>
  </si>
  <si>
    <t>ANY OTHER RELATIVES</t>
  </si>
  <si>
    <t>What is your weight in kilograms?</t>
  </si>
  <si>
    <t>KG</t>
  </si>
  <si>
    <t>.</t>
  </si>
  <si>
    <t>CM</t>
  </si>
  <si>
    <t xml:space="preserve">INTERVIEWER: More than one answer can be selected – if more than one selected person refuse to participate or more than one reason for refusal. </t>
  </si>
  <si>
    <t>INTERVIEWER: Section D is SINGLE CODE ONLY. Select only one response that fits best. Make sure to complete this section only in case if no further contact will be made to this household.</t>
  </si>
  <si>
    <t>Not applicable -98</t>
  </si>
  <si>
    <t xml:space="preserve">INTERVIEWER: This includes urgent repairs of the dwelling, car, replacement of </t>
  </si>
  <si>
    <t>Assisting the poor</t>
  </si>
  <si>
    <t>Refusal</t>
  </si>
  <si>
    <t xml:space="preserve">Competition is good. It stimulates people to work hard and develop new ideas </t>
  </si>
  <si>
    <t>To get into university</t>
  </si>
  <si>
    <t>INTERVIEWER: This section must be completed by both selected respondents</t>
  </si>
  <si>
    <t>Government officials</t>
  </si>
  <si>
    <t>Tax Officials, like Ministry of Finance officials or Local Government tax collectors</t>
  </si>
  <si>
    <t>Judges and Magistrates</t>
  </si>
  <si>
    <t>Religious leaders</t>
  </si>
  <si>
    <t>Business executives</t>
  </si>
  <si>
    <t>Some of them</t>
  </si>
  <si>
    <t>Most of them</t>
  </si>
  <si>
    <t>All of them</t>
  </si>
  <si>
    <t>Corruption/bribery</t>
  </si>
  <si>
    <t>Unemployment</t>
  </si>
  <si>
    <t>Health</t>
  </si>
  <si>
    <t>Members of the Parliament</t>
  </si>
  <si>
    <t>Have you ever worked or are you currently working?</t>
  </si>
  <si>
    <t>INACTIVE MEMBER</t>
  </si>
  <si>
    <t>washing machine, refrigerator, sudden illness, etc.</t>
  </si>
  <si>
    <t>Durable goods (e.g. furniture, household appliances. TV, car, etc.)</t>
  </si>
  <si>
    <t>Occupied but not main residence (e.g. holiday home)</t>
  </si>
  <si>
    <t>Worried about misuse of the information</t>
  </si>
  <si>
    <t>ELECTRICITY (EXCLUDING FOR HEATING)</t>
  </si>
  <si>
    <t>Family living with you</t>
  </si>
  <si>
    <t>Sent to labour camp or prison for political reason</t>
  </si>
  <si>
    <t>What is your height in centimetres without shoes?</t>
  </si>
  <si>
    <r>
      <rPr>
        <sz val="10"/>
        <color rgb="FF008000"/>
        <rFont val="Arial Narrow"/>
        <family val="2"/>
      </rPr>
      <t>►</t>
    </r>
    <r>
      <rPr>
        <b/>
        <sz val="11"/>
        <color rgb="FF008000"/>
        <rFont val="Arial Narrow"/>
        <family val="2"/>
      </rPr>
      <t>7.07</t>
    </r>
  </si>
  <si>
    <t>Customs and trade regulation</t>
  </si>
  <si>
    <t>Labour regulations</t>
  </si>
  <si>
    <t>Interest rates were not favourable</t>
  </si>
  <si>
    <t>Yes, anywhere in neighbouring countries</t>
  </si>
  <si>
    <t>(NGOs, etc.)</t>
  </si>
  <si>
    <t xml:space="preserve">How your friends and neighbours live </t>
  </si>
  <si>
    <t>How people live in neighbouring ex-communist countries</t>
  </si>
  <si>
    <t>Co-habiting partners should be married</t>
  </si>
  <si>
    <t>Paedophiles</t>
  </si>
  <si>
    <t>►2.10</t>
  </si>
  <si>
    <t>►2.17</t>
  </si>
  <si>
    <t>Don't know -97; Not applicable -98</t>
  </si>
  <si>
    <t xml:space="preserve">INTERVIEWER: Only if necessary, explain, when your parents were your age </t>
  </si>
  <si>
    <r>
      <t xml:space="preserve">Generally speaking, would you say that most people can be trusted, or that you can't be too careful in dealing with people? Please answer on a scale of 1 to 5, where 1 means that you have complete distrust and 5 means that you have complete trust. </t>
    </r>
    <r>
      <rPr>
        <b/>
        <sz val="11"/>
        <color rgb="FF0000FF"/>
        <rFont val="Arial Narrow"/>
        <family val="2"/>
      </rPr>
      <t xml:space="preserve">SINGLE CODE </t>
    </r>
    <r>
      <rPr>
        <sz val="11"/>
        <rFont val="Arial Narrow"/>
        <family val="2"/>
      </rPr>
      <t xml:space="preserve">  </t>
    </r>
  </si>
  <si>
    <t>SHOW CARD 20</t>
  </si>
  <si>
    <t>READ OUT THE 3 STATEMENTS; SINGLE CODE</t>
  </si>
  <si>
    <t>SHOW CARD 22</t>
  </si>
  <si>
    <t>SHOW CARD 23</t>
  </si>
  <si>
    <r>
      <rPr>
        <sz val="11"/>
        <rFont val="Arial Narrow"/>
        <family val="2"/>
      </rPr>
      <t>1 means you agree completely with the statement on the left; 10 means you agree completely with the statement on the right; and if your views fall somewhere in between, you can choose any number in between.</t>
    </r>
    <r>
      <rPr>
        <b/>
        <sz val="11"/>
        <color rgb="FF0000FF"/>
        <rFont val="Arial Narrow"/>
        <family val="2"/>
      </rPr>
      <t xml:space="preserve">
READ OUT; SINGLE CODE FOR EACH</t>
    </r>
  </si>
  <si>
    <r>
      <rPr>
        <sz val="11"/>
        <rFont val="Arial Narrow"/>
        <family val="2"/>
      </rPr>
      <t xml:space="preserve">To what extent do you agree with the following statements?  </t>
    </r>
    <r>
      <rPr>
        <b/>
        <sz val="11"/>
        <color rgb="FF0000FF"/>
        <rFont val="Arial Narrow"/>
        <family val="2"/>
      </rPr>
      <t xml:space="preserve">
READ OUT A-K; SINGLE CODE FOR EACH</t>
    </r>
  </si>
  <si>
    <r>
      <rPr>
        <sz val="11"/>
        <rFont val="Arial Narrow"/>
        <family val="2"/>
      </rPr>
      <t xml:space="preserve">To what extent do you trust the following institutions?   </t>
    </r>
    <r>
      <rPr>
        <b/>
        <sz val="11"/>
        <color rgb="FF0000FF"/>
        <rFont val="Arial Narrow"/>
        <family val="2"/>
      </rPr>
      <t xml:space="preserve">
READ OUT A-N; SINGLE CODE FOR EACH</t>
    </r>
  </si>
  <si>
    <r>
      <rPr>
        <sz val="11"/>
        <rFont val="Arial Narrow"/>
        <family val="2"/>
      </rPr>
      <t xml:space="preserve">To what extent do you trust people from the following groups?  </t>
    </r>
    <r>
      <rPr>
        <b/>
        <sz val="11"/>
        <color rgb="FF0000FF"/>
        <rFont val="Arial Narrow"/>
        <family val="2"/>
      </rPr>
      <t xml:space="preserve">
READ OUT A-D; SINGLE CODE FOR EACH</t>
    </r>
  </si>
  <si>
    <r>
      <rPr>
        <sz val="11"/>
        <rFont val="Arial Narrow"/>
        <family val="2"/>
      </rPr>
      <t>In your opinion, which of these fields should be the first and second priorities for extra government spending?</t>
    </r>
    <r>
      <rPr>
        <b/>
        <sz val="11"/>
        <color rgb="FF0000FF"/>
        <rFont val="Arial Narrow"/>
        <family val="2"/>
      </rPr>
      <t xml:space="preserve"> 
SINGLE CODE 4.06a AND 4.06b</t>
    </r>
  </si>
  <si>
    <r>
      <rPr>
        <sz val="11"/>
        <rFont val="Arial Narrow"/>
        <family val="2"/>
      </rPr>
      <t xml:space="preserve">In your opinion, what is the main reason why there are some people in need in our country today?
</t>
    </r>
    <r>
      <rPr>
        <b/>
        <sz val="11"/>
        <color rgb="FF0000FF"/>
        <rFont val="Arial Narrow"/>
        <family val="2"/>
      </rPr>
      <t>SINGLE CODE</t>
    </r>
  </si>
  <si>
    <r>
      <rPr>
        <sz val="11"/>
        <rFont val="Arial Narrow"/>
        <family val="2"/>
      </rPr>
      <t xml:space="preserve">In your opinion, what are the three most important problems facing this country that government should address? 
</t>
    </r>
    <r>
      <rPr>
        <b/>
        <sz val="11"/>
        <color rgb="FF0000FF"/>
        <rFont val="Arial Narrow"/>
        <family val="2"/>
      </rPr>
      <t xml:space="preserve">MULTICODE; CROSS THE THREE PROBLEMS PROVIDED BY THE RESPONDENT, WITHOUT RANKING THEM 
</t>
    </r>
    <r>
      <rPr>
        <sz val="11"/>
        <rFont val="Arial Narrow"/>
        <family val="2"/>
      </rPr>
      <t xml:space="preserve">And which is the most important? 
</t>
    </r>
    <r>
      <rPr>
        <b/>
        <sz val="11"/>
        <color rgb="FF0000FF"/>
        <rFont val="Arial Narrow"/>
        <family val="2"/>
      </rPr>
      <t>SINGLE CODE</t>
    </r>
  </si>
  <si>
    <r>
      <rPr>
        <sz val="11"/>
        <rFont val="Arial Narrow"/>
        <family val="2"/>
      </rPr>
      <t>Which country would you rather live in?</t>
    </r>
    <r>
      <rPr>
        <b/>
        <sz val="11"/>
        <color rgb="FF0000FF"/>
        <rFont val="Arial Narrow"/>
        <family val="2"/>
      </rPr>
      <t xml:space="preserve"> 
READ OUT; SINGLE CODE</t>
    </r>
  </si>
  <si>
    <r>
      <rPr>
        <sz val="11"/>
        <rFont val="Arial Narrow"/>
        <family val="2"/>
      </rPr>
      <t xml:space="preserve">Did you vote in the most recent…
</t>
    </r>
    <r>
      <rPr>
        <b/>
        <sz val="11"/>
        <color rgb="FF0000FF"/>
        <rFont val="Arial Narrow"/>
        <family val="2"/>
      </rPr>
      <t xml:space="preserve">READ OUT A-C; SINGLE CODE  </t>
    </r>
  </si>
  <si>
    <r>
      <rPr>
        <sz val="11"/>
        <rFont val="Arial Narrow"/>
        <family val="2"/>
      </rPr>
      <t>Suppose you lost your (purse/wallet) containing your address details, and it was found in the street by someone living in this neighbourhood. How likely is it that it would be returned to you with nothing missing?</t>
    </r>
    <r>
      <rPr>
        <b/>
        <sz val="11"/>
        <color rgb="FF0000FF"/>
        <rFont val="Arial Narrow"/>
        <family val="2"/>
      </rPr>
      <t xml:space="preserve"> 
SINGLE CODE</t>
    </r>
  </si>
  <si>
    <r>
      <rPr>
        <sz val="11"/>
        <rFont val="Arial Narrow"/>
        <family val="2"/>
      </rPr>
      <t xml:space="preserve">Some people, because of their job, position in the community or contacts, are asked by others to help influence decisions in their favour. In general, how important is it in our country to have the support of such people to influence decisions in the following situations?  
</t>
    </r>
    <r>
      <rPr>
        <b/>
        <sz val="11"/>
        <color rgb="FF0000FF"/>
        <rFont val="Arial Narrow"/>
        <family val="2"/>
      </rPr>
      <t>READ OUT A-E; SINGLE CODE FOR EACH</t>
    </r>
  </si>
  <si>
    <r>
      <rPr>
        <sz val="11"/>
        <rFont val="Arial Narrow"/>
        <family val="2"/>
      </rPr>
      <t xml:space="preserve">Who makes the decisions about the following issues in your household? </t>
    </r>
    <r>
      <rPr>
        <b/>
        <sz val="11"/>
        <color rgb="FF0000FF"/>
        <rFont val="Arial Narrow"/>
        <family val="2"/>
      </rPr>
      <t xml:space="preserve">
READ OUT A-F; SINGLE CODE FOR EACH</t>
    </r>
  </si>
  <si>
    <r>
      <rPr>
        <sz val="11"/>
        <rFont val="Arial Narrow"/>
        <family val="2"/>
      </rPr>
      <t>Please, rate your willingness to take risks, in general, on a scale from 1 to 10, where 1 means that you are not willing to take risks at all, and 10 and means that you are very much willing to take risks.</t>
    </r>
    <r>
      <rPr>
        <b/>
        <sz val="11"/>
        <color rgb="FF0000FF"/>
        <rFont val="Arial Narrow"/>
        <family val="2"/>
      </rPr>
      <t xml:space="preserve"> 
SINGLE CODE</t>
    </r>
  </si>
  <si>
    <r>
      <t xml:space="preserve">The following question may be deemed as sensitive by some respondents. Due to the sensitive nature, I will be asking you to read out a letter instead of the response and you can refuse to answer if you wish. As with the whole questionnaire, I would like to assure you that all the information we collect will be kept in the strictest confidence, and used for research purposes only. It will not be possible to identify any particular individual or address in the results.
On this list are various groups of people. Could you please mention any that you would not like to have as neighbours? Please just read out the letter that applies. 
</t>
    </r>
    <r>
      <rPr>
        <b/>
        <sz val="11"/>
        <color rgb="FF0000FF"/>
        <rFont val="Arial Narrow"/>
        <family val="2"/>
      </rPr>
      <t>MULTICODE OK</t>
    </r>
  </si>
  <si>
    <t>SHOW CARD 34</t>
  </si>
  <si>
    <t xml:space="preserve">Please indicate the MAIN reason. </t>
  </si>
  <si>
    <t>Financial support by companies to political parties and candidates should be banned completely</t>
  </si>
  <si>
    <t>There should be no limits on financial support by companies to political parties or candidates</t>
  </si>
  <si>
    <r>
      <rPr>
        <sz val="11"/>
        <rFont val="Arial Narrow"/>
        <family val="2"/>
      </rPr>
      <t>What is the most important reason you did not find a job?</t>
    </r>
    <r>
      <rPr>
        <b/>
        <sz val="11"/>
        <color rgb="FF0000FF"/>
        <rFont val="Arial Narrow"/>
        <family val="2"/>
      </rPr>
      <t xml:space="preserve"> 
SINGLE CODE</t>
    </r>
  </si>
  <si>
    <r>
      <rPr>
        <sz val="11"/>
        <rFont val="Arial Narrow"/>
        <family val="2"/>
      </rPr>
      <t>What is your main source of information for employment opportunities?</t>
    </r>
    <r>
      <rPr>
        <b/>
        <sz val="11"/>
        <color rgb="FF0000FF"/>
        <rFont val="Arial Narrow"/>
        <family val="2"/>
      </rPr>
      <t xml:space="preserve"> 
SINGLE CODE</t>
    </r>
  </si>
  <si>
    <r>
      <rPr>
        <sz val="11"/>
        <rFont val="Arial Narrow"/>
        <family val="2"/>
      </rPr>
      <t>Would you be willing to move outside of this city/village for a job?</t>
    </r>
    <r>
      <rPr>
        <b/>
        <sz val="11"/>
        <color rgb="FF0000FF"/>
        <rFont val="Arial Narrow"/>
        <family val="2"/>
      </rPr>
      <t xml:space="preserve"> 
SINGLE CODE</t>
    </r>
  </si>
  <si>
    <r>
      <rPr>
        <sz val="11"/>
        <rFont val="Arial Narrow"/>
        <family val="2"/>
      </rPr>
      <t xml:space="preserve">What  is the  main reason you refused the job offer? 
</t>
    </r>
    <r>
      <rPr>
        <b/>
        <sz val="11"/>
        <color rgb="FF0000FF"/>
        <rFont val="Arial Narrow"/>
        <family val="2"/>
      </rPr>
      <t>SINGLE CODE</t>
    </r>
  </si>
  <si>
    <r>
      <rPr>
        <sz val="11"/>
        <rFont val="Arial Narrow"/>
        <family val="2"/>
      </rPr>
      <t>What was the main reason  you did not manage to set up the business?</t>
    </r>
    <r>
      <rPr>
        <b/>
        <sz val="11"/>
        <color rgb="FF0000FF"/>
        <rFont val="Arial Narrow"/>
        <family val="2"/>
      </rPr>
      <t xml:space="preserve"> 
SINGLE CODE</t>
    </r>
  </si>
  <si>
    <t>Don’t know -97;</t>
  </si>
  <si>
    <r>
      <t xml:space="preserve">In your opinion, how often do  people like you have to make unofficial payments or gifts in
these situations?
</t>
    </r>
    <r>
      <rPr>
        <b/>
        <sz val="11"/>
        <color rgb="FF0000FF"/>
        <rFont val="Arial Narrow"/>
        <family val="2"/>
      </rPr>
      <t>SINGLE CODE 
FOR EACH</t>
    </r>
  </si>
  <si>
    <t>SHOW CARD 55</t>
  </si>
  <si>
    <r>
      <t xml:space="preserve">Why did you make an informal payment for services you should have received for free?
</t>
    </r>
    <r>
      <rPr>
        <b/>
        <sz val="11"/>
        <color rgb="FF0000FF"/>
        <rFont val="Arial Narrow"/>
        <family val="2"/>
      </rPr>
      <t>SINGLE CODE FOR EACH</t>
    </r>
  </si>
  <si>
    <r>
      <t xml:space="preserve">How many of the following people do you think are involved in corruption, or haven’t you heard enough about them to say?
</t>
    </r>
    <r>
      <rPr>
        <b/>
        <sz val="11"/>
        <color rgb="FF0000FF"/>
        <rFont val="Arial Narrow"/>
        <family val="2"/>
      </rPr>
      <t>READ OUT LIST AND ANSWER OPTIONS</t>
    </r>
  </si>
  <si>
    <r>
      <rPr>
        <sz val="11"/>
        <rFont val="Arial Narrow"/>
        <family val="2"/>
      </rPr>
      <t xml:space="preserve">People use different sources to learn what is going on in their country and the world. For each of the following sources, please indicate how often you use it: </t>
    </r>
    <r>
      <rPr>
        <b/>
        <sz val="11"/>
        <color rgb="FF0000FF"/>
        <rFont val="Arial Narrow"/>
        <family val="2"/>
      </rPr>
      <t xml:space="preserve"> 
READ OUT A-G; SINGLE CODE FOR EACH</t>
    </r>
  </si>
  <si>
    <r>
      <t xml:space="preserve">And approximately how much did your household spend on each of these items during the past 12 months?  
</t>
    </r>
    <r>
      <rPr>
        <b/>
        <sz val="11"/>
        <color indexed="12"/>
        <rFont val="Arial Narrow"/>
        <family val="2"/>
      </rPr>
      <t>READ OUT A-D</t>
    </r>
  </si>
  <si>
    <t>Work can be remunerated or not, in a business registered or not, belonging to the household or not. Interns, apprentices, and unpaid workers on household businesses are all workers.</t>
  </si>
  <si>
    <t>INTERVIEWER:  IF LESS THAN A MONTH WRITE 1</t>
  </si>
  <si>
    <t>WASHING MACHINE</t>
  </si>
  <si>
    <t>Retail Trade</t>
  </si>
  <si>
    <t>Public Administration</t>
  </si>
  <si>
    <t>Primary education</t>
  </si>
  <si>
    <t>Lower secondary education</t>
  </si>
  <si>
    <t>(Upper) secondary education</t>
  </si>
  <si>
    <t>Bachelor's degree or more</t>
  </si>
  <si>
    <t>Master's degree or PhD</t>
  </si>
  <si>
    <t>at market prices if you were a paying tenant of this dwelling?</t>
  </si>
  <si>
    <t>What is the primary use of the land?</t>
  </si>
  <si>
    <r>
      <rPr>
        <sz val="11"/>
        <rFont val="Arial Narrow"/>
        <family val="2"/>
      </rPr>
      <t xml:space="preserve">Please imagine a ten-step ladder where on the bottom, the first step, stand the poorest 10% people in our country, and on the highest step, the tenth, stand the richest 10% people in our country. On which step of the ten is your household today? </t>
    </r>
    <r>
      <rPr>
        <b/>
        <sz val="11"/>
        <color rgb="FF0000FF"/>
        <rFont val="Arial Narrow"/>
        <family val="2"/>
      </rPr>
      <t xml:space="preserve">  
SINGLE CODE</t>
    </r>
  </si>
  <si>
    <r>
      <rPr>
        <sz val="11"/>
        <rFont val="Arial Narrow"/>
        <family val="2"/>
      </rPr>
      <t xml:space="preserve">Please tell me whether you agree or disagree with the following statements? </t>
    </r>
    <r>
      <rPr>
        <b/>
        <sz val="11"/>
        <color rgb="FF0000FF"/>
        <rFont val="Arial Narrow"/>
        <family val="2"/>
      </rPr>
      <t xml:space="preserve">
READ OUT A-D; SINGLE CODE FOR EACH</t>
    </r>
  </si>
  <si>
    <t>Other reason (specify in the notes)</t>
  </si>
  <si>
    <t>Other unproductive results (specify in the notes)</t>
  </si>
  <si>
    <t>Other ineligible address (specify in the notes)</t>
  </si>
  <si>
    <t>Vacant/empty housing unit</t>
  </si>
  <si>
    <t>Inaccessible (specify in the notes)</t>
  </si>
  <si>
    <t>Unable to locate address (contact office)</t>
  </si>
  <si>
    <t>Information refused about whether address is residential or whether  residents are eligible</t>
  </si>
  <si>
    <t>Unable to confirm eligibility due to lack of knowledge and/or language barrier</t>
  </si>
  <si>
    <t>Issued, but not attempted/transferred to another interviewer</t>
  </si>
  <si>
    <t>Broken appointment/no re-contact</t>
  </si>
  <si>
    <t>Not yet built/under construction/demolished/derelict</t>
  </si>
  <si>
    <t>Non-residential address (e.g. business, school, factory, communal establishment, or another non-residential)</t>
  </si>
  <si>
    <t>Continue to household roster</t>
  </si>
  <si>
    <t xml:space="preserve">2.       Initial contact made, but interviews not conducted </t>
  </si>
  <si>
    <t>3.       One or more interviews conducted, but have to return again to complete all interviews</t>
  </si>
  <si>
    <t>4.       Interviews with all eligible household members conducted, no further visits</t>
  </si>
  <si>
    <t>1.       No contact with any household member at this visit</t>
  </si>
  <si>
    <t xml:space="preserve">INTERVIEWER: Ask to speak to each of the selected person – there is no particular order to interview each respondent but each respondent needs to have completed its section(s) for the questionnaire to be considered complete. </t>
  </si>
  <si>
    <t>1. Completed interview section 1-2</t>
  </si>
  <si>
    <t>2. Completed interview sections 3-9</t>
  </si>
  <si>
    <t>3. Completed interview sections 1-9</t>
  </si>
  <si>
    <t>5. Completed interview sections 1-3 and 5</t>
  </si>
  <si>
    <t>6. Incomplete/partial interview</t>
  </si>
  <si>
    <t>7. Refusal by respondent</t>
  </si>
  <si>
    <t>11. Non contact with this respondent after 4 calls</t>
  </si>
  <si>
    <t>12. Broken appointment</t>
  </si>
  <si>
    <t>13. Does not speak interviewer languages</t>
  </si>
  <si>
    <t>14. Other unproductive (please specify in the notes)</t>
  </si>
  <si>
    <t>Household member outcome</t>
  </si>
  <si>
    <t>4. Completed interview sections 3 and 5</t>
  </si>
  <si>
    <t>8. Physical/mental inability to respond</t>
  </si>
  <si>
    <t>9. At home ill for the entire duration of fieldwork</t>
  </si>
  <si>
    <t>10. Away for the entire duration of fieldwork</t>
  </si>
  <si>
    <t>Primary respondent</t>
  </si>
  <si>
    <t>Secondary respondent</t>
  </si>
  <si>
    <r>
      <rPr>
        <sz val="11"/>
        <rFont val="Arial Narrow"/>
        <family val="2"/>
      </rPr>
      <t>Now, imagine the same ten-step ladder four years ago. On which step was your household at that time?</t>
    </r>
    <r>
      <rPr>
        <b/>
        <sz val="11"/>
        <color rgb="FF0000FF"/>
        <rFont val="Arial Narrow"/>
        <family val="2"/>
      </rPr>
      <t xml:space="preserve">    
SINGLE CODE</t>
    </r>
  </si>
  <si>
    <r>
      <rPr>
        <sz val="11"/>
        <rFont val="Arial Narrow"/>
        <family val="2"/>
      </rPr>
      <t>And where on the ladder do you believe your household will be four years from now?</t>
    </r>
    <r>
      <rPr>
        <b/>
        <sz val="11"/>
        <color rgb="FF0000FF"/>
        <rFont val="Arial Narrow"/>
        <family val="2"/>
      </rPr>
      <t xml:space="preserve">  
SINGLE CODE</t>
    </r>
  </si>
  <si>
    <t xml:space="preserve">How the domestic elite lives </t>
  </si>
  <si>
    <t>Your neighbourhood</t>
  </si>
  <si>
    <t>Candidate/party program and promises</t>
  </si>
  <si>
    <t>Good manager/competent</t>
  </si>
  <si>
    <t>To get a good job in the government sector</t>
  </si>
  <si>
    <t xml:space="preserve">YES </t>
  </si>
  <si>
    <r>
      <t>►</t>
    </r>
    <r>
      <rPr>
        <b/>
        <i/>
        <sz val="10"/>
        <color rgb="FF008000"/>
        <rFont val="Arial Narrow"/>
        <family val="2"/>
      </rPr>
      <t>8.07</t>
    </r>
  </si>
  <si>
    <r>
      <t>►</t>
    </r>
    <r>
      <rPr>
        <b/>
        <i/>
        <sz val="8"/>
        <color rgb="FF008000"/>
        <rFont val="Arial Narrow"/>
        <family val="2"/>
      </rPr>
      <t>NEXT</t>
    </r>
  </si>
  <si>
    <t xml:space="preserve">Some people say that many incidents of corruption are never reported.  Based on your experience, what do you think is the main reason that many people do not report incidents of corruption when they occur? </t>
  </si>
  <si>
    <t>SEVERAL TIMES A YEAR</t>
  </si>
  <si>
    <t>CHURCH AND RELIGIOUS ORGANISATIONS</t>
  </si>
  <si>
    <t>SPORT AND RECREATIONAL ORGANISATIONS AND ASSOCIATIONS</t>
  </si>
  <si>
    <t>ART, MUSIC OR EDUCATIONAL ORGANISATIONS</t>
  </si>
  <si>
    <t>ENVIRONMENTAL ORGANISATIONS</t>
  </si>
  <si>
    <t>HUMANITARIAN OR CHARITABLE ORGANISATIONS</t>
  </si>
  <si>
    <t>WOMEN'S GROUPS</t>
  </si>
  <si>
    <t xml:space="preserve">FARMING COOPERATIVES </t>
  </si>
  <si>
    <t>The economic situation in our country is better today than around 4 years ago</t>
  </si>
  <si>
    <t>The political situation in our country is better today than around 4 years ago</t>
  </si>
  <si>
    <t>My household lives better nowadays than around 4 years ago</t>
  </si>
  <si>
    <t>There is less corruption now than around 4 years ago</t>
  </si>
  <si>
    <t xml:space="preserve">Regional government 
</t>
  </si>
  <si>
    <t>Don’t know -97; Not applicable -98</t>
  </si>
  <si>
    <t>Haven't heard enough to say</t>
  </si>
  <si>
    <t>The government/cabinet of ministers</t>
  </si>
  <si>
    <t>DWELLING AND LIVING CONDITIONS</t>
  </si>
  <si>
    <t>Sample point/PSU number</t>
  </si>
  <si>
    <t xml:space="preserve">INTERVIEWER: Please record all your visits. If outcome is final and no further visits will be made, write down the relevant code in the interim outcome field, and then complete the final outcome sections. Please remember that a minimum of 4 visits has to be made before registering a ‘non-contact’ outcome. </t>
  </si>
  <si>
    <t>B1. Could I check if this is your main residence?</t>
  </si>
  <si>
    <t>Worried about safety/security</t>
  </si>
  <si>
    <t xml:space="preserve">Immigrants/foreign workers </t>
  </si>
  <si>
    <t>Unpaid intern/apprentice</t>
  </si>
  <si>
    <t>Nothing will be done/It wouldn’t make a difference</t>
  </si>
  <si>
    <t>Corruption is normal/Everyone does it/everyone is involved</t>
  </si>
  <si>
    <t>The officials where they would report to are also corrupt/officials are involved in the corruption</t>
  </si>
  <si>
    <t>How long have you lived in this city/town/village?</t>
  </si>
  <si>
    <t>ATHEISTIC/AGNOSTIC/NONE</t>
  </si>
  <si>
    <t>Live-in domestic worker</t>
  </si>
  <si>
    <r>
      <t xml:space="preserve">How you/your family lived before </t>
    </r>
    <r>
      <rPr>
        <b/>
        <sz val="11"/>
        <rFont val="Arial Narrow"/>
        <family val="2"/>
      </rPr>
      <t xml:space="preserve">[1989] [1991] </t>
    </r>
  </si>
  <si>
    <t>Don't know       -97; Refusal     -99</t>
  </si>
  <si>
    <t>Don't know -97;    Refusal -99</t>
  </si>
  <si>
    <t>Now I will ask you various questions about you and your family, including questions about your health, your weight and height, the places where you have lived, and your political preferences.</t>
  </si>
  <si>
    <r>
      <rPr>
        <b/>
        <sz val="11"/>
        <color rgb="FFFF0000"/>
        <rFont val="Arial Narrow"/>
        <family val="2"/>
      </rPr>
      <t>IN ONE PSU PER COUNTRY:</t>
    </r>
    <r>
      <rPr>
        <b/>
        <sz val="11"/>
        <color rgb="FF339966"/>
        <rFont val="Arial Narrow"/>
        <family val="2"/>
      </rPr>
      <t xml:space="preserve"> At the end of this section I will also measure your stature using a piece of equipment called stadiometer.</t>
    </r>
  </si>
  <si>
    <t>Finance, Insurance, and Real Estate</t>
  </si>
  <si>
    <t>Agriculture, Forestry, and Fishing</t>
  </si>
  <si>
    <t>Transportation and Public Utilities</t>
  </si>
  <si>
    <t xml:space="preserve">Transportation and Public Utilities
</t>
  </si>
  <si>
    <t xml:space="preserve">Finance, Insurance, and Real Estate
</t>
  </si>
  <si>
    <t xml:space="preserve">Agriculture, Forestry, and Fishing
</t>
  </si>
  <si>
    <t>enterprise (&gt;5 and &lt;100 ppl)</t>
  </si>
  <si>
    <r>
      <rPr>
        <sz val="11"/>
        <rFont val="Arial Narrow"/>
        <family val="2"/>
      </rPr>
      <t xml:space="preserve">To what extent do you agree that the following are important for </t>
    </r>
    <r>
      <rPr>
        <b/>
        <sz val="11"/>
        <rFont val="Arial Narrow"/>
        <family val="2"/>
      </rPr>
      <t>[COUNTRY]</t>
    </r>
    <r>
      <rPr>
        <sz val="11"/>
        <rFont val="Arial Narrow"/>
        <family val="2"/>
      </rPr>
      <t>?</t>
    </r>
    <r>
      <rPr>
        <b/>
        <sz val="11"/>
        <color rgb="FF0000FF"/>
        <rFont val="Arial Narrow"/>
        <family val="2"/>
      </rPr>
      <t xml:space="preserve"> 
READ OUT A-H; SINGLE CODE FOR EACH</t>
    </r>
  </si>
  <si>
    <r>
      <rPr>
        <sz val="11"/>
        <rFont val="Arial Narrow"/>
        <family val="2"/>
      </rPr>
      <t>To what extent do you agree that the following exist in</t>
    </r>
    <r>
      <rPr>
        <b/>
        <sz val="11"/>
        <rFont val="Arial Narrow"/>
        <family val="2"/>
      </rPr>
      <t xml:space="preserve"> [COUNTRY]</t>
    </r>
    <r>
      <rPr>
        <sz val="11"/>
        <rFont val="Arial Narrow"/>
        <family val="2"/>
      </rPr>
      <t xml:space="preserve">? </t>
    </r>
    <r>
      <rPr>
        <b/>
        <sz val="11"/>
        <color rgb="FF0000FF"/>
        <rFont val="Arial Narrow"/>
        <family val="2"/>
      </rPr>
      <t xml:space="preserve">
READ OUT A-H; SINGLE CODE FOR EACH</t>
    </r>
  </si>
  <si>
    <r>
      <t xml:space="preserve">Do you think the gap between rich and poor in the past 4 years has stayed the same, become larger or become smaller in </t>
    </r>
    <r>
      <rPr>
        <b/>
        <sz val="11"/>
        <rFont val="Arial Narrow"/>
        <family val="2"/>
      </rPr>
      <t>[COUNTRY]</t>
    </r>
    <r>
      <rPr>
        <sz val="11"/>
        <rFont val="Arial Narrow"/>
        <family val="2"/>
      </rPr>
      <t>?</t>
    </r>
  </si>
  <si>
    <r>
      <rPr>
        <sz val="10"/>
        <color theme="1"/>
        <rFont val="Arial Narrow"/>
        <family val="2"/>
      </rPr>
      <t>Is</t>
    </r>
    <r>
      <rPr>
        <b/>
        <sz val="10"/>
        <color theme="1"/>
        <rFont val="Arial Narrow"/>
        <family val="2"/>
      </rPr>
      <t xml:space="preserve"> [NAME]</t>
    </r>
  </si>
  <si>
    <r>
      <rPr>
        <sz val="10"/>
        <color theme="1"/>
        <rFont val="Arial Narrow"/>
        <family val="2"/>
      </rPr>
      <t xml:space="preserve">What is </t>
    </r>
    <r>
      <rPr>
        <b/>
        <sz val="10"/>
        <color theme="1"/>
        <rFont val="Arial Narrow"/>
        <family val="2"/>
      </rPr>
      <t>[NAME]</t>
    </r>
    <r>
      <rPr>
        <sz val="10"/>
        <color theme="1"/>
        <rFont val="Arial Narrow"/>
        <family val="2"/>
      </rPr>
      <t>'s relation</t>
    </r>
  </si>
  <si>
    <r>
      <t>[NAME]</t>
    </r>
    <r>
      <rPr>
        <sz val="10"/>
        <color theme="1"/>
        <rFont val="Arial Narrow"/>
        <family val="2"/>
      </rPr>
      <t>'s age?</t>
    </r>
  </si>
  <si>
    <r>
      <rPr>
        <sz val="10"/>
        <color theme="1"/>
        <rFont val="Arial Narrow"/>
        <family val="2"/>
      </rPr>
      <t>Has</t>
    </r>
    <r>
      <rPr>
        <b/>
        <sz val="10"/>
        <color theme="1"/>
        <rFont val="Arial Narrow"/>
        <family val="2"/>
      </rPr>
      <t xml:space="preserve"> [NAME]</t>
    </r>
  </si>
  <si>
    <r>
      <rPr>
        <sz val="10"/>
        <color theme="1"/>
        <rFont val="Arial Narrow"/>
        <family val="2"/>
      </rPr>
      <t xml:space="preserve">What is </t>
    </r>
    <r>
      <rPr>
        <b/>
        <sz val="10"/>
        <color theme="1"/>
        <rFont val="Arial Narrow"/>
        <family val="2"/>
      </rPr>
      <t>[NAME]</t>
    </r>
    <r>
      <rPr>
        <sz val="10"/>
        <color theme="1"/>
        <rFont val="Arial Narrow"/>
        <family val="2"/>
      </rPr>
      <t>'s</t>
    </r>
  </si>
  <si>
    <t>take care of</t>
  </si>
  <si>
    <t xml:space="preserve">Household chores/must </t>
  </si>
  <si>
    <t>How long have you been actively searching for a job?</t>
  </si>
  <si>
    <t>►8.01</t>
  </si>
  <si>
    <r>
      <rPr>
        <sz val="11"/>
        <rFont val="Arial Narrow"/>
        <family val="2"/>
      </rPr>
      <t>Was any member of your household killed as a result of the conflict in</t>
    </r>
    <r>
      <rPr>
        <b/>
        <sz val="11"/>
        <rFont val="Arial Narrow"/>
        <family val="2"/>
      </rPr>
      <t xml:space="preserve"> [COUNTRY] (from [DATE] to [DATE])</t>
    </r>
  </si>
  <si>
    <r>
      <rPr>
        <sz val="11"/>
        <rFont val="Arial Narrow"/>
        <family val="2"/>
      </rPr>
      <t>Were you or any member of your household physically injured as a result of the conflict in</t>
    </r>
    <r>
      <rPr>
        <b/>
        <sz val="11"/>
        <rFont val="Arial Narrow"/>
        <family val="2"/>
      </rPr>
      <t xml:space="preserve"> [COUNTRY] (from [DATE] to [DATE])</t>
    </r>
  </si>
  <si>
    <r>
      <rPr>
        <sz val="11"/>
        <rFont val="Arial Narrow"/>
        <family val="2"/>
      </rPr>
      <t xml:space="preserve">Did your household have to move as a result of the conflict in </t>
    </r>
    <r>
      <rPr>
        <b/>
        <sz val="11"/>
        <rFont val="Arial Narrow"/>
        <family val="2"/>
      </rPr>
      <t>[COUNTRY] (from [DATE] to [DATE])</t>
    </r>
  </si>
  <si>
    <t>Were you, your parents or any of your grandparents physically injured or were your parents or any of your grandparents killed during the Second World War?</t>
  </si>
  <si>
    <t>C. Final HOUSEHOLD MEMBER outcome codes</t>
  </si>
  <si>
    <r>
      <rPr>
        <sz val="11"/>
        <rFont val="Arial Narrow"/>
        <family val="2"/>
      </rPr>
      <t xml:space="preserve">Please rate the overall performance of </t>
    </r>
    <r>
      <rPr>
        <b/>
        <sz val="11"/>
        <rFont val="Arial Narrow"/>
        <family val="2"/>
      </rPr>
      <t>[…LEVEL OF GOVT...]</t>
    </r>
    <r>
      <rPr>
        <sz val="11"/>
        <rFont val="Arial Narrow"/>
        <family val="2"/>
      </rPr>
      <t xml:space="preserve">:  
</t>
    </r>
    <r>
      <rPr>
        <b/>
        <sz val="11"/>
        <color rgb="FF0000FF"/>
        <rFont val="Arial Narrow"/>
        <family val="2"/>
      </rPr>
      <t>READ OUT A-C;  SINGLE CODE FOR EACH</t>
    </r>
  </si>
  <si>
    <r>
      <rPr>
        <sz val="11"/>
        <rFont val="Arial Narrow"/>
        <family val="2"/>
      </rPr>
      <t xml:space="preserve">How has the overall performance of </t>
    </r>
    <r>
      <rPr>
        <b/>
        <sz val="11"/>
        <rFont val="Arial Narrow"/>
        <family val="2"/>
      </rPr>
      <t>[…LEVEL OF GOVT...]</t>
    </r>
    <r>
      <rPr>
        <sz val="11"/>
        <rFont val="Arial Narrow"/>
        <family val="2"/>
      </rPr>
      <t xml:space="preserve"> changed in the past 4 years?</t>
    </r>
    <r>
      <rPr>
        <b/>
        <sz val="11"/>
        <color rgb="FF0000FF"/>
        <rFont val="Arial Narrow"/>
        <family val="2"/>
      </rPr>
      <t xml:space="preserve"> 
READ OUT A-C;  SINGLE CODE FOR EACH</t>
    </r>
  </si>
  <si>
    <t>ENTREPRENEURIAL ACTIVITIES</t>
  </si>
  <si>
    <t xml:space="preserve">Household member </t>
  </si>
  <si>
    <t>COLOUR TV SET</t>
  </si>
  <si>
    <t>Could your household meet with own resources unexpected expenditures</t>
  </si>
  <si>
    <t>Do you or anyone in your household possess (or use) the following  items?</t>
  </si>
  <si>
    <t>What is the total net monthly income of your household at present?</t>
  </si>
  <si>
    <t xml:space="preserve">INTERVIEWER: This is calculated as the total sum of income of all household members </t>
  </si>
  <si>
    <t>In general, could your household afford (if wishes)</t>
  </si>
  <si>
    <t>NEXT ELECTION</t>
  </si>
  <si>
    <r>
      <t>if Don't know or Refusal  ►</t>
    </r>
    <r>
      <rPr>
        <b/>
        <i/>
        <sz val="10"/>
        <color rgb="FF008000"/>
        <rFont val="Arial Narrow"/>
        <family val="2"/>
      </rPr>
      <t>4.23</t>
    </r>
  </si>
  <si>
    <r>
      <t xml:space="preserve">The </t>
    </r>
    <r>
      <rPr>
        <b/>
        <sz val="11"/>
        <color indexed="8"/>
        <rFont val="Arial Narrow"/>
        <family val="2"/>
      </rPr>
      <t xml:space="preserve">[PRESIDENT][PRIME MINISTER] </t>
    </r>
    <r>
      <rPr>
        <sz val="11"/>
        <color indexed="8"/>
        <rFont val="Arial Narrow"/>
        <family val="2"/>
      </rPr>
      <t xml:space="preserve">and Officials in his Office </t>
    </r>
  </si>
  <si>
    <r>
      <rPr>
        <sz val="11"/>
        <rFont val="Arial Narrow"/>
        <family val="2"/>
      </rPr>
      <t xml:space="preserve">Here is a list of voluntary organisations. For each one, please indicate, whether you are an active member, an inactive member, or not a member of that type of organisation.  </t>
    </r>
    <r>
      <rPr>
        <b/>
        <sz val="11"/>
        <color rgb="FF0000FF"/>
        <rFont val="Arial Narrow"/>
        <family val="2"/>
      </rPr>
      <t xml:space="preserve">
READ OUT A-J; SINGLE CODE FOR EACH</t>
    </r>
  </si>
  <si>
    <t>YOUR IMMEDIATE FAMILY (PARENTS, SIBLINGS)</t>
  </si>
  <si>
    <t>LABOUR UNIONS</t>
  </si>
  <si>
    <t>Nothing/Ordinary people cannot do anything</t>
  </si>
  <si>
    <t xml:space="preserve">Ordinary people can make a difference in the fight against corruption </t>
  </si>
  <si>
    <t>Most people do report incidents of corruption</t>
  </si>
  <si>
    <r>
      <t xml:space="preserve">What is the most effective thing that an ordinary person can do to help combat corruption in this country?  
</t>
    </r>
    <r>
      <rPr>
        <b/>
        <sz val="11"/>
        <color rgb="FF0000FF"/>
        <rFont val="Arial Narrow"/>
        <family val="2"/>
      </rPr>
      <t>INTERVIEWER: Do not read options, code from response</t>
    </r>
  </si>
  <si>
    <r>
      <rPr>
        <b/>
        <sz val="11"/>
        <color rgb="FFFF0000"/>
        <rFont val="Arial Narrow"/>
        <family val="2"/>
      </rPr>
      <t>IN ONE PSU PER COUNTRY:</t>
    </r>
    <r>
      <rPr>
        <b/>
        <sz val="11"/>
        <color rgb="FF339966"/>
        <rFont val="Arial Narrow"/>
        <family val="2"/>
      </rPr>
      <t xml:space="preserve"> Now I am going to measure your stature using a piece of equipment called stadiometer.</t>
    </r>
  </si>
  <si>
    <t>What is your measured height in centimetres without shoes?</t>
  </si>
  <si>
    <t>SECTION 10</t>
  </si>
  <si>
    <t>IMPACT OF THE CRISIS AND AUSTERITY</t>
  </si>
  <si>
    <r>
      <t xml:space="preserve">As you know, an economic crisis is affecting
Greece. How much, if at all, has this crisis affected your household in the past five years? 
</t>
    </r>
    <r>
      <rPr>
        <b/>
        <sz val="11"/>
        <color rgb="FF0000FF"/>
        <rFont val="Arial Narrow"/>
        <family val="2"/>
      </rPr>
      <t xml:space="preserve">SINGLE CODE </t>
    </r>
  </si>
  <si>
    <t>A lot</t>
  </si>
  <si>
    <t>A fair amount</t>
  </si>
  <si>
    <t>A little</t>
  </si>
  <si>
    <t>Not at all</t>
  </si>
  <si>
    <t>CROSS ALL THAT APPLY ▼</t>
  </si>
  <si>
    <t>Head of the household lost job</t>
  </si>
  <si>
    <t>Other household member lost job</t>
  </si>
  <si>
    <t>Family business closed</t>
  </si>
  <si>
    <t>Working hours reduced</t>
  </si>
  <si>
    <t>Wages delayed or suspended</t>
  </si>
  <si>
    <t>Someone who was working took a second job or additional work</t>
  </si>
  <si>
    <t>Increased work hours in existing job</t>
  </si>
  <si>
    <t>Someone who was not working before found a new job (part-time or full-time)</t>
  </si>
  <si>
    <t xml:space="preserve">By how much (in Euros) was your wage or pension reduced? </t>
  </si>
  <si>
    <t>EUROS</t>
  </si>
  <si>
    <t>What was your wage or pension (in Euros) before the cuts?</t>
  </si>
  <si>
    <t>Pasok</t>
  </si>
  <si>
    <t>Nea Dimokratia</t>
  </si>
  <si>
    <t>The European Union</t>
  </si>
  <si>
    <t>The International Monetary Fund</t>
  </si>
  <si>
    <t>The European Central Bank</t>
  </si>
  <si>
    <t>Germany</t>
  </si>
  <si>
    <t>Foreign banks</t>
  </si>
  <si>
    <t>Greek elite</t>
  </si>
  <si>
    <t>No one is responsible</t>
  </si>
  <si>
    <t>Other (specify _________________________________________________)</t>
  </si>
  <si>
    <t>Reduced consumption of staple foods such as milk, fruit, vegetables, bread, etc.</t>
  </si>
  <si>
    <t>Reduced consumption of luxury goods</t>
  </si>
  <si>
    <t xml:space="preserve">Reduced consumption of alcoholic drinks such as beer, wine, etc. </t>
  </si>
  <si>
    <t>Reduced use of own car</t>
  </si>
  <si>
    <t>Reduced vacations</t>
  </si>
  <si>
    <t>Reduced tobacco smoking</t>
  </si>
  <si>
    <t>Postponed/withdrew from university</t>
  </si>
  <si>
    <t>Postponed/withdrew from training course (i.e. language, computer, vocational, etc.)</t>
  </si>
  <si>
    <t xml:space="preserve">Enrolled in further education because of lack of job opportunities </t>
  </si>
  <si>
    <t>Postponed or skipped visits to the doctor after falling ill</t>
  </si>
  <si>
    <t>Cancelled private health insurance (for self-employment activity)</t>
  </si>
  <si>
    <t>Stopped buying regular medications</t>
  </si>
  <si>
    <t>Stopped/reduced help to friends or relatives who you helped before</t>
  </si>
  <si>
    <t>Delayed payments on utilities (gas, water, electric)</t>
  </si>
  <si>
    <t>Cut TV/phone/internet service</t>
  </si>
  <si>
    <t>Delayed or defaulted on a loan instalment</t>
  </si>
  <si>
    <t>q</t>
  </si>
  <si>
    <t>Sold an asset</t>
  </si>
  <si>
    <t>r</t>
  </si>
  <si>
    <t>Forced to move</t>
  </si>
  <si>
    <t>s</t>
  </si>
  <si>
    <t>Asked for a loan from friend or relative</t>
  </si>
  <si>
    <t>t</t>
  </si>
  <si>
    <t>Negotiated a payment schedule to keep up with tax payments</t>
  </si>
  <si>
    <t>u</t>
  </si>
  <si>
    <t>Defaulted on the mortgage for your primary residence</t>
  </si>
  <si>
    <t>Did you have savings in 2010 that you could use to cover daily expenses and higher taxes during the period of austerity (2010-present)?</t>
  </si>
  <si>
    <r>
      <t xml:space="preserve">Which party did you vote for in the October 2009 national parliamentary elections?
</t>
    </r>
    <r>
      <rPr>
        <b/>
        <sz val="11"/>
        <color rgb="FF0000FF"/>
        <rFont val="Arial Narrow"/>
        <family val="2"/>
      </rPr>
      <t>SINGLE CODE</t>
    </r>
  </si>
  <si>
    <t>I voted for Pasok</t>
  </si>
  <si>
    <t>I voted for Nea Dimokratia</t>
  </si>
  <si>
    <t>I voted for Communist Party of Greece</t>
  </si>
  <si>
    <t>I voted for Laos</t>
  </si>
  <si>
    <t>I voted for SYRIZA</t>
  </si>
  <si>
    <t>I voted for Ecologist Greens</t>
  </si>
  <si>
    <t>I voted for Laikos Syndesmos/Xrish Avgi (Golden Dawn)</t>
  </si>
  <si>
    <t>I voted for another party (specify __________________________)</t>
  </si>
  <si>
    <t>I cast a blank vote [Έριξα λευκό]</t>
  </si>
  <si>
    <t>I cast an invalid vote [Έριξα άκυρο]</t>
  </si>
  <si>
    <t>I did not vote because there was no party that expressed my opinions</t>
  </si>
  <si>
    <t xml:space="preserve">I did not vote due to circumstances beyond my control </t>
  </si>
  <si>
    <r>
      <t xml:space="preserve">Which party did you vote for in the June 2012 national parliamentary elections?
</t>
    </r>
    <r>
      <rPr>
        <b/>
        <sz val="11"/>
        <color rgb="FF0000FF"/>
        <rFont val="Arial Narrow"/>
        <family val="2"/>
      </rPr>
      <t>SINGLE CODE</t>
    </r>
  </si>
  <si>
    <t>I voted for Anel</t>
  </si>
  <si>
    <t>I voted for Democratic Left</t>
  </si>
  <si>
    <r>
      <t xml:space="preserve">Which party did you vote for in the January 2015 national parliamentary elections?
</t>
    </r>
    <r>
      <rPr>
        <b/>
        <sz val="11"/>
        <color rgb="FF0000FF"/>
        <rFont val="Arial Narrow"/>
        <family val="2"/>
      </rPr>
      <t>SINGLE CODE</t>
    </r>
  </si>
  <si>
    <t>I voted for To Potami</t>
  </si>
  <si>
    <t>How did you vote in the July 2015 referendum?</t>
  </si>
  <si>
    <t>Did not vote</t>
  </si>
  <si>
    <t>(10.13a)</t>
  </si>
  <si>
    <t>Keep for myself</t>
  </si>
  <si>
    <t>THE TOTAL MUST ADD UP TO 40</t>
  </si>
  <si>
    <t>Donate to Koinwniko Pantopoleio</t>
  </si>
  <si>
    <r>
      <t xml:space="preserve">How has this economic crisis affected you (or other household members) in the past five years? Please tell me all that apply.
</t>
    </r>
    <r>
      <rPr>
        <b/>
        <sz val="11"/>
        <color rgb="FF0000FF"/>
        <rFont val="Arial Narrow"/>
        <family val="2"/>
      </rPr>
      <t>MULTICODE OK</t>
    </r>
  </si>
  <si>
    <r>
      <t xml:space="preserve">Which of these do you think are responsible for  the economic crisis?
</t>
    </r>
    <r>
      <rPr>
        <b/>
        <sz val="11"/>
        <color rgb="FF0000FF"/>
        <rFont val="Arial Narrow"/>
        <family val="2"/>
      </rPr>
      <t>MULTICODE OK</t>
    </r>
  </si>
  <si>
    <t>SHOW CARD 74</t>
  </si>
  <si>
    <t>SHOW CARD 75</t>
  </si>
  <si>
    <r>
      <t xml:space="preserve">In the past five years, have you or anyone else in your household had to take any of the following measures as the result of a decline in income or other economic difficulty? 
</t>
    </r>
    <r>
      <rPr>
        <b/>
        <sz val="11"/>
        <color rgb="FF0000FF"/>
        <rFont val="Arial Narrow"/>
        <family val="2"/>
      </rPr>
      <t>MULTICODE OK</t>
    </r>
  </si>
  <si>
    <t>SHOW CARD 79</t>
  </si>
  <si>
    <t>SHOW CARD 80</t>
  </si>
  <si>
    <t>Name is defined as given name and family name.</t>
  </si>
  <si>
    <t>Enter the names starting with the household head.</t>
  </si>
  <si>
    <t>Household head</t>
  </si>
  <si>
    <t xml:space="preserve">If a household member refuses to give his or her given name and/or family name, write down the initials. </t>
  </si>
  <si>
    <t>Partner (not married)</t>
  </si>
  <si>
    <t>Son / Daughter</t>
  </si>
  <si>
    <t>Step-son / Step-daughter</t>
  </si>
  <si>
    <t>6</t>
  </si>
  <si>
    <t>Father / Mother</t>
  </si>
  <si>
    <t>7</t>
  </si>
  <si>
    <t>Father-in-law / Mother- in-law</t>
  </si>
  <si>
    <t>8</t>
  </si>
  <si>
    <t>Son-in-law / Daughter-in-law</t>
  </si>
  <si>
    <r>
      <t>What is the main language</t>
    </r>
    <r>
      <rPr>
        <b/>
        <sz val="10"/>
        <rFont val="Arial Narrow"/>
        <family val="2"/>
      </rPr>
      <t xml:space="preserve"> [NAME]</t>
    </r>
    <r>
      <rPr>
        <sz val="10"/>
        <rFont val="Arial Narrow"/>
        <family val="2"/>
      </rPr>
      <t xml:space="preserve"> speaks?</t>
    </r>
  </si>
  <si>
    <t>Single (never married)</t>
  </si>
  <si>
    <t>►1.09</t>
  </si>
  <si>
    <t>APARTMENT IN A BUILDING WITH 10 OR MORE DWELLINGS</t>
  </si>
  <si>
    <t>PRIMITIVE / MOBILE DWELLING</t>
  </si>
  <si>
    <t>COMPUTER / LAPTOP / TABLET</t>
  </si>
  <si>
    <t>TENANTS PAYING RENT</t>
  </si>
  <si>
    <t>► NEXT UTILITY</t>
  </si>
  <si>
    <t>CENTRAL HEATING OR DISTRICT HEATING</t>
  </si>
  <si>
    <t xml:space="preserve"> [DOMESTIC POVERTY THRESHOLD]? (LOCAL CURRENCY)</t>
  </si>
  <si>
    <t xml:space="preserve"> [INTERNATIONAL POVERTY THRESHOLD]? (LOCAL CURRENCY)</t>
  </si>
  <si>
    <t>►If NO, go to  next person</t>
  </si>
  <si>
    <t>No degree / No education</t>
  </si>
  <si>
    <t>Post-secondary non-tertiary education</t>
  </si>
  <si>
    <t>Tertiary education (not a university diploma)</t>
  </si>
  <si>
    <t xml:space="preserve">SHOW CARD 2                
</t>
  </si>
  <si>
    <r>
      <t xml:space="preserve">Does </t>
    </r>
    <r>
      <rPr>
        <b/>
        <sz val="10"/>
        <color theme="1"/>
        <rFont val="Arial Narrow"/>
        <family val="2"/>
      </rPr>
      <t>[NAME]</t>
    </r>
    <r>
      <rPr>
        <sz val="10"/>
        <color theme="1"/>
        <rFont val="Arial Narrow"/>
        <family val="2"/>
      </rPr>
      <t xml:space="preserve"> live  together with a spouse or long-term partner? Include Respondent Code (RC) of spouse/partner.</t>
    </r>
  </si>
  <si>
    <r>
      <t xml:space="preserve">What is the highest education level </t>
    </r>
    <r>
      <rPr>
        <b/>
        <sz val="10"/>
        <color theme="1"/>
        <rFont val="Arial Narrow"/>
        <family val="2"/>
      </rPr>
      <t>[NAME]</t>
    </r>
    <r>
      <rPr>
        <sz val="10"/>
        <color theme="1"/>
        <rFont val="Arial Narrow"/>
        <family val="2"/>
      </rPr>
      <t xml:space="preserve"> has completed?</t>
    </r>
  </si>
  <si>
    <r>
      <t xml:space="preserve">What is the highest education level that </t>
    </r>
    <r>
      <rPr>
        <b/>
        <sz val="10"/>
        <color theme="1"/>
        <rFont val="Arial Narrow"/>
        <family val="2"/>
      </rPr>
      <t>[NAME]</t>
    </r>
    <r>
      <rPr>
        <sz val="10"/>
        <color theme="1"/>
        <rFont val="Arial Narrow"/>
        <family val="2"/>
      </rPr>
      <t>'s father has completed?</t>
    </r>
  </si>
  <si>
    <r>
      <t xml:space="preserve">What is the highest education level that </t>
    </r>
    <r>
      <rPr>
        <b/>
        <sz val="10"/>
        <color theme="1"/>
        <rFont val="Arial Narrow"/>
        <family val="2"/>
      </rPr>
      <t>[NAME]</t>
    </r>
    <r>
      <rPr>
        <sz val="10"/>
        <color theme="1"/>
        <rFont val="Arial Narrow"/>
        <family val="2"/>
      </rPr>
      <t>'s mother has completed?</t>
    </r>
  </si>
  <si>
    <t xml:space="preserve">Does/do the owner/the owners have a title deed or document for the dwelling? 
</t>
  </si>
  <si>
    <t>Tick if there are more than 4 owners</t>
  </si>
  <si>
    <t>If &lt; 1 write 00</t>
  </si>
  <si>
    <t>If &gt;95 write 95</t>
  </si>
  <si>
    <t>Record age as of the last birthday</t>
  </si>
  <si>
    <t>Answered by the interviewer</t>
  </si>
  <si>
    <t>Tick if there are more than 10 household members.</t>
  </si>
  <si>
    <t>Household address</t>
  </si>
  <si>
    <t>Does not need care</t>
  </si>
  <si>
    <t>Do you have access to internet at home, inclusively on a smartphone?</t>
  </si>
  <si>
    <t>Tick if there is at least an external owner (who is not an household member)</t>
  </si>
  <si>
    <r>
      <rPr>
        <sz val="11"/>
        <rFont val="Arial Narrow"/>
        <family val="2"/>
      </rPr>
      <t>How satisfied are/were you with the quality of service?</t>
    </r>
    <r>
      <rPr>
        <b/>
        <sz val="11"/>
        <color rgb="FF0000FF"/>
        <rFont val="Arial Narrow"/>
        <family val="2"/>
      </rPr>
      <t xml:space="preserve"> SINGLE CODE</t>
    </r>
  </si>
  <si>
    <r>
      <t xml:space="preserve">Approximately how much does your household spend on each of these items per month?  
</t>
    </r>
    <r>
      <rPr>
        <b/>
        <sz val="11"/>
        <color indexed="12"/>
        <rFont val="Arial Narrow"/>
        <family val="2"/>
      </rPr>
      <t>READ OUT A-C</t>
    </r>
  </si>
  <si>
    <t>Utilities (electricity, water, gas, heating, fixed line phone)</t>
  </si>
  <si>
    <t>Yes (easily)</t>
  </si>
  <si>
    <t>Yes (with difficulty)</t>
  </si>
  <si>
    <t>Do you own any dwellings, other than where you currently live (if applicable)?</t>
  </si>
  <si>
    <t>Whose names are on the document? (RC(s))</t>
  </si>
  <si>
    <t>Land (Parcel)</t>
  </si>
  <si>
    <t>Please identify each dwelling or built structure (separate them only if they are considered separate).</t>
  </si>
  <si>
    <t>if Don't know or Refusal ►3.05</t>
  </si>
  <si>
    <t>if Don't know or Refusal ►3.12</t>
  </si>
  <si>
    <t>Commercial use</t>
  </si>
  <si>
    <t>Yes, Iand with no dwelling or land with a dwelling (where the land has a separate use with respect to the dwelling)</t>
  </si>
  <si>
    <t>► 3.13</t>
  </si>
  <si>
    <t>Permanent with a written contract</t>
  </si>
  <si>
    <t>Permanent without a written contract</t>
  </si>
  <si>
    <t>Temporary (fixed-term) with a written contract</t>
  </si>
  <si>
    <t>Temporary (fixed-term) without a written contract</t>
  </si>
  <si>
    <t>Seasonal labourer (with a written contract)</t>
  </si>
  <si>
    <t>Seasonal labourer (without a written contract)</t>
  </si>
  <si>
    <t>Are you actively looking for a job at this moment?</t>
  </si>
  <si>
    <t>Yes, anywhere in the world</t>
  </si>
  <si>
    <t>All</t>
  </si>
  <si>
    <t>►7.01</t>
  </si>
  <si>
    <r>
      <t xml:space="preserve">What is the main reason you
are not looking for a job?
</t>
    </r>
    <r>
      <rPr>
        <b/>
        <sz val="11"/>
        <color rgb="FF0000FF"/>
        <rFont val="Arial Narrow"/>
        <family val="2"/>
      </rPr>
      <t>SINGLE CODE</t>
    </r>
  </si>
  <si>
    <t>LOOKING AFTER THE FAMILY / HOUSE</t>
  </si>
  <si>
    <t>TEMPORARILY SICK / INJURED</t>
  </si>
  <si>
    <t>LONG TERM SICK / DISABLED</t>
  </si>
  <si>
    <t>NO SUITABLE JOBS AVAILABLE</t>
  </si>
  <si>
    <t>WAITING FOR AN ANSWER</t>
  </si>
  <si>
    <t>STUDENT</t>
  </si>
  <si>
    <t>RETIRED</t>
  </si>
  <si>
    <t>NO NEED TO WORK</t>
  </si>
  <si>
    <t>DOESN'T WANT TO WORK</t>
  </si>
  <si>
    <t>HAVE ALREADY FOUND A JOB THAT WILL COMMENCE IN THE NEAR FUTURE</t>
  </si>
  <si>
    <t>OTHER REASONS</t>
  </si>
  <si>
    <t>Yes I tried to set up a business and did not succeed (in setting it up)</t>
  </si>
  <si>
    <t>Is it your primary occupation?</t>
  </si>
  <si>
    <r>
      <rPr>
        <sz val="11"/>
        <rFont val="Arial Narrow"/>
        <family val="2"/>
      </rPr>
      <t>By looking at the showcard can you tell me which of the elements of the business environment included in the list, if any,  represents/represented the biggest obstacle faced by your business?</t>
    </r>
    <r>
      <rPr>
        <b/>
        <sz val="11"/>
        <color rgb="FF0000FF"/>
        <rFont val="Arial Narrow"/>
        <family val="2"/>
      </rPr>
      <t xml:space="preserve"> </t>
    </r>
  </si>
  <si>
    <t>All ►</t>
  </si>
  <si>
    <t>When was the last time you set up or tried to set up a business?</t>
  </si>
  <si>
    <t xml:space="preserve">In which sector did you set up or try to set up your business? </t>
  </si>
  <si>
    <t>Primary Respondent</t>
  </si>
  <si>
    <t>Secondary Respondent</t>
  </si>
  <si>
    <t>Relatives or friends not included in the household</t>
  </si>
  <si>
    <t>All ►8.01</t>
  </si>
  <si>
    <r>
      <rPr>
        <sz val="11"/>
        <rFont val="Arial Narrow"/>
        <family val="2"/>
      </rPr>
      <t>How often do you meet up with friends or relatives who are not living with you in your household, on average?</t>
    </r>
    <r>
      <rPr>
        <b/>
        <sz val="11"/>
        <color rgb="FF0000FF"/>
        <rFont val="Arial Narrow"/>
        <family val="2"/>
      </rPr>
      <t xml:space="preserve"> SINGLE CODE</t>
    </r>
  </si>
  <si>
    <t>Shared equally between me and someone else in the household</t>
  </si>
  <si>
    <t>Did you work during the past 12 months?</t>
  </si>
  <si>
    <t>Temporary absence (e.g. vacation, maternity/paternity leave, non-chronic illness/sick leave)</t>
  </si>
  <si>
    <t>Home or care duties</t>
  </si>
  <si>
    <r>
      <t xml:space="preserve">► </t>
    </r>
    <r>
      <rPr>
        <b/>
        <i/>
        <sz val="11"/>
        <color rgb="FF008000"/>
        <rFont val="Arial"/>
        <family val="2"/>
      </rPr>
      <t>6.01</t>
    </r>
  </si>
  <si>
    <t>Due to legal restrictions on working hours</t>
  </si>
  <si>
    <t xml:space="preserve">Don't know -97    </t>
  </si>
  <si>
    <t>Stand/space in other location</t>
  </si>
  <si>
    <t>No fixed location</t>
  </si>
  <si>
    <t>If all "No"</t>
  </si>
  <si>
    <t>What is/was your father's and mother's sector of primary occupation?</t>
  </si>
  <si>
    <t>Never worked</t>
  </si>
  <si>
    <t>I voted Yes</t>
  </si>
  <si>
    <t>I voted No</t>
  </si>
  <si>
    <t xml:space="preserve">Other -95; Don't know -97; Refusal -99 </t>
  </si>
  <si>
    <t xml:space="preserve">Other -95; Don't know -97; Not applicable -98; Refusal -99 </t>
  </si>
  <si>
    <t>Answered by the interviewer. If unsure, please check with the respondent.</t>
  </si>
  <si>
    <t>INTERVIEWER: if no regular pay, calculate a monthly income. Ask about the NET income.</t>
  </si>
  <si>
    <t>If between 0 and 1, write 1.</t>
  </si>
  <si>
    <t>IF THE WHOLE LIFE, WRITE -90 AND</t>
  </si>
  <si>
    <r>
      <t xml:space="preserve">Which party did you vote for in the September 2015 national parliamentary elections?
</t>
    </r>
    <r>
      <rPr>
        <b/>
        <sz val="11"/>
        <color rgb="FF0000FF"/>
        <rFont val="Arial Narrow"/>
        <family val="2"/>
      </rPr>
      <t>SINGLE CODE</t>
    </r>
  </si>
  <si>
    <t>In which country (in 2015 borders) and geographical region did your father's family live in the beginning of 1939? If you do not know the region, specify the closest city to the place where your father's family lived in the beginning of 1939.</t>
  </si>
  <si>
    <t>In which country (in 2015 borders) and geographical region did your mother's family live in the beginning of 1939? If you do not know the region, specify the closest city to the place where your mother's family lived in the beginning of 1939.</t>
  </si>
  <si>
    <t>Not applicable -98; Refusal -99</t>
  </si>
  <si>
    <t>Where did you complete secondary school?</t>
  </si>
  <si>
    <t>Yes I set up a business in the past but I am no longer involved in it or it is no longer operational</t>
  </si>
  <si>
    <t>Yes, land with a dwelling  (where the land does NOT have a separate use with respect to the dwelling)</t>
  </si>
  <si>
    <t>Other personal or family reasons</t>
  </si>
  <si>
    <t>Chronic illness</t>
  </si>
  <si>
    <t>Women are as competent as men to be business executives</t>
  </si>
  <si>
    <t>Men make better political leaders than women do</t>
  </si>
  <si>
    <t>Yes, I have at least one account and I own at least one of them alone</t>
  </si>
  <si>
    <r>
      <rPr>
        <sz val="11"/>
        <rFont val="Arial Narrow"/>
        <family val="2"/>
      </rPr>
      <t>When thinking of your current economic situation, which of these is most likely to be your benchmark?</t>
    </r>
    <r>
      <rPr>
        <b/>
        <sz val="11"/>
        <color rgb="FF0000FF"/>
        <rFont val="Arial Narrow"/>
        <family val="2"/>
      </rPr>
      <t xml:space="preserve">
SINGLE CODE </t>
    </r>
  </si>
  <si>
    <r>
      <t xml:space="preserve">CROSS THE THREE THAT APPLY
</t>
    </r>
    <r>
      <rPr>
        <b/>
        <sz val="11"/>
        <color rgb="FFFF0000"/>
        <rFont val="Arial Narrow"/>
        <family val="2"/>
      </rPr>
      <t xml:space="preserve">Other -95; No problems -96; Don’t know -97
</t>
    </r>
    <r>
      <rPr>
        <b/>
        <sz val="11"/>
        <color rgb="FF008000"/>
        <rFont val="Arial Narrow"/>
        <family val="2"/>
      </rPr>
      <t>If No problems or Don't know ► 4.14</t>
    </r>
  </si>
  <si>
    <r>
      <t xml:space="preserve">MARK WITH A CROSS THE MOST IMPORTANT
</t>
    </r>
    <r>
      <rPr>
        <b/>
        <sz val="11"/>
        <color rgb="FFFF0000"/>
        <rFont val="Arial Narrow"/>
        <family val="2"/>
      </rPr>
      <t>Other -95; Don’t know -97</t>
    </r>
  </si>
  <si>
    <t>Political instability and security</t>
  </si>
  <si>
    <t>The economy</t>
  </si>
  <si>
    <t>Environment</t>
  </si>
  <si>
    <t>Crime</t>
  </si>
  <si>
    <t>Immigration</t>
  </si>
  <si>
    <t>Transportation, roads, infrastructure</t>
  </si>
  <si>
    <t>Local government representatives</t>
  </si>
  <si>
    <t>People don’t know how to report it</t>
  </si>
  <si>
    <t>People don’t know where to report it</t>
  </si>
  <si>
    <t xml:space="preserve">Have not heard enough to say -94; Don't know -97; Refusal -99 </t>
  </si>
  <si>
    <r>
      <t xml:space="preserve">Were you or any member of your family a member of the Communist Party prior to </t>
    </r>
    <r>
      <rPr>
        <b/>
        <sz val="11"/>
        <rFont val="Arial Narrow"/>
        <family val="2"/>
      </rPr>
      <t>[1989] [1991]</t>
    </r>
    <r>
      <rPr>
        <sz val="11"/>
        <rFont val="Arial Narrow"/>
        <family val="2"/>
      </rPr>
      <t xml:space="preserve">?
</t>
    </r>
    <r>
      <rPr>
        <b/>
        <sz val="11"/>
        <color rgb="FF0000FF"/>
        <rFont val="Arial Narrow"/>
        <family val="2"/>
      </rPr>
      <t>MULTICODE</t>
    </r>
    <r>
      <rPr>
        <sz val="11"/>
        <rFont val="Arial Narrow"/>
        <family val="2"/>
      </rPr>
      <t xml:space="preserve">
</t>
    </r>
  </si>
  <si>
    <t>None of these -93; Don't know -97; Refusal -99</t>
  </si>
  <si>
    <t>PLEASE WRITE THE MEASURED HEIGHT ROUNDED TO THE FIRST DECIMAL</t>
  </si>
  <si>
    <t xml:space="preserve">None of these -93; Don't know -97; Refusal -99 </t>
  </si>
  <si>
    <t xml:space="preserve">None of these -93; Refusal -99 </t>
  </si>
  <si>
    <t>No obstacles -92; Don't know -97; Not applicable -98</t>
  </si>
  <si>
    <t>Head of the household or other knowledgeable member who completes sections 1 and 2</t>
  </si>
  <si>
    <t>INTERVIEWER: Continue the interview starting from question 1.06. You will need to collect information regarding the primary respondent, the secondary respondent and the person who answers to sections 1 and 2 (the head of the household or any other knowledgeable household member, if these are not completed by the primary respondent or the secondary respondent). You can ask these questions to the head of the household or any other knowledgeable household member.</t>
  </si>
  <si>
    <t>Please list all the household members that: are children aged between 0 and 6 years, elderly people older than 75 years, or have a disability. Who looks after them?</t>
  </si>
  <si>
    <t>Household member's Respondent Code (RC)</t>
  </si>
  <si>
    <t>Please ask this question about all children (0-6 years old), elderly people older than 75 years, and household members with a disability. If a household member is a child (0-6 years old), an elderly person older than 75 years, or has a disability, and DOES NOT need care, code as "Does not need care". If none of the household members is aged between 0 and 6 years, 75+ years, or has a disability, tick "Nobody in the household is aged between 0 and 6 years, 75+ years, or has a disability.".</t>
  </si>
  <si>
    <t>Nobody in the household is aged between 0 and 6 years, 75+ years, or has a disability.</t>
  </si>
  <si>
    <t>Does someone in your household own this dwelling, or are you tenants paying rent, or tenants without rent?</t>
  </si>
  <si>
    <t>INTERVIEWER: List the respondent code for each member of the household who is an owner; if someone outside the household is a joint owner tick the corresponding cell below. If there are more than 4 owners, write the respondent codes of the first four owners that are listed by the respondent and tick the cell below.</t>
  </si>
  <si>
    <r>
      <t xml:space="preserve">Do you have access to </t>
    </r>
    <r>
      <rPr>
        <b/>
        <sz val="11"/>
        <rFont val="Arial Narrow"/>
        <family val="2"/>
      </rPr>
      <t>[UTILITY]</t>
    </r>
    <r>
      <rPr>
        <sz val="11"/>
        <rFont val="Arial Narrow"/>
        <family val="2"/>
      </rPr>
      <t xml:space="preserve"> in this dwelling? </t>
    </r>
    <r>
      <rPr>
        <sz val="11"/>
        <color indexed="12"/>
        <rFont val="Arial Narrow"/>
        <family val="2"/>
      </rPr>
      <t xml:space="preserve"> 
</t>
    </r>
    <r>
      <rPr>
        <b/>
        <sz val="11"/>
        <color indexed="12"/>
        <rFont val="Arial Narrow"/>
        <family val="2"/>
      </rPr>
      <t>READ OUT A-G</t>
    </r>
    <r>
      <rPr>
        <sz val="11"/>
        <rFont val="Arial Narrow"/>
        <family val="2"/>
      </rPr>
      <t xml:space="preserve">
</t>
    </r>
  </si>
  <si>
    <t>up to:</t>
  </si>
  <si>
    <r>
      <t xml:space="preserve">Who are the owners of the dwelling? Please list only the owners that are household members.
Owner code(s)
(RC)
</t>
    </r>
    <r>
      <rPr>
        <b/>
        <sz val="10"/>
        <color rgb="FF0000FF"/>
        <rFont val="Arial Narrow"/>
        <family val="2"/>
      </rPr>
      <t>INTERVIEWER:</t>
    </r>
    <r>
      <rPr>
        <sz val="10"/>
        <color theme="1"/>
        <rFont val="Arial Narrow"/>
        <family val="2"/>
      </rPr>
      <t xml:space="preserve"> </t>
    </r>
    <r>
      <rPr>
        <b/>
        <sz val="10"/>
        <color rgb="FF0000FF"/>
        <rFont val="Arial Narrow"/>
        <family val="2"/>
      </rPr>
      <t xml:space="preserve">Multiple codes can be entered
</t>
    </r>
  </si>
  <si>
    <r>
      <t xml:space="preserve">Who are the owners of the land?Please list only the owners that are household members.
Owner code(s)
(RC)
</t>
    </r>
    <r>
      <rPr>
        <b/>
        <sz val="10"/>
        <color rgb="FF0000FF"/>
        <rFont val="Arial Narrow"/>
        <family val="2"/>
      </rPr>
      <t>INTERVIEWER:</t>
    </r>
    <r>
      <rPr>
        <sz val="10"/>
        <color theme="1"/>
        <rFont val="Arial Narrow"/>
        <family val="2"/>
      </rPr>
      <t xml:space="preserve"> </t>
    </r>
    <r>
      <rPr>
        <b/>
        <sz val="10"/>
        <color rgb="FF0000FF"/>
        <rFont val="Arial Narrow"/>
        <family val="2"/>
      </rPr>
      <t>Multiple codes can be entered</t>
    </r>
  </si>
  <si>
    <t>Yes, I have at least one account but I own all of them jointly with someone else</t>
  </si>
  <si>
    <t>I am now going to ask you some questions about government services and your opinions about different groups and people within our country.</t>
  </si>
  <si>
    <t>The Presidency</t>
  </si>
  <si>
    <t>-91</t>
  </si>
  <si>
    <r>
      <rPr>
        <sz val="11"/>
        <rFont val="Arial Narrow"/>
        <family val="2"/>
      </rPr>
      <t xml:space="preserve">Which of the following groups of citizens deserve support from the government? </t>
    </r>
    <r>
      <rPr>
        <b/>
        <sz val="11"/>
        <color rgb="FF0000FF"/>
        <rFont val="Arial Narrow"/>
        <family val="2"/>
      </rPr>
      <t xml:space="preserve">MULTICODE </t>
    </r>
    <r>
      <rPr>
        <sz val="11"/>
        <rFont val="Arial Narrow"/>
        <family val="2"/>
      </rPr>
      <t xml:space="preserve">And which is the most important? </t>
    </r>
    <r>
      <rPr>
        <b/>
        <sz val="11"/>
        <color rgb="FF0000FF"/>
        <rFont val="Arial Narrow"/>
        <family val="2"/>
      </rPr>
      <t>SINGLE CODE</t>
    </r>
  </si>
  <si>
    <r>
      <rPr>
        <sz val="11"/>
        <rFont val="Arial Narrow"/>
        <family val="2"/>
      </rPr>
      <t xml:space="preserve">To what extent do you agree with the following statements? </t>
    </r>
    <r>
      <rPr>
        <b/>
        <sz val="11"/>
        <color rgb="FF0000FF"/>
        <rFont val="Arial Narrow"/>
        <family val="2"/>
      </rPr>
      <t xml:space="preserve">
READ OUT A-H; SINGLE CODE FOR EACH</t>
    </r>
  </si>
  <si>
    <t>SHOW CARD 35</t>
  </si>
  <si>
    <t>SHOW CARD 36</t>
  </si>
  <si>
    <t>SHOW CARD 37</t>
  </si>
  <si>
    <t>Would you like to work more hours (either in primary or secondary occupation)?</t>
  </si>
  <si>
    <t>SHOW CARD 38</t>
  </si>
  <si>
    <r>
      <rPr>
        <sz val="11"/>
        <rFont val="Arial Narrow"/>
        <family val="2"/>
      </rPr>
      <t xml:space="preserve">Why don't you work more hours (either in primary or secondary occupation)?
</t>
    </r>
    <r>
      <rPr>
        <b/>
        <sz val="11"/>
        <color rgb="FF0000FF"/>
        <rFont val="Arial Narrow"/>
        <family val="2"/>
      </rPr>
      <t xml:space="preserve">
SHOW CARD 39</t>
    </r>
  </si>
  <si>
    <r>
      <rPr>
        <sz val="11"/>
        <rFont val="Arial Narrow"/>
        <family val="2"/>
      </rPr>
      <t xml:space="preserve">In which sector do you work in your primary occupation?
</t>
    </r>
    <r>
      <rPr>
        <b/>
        <sz val="11"/>
        <color rgb="FF0000FF"/>
        <rFont val="Arial Narrow"/>
        <family val="2"/>
      </rPr>
      <t xml:space="preserve">
SHOW CARD 40</t>
    </r>
  </si>
  <si>
    <r>
      <t xml:space="preserve">How many people in total work in the business company, institution or organization where you work in your primary occupation (including yourself)?     </t>
    </r>
    <r>
      <rPr>
        <b/>
        <sz val="11"/>
        <color rgb="FF0000FF"/>
        <rFont val="Arial Narrow"/>
        <family val="2"/>
      </rPr>
      <t>SHOW CARD 41</t>
    </r>
  </si>
  <si>
    <r>
      <rPr>
        <sz val="11"/>
        <rFont val="Arial Narrow"/>
        <family val="2"/>
      </rPr>
      <t>In what type of business company, institution or organization do you work in your primary occupation?</t>
    </r>
    <r>
      <rPr>
        <b/>
        <sz val="11"/>
        <color rgb="FF0000FF"/>
        <rFont val="Arial Narrow"/>
        <family val="2"/>
      </rPr>
      <t xml:space="preserve">
SHOW CARD 42</t>
    </r>
  </si>
  <si>
    <r>
      <t xml:space="preserve">How often do you typically get paid?
</t>
    </r>
    <r>
      <rPr>
        <b/>
        <sz val="11"/>
        <color rgb="FF0000FF"/>
        <rFont val="Arial Narrow"/>
        <family val="2"/>
      </rPr>
      <t>SHOW CARD 45</t>
    </r>
  </si>
  <si>
    <r>
      <rPr>
        <sz val="11"/>
        <rFont val="Arial Narrow"/>
        <family val="2"/>
      </rPr>
      <t xml:space="preserve">Where is the enterprise located?
</t>
    </r>
    <r>
      <rPr>
        <b/>
        <sz val="11"/>
        <color rgb="FF0000FF"/>
        <rFont val="Arial Narrow"/>
        <family val="2"/>
      </rPr>
      <t xml:space="preserve">
SHOW CARD 46</t>
    </r>
  </si>
  <si>
    <r>
      <rPr>
        <sz val="11"/>
        <rFont val="Arial Narrow"/>
        <family val="2"/>
      </rPr>
      <t xml:space="preserve">What is the top problem for the operation and growth of your business?
</t>
    </r>
    <r>
      <rPr>
        <b/>
        <sz val="11"/>
        <color rgb="FF0000FF"/>
        <rFont val="Arial Narrow"/>
        <family val="2"/>
      </rPr>
      <t xml:space="preserve">
SHOW CARD 47</t>
    </r>
  </si>
  <si>
    <t>►next asset</t>
  </si>
  <si>
    <t>SHOW CARD 53</t>
  </si>
  <si>
    <t>SHOW CARD 56</t>
  </si>
  <si>
    <r>
      <rPr>
        <sz val="11"/>
        <rFont val="Arial Narrow"/>
        <family val="2"/>
      </rPr>
      <t>Whom did you borrow from?</t>
    </r>
    <r>
      <rPr>
        <b/>
        <sz val="11"/>
        <color rgb="FF0000FF"/>
        <rFont val="Arial Narrow"/>
        <family val="2"/>
      </rPr>
      <t xml:space="preserve"> 
SINGLE CODE
SHOW CARD 58</t>
    </r>
  </si>
  <si>
    <t xml:space="preserve">SHOW CARD 62
</t>
  </si>
  <si>
    <r>
      <rPr>
        <b/>
        <sz val="11"/>
        <color rgb="FFFF0000"/>
        <rFont val="Arial Narrow"/>
        <family val="2"/>
      </rPr>
      <t xml:space="preserve">Don’t know -97;     
Refusal -99    </t>
    </r>
    <r>
      <rPr>
        <b/>
        <sz val="11"/>
        <color rgb="FF0000FF"/>
        <rFont val="Arial Narrow"/>
        <family val="2"/>
      </rPr>
      <t xml:space="preserve"> </t>
    </r>
  </si>
  <si>
    <r>
      <rPr>
        <sz val="11"/>
        <rFont val="Arial Narrow"/>
        <family val="2"/>
      </rPr>
      <t>How satisfied were you with the quality and the efficiency of the service/ interaction?</t>
    </r>
    <r>
      <rPr>
        <b/>
        <sz val="11"/>
        <color rgb="FF0000FF"/>
        <rFont val="Arial Narrow"/>
        <family val="2"/>
      </rPr>
      <t xml:space="preserve">
SINGLE CODE FOR EACH </t>
    </r>
    <r>
      <rPr>
        <b/>
        <sz val="11"/>
        <color rgb="FFFF0000"/>
        <rFont val="Arial Narrow"/>
        <family val="2"/>
      </rPr>
      <t>Don’t know -97;     
Refusal -99</t>
    </r>
  </si>
  <si>
    <t>Don’t know -97;     
Refusal -99</t>
  </si>
  <si>
    <r>
      <t xml:space="preserve">During the past 12 months have you or any member of your household used these services? </t>
    </r>
    <r>
      <rPr>
        <b/>
        <sz val="10"/>
        <color rgb="FF0000FF"/>
        <rFont val="Arial Narrow"/>
        <family val="2"/>
      </rPr>
      <t xml:space="preserve">READ OUT A-H    </t>
    </r>
    <r>
      <rPr>
        <b/>
        <sz val="10"/>
        <color rgb="FFFF0000"/>
        <rFont val="Arial Narrow"/>
        <family val="2"/>
      </rPr>
      <t>Don’t know -97;     
Refusal -99</t>
    </r>
    <r>
      <rPr>
        <b/>
        <sz val="10"/>
        <color rgb="FF0000FF"/>
        <rFont val="Arial Narrow"/>
        <family val="2"/>
      </rPr>
      <t xml:space="preserve">       
</t>
    </r>
    <r>
      <rPr>
        <b/>
        <i/>
        <sz val="10"/>
        <color rgb="FF008000"/>
        <rFont val="Arial Narrow"/>
        <family val="2"/>
      </rPr>
      <t>if Don't know or Refusal ►NEXT SERVICE</t>
    </r>
  </si>
  <si>
    <r>
      <t xml:space="preserve">Did you or any member of your household make an unofficial payment or gift when using these services over the past 12 months? </t>
    </r>
    <r>
      <rPr>
        <b/>
        <sz val="10"/>
        <color rgb="FFFF0000"/>
        <rFont val="Arial Narrow"/>
        <family val="2"/>
      </rPr>
      <t xml:space="preserve">Don’t know -97;     
Refusal -99 </t>
    </r>
    <r>
      <rPr>
        <b/>
        <i/>
        <sz val="10"/>
        <color rgb="FF008000"/>
        <rFont val="Arial Narrow"/>
        <family val="2"/>
      </rPr>
      <t>if Don't know or Refusal ►NEXT SERVICE</t>
    </r>
  </si>
  <si>
    <r>
      <t xml:space="preserve">Did you report any of the incidents where you or a member of your household made an unofficial payment or gift to a government official/someone in authority? </t>
    </r>
    <r>
      <rPr>
        <b/>
        <sz val="10"/>
        <color rgb="FFFF0000"/>
        <rFont val="Arial Narrow"/>
        <family val="2"/>
      </rPr>
      <t xml:space="preserve">Don’t know -97;     
Refusal -99 </t>
    </r>
    <r>
      <rPr>
        <b/>
        <i/>
        <sz val="10"/>
        <color rgb="FF008000"/>
        <rFont val="Arial Narrow"/>
        <family val="2"/>
      </rPr>
      <t>if Don't know or Refusal ►8.07</t>
    </r>
  </si>
  <si>
    <r>
      <t xml:space="preserve">Which of the following happened the most recent time that you reported a bribery incident?  </t>
    </r>
    <r>
      <rPr>
        <b/>
        <sz val="10"/>
        <color rgb="FF0000FF"/>
        <rFont val="Arial Narrow"/>
        <family val="2"/>
      </rPr>
      <t xml:space="preserve">SHOW CARD 61 </t>
    </r>
    <r>
      <rPr>
        <b/>
        <sz val="10"/>
        <color rgb="FFFF0000"/>
        <rFont val="Arial Narrow"/>
        <family val="2"/>
      </rPr>
      <t>Don’t know -97;     
Refusal -99</t>
    </r>
  </si>
  <si>
    <r>
      <rPr>
        <b/>
        <sz val="11"/>
        <color rgb="FF3366FF"/>
        <rFont val="Arial Narrow"/>
        <family val="2"/>
      </rPr>
      <t xml:space="preserve">Ask only if respondent replied "Yes" in 8.02f </t>
    </r>
    <r>
      <rPr>
        <sz val="11"/>
        <rFont val="Arial Narrow"/>
        <family val="2"/>
      </rPr>
      <t xml:space="preserve">Have you encountered any of these problems with your local public health clinic or hospital during the past 12 months? </t>
    </r>
  </si>
  <si>
    <t>SHOW CARD 64</t>
  </si>
  <si>
    <t>SHOW CARD 67</t>
  </si>
  <si>
    <r>
      <rPr>
        <sz val="11"/>
        <rFont val="Arial Narrow"/>
        <family val="2"/>
      </rPr>
      <t>How would you assess your health?</t>
    </r>
    <r>
      <rPr>
        <b/>
        <sz val="11"/>
        <color rgb="FF0000FF"/>
        <rFont val="Arial Narrow"/>
        <family val="2"/>
      </rPr>
      <t xml:space="preserve">  
SINGLE CODE
SHOW CARD 70</t>
    </r>
  </si>
  <si>
    <t>SHOW CARD 71</t>
  </si>
  <si>
    <t>SHOW CARD 72</t>
  </si>
  <si>
    <r>
      <rPr>
        <sz val="11"/>
        <rFont val="Arial Narrow"/>
        <family val="2"/>
      </rPr>
      <t xml:space="preserve">Which political partly are you currently a member of? </t>
    </r>
    <r>
      <rPr>
        <b/>
        <sz val="11"/>
        <color rgb="FF0000FF"/>
        <rFont val="Arial Narrow"/>
        <family val="2"/>
      </rPr>
      <t xml:space="preserve">
SINGLE CODE
SHOW CARD 73</t>
    </r>
  </si>
  <si>
    <r>
      <rPr>
        <sz val="11"/>
        <rFont val="Arial Narrow"/>
        <family val="2"/>
      </rPr>
      <t xml:space="preserve">What is your religion? </t>
    </r>
    <r>
      <rPr>
        <b/>
        <sz val="11"/>
        <color rgb="FF0000FF"/>
        <rFont val="Arial Narrow"/>
        <family val="2"/>
      </rPr>
      <t xml:space="preserve">
SINGLE CODE
SHOW CARD 76</t>
    </r>
  </si>
  <si>
    <r>
      <rPr>
        <sz val="11"/>
        <rFont val="Arial Narrow"/>
        <family val="2"/>
      </rPr>
      <t xml:space="preserve">What is your ethnicity? </t>
    </r>
    <r>
      <rPr>
        <b/>
        <sz val="11"/>
        <color rgb="FF0000FF"/>
        <rFont val="Arial Narrow"/>
        <family val="2"/>
      </rPr>
      <t xml:space="preserve">
SINGLE CODE
SHOW CARD 77</t>
    </r>
  </si>
  <si>
    <r>
      <rPr>
        <sz val="11"/>
        <rFont val="Arial Narrow"/>
        <family val="2"/>
      </rPr>
      <t>Did the government in</t>
    </r>
    <r>
      <rPr>
        <b/>
        <sz val="11"/>
        <rFont val="Arial Narrow"/>
        <family val="2"/>
      </rPr>
      <t xml:space="preserve"> [COUNTRY] </t>
    </r>
    <r>
      <rPr>
        <sz val="11"/>
        <rFont val="Arial Narrow"/>
        <family val="2"/>
      </rPr>
      <t>before</t>
    </r>
    <r>
      <rPr>
        <b/>
        <sz val="11"/>
        <rFont val="Arial Narrow"/>
        <family val="2"/>
      </rPr>
      <t xml:space="preserve"> [1989] [1991] </t>
    </r>
    <r>
      <rPr>
        <sz val="11"/>
        <rFont val="Arial Narrow"/>
        <family val="2"/>
      </rPr>
      <t>engage in persecution, torture, or any acts of violence against:</t>
    </r>
    <r>
      <rPr>
        <b/>
        <sz val="11"/>
        <color indexed="17"/>
        <rFont val="Arial Narrow"/>
        <family val="2"/>
      </rPr>
      <t xml:space="preserve">
</t>
    </r>
    <r>
      <rPr>
        <b/>
        <sz val="11"/>
        <color rgb="FF0000FF"/>
        <rFont val="Arial Narrow"/>
        <family val="2"/>
      </rPr>
      <t>MULTICODE OK 
SHOW CARD 78</t>
    </r>
  </si>
  <si>
    <r>
      <t>While living under the pre-</t>
    </r>
    <r>
      <rPr>
        <b/>
        <sz val="11"/>
        <rFont val="Arial Narrow"/>
        <family val="2"/>
      </rPr>
      <t>[1989] [1991]</t>
    </r>
    <r>
      <rPr>
        <sz val="11"/>
        <rFont val="Arial Narrow"/>
        <family val="2"/>
      </rPr>
      <t xml:space="preserve"> government in</t>
    </r>
    <r>
      <rPr>
        <b/>
        <sz val="11"/>
        <rFont val="Arial Narrow"/>
        <family val="2"/>
      </rPr>
      <t xml:space="preserve"> [COUNTRY]</t>
    </r>
    <r>
      <rPr>
        <sz val="11"/>
        <rFont val="Arial Narrow"/>
        <family val="2"/>
      </rPr>
      <t xml:space="preserve">, did you or any members of your family experience any of the following: 
</t>
    </r>
    <r>
      <rPr>
        <b/>
        <sz val="11"/>
        <color rgb="FF0000FF"/>
        <rFont val="Arial Narrow"/>
        <family val="2"/>
      </rPr>
      <t>READ OUT A-G; MULTICODE OK
SHOW CARD 78</t>
    </r>
  </si>
  <si>
    <t>if Refusal ►</t>
  </si>
  <si>
    <t>SHOW CARD 81</t>
  </si>
  <si>
    <t>SHOW CARD 82</t>
  </si>
  <si>
    <t>SHOW CARD 83</t>
  </si>
  <si>
    <t>SHOW CARD 84</t>
  </si>
  <si>
    <t>SHOW CARD 85</t>
  </si>
  <si>
    <t>SHOW CARD 86</t>
  </si>
  <si>
    <t>I voted for another party (specify ____________________)</t>
  </si>
  <si>
    <r>
      <t>I cast a blank vote [</t>
    </r>
    <r>
      <rPr>
        <sz val="11"/>
        <rFont val="Arial"/>
        <family val="2"/>
      </rPr>
      <t>Έριξα</t>
    </r>
    <r>
      <rPr>
        <sz val="11"/>
        <rFont val="Arial Narrow"/>
        <family val="2"/>
      </rPr>
      <t xml:space="preserve"> </t>
    </r>
    <r>
      <rPr>
        <sz val="11"/>
        <rFont val="Arial"/>
        <family val="2"/>
      </rPr>
      <t>λευκό</t>
    </r>
    <r>
      <rPr>
        <sz val="11"/>
        <rFont val="Arial Narrow"/>
        <family val="2"/>
      </rPr>
      <t>]</t>
    </r>
  </si>
  <si>
    <r>
      <t>I cast an invalid vote [</t>
    </r>
    <r>
      <rPr>
        <sz val="11"/>
        <color theme="1"/>
        <rFont val="Arial"/>
        <family val="2"/>
      </rPr>
      <t>Έριξα</t>
    </r>
    <r>
      <rPr>
        <sz val="11"/>
        <color theme="1"/>
        <rFont val="Arial Narrow"/>
        <family val="2"/>
      </rPr>
      <t xml:space="preserve"> </t>
    </r>
    <r>
      <rPr>
        <sz val="11"/>
        <color theme="1"/>
        <rFont val="Arial"/>
        <family val="2"/>
      </rPr>
      <t>άκυρο</t>
    </r>
    <r>
      <rPr>
        <sz val="11"/>
        <color theme="1"/>
        <rFont val="Arial Narrow"/>
        <family val="2"/>
      </rPr>
      <t>]</t>
    </r>
  </si>
  <si>
    <t>I did not to vote because there was no party that expressed my opinions</t>
  </si>
  <si>
    <t xml:space="preserve">I did not to vote due to circumstances beyond my control </t>
  </si>
  <si>
    <r>
      <t>Hello. My name is ________________. I am an interviewer for XXX. 
We are running a survey in many European and Asian countries</t>
    </r>
    <r>
      <rPr>
        <b/>
        <sz val="11"/>
        <color rgb="FF339966"/>
        <rFont val="Arial Narrow"/>
        <family val="2"/>
      </rPr>
      <t xml:space="preserve"> for the European Bank for Reconstruction and Development and the World Bank. The </t>
    </r>
    <r>
      <rPr>
        <b/>
        <sz val="11"/>
        <color indexed="57"/>
        <rFont val="Arial Narrow"/>
        <family val="2"/>
      </rPr>
      <t xml:space="preserve">purpose of our survey is to understand the effects of recent economic and political changes of the lives of people like you. The results of our study will help our policymakers make policy decisions that better reflect the needs of the people. 
Your household has been selected at random to participate in the survey, and I do hope you are willing to take part. The findings will not identify individuals or families and all the information obtained during the interview will be used only in the aggregated form. All information will be treated in the strictest of confidence.  </t>
    </r>
  </si>
  <si>
    <t>Please rest assured that all the information in this section is collected for research purposes only and will be kept strictly confidential. The findings will not identify individuals or families and all the information obtained during the interview will be used only in the aggregated form. None of the data will be shared with third parties. We very much hope that you will answer the questions in this section.</t>
  </si>
  <si>
    <t>I will now ask you some questions related to the topic of corruption. Please rest assured that all the information in this section is collected for research purposes only and will be kept strictly confidential. The findings will not identify individuals or families and all the information obtained during the interview will be used only in the aggregated form. None of the data will be shared with third parties. We very much hope that you will answer the questions in this section.</t>
  </si>
  <si>
    <t>A</t>
  </si>
  <si>
    <t>B</t>
  </si>
  <si>
    <t>C</t>
  </si>
  <si>
    <t>Sections 1 and 2</t>
  </si>
  <si>
    <t>Sections 3 to 9 (3 to 10 in Greece)</t>
  </si>
  <si>
    <t>Sections 3 and 5</t>
  </si>
  <si>
    <t>Sections</t>
  </si>
  <si>
    <t>Respondent Code (RC)</t>
  </si>
  <si>
    <t>Head of household or other knowledgeable member</t>
  </si>
  <si>
    <t>15. No need to interview the respondent to complete the interview (option valid only for head of the household or other knowledgeable member, in case sections 1 and 2 are completed by the primary or secondary respondent)</t>
  </si>
  <si>
    <t>SHOW CARD 42</t>
  </si>
  <si>
    <r>
      <rPr>
        <sz val="11"/>
        <rFont val="Arial Narrow"/>
        <family val="2"/>
      </rPr>
      <t xml:space="preserve">What type of job do you have in your primary occupation?
</t>
    </r>
    <r>
      <rPr>
        <b/>
        <sz val="11"/>
        <color rgb="FF0000FF"/>
        <rFont val="Arial Narrow"/>
        <family val="2"/>
      </rPr>
      <t xml:space="preserve">
SHOW CARD 43
Moving forward, all the questions are related to the respondent's primary occupation.</t>
    </r>
  </si>
  <si>
    <r>
      <rPr>
        <sz val="11"/>
        <rFont val="Arial Narrow"/>
        <family val="2"/>
      </rPr>
      <t xml:space="preserve">What type of contractual arrangement do you have with your employer?
</t>
    </r>
    <r>
      <rPr>
        <b/>
        <sz val="11"/>
        <color rgb="FF0000FF"/>
        <rFont val="Arial Narrow"/>
        <family val="2"/>
      </rPr>
      <t xml:space="preserve">
</t>
    </r>
    <r>
      <rPr>
        <b/>
        <sz val="10"/>
        <color rgb="FF0000FF"/>
        <rFont val="Arial Narrow"/>
        <family val="2"/>
      </rPr>
      <t xml:space="preserve">SHOW CARD 44
</t>
    </r>
  </si>
  <si>
    <t>Ask 5.26a and then 5.27a, then move to 5.26b and 5.27b, and conclude with 5.26c and 5.27c. If the answer to 5.26 is "No", move to the next asset.</t>
  </si>
  <si>
    <r>
      <rPr>
        <b/>
        <sz val="10"/>
        <color rgb="FF3366FF"/>
        <rFont val="Arial Narrow"/>
        <family val="2"/>
      </rPr>
      <t xml:space="preserve">Ask only if respondent replied "Yes" in either 8.02d or 8.02e </t>
    </r>
    <r>
      <rPr>
        <sz val="10"/>
        <rFont val="Arial Narrow"/>
        <family val="2"/>
      </rPr>
      <t xml:space="preserve">Have you encountered any of these problems with your local public schools during the past 12 months? </t>
    </r>
  </si>
  <si>
    <t>INTERVIEWER: Please ask 10.13a in a random sample consisting of half of the households, and question 10.13b in a random sample consisting of the other half of the households. Please see instructions on administering the lottery. Please record whether the respondent entered lottery allocations by themselves or was assisted by interviewer or family member.</t>
  </si>
  <si>
    <t>(10.13b)</t>
  </si>
  <si>
    <t>Donate to Smile of the Child</t>
  </si>
  <si>
    <t>I will now ask you about the current economic situation and how it has affected your household. Just like in the rest of the survey, all the information in this section is collected for research purposes only and will be kept strictly confidential.  The researchers are interested in your opinions about politics and the economy. There will be no way to identify individual respondents, except for the purpose of distributing proceeds for the lottery in the last question. We very much hope that you will answer the questions in this section.</t>
  </si>
  <si>
    <t>PRIMARY RESPONDENT AND SECONDARY RESPONDENT OF THE OPPOSITE SEX.
NO SUBSTITUTIONS ARE POSSIBLE</t>
  </si>
  <si>
    <t>PRIMARY RESPONDENT.
NO SUBSTITUTIONS ARE POSSIBLE</t>
  </si>
  <si>
    <t>B3. Respondent codes for the interview</t>
  </si>
  <si>
    <t>► 2.12</t>
  </si>
  <si>
    <t>► 2.16</t>
  </si>
  <si>
    <r>
      <rPr>
        <b/>
        <sz val="11"/>
        <rFont val="Arial Narrow"/>
        <family val="2"/>
      </rPr>
      <t>UTILITIES AND PUBLIC SERVICES</t>
    </r>
    <r>
      <rPr>
        <b/>
        <sz val="11"/>
        <color rgb="FF0000FF"/>
        <rFont val="Arial Narrow"/>
        <family val="2"/>
      </rPr>
      <t xml:space="preserve">
SINGLE CODE: 2.17 - 2.18;
ASK 2.17-2.18 FOR EACH BEFORE MOVING TO NEXT UTILITY</t>
    </r>
  </si>
  <si>
    <t>5.19</t>
  </si>
  <si>
    <t>5.21</t>
  </si>
  <si>
    <t>ANSWERED BY THE INTERVIEWER</t>
  </si>
  <si>
    <t>Was anyone present when completing the primary respondent section (sections 3 - 9)?</t>
  </si>
  <si>
    <t>Yes, child/children</t>
  </si>
  <si>
    <t>Yes, other member(s) of the household</t>
  </si>
  <si>
    <t>Yes, other people</t>
  </si>
  <si>
    <t>from persons outside the household and from other sources</t>
  </si>
  <si>
    <t>If Refusal ► 2.17</t>
  </si>
  <si>
    <t>► NEXT ELECTION</t>
  </si>
  <si>
    <r>
      <t xml:space="preserve">Which one, if any, of the reasons on this card explains why you think the gap between the rich and poor has </t>
    </r>
    <r>
      <rPr>
        <b/>
        <sz val="11"/>
        <color rgb="FF0000FF"/>
        <rFont val="Arial Narrow"/>
        <family val="2"/>
      </rPr>
      <t>(insert answer from 4.21)</t>
    </r>
    <r>
      <rPr>
        <sz val="11"/>
        <rFont val="Arial Narrow"/>
        <family val="2"/>
      </rPr>
      <t>? Please name the most important way you formed your perception.</t>
    </r>
  </si>
  <si>
    <t>Ask only if the respondent answered 10.02f ("Wages or pension reduced for respondent")</t>
  </si>
  <si>
    <t>The Greek people</t>
  </si>
  <si>
    <t>I voted for Dimokratiki Sibarataxi (PASOK &amp; DIMAR)</t>
  </si>
  <si>
    <t>I voted for Enosi Kentroon</t>
  </si>
  <si>
    <t>I voted for Laiki Enotita</t>
  </si>
  <si>
    <t>We now invite you to participate in a lottery that will award 100 of the participants in our study some money. 100 people will be chosen at random to receive a prize of 40 euro. If you are chosen to receive the 40 euro prize, you can keep the entire amount for yourself or you can donate all or part of it to a non-profit organization providing services to vulnerable people. You can make a donation to Koinwniko Pantopoleio, an initiative that helps municipalities across Greece provide food, clothes, and basic necessities to poor residents of the municipality; or the Hellenic Red Cross, an international organization that helps feed and provide medical assistance to hundreds of refugees across Greece; or you can contribute to both. If you are selected to receive the prize, how much would you like to keep and how much would you like to donate? Keep in mind that the total must add up to 40 euro. Your chances of receiving the prize do not depend in any way on your answers. The money that you have decided to keep for yourself will be sent to you. The money you have decided to donate will be transferred to the respective organizations. I will now hand you over the tablet so that you can input your allocations without anyone watching. When you are done, please click on 'Next' and return the tablet to me. Please let me know if you are not comfortable using the tablet.</t>
  </si>
  <si>
    <t>We now invite you to participate in a lottery that will award 100 of the participants in our study some money. 100 people will be chosen at random to receive a prize of 40 euro. If you are chosen to receive the 40 euro prize, you can keep the entire amount for yourself or you can donate all or part of it to a non-profit organization providing services to vulnerable people. You can make a donation to Smile of the Child (Χαμόγελο του Παιδιού), a Greek organization which provides food, medical aid and psychological support to children in need in our country, or the Greek National Commission for UNICEF (Ελληνική Εθνική Επιτροπή της UNICEF), an international organization which helps provide food, medical aid and psychological support to refugee children around the world, including in our country, or you can contribute to both. If you are selected to receive the prize, how much would you like to keep and how much would you like to donate? Keep in mind that the total must add up to 40 euro. Your chances of receiving the prize do not depend in any way on your answers. The money that you have decided to keep for yourself will be sent to you. The money you have decided to donate will be transferred to the respective organizations. I will now hand you over the tablet so that you can input your allocations without anyone watching. When you are done, please click on 'Next' and return the tablet to me. Please let me know if you are not comfortable using the tablet.</t>
  </si>
  <si>
    <t>Donate to UNICEF</t>
  </si>
  <si>
    <t>Donate to Red Cross</t>
  </si>
  <si>
    <t>By themselves</t>
  </si>
  <si>
    <t>Assisted by a household member</t>
  </si>
  <si>
    <t>Assisted by the interviewer</t>
  </si>
  <si>
    <t>Interviewer: please record if the respondent signed the consent form or not.</t>
  </si>
  <si>
    <t>Yes, he/she signed</t>
  </si>
  <si>
    <t>Interviewer: please record if the respondent entered the allocation by themselves or was assisted by a household member or the interviewer.</t>
  </si>
  <si>
    <t>No, he/she did not sign</t>
  </si>
  <si>
    <t>p</t>
  </si>
  <si>
    <t>Wages or pension reduced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</si>
</sst>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00"/>
  </numFmts>
  <fonts count="92" x14ac:knownFonts="1">
    <font>
      <sz val="11"/>
      <color theme="1"/>
      <name val="Calibri"/>
      <family val="2"/>
      <scheme val="minor"/>
    </font>
    <font>
      <b/>
      <sz val="8"/>
      <name val="Arial Narrow"/>
      <family val="2"/>
    </font>
    <font>
      <sz val="8"/>
      <name val="Arial Narrow"/>
      <family val="2"/>
    </font>
    <font>
      <sz val="10"/>
      <name val="Arial Narrow"/>
      <family val="2"/>
    </font>
    <font>
      <sz val="8"/>
      <name val="Arial Narrow"/>
      <family val="2"/>
    </font>
    <font>
      <b/>
      <sz val="11"/>
      <name val="Arial Narrow"/>
      <family val="2"/>
    </font>
    <font>
      <sz val="10"/>
      <name val="Arial"/>
      <family val="2"/>
    </font>
    <font>
      <sz val="11"/>
      <name val="Arial Narrow"/>
      <family val="2"/>
    </font>
    <font>
      <sz val="8"/>
      <name val="Calibri"/>
      <family val="2"/>
    </font>
    <font>
      <b/>
      <sz val="16"/>
      <name val="Arial Narrow"/>
      <family val="2"/>
    </font>
    <font>
      <sz val="11"/>
      <color indexed="8"/>
      <name val="Calibri"/>
      <family val="2"/>
    </font>
    <font>
      <sz val="10"/>
      <color indexed="8"/>
      <name val="Arial Narrow"/>
      <family val="2"/>
    </font>
    <font>
      <sz val="11"/>
      <color indexed="8"/>
      <name val="Arial Narrow"/>
      <family val="2"/>
    </font>
    <font>
      <b/>
      <sz val="11"/>
      <color indexed="8"/>
      <name val="Arial Narrow"/>
      <family val="2"/>
    </font>
    <font>
      <b/>
      <i/>
      <sz val="12"/>
      <color indexed="8"/>
      <name val="Arial Narrow"/>
      <family val="2"/>
    </font>
    <font>
      <sz val="11"/>
      <color indexed="10"/>
      <name val="Arial Narrow"/>
      <family val="2"/>
    </font>
    <font>
      <sz val="8"/>
      <color indexed="10"/>
      <name val="Arial Narrow"/>
      <family val="2"/>
    </font>
    <font>
      <sz val="10"/>
      <color indexed="10"/>
      <name val="Arial Narrow"/>
      <family val="2"/>
    </font>
    <font>
      <sz val="11"/>
      <color indexed="8"/>
      <name val="Arial Narrow"/>
      <family val="2"/>
    </font>
    <font>
      <sz val="11"/>
      <color indexed="12"/>
      <name val="Arial Narrow"/>
      <family val="2"/>
    </font>
    <font>
      <sz val="11"/>
      <color indexed="57"/>
      <name val="Arial Narrow"/>
      <family val="2"/>
    </font>
    <font>
      <sz val="11"/>
      <color indexed="48"/>
      <name val="Arial Narrow"/>
      <family val="2"/>
    </font>
    <font>
      <sz val="10"/>
      <color indexed="12"/>
      <name val="Arial Narrow"/>
      <family val="2"/>
    </font>
    <font>
      <sz val="11"/>
      <color indexed="57"/>
      <name val="Arial Narrow"/>
      <family val="2"/>
    </font>
    <font>
      <sz val="11"/>
      <color indexed="17"/>
      <name val="Arial Narrow"/>
      <family val="2"/>
    </font>
    <font>
      <b/>
      <sz val="11"/>
      <color indexed="57"/>
      <name val="Arial Narrow"/>
      <family val="2"/>
    </font>
    <font>
      <sz val="11"/>
      <color theme="1"/>
      <name val="Calibri"/>
      <family val="2"/>
      <scheme val="minor"/>
    </font>
    <font>
      <b/>
      <strike/>
      <sz val="11"/>
      <name val="Arial Narrow"/>
      <family val="2"/>
    </font>
    <font>
      <strike/>
      <sz val="11"/>
      <name val="Arial Narrow"/>
      <family val="2"/>
    </font>
    <font>
      <sz val="8"/>
      <color theme="1"/>
      <name val="Arial Narrow"/>
      <family val="2"/>
    </font>
    <font>
      <b/>
      <u/>
      <sz val="11"/>
      <color theme="1"/>
      <name val="Arial Narrow"/>
      <family val="2"/>
    </font>
    <font>
      <b/>
      <sz val="16"/>
      <color theme="1"/>
      <name val="Arial Narrow"/>
      <family val="2"/>
    </font>
    <font>
      <sz val="11"/>
      <color theme="1"/>
      <name val="Arial Narrow"/>
      <family val="2"/>
    </font>
    <font>
      <sz val="10"/>
      <color theme="1"/>
      <name val="Arial Narrow"/>
      <family val="2"/>
    </font>
    <font>
      <b/>
      <sz val="10"/>
      <color theme="1"/>
      <name val="Arial Narrow"/>
      <family val="2"/>
    </font>
    <font>
      <sz val="9"/>
      <color theme="1"/>
      <name val="Arial Narrow"/>
      <family val="2"/>
    </font>
    <font>
      <b/>
      <sz val="11"/>
      <color theme="1"/>
      <name val="Arial Narrow"/>
      <family val="2"/>
    </font>
    <font>
      <b/>
      <i/>
      <sz val="16"/>
      <name val="Arial Narrow"/>
      <family val="2"/>
    </font>
    <font>
      <i/>
      <sz val="11"/>
      <color theme="1"/>
      <name val="Arial Narrow"/>
      <family val="2"/>
    </font>
    <font>
      <sz val="11"/>
      <color rgb="FFFF0000"/>
      <name val="Arial Narrow"/>
      <family val="2"/>
    </font>
    <font>
      <b/>
      <u/>
      <sz val="10"/>
      <color theme="1"/>
      <name val="Arial Narrow"/>
      <family val="2"/>
    </font>
    <font>
      <b/>
      <sz val="10"/>
      <name val="Arial Narrow"/>
      <family val="2"/>
    </font>
    <font>
      <sz val="12"/>
      <color theme="1"/>
      <name val="Arial Narrow"/>
      <family val="2"/>
    </font>
    <font>
      <sz val="10"/>
      <color rgb="FFFF0000"/>
      <name val="Arial Narrow"/>
      <family val="2"/>
    </font>
    <font>
      <b/>
      <sz val="11"/>
      <color rgb="FF0000FF"/>
      <name val="Arial Narrow"/>
      <family val="2"/>
    </font>
    <font>
      <b/>
      <i/>
      <sz val="11"/>
      <color rgb="FF008000"/>
      <name val="Arial Narrow"/>
      <family val="2"/>
    </font>
    <font>
      <b/>
      <i/>
      <sz val="10"/>
      <color rgb="FF008000"/>
      <name val="Arial Narrow"/>
      <family val="2"/>
    </font>
    <font>
      <b/>
      <sz val="11"/>
      <color indexed="12"/>
      <name val="Arial Narrow"/>
      <family val="2"/>
    </font>
    <font>
      <b/>
      <sz val="10"/>
      <color rgb="FF0000FF"/>
      <name val="Arial Narrow"/>
      <family val="2"/>
    </font>
    <font>
      <b/>
      <sz val="10"/>
      <color rgb="FFFF0000"/>
      <name val="Arial Narrow"/>
      <family val="2"/>
    </font>
    <font>
      <b/>
      <sz val="11"/>
      <color rgb="FFFF0000"/>
      <name val="Arial Narrow"/>
      <family val="2"/>
    </font>
    <font>
      <sz val="10"/>
      <color rgb="FF0000FF"/>
      <name val="Arial Narrow"/>
      <family val="2"/>
    </font>
    <font>
      <b/>
      <sz val="11"/>
      <color indexed="10"/>
      <name val="Arial Narrow"/>
      <family val="2"/>
    </font>
    <font>
      <b/>
      <sz val="10"/>
      <color indexed="10"/>
      <name val="Arial Narrow"/>
      <family val="2"/>
    </font>
    <font>
      <b/>
      <sz val="11"/>
      <color rgb="FF339966"/>
      <name val="Arial Narrow"/>
      <family val="2"/>
    </font>
    <font>
      <sz val="11"/>
      <color rgb="FF000000"/>
      <name val="Arial Narrow"/>
      <family val="2"/>
    </font>
    <font>
      <sz val="10.5"/>
      <name val="Arial Narrow"/>
      <family val="2"/>
    </font>
    <font>
      <b/>
      <sz val="11"/>
      <color rgb="FF00B050"/>
      <name val="Arial Narrow"/>
      <family val="2"/>
    </font>
    <font>
      <b/>
      <sz val="10"/>
      <color rgb="FF00B050"/>
      <name val="Arial Narrow"/>
      <family val="2"/>
    </font>
    <font>
      <b/>
      <sz val="11"/>
      <color rgb="FF008000"/>
      <name val="Arial Narrow"/>
      <family val="2"/>
    </font>
    <font>
      <b/>
      <sz val="18"/>
      <name val="Arial Narrow"/>
      <family val="2"/>
    </font>
    <font>
      <b/>
      <sz val="8"/>
      <color rgb="FF008000"/>
      <name val="Arial Narrow"/>
      <family val="2"/>
    </font>
    <font>
      <sz val="11"/>
      <color rgb="FF0000FF"/>
      <name val="Arial Narrow"/>
      <family val="2"/>
    </font>
    <font>
      <sz val="11"/>
      <color rgb="FF008000"/>
      <name val="Arial"/>
      <family val="2"/>
    </font>
    <font>
      <sz val="11"/>
      <color rgb="FF008000"/>
      <name val="Arial Narrow"/>
      <family val="2"/>
    </font>
    <font>
      <sz val="10"/>
      <color rgb="FF008000"/>
      <name val="Arial Narrow"/>
      <family val="2"/>
    </font>
    <font>
      <b/>
      <i/>
      <sz val="11"/>
      <name val="Arial Narrow"/>
      <family val="2"/>
    </font>
    <font>
      <b/>
      <i/>
      <sz val="11"/>
      <color theme="1"/>
      <name val="Arial Narrow"/>
      <family val="2"/>
    </font>
    <font>
      <b/>
      <i/>
      <sz val="10.5"/>
      <color theme="1"/>
      <name val="Arial Narrow"/>
      <family val="2"/>
    </font>
    <font>
      <b/>
      <sz val="10"/>
      <color rgb="FF008000"/>
      <name val="Arial Narrow"/>
      <family val="2"/>
    </font>
    <font>
      <b/>
      <i/>
      <sz val="8"/>
      <color rgb="FF008000"/>
      <name val="Arial Narrow"/>
      <family val="2"/>
    </font>
    <font>
      <sz val="7"/>
      <name val="Arial Narrow"/>
      <family val="2"/>
    </font>
    <font>
      <sz val="7.5"/>
      <name val="Arial Narrow"/>
      <family val="2"/>
    </font>
    <font>
      <b/>
      <sz val="11"/>
      <color indexed="17"/>
      <name val="Arial Narrow"/>
      <family val="2"/>
    </font>
    <font>
      <u/>
      <sz val="11"/>
      <color theme="10"/>
      <name val="Calibri"/>
      <family val="2"/>
      <scheme val="minor"/>
    </font>
    <font>
      <u/>
      <sz val="11"/>
      <color theme="11"/>
      <name val="Calibri"/>
      <family val="2"/>
      <scheme val="minor"/>
    </font>
    <font>
      <sz val="8"/>
      <name val="Calibri"/>
      <family val="2"/>
      <scheme val="minor"/>
    </font>
    <font>
      <sz val="9"/>
      <color rgb="FF008000"/>
      <name val="Arial Narrow"/>
      <family val="2"/>
    </font>
    <font>
      <sz val="10"/>
      <color rgb="FF000000"/>
      <name val="Arial"/>
      <family val="2"/>
    </font>
    <font>
      <b/>
      <sz val="12"/>
      <color theme="1"/>
      <name val="Arial Narrow"/>
      <family val="2"/>
    </font>
    <font>
      <b/>
      <sz val="11"/>
      <color rgb="FF008000"/>
      <name val="Arial"/>
      <family val="2"/>
    </font>
    <font>
      <b/>
      <i/>
      <sz val="11"/>
      <color rgb="FF008000"/>
      <name val="Arial"/>
      <family val="2"/>
    </font>
    <font>
      <b/>
      <sz val="20"/>
      <name val="Arial Narrow"/>
      <family val="2"/>
    </font>
    <font>
      <sz val="16"/>
      <name val="Arial Narrow"/>
      <family val="2"/>
    </font>
    <font>
      <b/>
      <i/>
      <sz val="18"/>
      <name val="Arial Narrow"/>
      <family val="2"/>
    </font>
    <font>
      <b/>
      <sz val="11"/>
      <color rgb="FF3366FF"/>
      <name val="Arial Narrow"/>
      <family val="2"/>
    </font>
    <font>
      <sz val="11"/>
      <name val="Arial"/>
      <family val="2"/>
    </font>
    <font>
      <sz val="11"/>
      <color theme="1"/>
      <name val="Arial"/>
      <family val="2"/>
    </font>
    <font>
      <b/>
      <sz val="10"/>
      <color rgb="FF3366FF"/>
      <name val="Arial Narrow"/>
      <family val="2"/>
    </font>
    <font>
      <b/>
      <i/>
      <sz val="10"/>
      <color rgb="FF008000"/>
      <name val="Arial"/>
      <family val="2"/>
    </font>
    <font>
      <b/>
      <sz val="8"/>
      <color rgb="FFFF0000"/>
      <name val="Arial Narrow"/>
      <family val="2"/>
    </font>
    <font>
      <b/>
      <i/>
      <sz val="7"/>
      <color rgb="FF008000"/>
      <name val="Arial Narrow"/>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tint="0.39997558519241921"/>
        <bgColor indexed="64"/>
      </patternFill>
    </fill>
    <fill>
      <patternFill patternType="solid">
        <fgColor theme="1"/>
        <bgColor indexed="64"/>
      </patternFill>
    </fill>
    <fill>
      <patternFill patternType="solid">
        <fgColor theme="0" tint="-0.499984740745262"/>
        <bgColor indexed="64"/>
      </patternFill>
    </fill>
    <fill>
      <patternFill patternType="solid">
        <fgColor theme="0"/>
        <bgColor rgb="FF000000"/>
      </patternFill>
    </fill>
  </fills>
  <borders count="152">
    <border>
      <left/>
      <right/>
      <top/>
      <bottom/>
      <diagonal/>
    </border>
    <border>
      <left/>
      <right style="thin">
        <color auto="1"/>
      </right>
      <top style="thin">
        <color auto="1"/>
      </top>
      <bottom/>
      <diagonal/>
    </border>
    <border>
      <left/>
      <right style="thin">
        <color auto="1"/>
      </right>
      <top/>
      <bottom style="thin">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hair">
        <color auto="1"/>
      </left>
      <right/>
      <top style="hair">
        <color auto="1"/>
      </top>
      <bottom style="hair">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medium">
        <color auto="1"/>
      </left>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hair">
        <color auto="1"/>
      </right>
      <top/>
      <bottom/>
      <diagonal/>
    </border>
    <border>
      <left style="thin">
        <color auto="1"/>
      </left>
      <right/>
      <top style="hair">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right style="thin">
        <color auto="1"/>
      </right>
      <top style="hair">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medium">
        <color auto="1"/>
      </top>
      <bottom/>
      <diagonal/>
    </border>
    <border>
      <left style="medium">
        <color auto="1"/>
      </left>
      <right style="thin">
        <color auto="1"/>
      </right>
      <top style="thin">
        <color auto="1"/>
      </top>
      <bottom/>
      <diagonal/>
    </border>
    <border>
      <left/>
      <right style="thin">
        <color auto="1"/>
      </right>
      <top style="thin">
        <color auto="1"/>
      </top>
      <bottom style="medium">
        <color auto="1"/>
      </bottom>
      <diagonal/>
    </border>
    <border>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hair">
        <color auto="1"/>
      </bottom>
      <diagonal/>
    </border>
    <border>
      <left/>
      <right style="thin">
        <color auto="1"/>
      </right>
      <top style="hair">
        <color auto="1"/>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medium">
        <color auto="1"/>
      </right>
      <top style="medium">
        <color auto="1"/>
      </top>
      <bottom/>
      <diagonal/>
    </border>
    <border>
      <left/>
      <right style="medium">
        <color auto="1"/>
      </right>
      <top style="hair">
        <color auto="1"/>
      </top>
      <bottom style="hair">
        <color auto="1"/>
      </bottom>
      <diagonal/>
    </border>
    <border>
      <left/>
      <right/>
      <top style="hair">
        <color auto="1"/>
      </top>
      <bottom/>
      <diagonal/>
    </border>
    <border>
      <left/>
      <right style="medium">
        <color auto="1"/>
      </right>
      <top style="hair">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diagonal/>
    </border>
    <border>
      <left style="hair">
        <color auto="1"/>
      </left>
      <right/>
      <top/>
      <bottom style="hair">
        <color auto="1"/>
      </bottom>
      <diagonal/>
    </border>
    <border>
      <left/>
      <right/>
      <top/>
      <bottom style="hair">
        <color auto="1"/>
      </bottom>
      <diagonal/>
    </border>
    <border>
      <left/>
      <right style="thin">
        <color auto="1"/>
      </right>
      <top/>
      <bottom style="hair">
        <color auto="1"/>
      </bottom>
      <diagonal/>
    </border>
    <border>
      <left/>
      <right/>
      <top style="hair">
        <color auto="1"/>
      </top>
      <bottom style="medium">
        <color auto="1"/>
      </bottom>
      <diagonal/>
    </border>
    <border>
      <left/>
      <right style="medium">
        <color auto="1"/>
      </right>
      <top/>
      <bottom style="thin">
        <color auto="1"/>
      </bottom>
      <diagonal/>
    </border>
    <border>
      <left style="thin">
        <color auto="1"/>
      </left>
      <right/>
      <top/>
      <bottom style="hair">
        <color auto="1"/>
      </bottom>
      <diagonal/>
    </border>
    <border>
      <left style="thin">
        <color auto="1"/>
      </left>
      <right/>
      <top style="hair">
        <color auto="1"/>
      </top>
      <bottom/>
      <diagonal/>
    </border>
    <border>
      <left style="hair">
        <color auto="1"/>
      </left>
      <right style="thin">
        <color auto="1"/>
      </right>
      <top/>
      <bottom/>
      <diagonal/>
    </border>
    <border>
      <left/>
      <right style="medium">
        <color auto="1"/>
      </right>
      <top/>
      <bottom/>
      <diagonal/>
    </border>
    <border>
      <left/>
      <right style="thin">
        <color auto="1"/>
      </right>
      <top/>
      <bottom style="medium">
        <color auto="1"/>
      </bottom>
      <diagonal/>
    </border>
    <border>
      <left/>
      <right style="thin">
        <color auto="1"/>
      </right>
      <top style="medium">
        <color auto="1"/>
      </top>
      <bottom/>
      <diagonal/>
    </border>
    <border>
      <left/>
      <right style="medium">
        <color auto="1"/>
      </right>
      <top style="thin">
        <color auto="1"/>
      </top>
      <bottom/>
      <diagonal/>
    </border>
    <border>
      <left style="thin">
        <color auto="1"/>
      </left>
      <right/>
      <top/>
      <bottom style="medium">
        <color auto="1"/>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style="hair">
        <color auto="1"/>
      </left>
      <right style="hair">
        <color auto="1"/>
      </right>
      <top/>
      <bottom/>
      <diagonal/>
    </border>
    <border>
      <left style="hair">
        <color auto="1"/>
      </left>
      <right style="hair">
        <color auto="1"/>
      </right>
      <top/>
      <bottom style="thin">
        <color auto="1"/>
      </bottom>
      <diagonal/>
    </border>
    <border>
      <left style="medium">
        <color auto="1"/>
      </left>
      <right/>
      <top/>
      <bottom style="thin">
        <color auto="1"/>
      </bottom>
      <diagonal/>
    </border>
    <border>
      <left/>
      <right style="medium">
        <color auto="1"/>
      </right>
      <top/>
      <bottom style="medium">
        <color auto="1"/>
      </bottom>
      <diagonal/>
    </border>
    <border>
      <left style="medium">
        <color auto="1"/>
      </left>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medium">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hair">
        <color auto="1"/>
      </right>
      <top style="thin">
        <color auto="1"/>
      </top>
      <bottom style="medium">
        <color auto="1"/>
      </bottom>
      <diagonal/>
    </border>
    <border>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right style="hair">
        <color auto="1"/>
      </right>
      <top style="hair">
        <color auto="1"/>
      </top>
      <bottom/>
      <diagonal/>
    </border>
    <border>
      <left style="medium">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style="hair">
        <color auto="1"/>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hair">
        <color auto="1"/>
      </left>
      <right/>
      <top style="hair">
        <color auto="1"/>
      </top>
      <bottom style="thin">
        <color auto="1"/>
      </bottom>
      <diagonal/>
    </border>
    <border>
      <left style="hair">
        <color auto="1"/>
      </left>
      <right/>
      <top/>
      <bottom/>
      <diagonal/>
    </border>
    <border>
      <left/>
      <right style="hair">
        <color auto="1"/>
      </right>
      <top/>
      <bottom style="hair">
        <color auto="1"/>
      </bottom>
      <diagonal/>
    </border>
    <border>
      <left style="thin">
        <color auto="1"/>
      </left>
      <right style="thick">
        <color auto="1"/>
      </right>
      <top style="thin">
        <color auto="1"/>
      </top>
      <bottom/>
      <diagonal/>
    </border>
    <border>
      <left style="thin">
        <color auto="1"/>
      </left>
      <right style="thick">
        <color auto="1"/>
      </right>
      <top/>
      <bottom style="thin">
        <color auto="1"/>
      </bottom>
      <diagonal/>
    </border>
    <border>
      <left style="medium">
        <color auto="1"/>
      </left>
      <right/>
      <top style="hair">
        <color auto="1"/>
      </top>
      <bottom style="hair">
        <color auto="1"/>
      </bottom>
      <diagonal/>
    </border>
    <border>
      <left style="medium">
        <color auto="1"/>
      </left>
      <right/>
      <top style="hair">
        <color auto="1"/>
      </top>
      <bottom/>
      <diagonal/>
    </border>
    <border>
      <left/>
      <right style="medium">
        <color auto="1"/>
      </right>
      <top/>
      <bottom style="hair">
        <color auto="1"/>
      </bottom>
      <diagonal/>
    </border>
    <border>
      <left style="hair">
        <color auto="1"/>
      </left>
      <right/>
      <top style="thin">
        <color auto="1"/>
      </top>
      <bottom style="hair">
        <color auto="1"/>
      </bottom>
      <diagonal/>
    </border>
    <border>
      <left style="hair">
        <color auto="1"/>
      </left>
      <right/>
      <top style="thin">
        <color auto="1"/>
      </top>
      <bottom style="thin">
        <color auto="1"/>
      </bottom>
      <diagonal/>
    </border>
    <border>
      <left/>
      <right style="hair">
        <color auto="1"/>
      </right>
      <top style="thin">
        <color auto="1"/>
      </top>
      <bottom style="thin">
        <color auto="1"/>
      </bottom>
      <diagonal/>
    </border>
    <border>
      <left style="hair">
        <color auto="1"/>
      </left>
      <right/>
      <top style="medium">
        <color auto="1"/>
      </top>
      <bottom style="thin">
        <color auto="1"/>
      </bottom>
      <diagonal/>
    </border>
    <border>
      <left/>
      <right style="hair">
        <color auto="1"/>
      </right>
      <top style="medium">
        <color auto="1"/>
      </top>
      <bottom style="thin">
        <color auto="1"/>
      </bottom>
      <diagonal/>
    </border>
    <border>
      <left style="hair">
        <color auto="1"/>
      </left>
      <right/>
      <top style="thin">
        <color auto="1"/>
      </top>
      <bottom style="medium">
        <color auto="1"/>
      </bottom>
      <diagonal/>
    </border>
    <border diagonalDown="1">
      <left/>
      <right/>
      <top/>
      <bottom style="thin">
        <color auto="1"/>
      </bottom>
      <diagonal style="thin">
        <color auto="1"/>
      </diagonal>
    </border>
    <border>
      <left style="hair">
        <color auto="1"/>
      </left>
      <right/>
      <top style="thin">
        <color auto="1"/>
      </top>
      <bottom/>
      <diagonal/>
    </border>
    <border>
      <left style="hair">
        <color auto="1"/>
      </left>
      <right/>
      <top/>
      <bottom style="thin">
        <color auto="1"/>
      </bottom>
      <diagonal/>
    </border>
    <border>
      <left style="thin">
        <color auto="1"/>
      </left>
      <right/>
      <top style="medium">
        <color auto="1"/>
      </top>
      <bottom style="medium">
        <color auto="1"/>
      </bottom>
      <diagonal/>
    </border>
    <border>
      <left style="thin">
        <color auto="1"/>
      </left>
      <right style="hair">
        <color auto="1"/>
      </right>
      <top style="hair">
        <color auto="1"/>
      </top>
      <bottom style="hair">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thin">
        <color auto="1"/>
      </top>
      <bottom style="hair">
        <color auto="1"/>
      </bottom>
      <diagonal/>
    </border>
    <border>
      <left/>
      <right style="hair">
        <color auto="1"/>
      </right>
      <top/>
      <bottom style="thin">
        <color auto="1"/>
      </bottom>
      <diagonal/>
    </border>
    <border>
      <left/>
      <right style="hair">
        <color auto="1"/>
      </right>
      <top style="hair">
        <color auto="1"/>
      </top>
      <bottom style="thin">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thin">
        <color auto="1"/>
      </bottom>
      <diagonal/>
    </border>
    <border>
      <left style="medium">
        <color auto="1"/>
      </left>
      <right style="thin">
        <color auto="1"/>
      </right>
      <top/>
      <bottom/>
      <diagonal/>
    </border>
    <border>
      <left style="thin">
        <color auto="1"/>
      </left>
      <right style="thick">
        <color auto="1"/>
      </right>
      <top/>
      <bottom/>
      <diagonal/>
    </border>
    <border>
      <left style="medium">
        <color auto="1"/>
      </left>
      <right/>
      <top style="hair">
        <color auto="1"/>
      </top>
      <bottom style="thin">
        <color auto="1"/>
      </bottom>
      <diagonal/>
    </border>
    <border>
      <left style="medium">
        <color auto="1"/>
      </left>
      <right style="thin">
        <color auto="1"/>
      </right>
      <top style="medium">
        <color auto="1"/>
      </top>
      <bottom/>
      <diagonal/>
    </border>
    <border>
      <left/>
      <right style="thin">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hair">
        <color auto="1"/>
      </right>
      <top style="thin">
        <color auto="1"/>
      </top>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hair">
        <color auto="1"/>
      </left>
      <right/>
      <top style="medium">
        <color auto="1"/>
      </top>
      <bottom style="medium">
        <color auto="1"/>
      </bottom>
      <diagonal/>
    </border>
    <border>
      <left/>
      <right style="hair">
        <color auto="1"/>
      </right>
      <top style="medium">
        <color auto="1"/>
      </top>
      <bottom style="medium">
        <color auto="1"/>
      </bottom>
      <diagonal/>
    </border>
    <border>
      <left style="hair">
        <color auto="1"/>
      </left>
      <right style="hair">
        <color auto="1"/>
      </right>
      <top style="hair">
        <color auto="1"/>
      </top>
      <bottom style="hair">
        <color auto="1"/>
      </bottom>
      <diagonal/>
    </border>
    <border>
      <left style="medium">
        <color auto="1"/>
      </left>
      <right/>
      <top style="hair">
        <color auto="1"/>
      </top>
      <bottom style="medium">
        <color auto="1"/>
      </bottom>
      <diagonal/>
    </border>
    <border>
      <left/>
      <right style="thin">
        <color auto="1"/>
      </right>
      <top style="hair">
        <color auto="1"/>
      </top>
      <bottom style="medium">
        <color auto="1"/>
      </bottom>
      <diagonal/>
    </border>
  </borders>
  <cellStyleXfs count="128">
    <xf numFmtId="0" fontId="0" fillId="0" borderId="0"/>
    <xf numFmtId="0" fontId="4" fillId="0" borderId="0"/>
    <xf numFmtId="0" fontId="2" fillId="0" borderId="0"/>
    <xf numFmtId="0" fontId="2" fillId="0" borderId="0"/>
    <xf numFmtId="0" fontId="2" fillId="0" borderId="0"/>
    <xf numFmtId="9" fontId="10" fillId="0" borderId="0" applyFont="0" applyFill="0" applyBorder="0" applyAlignment="0" applyProtection="0"/>
    <xf numFmtId="0" fontId="6" fillId="0" borderId="0"/>
    <xf numFmtId="0" fontId="26" fillId="0" borderId="0"/>
    <xf numFmtId="0" fontId="29" fillId="0" borderId="0"/>
    <xf numFmtId="0" fontId="6"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cellStyleXfs>
  <cellXfs count="2766">
    <xf numFmtId="0" fontId="0" fillId="0" borderId="0" xfId="0"/>
    <xf numFmtId="0" fontId="7" fillId="0" borderId="0" xfId="0" applyFont="1"/>
    <xf numFmtId="0" fontId="7" fillId="0" borderId="2" xfId="0" applyFont="1" applyBorder="1"/>
    <xf numFmtId="0" fontId="5" fillId="0" borderId="0" xfId="0" applyFont="1"/>
    <xf numFmtId="0" fontId="7" fillId="0" borderId="0" xfId="0" applyFont="1" applyAlignment="1">
      <alignment vertical="top"/>
    </xf>
    <xf numFmtId="0" fontId="7" fillId="0" borderId="1" xfId="0" applyFont="1" applyBorder="1"/>
    <xf numFmtId="0" fontId="7" fillId="2" borderId="0" xfId="4" applyFont="1" applyFill="1" applyAlignment="1">
      <alignment vertical="top" wrapText="1"/>
    </xf>
    <xf numFmtId="0" fontId="7" fillId="0" borderId="8" xfId="0" applyFont="1" applyBorder="1"/>
    <xf numFmtId="0" fontId="7" fillId="0" borderId="6" xfId="0" applyFont="1" applyBorder="1"/>
    <xf numFmtId="0" fontId="7" fillId="0" borderId="21" xfId="0" applyFont="1" applyBorder="1" applyAlignment="1">
      <alignment horizontal="center" vertical="center"/>
    </xf>
    <xf numFmtId="0" fontId="7" fillId="0" borderId="0" xfId="0" applyFont="1" applyAlignment="1">
      <alignment horizontal="center" vertical="center"/>
    </xf>
    <xf numFmtId="0" fontId="7" fillId="0" borderId="8" xfId="0" applyFont="1" applyBorder="1" applyAlignment="1">
      <alignment vertical="center"/>
    </xf>
    <xf numFmtId="165" fontId="7" fillId="0" borderId="0" xfId="0" applyNumberFormat="1" applyFont="1" applyAlignment="1">
      <alignment horizontal="center" vertical="top" wrapText="1"/>
    </xf>
    <xf numFmtId="0" fontId="7" fillId="0" borderId="0" xfId="0" applyFont="1" applyAlignment="1">
      <alignment vertical="center"/>
    </xf>
    <xf numFmtId="0" fontId="7" fillId="0" borderId="6" xfId="0" applyFont="1" applyBorder="1" applyAlignment="1">
      <alignment vertical="center"/>
    </xf>
    <xf numFmtId="0" fontId="18" fillId="0" borderId="0" xfId="0" applyFont="1"/>
    <xf numFmtId="0" fontId="2" fillId="0" borderId="0" xfId="0" applyFont="1"/>
    <xf numFmtId="0" fontId="18" fillId="0" borderId="0" xfId="0" applyFont="1" applyAlignment="1">
      <alignment vertical="center" wrapText="1"/>
    </xf>
    <xf numFmtId="0" fontId="7" fillId="0" borderId="0" xfId="4" applyFont="1" applyAlignment="1">
      <alignment vertical="center"/>
    </xf>
    <xf numFmtId="164" fontId="7" fillId="0" borderId="0" xfId="4" applyNumberFormat="1" applyFont="1" applyAlignment="1">
      <alignment horizontal="left" vertical="center"/>
    </xf>
    <xf numFmtId="0" fontId="7" fillId="0" borderId="0" xfId="4" applyFont="1" applyAlignment="1">
      <alignment vertical="top"/>
    </xf>
    <xf numFmtId="0" fontId="7" fillId="0" borderId="0" xfId="4" applyFont="1" applyAlignment="1">
      <alignment horizontal="left" vertical="top"/>
    </xf>
    <xf numFmtId="164" fontId="7" fillId="0" borderId="0" xfId="4" applyNumberFormat="1" applyFont="1" applyAlignment="1">
      <alignment vertical="center"/>
    </xf>
    <xf numFmtId="164" fontId="7" fillId="0" borderId="0" xfId="3" applyNumberFormat="1" applyFont="1" applyAlignment="1">
      <alignment horizontal="left" vertical="top"/>
    </xf>
    <xf numFmtId="0" fontId="7" fillId="0" borderId="37" xfId="0" applyFont="1" applyBorder="1" applyAlignment="1">
      <alignment horizontal="center" vertical="center"/>
    </xf>
    <xf numFmtId="0" fontId="7" fillId="0" borderId="5" xfId="0" applyFont="1" applyBorder="1" applyAlignment="1">
      <alignment horizontal="center" vertical="center"/>
    </xf>
    <xf numFmtId="0" fontId="7" fillId="0" borderId="13" xfId="0" applyFont="1" applyBorder="1" applyAlignment="1">
      <alignment horizontal="center" vertical="center"/>
    </xf>
    <xf numFmtId="0" fontId="5" fillId="0" borderId="0" xfId="0" applyFont="1" applyAlignment="1">
      <alignment horizontal="right" vertical="top"/>
    </xf>
    <xf numFmtId="0" fontId="7" fillId="0" borderId="0" xfId="0" applyFont="1" applyAlignment="1">
      <alignment horizontal="left" wrapText="1"/>
    </xf>
    <xf numFmtId="0" fontId="7" fillId="0" borderId="0" xfId="0" applyFont="1" applyAlignment="1">
      <alignment shrinkToFit="1"/>
    </xf>
    <xf numFmtId="164" fontId="7" fillId="0" borderId="0" xfId="4" applyNumberFormat="1" applyFont="1" applyAlignment="1">
      <alignment horizontal="left" vertical="top" wrapText="1"/>
    </xf>
    <xf numFmtId="0" fontId="17" fillId="0" borderId="0" xfId="4" applyFont="1" applyAlignment="1">
      <alignment horizontal="left" vertical="center"/>
    </xf>
    <xf numFmtId="0" fontId="12" fillId="0" borderId="0" xfId="0" applyFont="1"/>
    <xf numFmtId="0" fontId="12" fillId="0" borderId="0" xfId="0" applyFont="1" applyAlignment="1">
      <alignment horizontal="left" vertical="top" wrapText="1"/>
    </xf>
    <xf numFmtId="0" fontId="7" fillId="0" borderId="2" xfId="0" applyFont="1" applyBorder="1" applyAlignment="1">
      <alignment horizontal="center" vertical="center"/>
    </xf>
    <xf numFmtId="0" fontId="0" fillId="0" borderId="0" xfId="0" applyAlignment="1">
      <alignment horizontal="left" vertical="top" wrapText="1"/>
    </xf>
    <xf numFmtId="0" fontId="7" fillId="0" borderId="14" xfId="0" applyFont="1" applyBorder="1" applyAlignment="1">
      <alignment horizontal="center" vertical="center"/>
    </xf>
    <xf numFmtId="0" fontId="7" fillId="0" borderId="13" xfId="0" applyFont="1" applyBorder="1" applyAlignment="1">
      <alignment vertical="center"/>
    </xf>
    <xf numFmtId="0" fontId="7" fillId="0" borderId="9" xfId="0" applyFont="1" applyBorder="1" applyAlignment="1">
      <alignment vertical="center"/>
    </xf>
    <xf numFmtId="0" fontId="7" fillId="0" borderId="5" xfId="0" applyFont="1" applyBorder="1" applyAlignment="1">
      <alignment vertical="center"/>
    </xf>
    <xf numFmtId="0" fontId="7" fillId="0" borderId="15" xfId="0" applyFont="1" applyBorder="1" applyAlignment="1">
      <alignment horizontal="center" vertical="center"/>
    </xf>
    <xf numFmtId="0" fontId="7" fillId="0" borderId="11" xfId="0" applyFont="1" applyBorder="1" applyAlignment="1">
      <alignment vertical="center"/>
    </xf>
    <xf numFmtId="0" fontId="7" fillId="0" borderId="7" xfId="0" applyFont="1" applyBorder="1" applyAlignment="1">
      <alignment vertical="center"/>
    </xf>
    <xf numFmtId="0" fontId="11" fillId="0" borderId="0" xfId="0" applyFont="1" applyAlignment="1">
      <alignment horizontal="left" vertical="top" wrapText="1"/>
    </xf>
    <xf numFmtId="0" fontId="12" fillId="0" borderId="0" xfId="0" applyFont="1" applyAlignment="1">
      <alignment horizontal="center" vertical="top"/>
    </xf>
    <xf numFmtId="0" fontId="33" fillId="3" borderId="0" xfId="0" applyFont="1" applyFill="1" applyAlignment="1">
      <alignment horizontal="left" vertical="center" readingOrder="1"/>
    </xf>
    <xf numFmtId="0" fontId="7" fillId="3" borderId="0" xfId="0" applyFont="1" applyFill="1"/>
    <xf numFmtId="0" fontId="12" fillId="0" borderId="0" xfId="0" applyFont="1" applyAlignment="1">
      <alignment wrapText="1"/>
    </xf>
    <xf numFmtId="0" fontId="37" fillId="0" borderId="0" xfId="0" applyFont="1" applyAlignment="1">
      <alignment vertical="top" wrapText="1"/>
    </xf>
    <xf numFmtId="0" fontId="5" fillId="0" borderId="8" xfId="0" applyFont="1" applyBorder="1" applyAlignment="1">
      <alignment horizontal="left" vertical="center"/>
    </xf>
    <xf numFmtId="0" fontId="5" fillId="0" borderId="1" xfId="0" applyFont="1" applyBorder="1" applyAlignment="1">
      <alignment horizontal="left" vertical="center"/>
    </xf>
    <xf numFmtId="0" fontId="5" fillId="0" borderId="0" xfId="0" applyFont="1" applyAlignment="1">
      <alignment horizontal="left" vertical="center"/>
    </xf>
    <xf numFmtId="0" fontId="7" fillId="0" borderId="3" xfId="0" applyFont="1" applyBorder="1" applyAlignment="1">
      <alignment horizontal="center"/>
    </xf>
    <xf numFmtId="0" fontId="7" fillId="0" borderId="15" xfId="0" applyFont="1" applyBorder="1" applyAlignment="1">
      <alignment vertical="top"/>
    </xf>
    <xf numFmtId="0" fontId="7" fillId="0" borderId="11" xfId="0" applyFont="1" applyBorder="1" applyAlignment="1">
      <alignment vertical="top"/>
    </xf>
    <xf numFmtId="0" fontId="7" fillId="0" borderId="68" xfId="0" applyFont="1" applyBorder="1" applyAlignment="1">
      <alignment vertical="top"/>
    </xf>
    <xf numFmtId="0" fontId="7" fillId="0" borderId="18" xfId="0" applyFont="1" applyBorder="1" applyAlignment="1">
      <alignment vertical="top"/>
    </xf>
    <xf numFmtId="0" fontId="7" fillId="0" borderId="38" xfId="0" applyFont="1" applyBorder="1" applyAlignment="1">
      <alignment vertical="top"/>
    </xf>
    <xf numFmtId="0" fontId="7" fillId="0" borderId="70" xfId="0" applyFont="1" applyBorder="1" applyAlignment="1">
      <alignment vertical="top"/>
    </xf>
    <xf numFmtId="0" fontId="7" fillId="0" borderId="51" xfId="0" applyFont="1" applyBorder="1" applyAlignment="1">
      <alignment vertical="top"/>
    </xf>
    <xf numFmtId="0" fontId="7" fillId="0" borderId="17" xfId="0" applyFont="1" applyBorder="1" applyAlignment="1">
      <alignment vertical="top"/>
    </xf>
    <xf numFmtId="0" fontId="7" fillId="0" borderId="74" xfId="0" applyFont="1" applyBorder="1" applyAlignment="1">
      <alignment vertical="top"/>
    </xf>
    <xf numFmtId="0" fontId="7" fillId="0" borderId="72" xfId="0" applyFont="1" applyBorder="1" applyAlignment="1">
      <alignment vertical="top"/>
    </xf>
    <xf numFmtId="0" fontId="7" fillId="0" borderId="73" xfId="0" applyFont="1" applyBorder="1" applyAlignment="1">
      <alignment vertical="top"/>
    </xf>
    <xf numFmtId="0" fontId="7" fillId="0" borderId="75" xfId="0" applyFont="1" applyBorder="1" applyAlignment="1">
      <alignment vertical="top"/>
    </xf>
    <xf numFmtId="0" fontId="7" fillId="0" borderId="79" xfId="0" applyFont="1" applyBorder="1" applyAlignment="1">
      <alignment vertical="top"/>
    </xf>
    <xf numFmtId="0" fontId="7" fillId="0" borderId="61" xfId="0" applyFont="1" applyBorder="1" applyAlignment="1">
      <alignment vertical="top" wrapText="1"/>
    </xf>
    <xf numFmtId="0" fontId="7" fillId="0" borderId="62" xfId="0" applyFont="1" applyBorder="1" applyAlignment="1">
      <alignment vertical="top" wrapText="1"/>
    </xf>
    <xf numFmtId="0" fontId="7" fillId="0" borderId="0" xfId="0" applyFont="1" applyAlignment="1">
      <alignment vertical="center" wrapText="1"/>
    </xf>
    <xf numFmtId="0" fontId="5" fillId="3" borderId="0" xfId="4" applyFont="1" applyFill="1" applyAlignment="1">
      <alignment horizontal="left" vertical="center"/>
    </xf>
    <xf numFmtId="0" fontId="18" fillId="3" borderId="0" xfId="0" applyFont="1" applyFill="1"/>
    <xf numFmtId="164" fontId="7" fillId="3" borderId="0" xfId="4" applyNumberFormat="1" applyFont="1" applyFill="1" applyAlignment="1">
      <alignment vertical="top"/>
    </xf>
    <xf numFmtId="0" fontId="7" fillId="3" borderId="9" xfId="4" applyFont="1" applyFill="1" applyBorder="1" applyAlignment="1">
      <alignment vertical="center"/>
    </xf>
    <xf numFmtId="0" fontId="5" fillId="3" borderId="10" xfId="4" applyFont="1" applyFill="1" applyBorder="1" applyAlignment="1">
      <alignment horizontal="left" vertical="center"/>
    </xf>
    <xf numFmtId="0" fontId="12" fillId="3" borderId="0" xfId="0" applyFont="1" applyFill="1" applyAlignment="1">
      <alignment horizontal="left"/>
    </xf>
    <xf numFmtId="0" fontId="7" fillId="3" borderId="0" xfId="0" applyFont="1" applyFill="1" applyAlignment="1">
      <alignment horizontal="left"/>
    </xf>
    <xf numFmtId="0" fontId="7" fillId="3" borderId="8" xfId="4" applyFont="1" applyFill="1" applyBorder="1" applyAlignment="1">
      <alignment vertical="center"/>
    </xf>
    <xf numFmtId="0" fontId="5" fillId="3" borderId="1" xfId="4" applyFont="1" applyFill="1" applyBorder="1" applyAlignment="1">
      <alignment horizontal="left" vertical="center"/>
    </xf>
    <xf numFmtId="0" fontId="7" fillId="3" borderId="6" xfId="4" applyFont="1" applyFill="1" applyBorder="1" applyAlignment="1">
      <alignment vertical="center"/>
    </xf>
    <xf numFmtId="0" fontId="5" fillId="3" borderId="2" xfId="4" applyFont="1" applyFill="1" applyBorder="1" applyAlignment="1">
      <alignment horizontal="left" vertical="center"/>
    </xf>
    <xf numFmtId="0" fontId="7" fillId="3" borderId="0" xfId="0" applyFont="1" applyFill="1" applyAlignment="1">
      <alignment horizontal="left" shrinkToFit="1"/>
    </xf>
    <xf numFmtId="0" fontId="9" fillId="3" borderId="0" xfId="0" applyFont="1" applyFill="1" applyAlignment="1">
      <alignment vertical="top" wrapText="1"/>
    </xf>
    <xf numFmtId="0" fontId="5" fillId="3" borderId="0" xfId="0" applyFont="1" applyFill="1" applyAlignment="1">
      <alignment horizontal="left" vertical="center"/>
    </xf>
    <xf numFmtId="0" fontId="7" fillId="3" borderId="0" xfId="0" applyFont="1" applyFill="1" applyAlignment="1">
      <alignment vertical="top"/>
    </xf>
    <xf numFmtId="0" fontId="32" fillId="0" borderId="0" xfId="0" applyFont="1"/>
    <xf numFmtId="0" fontId="32" fillId="0" borderId="0" xfId="0" applyFont="1" applyAlignment="1">
      <alignment wrapText="1"/>
    </xf>
    <xf numFmtId="0" fontId="36" fillId="0" borderId="0" xfId="0" applyFont="1"/>
    <xf numFmtId="0" fontId="7" fillId="3" borderId="0" xfId="4" applyFont="1" applyFill="1" applyAlignment="1">
      <alignment horizontal="center" vertical="center" wrapText="1"/>
    </xf>
    <xf numFmtId="0" fontId="7" fillId="3" borderId="9" xfId="0" applyFont="1" applyFill="1" applyBorder="1" applyAlignment="1">
      <alignment shrinkToFit="1"/>
    </xf>
    <xf numFmtId="0" fontId="7" fillId="3" borderId="10" xfId="0" applyFont="1" applyFill="1" applyBorder="1" applyAlignment="1">
      <alignment shrinkToFit="1"/>
    </xf>
    <xf numFmtId="0" fontId="7" fillId="3" borderId="0" xfId="4" applyFont="1" applyFill="1" applyAlignment="1">
      <alignment horizontal="left" vertical="center" shrinkToFit="1"/>
    </xf>
    <xf numFmtId="0" fontId="7" fillId="3" borderId="0" xfId="0" applyFont="1" applyFill="1" applyAlignment="1">
      <alignment horizontal="center" shrinkToFit="1"/>
    </xf>
    <xf numFmtId="0" fontId="7" fillId="3" borderId="0" xfId="0" applyFont="1" applyFill="1" applyAlignment="1">
      <alignment shrinkToFit="1"/>
    </xf>
    <xf numFmtId="0" fontId="7" fillId="3" borderId="13" xfId="4" applyFont="1" applyFill="1" applyBorder="1" applyAlignment="1">
      <alignment vertical="center"/>
    </xf>
    <xf numFmtId="0" fontId="7" fillId="3" borderId="0" xfId="4" applyFont="1" applyFill="1" applyAlignment="1">
      <alignment vertical="top" wrapText="1"/>
    </xf>
    <xf numFmtId="0" fontId="9" fillId="0" borderId="0" xfId="0" applyFont="1" applyAlignment="1">
      <alignment vertical="top" wrapText="1"/>
    </xf>
    <xf numFmtId="0" fontId="1" fillId="0" borderId="0" xfId="0" applyFont="1" applyAlignment="1">
      <alignment horizontal="left" vertical="top" wrapText="1"/>
    </xf>
    <xf numFmtId="0" fontId="2" fillId="0" borderId="0" xfId="0" applyFont="1" applyAlignment="1">
      <alignment horizontal="right" vertical="top" wrapText="1"/>
    </xf>
    <xf numFmtId="0" fontId="7" fillId="0" borderId="69" xfId="0" applyFont="1" applyBorder="1" applyAlignment="1">
      <alignment vertical="top"/>
    </xf>
    <xf numFmtId="0" fontId="7" fillId="0" borderId="0" xfId="0" applyFont="1" applyAlignment="1">
      <alignment vertical="top" wrapText="1"/>
    </xf>
    <xf numFmtId="0" fontId="7" fillId="0" borderId="0" xfId="0" applyFont="1" applyAlignment="1">
      <alignment horizontal="left" vertical="top" wrapText="1"/>
    </xf>
    <xf numFmtId="0" fontId="14" fillId="0" borderId="0" xfId="0" applyFont="1" applyAlignment="1">
      <alignment horizontal="left" vertical="top" wrapText="1"/>
    </xf>
    <xf numFmtId="0" fontId="7" fillId="0" borderId="7" xfId="0" applyFont="1" applyBorder="1" applyAlignment="1">
      <alignment horizontal="center" vertical="center"/>
    </xf>
    <xf numFmtId="0" fontId="30" fillId="3" borderId="0" xfId="0" applyFont="1" applyFill="1" applyAlignment="1">
      <alignment vertical="center" readingOrder="1"/>
    </xf>
    <xf numFmtId="0" fontId="31" fillId="3" borderId="0" xfId="0" applyFont="1" applyFill="1" applyAlignment="1">
      <alignment vertical="top" readingOrder="1"/>
    </xf>
    <xf numFmtId="0" fontId="34" fillId="3" borderId="0" xfId="0" applyFont="1" applyFill="1" applyAlignment="1">
      <alignment vertical="top" readingOrder="1"/>
    </xf>
    <xf numFmtId="0" fontId="40" fillId="3" borderId="0" xfId="0" applyFont="1" applyFill="1" applyAlignment="1">
      <alignment vertical="center" readingOrder="1"/>
    </xf>
    <xf numFmtId="2" fontId="34" fillId="3" borderId="0" xfId="0" applyNumberFormat="1" applyFont="1" applyFill="1" applyAlignment="1">
      <alignment horizontal="center" vertical="center" readingOrder="1"/>
    </xf>
    <xf numFmtId="0" fontId="33" fillId="3" borderId="11" xfId="0" applyFont="1" applyFill="1" applyBorder="1" applyAlignment="1">
      <alignment horizontal="left" vertical="center" readingOrder="1"/>
    </xf>
    <xf numFmtId="0" fontId="34" fillId="3" borderId="0" xfId="0" applyFont="1" applyFill="1" applyAlignment="1">
      <alignment horizontal="left" vertical="center" readingOrder="1"/>
    </xf>
    <xf numFmtId="0" fontId="34" fillId="3" borderId="11" xfId="0" applyFont="1" applyFill="1" applyBorder="1" applyAlignment="1">
      <alignment horizontal="left" vertical="center" readingOrder="1"/>
    </xf>
    <xf numFmtId="0" fontId="33" fillId="3" borderId="17" xfId="0" applyFont="1" applyFill="1" applyBorder="1" applyAlignment="1">
      <alignment horizontal="left" vertical="center" readingOrder="1"/>
    </xf>
    <xf numFmtId="0" fontId="33" fillId="3" borderId="38" xfId="0" applyFont="1" applyFill="1" applyBorder="1" applyAlignment="1">
      <alignment horizontal="left" vertical="center" readingOrder="1"/>
    </xf>
    <xf numFmtId="0" fontId="33" fillId="3" borderId="18" xfId="0" applyFont="1" applyFill="1" applyBorder="1" applyAlignment="1">
      <alignment horizontal="left" vertical="center" readingOrder="1"/>
    </xf>
    <xf numFmtId="0" fontId="34" fillId="3" borderId="74" xfId="0" applyFont="1" applyFill="1" applyBorder="1" applyAlignment="1">
      <alignment horizontal="left" vertical="center" readingOrder="1"/>
    </xf>
    <xf numFmtId="0" fontId="33" fillId="3" borderId="74" xfId="0" applyFont="1" applyFill="1" applyBorder="1" applyAlignment="1">
      <alignment horizontal="left" vertical="center" readingOrder="1"/>
    </xf>
    <xf numFmtId="0" fontId="33" fillId="3" borderId="70" xfId="0" applyFont="1" applyFill="1" applyBorder="1" applyAlignment="1">
      <alignment horizontal="left" vertical="center" readingOrder="1"/>
    </xf>
    <xf numFmtId="0" fontId="33" fillId="3" borderId="51" xfId="0" applyFont="1" applyFill="1" applyBorder="1" applyAlignment="1">
      <alignment horizontal="left" vertical="center" readingOrder="1"/>
    </xf>
    <xf numFmtId="49" fontId="33" fillId="3" borderId="74" xfId="0" applyNumberFormat="1" applyFont="1" applyFill="1" applyBorder="1" applyAlignment="1">
      <alignment horizontal="left" vertical="center" readingOrder="1"/>
    </xf>
    <xf numFmtId="49" fontId="33" fillId="3" borderId="15" xfId="0" applyNumberFormat="1" applyFont="1" applyFill="1" applyBorder="1" applyAlignment="1">
      <alignment horizontal="left" vertical="center" readingOrder="1"/>
    </xf>
    <xf numFmtId="0" fontId="33" fillId="3" borderId="9" xfId="0" applyFont="1" applyFill="1" applyBorder="1" applyAlignment="1">
      <alignment horizontal="left" vertical="center" readingOrder="1"/>
    </xf>
    <xf numFmtId="0" fontId="33" fillId="3" borderId="13" xfId="0" applyFont="1" applyFill="1" applyBorder="1" applyAlignment="1">
      <alignment horizontal="left" vertical="center" readingOrder="1"/>
    </xf>
    <xf numFmtId="49" fontId="33" fillId="3" borderId="37" xfId="0" applyNumberFormat="1" applyFont="1" applyFill="1" applyBorder="1" applyAlignment="1">
      <alignment horizontal="left" vertical="center" readingOrder="1"/>
    </xf>
    <xf numFmtId="49" fontId="33" fillId="3" borderId="10" xfId="0" applyNumberFormat="1" applyFont="1" applyFill="1" applyBorder="1" applyAlignment="1">
      <alignment horizontal="left" vertical="center" readingOrder="1"/>
    </xf>
    <xf numFmtId="2" fontId="34" fillId="3" borderId="116" xfId="0" applyNumberFormat="1" applyFont="1" applyFill="1" applyBorder="1" applyAlignment="1">
      <alignment horizontal="center" vertical="center" readingOrder="1"/>
    </xf>
    <xf numFmtId="2" fontId="34" fillId="3" borderId="117" xfId="0" applyNumberFormat="1" applyFont="1" applyFill="1" applyBorder="1" applyAlignment="1">
      <alignment horizontal="center" vertical="center" readingOrder="1"/>
    </xf>
    <xf numFmtId="2" fontId="34" fillId="3" borderId="118" xfId="0" applyNumberFormat="1" applyFont="1" applyFill="1" applyBorder="1" applyAlignment="1">
      <alignment horizontal="center" vertical="center" readingOrder="1"/>
    </xf>
    <xf numFmtId="2" fontId="34" fillId="3" borderId="114" xfId="0" applyNumberFormat="1" applyFont="1" applyFill="1" applyBorder="1" applyAlignment="1">
      <alignment horizontal="center" vertical="center" readingOrder="1"/>
    </xf>
    <xf numFmtId="0" fontId="33" fillId="3" borderId="56" xfId="0" applyFont="1" applyFill="1" applyBorder="1" applyAlignment="1">
      <alignment horizontal="left" vertical="center" readingOrder="1"/>
    </xf>
    <xf numFmtId="164" fontId="7" fillId="0" borderId="0" xfId="4" applyNumberFormat="1" applyFont="1" applyAlignment="1">
      <alignment vertical="top" wrapText="1"/>
    </xf>
    <xf numFmtId="0" fontId="7" fillId="3" borderId="7" xfId="4" applyFont="1" applyFill="1" applyBorder="1" applyAlignment="1">
      <alignment vertical="center"/>
    </xf>
    <xf numFmtId="0" fontId="5" fillId="3" borderId="7" xfId="4" applyFont="1" applyFill="1" applyBorder="1" applyAlignment="1">
      <alignment horizontal="left" vertical="center"/>
    </xf>
    <xf numFmtId="0" fontId="7" fillId="3" borderId="8" xfId="4" applyFont="1" applyFill="1" applyBorder="1" applyAlignment="1">
      <alignment vertical="top" wrapText="1"/>
    </xf>
    <xf numFmtId="0" fontId="7" fillId="3" borderId="5" xfId="4" applyFont="1" applyFill="1" applyBorder="1" applyAlignment="1">
      <alignment vertical="top" wrapText="1"/>
    </xf>
    <xf numFmtId="0" fontId="7" fillId="3" borderId="5" xfId="0" applyFont="1" applyFill="1" applyBorder="1" applyAlignment="1">
      <alignment horizontal="left"/>
    </xf>
    <xf numFmtId="0" fontId="7" fillId="3" borderId="5" xfId="4" applyFont="1" applyFill="1" applyBorder="1" applyAlignment="1">
      <alignment vertical="center"/>
    </xf>
    <xf numFmtId="0" fontId="7" fillId="3" borderId="6" xfId="4" applyFont="1" applyFill="1" applyBorder="1" applyAlignment="1">
      <alignment vertical="top" wrapText="1"/>
    </xf>
    <xf numFmtId="0" fontId="7" fillId="3" borderId="7" xfId="4" applyFont="1" applyFill="1" applyBorder="1" applyAlignment="1">
      <alignment vertical="top" wrapText="1"/>
    </xf>
    <xf numFmtId="0" fontId="7" fillId="3" borderId="7" xfId="0" applyFont="1" applyFill="1" applyBorder="1" applyAlignment="1">
      <alignment horizontal="left"/>
    </xf>
    <xf numFmtId="0" fontId="7" fillId="3" borderId="1" xfId="4" applyFont="1" applyFill="1" applyBorder="1" applyAlignment="1">
      <alignment vertical="top" wrapText="1"/>
    </xf>
    <xf numFmtId="0" fontId="7" fillId="3" borderId="2" xfId="4" applyFont="1" applyFill="1" applyBorder="1" applyAlignment="1">
      <alignment vertical="top" wrapText="1"/>
    </xf>
    <xf numFmtId="0" fontId="18" fillId="0" borderId="11" xfId="0" applyFont="1" applyBorder="1"/>
    <xf numFmtId="0" fontId="12" fillId="0" borderId="11" xfId="0" applyFont="1" applyBorder="1" applyAlignment="1">
      <alignment horizontal="center" vertical="top"/>
    </xf>
    <xf numFmtId="164" fontId="7" fillId="0" borderId="11" xfId="4" applyNumberFormat="1" applyFont="1" applyBorder="1" applyAlignment="1">
      <alignment horizontal="left" vertical="top" wrapText="1"/>
    </xf>
    <xf numFmtId="0" fontId="32" fillId="0" borderId="9" xfId="0" applyFont="1" applyBorder="1" applyAlignment="1">
      <alignment horizontal="center" wrapText="1"/>
    </xf>
    <xf numFmtId="0" fontId="32" fillId="0" borderId="13" xfId="0" applyFont="1" applyBorder="1" applyAlignment="1">
      <alignment horizontal="center" wrapText="1"/>
    </xf>
    <xf numFmtId="0" fontId="32" fillId="0" borderId="10" xfId="0" applyFont="1" applyBorder="1" applyAlignment="1">
      <alignment horizontal="center" wrapText="1"/>
    </xf>
    <xf numFmtId="0" fontId="32" fillId="0" borderId="9" xfId="0" applyFont="1" applyBorder="1"/>
    <xf numFmtId="0" fontId="32" fillId="0" borderId="13" xfId="0" applyFont="1" applyBorder="1"/>
    <xf numFmtId="0" fontId="32" fillId="0" borderId="10" xfId="0" applyFont="1" applyBorder="1"/>
    <xf numFmtId="0" fontId="7" fillId="3" borderId="15" xfId="0" applyFont="1" applyFill="1" applyBorder="1" applyAlignment="1">
      <alignment horizontal="right"/>
    </xf>
    <xf numFmtId="0" fontId="7" fillId="3" borderId="70" xfId="0" applyFont="1" applyFill="1" applyBorder="1" applyAlignment="1">
      <alignment vertical="top"/>
    </xf>
    <xf numFmtId="0" fontId="7" fillId="3" borderId="69" xfId="0" applyFont="1" applyFill="1" applyBorder="1" applyAlignment="1">
      <alignment vertical="top"/>
    </xf>
    <xf numFmtId="0" fontId="7" fillId="3" borderId="11" xfId="0" applyFont="1" applyFill="1" applyBorder="1" applyAlignment="1">
      <alignment horizontal="right"/>
    </xf>
    <xf numFmtId="0" fontId="7" fillId="0" borderId="62" xfId="0" applyFont="1" applyBorder="1" applyAlignment="1">
      <alignment horizontal="right" vertical="top"/>
    </xf>
    <xf numFmtId="0" fontId="12" fillId="3" borderId="68" xfId="0" applyFont="1" applyFill="1" applyBorder="1" applyAlignment="1">
      <alignment vertical="top" wrapText="1"/>
    </xf>
    <xf numFmtId="0" fontId="32" fillId="3" borderId="0" xfId="0" applyFont="1" applyFill="1"/>
    <xf numFmtId="0" fontId="36" fillId="3" borderId="0" xfId="0" applyFont="1" applyFill="1"/>
    <xf numFmtId="0" fontId="36" fillId="3" borderId="0" xfId="0" applyFont="1" applyFill="1" applyAlignment="1">
      <alignment horizontal="left" vertical="center"/>
    </xf>
    <xf numFmtId="0" fontId="32" fillId="3" borderId="0" xfId="0" applyFont="1" applyFill="1" applyAlignment="1">
      <alignment vertical="center" wrapText="1" readingOrder="1"/>
    </xf>
    <xf numFmtId="0" fontId="51" fillId="3" borderId="11" xfId="0" applyFont="1" applyFill="1" applyBorder="1" applyAlignment="1">
      <alignment horizontal="left" vertical="center" readingOrder="1"/>
    </xf>
    <xf numFmtId="0" fontId="51" fillId="3" borderId="0" xfId="0" applyFont="1" applyFill="1" applyAlignment="1">
      <alignment horizontal="left" vertical="center" readingOrder="1"/>
    </xf>
    <xf numFmtId="0" fontId="48" fillId="3" borderId="11" xfId="0" applyFont="1" applyFill="1" applyBorder="1" applyAlignment="1">
      <alignment horizontal="left" vertical="center" readingOrder="1"/>
    </xf>
    <xf numFmtId="0" fontId="7" fillId="0" borderId="5" xfId="0" applyFont="1" applyBorder="1"/>
    <xf numFmtId="0" fontId="5" fillId="0" borderId="59" xfId="0" applyFont="1" applyBorder="1" applyAlignment="1">
      <alignment horizontal="left" vertical="center"/>
    </xf>
    <xf numFmtId="0" fontId="7" fillId="0" borderId="59" xfId="0" applyFont="1" applyBorder="1"/>
    <xf numFmtId="0" fontId="32" fillId="3" borderId="0" xfId="0" applyFont="1" applyFill="1" applyAlignment="1">
      <alignment horizontal="left" vertical="center" readingOrder="1"/>
    </xf>
    <xf numFmtId="0" fontId="36" fillId="0" borderId="0" xfId="0" applyFont="1" applyAlignment="1">
      <alignment horizontal="left" vertical="center"/>
    </xf>
    <xf numFmtId="0" fontId="32" fillId="3" borderId="0" xfId="0" applyFont="1" applyFill="1" applyAlignment="1">
      <alignment vertical="center" readingOrder="1"/>
    </xf>
    <xf numFmtId="0" fontId="44" fillId="3" borderId="0" xfId="0" applyFont="1" applyFill="1"/>
    <xf numFmtId="0" fontId="34" fillId="3" borderId="64" xfId="0" applyFont="1" applyFill="1" applyBorder="1" applyAlignment="1">
      <alignment vertical="center" readingOrder="1"/>
    </xf>
    <xf numFmtId="0" fontId="25" fillId="3" borderId="0" xfId="0" applyFont="1" applyFill="1" applyAlignment="1">
      <alignment vertical="top" wrapText="1"/>
    </xf>
    <xf numFmtId="0" fontId="32" fillId="3" borderId="0" xfId="0" applyFont="1" applyFill="1" applyAlignment="1">
      <alignment horizontal="center" vertical="center"/>
    </xf>
    <xf numFmtId="0" fontId="32" fillId="3" borderId="0" xfId="0" applyFont="1" applyFill="1" applyAlignment="1">
      <alignment horizontal="left" wrapText="1"/>
    </xf>
    <xf numFmtId="0" fontId="32" fillId="3" borderId="0" xfId="0" applyFont="1" applyFill="1" applyAlignment="1">
      <alignment horizontal="center" wrapText="1"/>
    </xf>
    <xf numFmtId="0" fontId="32" fillId="0" borderId="0" xfId="0" applyFont="1" applyAlignment="1">
      <alignment horizontal="left" vertical="top" wrapText="1"/>
    </xf>
    <xf numFmtId="0" fontId="32" fillId="0" borderId="13" xfId="0" applyFont="1" applyBorder="1" applyAlignment="1">
      <alignment horizontal="center"/>
    </xf>
    <xf numFmtId="0" fontId="7" fillId="0" borderId="10" xfId="0" applyFont="1" applyBorder="1" applyAlignment="1">
      <alignment horizontal="center" vertical="center"/>
    </xf>
    <xf numFmtId="0" fontId="7" fillId="0" borderId="1" xfId="0" applyFont="1" applyBorder="1" applyAlignment="1">
      <alignment horizontal="center" vertical="center"/>
    </xf>
    <xf numFmtId="0" fontId="7" fillId="0" borderId="56" xfId="0" applyFont="1" applyBorder="1" applyAlignment="1">
      <alignment horizontal="center" vertical="center"/>
    </xf>
    <xf numFmtId="0" fontId="7" fillId="0" borderId="64" xfId="0" applyFont="1" applyBorder="1" applyAlignment="1">
      <alignment horizontal="center" vertical="center"/>
    </xf>
    <xf numFmtId="0" fontId="7" fillId="3" borderId="15" xfId="0" applyFont="1" applyFill="1" applyBorder="1" applyAlignment="1">
      <alignment vertical="top"/>
    </xf>
    <xf numFmtId="2" fontId="45" fillId="3" borderId="15" xfId="4" applyNumberFormat="1" applyFont="1" applyFill="1" applyBorder="1" applyAlignment="1">
      <alignment horizontal="right" vertical="top"/>
    </xf>
    <xf numFmtId="0" fontId="0" fillId="0" borderId="0" xfId="0" applyAlignment="1">
      <alignment wrapText="1"/>
    </xf>
    <xf numFmtId="0" fontId="7" fillId="0" borderId="78" xfId="0" applyFont="1" applyBorder="1" applyAlignment="1">
      <alignment horizontal="center" vertical="center"/>
    </xf>
    <xf numFmtId="0" fontId="7" fillId="0" borderId="71" xfId="0" applyFont="1" applyBorder="1" applyAlignment="1">
      <alignment horizontal="center" vertical="center"/>
    </xf>
    <xf numFmtId="0" fontId="7" fillId="0" borderId="74" xfId="0" applyFont="1" applyBorder="1" applyAlignment="1">
      <alignment horizontal="center" vertical="center"/>
    </xf>
    <xf numFmtId="0" fontId="7" fillId="0" borderId="68" xfId="0" applyFont="1" applyBorder="1" applyAlignment="1">
      <alignment horizontal="center" vertical="center"/>
    </xf>
    <xf numFmtId="0" fontId="7" fillId="0" borderId="75" xfId="0" applyFont="1" applyBorder="1" applyAlignment="1">
      <alignment horizontal="center" vertical="center"/>
    </xf>
    <xf numFmtId="0" fontId="7" fillId="0" borderId="73" xfId="0" applyFont="1" applyBorder="1" applyAlignment="1">
      <alignment horizontal="center" vertical="center"/>
    </xf>
    <xf numFmtId="0" fontId="7" fillId="0" borderId="69" xfId="0" applyFont="1" applyBorder="1" applyAlignment="1">
      <alignment horizontal="center" vertical="center"/>
    </xf>
    <xf numFmtId="0" fontId="7" fillId="0" borderId="73" xfId="0" applyFont="1" applyBorder="1" applyAlignment="1">
      <alignment vertical="center"/>
    </xf>
    <xf numFmtId="0" fontId="7" fillId="0" borderId="72" xfId="0" applyFont="1" applyBorder="1" applyAlignment="1">
      <alignment vertical="center"/>
    </xf>
    <xf numFmtId="0" fontId="7" fillId="0" borderId="79" xfId="0" applyFont="1" applyBorder="1" applyAlignment="1">
      <alignment horizontal="center" vertical="center"/>
    </xf>
    <xf numFmtId="0" fontId="18" fillId="0" borderId="38" xfId="0" applyFont="1" applyBorder="1"/>
    <xf numFmtId="0" fontId="7" fillId="0" borderId="9" xfId="0" applyFont="1" applyBorder="1" applyAlignment="1">
      <alignment horizontal="left" vertical="center"/>
    </xf>
    <xf numFmtId="0" fontId="7" fillId="0" borderId="13" xfId="0" applyFont="1" applyBorder="1" applyAlignment="1">
      <alignment horizontal="left" vertical="center"/>
    </xf>
    <xf numFmtId="0" fontId="7" fillId="0" borderId="10" xfId="0" applyFont="1" applyBorder="1" applyAlignment="1">
      <alignment horizontal="left" vertical="center"/>
    </xf>
    <xf numFmtId="0" fontId="32" fillId="0" borderId="0" xfId="0" applyFont="1" applyAlignment="1">
      <alignment horizontal="center"/>
    </xf>
    <xf numFmtId="0" fontId="32" fillId="0" borderId="0" xfId="0" applyFont="1" applyAlignment="1">
      <alignment horizontal="center" wrapText="1"/>
    </xf>
    <xf numFmtId="0" fontId="36" fillId="3" borderId="0" xfId="0" applyFont="1" applyFill="1" applyAlignment="1">
      <alignment horizontal="center"/>
    </xf>
    <xf numFmtId="0" fontId="36" fillId="3" borderId="0" xfId="0" applyFont="1" applyFill="1" applyAlignment="1">
      <alignment horizontal="center" wrapText="1"/>
    </xf>
    <xf numFmtId="0" fontId="32" fillId="0" borderId="9" xfId="0" applyFont="1" applyBorder="1" applyAlignment="1">
      <alignment horizontal="center"/>
    </xf>
    <xf numFmtId="0" fontId="32" fillId="0" borderId="131" xfId="0" applyFont="1" applyBorder="1"/>
    <xf numFmtId="0" fontId="32" fillId="0" borderId="35" xfId="0" applyFont="1" applyBorder="1" applyAlignment="1">
      <alignment horizontal="center"/>
    </xf>
    <xf numFmtId="0" fontId="32" fillId="0" borderId="41" xfId="0" applyFont="1" applyBorder="1" applyAlignment="1">
      <alignment horizontal="center"/>
    </xf>
    <xf numFmtId="0" fontId="32" fillId="0" borderId="35" xfId="0" applyFont="1" applyBorder="1" applyAlignment="1">
      <alignment horizontal="center" wrapText="1"/>
    </xf>
    <xf numFmtId="0" fontId="32" fillId="0" borderId="41" xfId="0" applyFont="1" applyBorder="1" applyAlignment="1">
      <alignment horizontal="center" wrapText="1"/>
    </xf>
    <xf numFmtId="0" fontId="32" fillId="0" borderId="132" xfId="0" applyFont="1" applyBorder="1" applyAlignment="1">
      <alignment horizontal="center" wrapText="1"/>
    </xf>
    <xf numFmtId="0" fontId="32" fillId="0" borderId="128" xfId="0" applyFont="1" applyBorder="1"/>
    <xf numFmtId="0" fontId="32" fillId="0" borderId="133" xfId="0" applyFont="1" applyBorder="1"/>
    <xf numFmtId="0" fontId="32" fillId="0" borderId="42" xfId="0" applyFont="1" applyBorder="1" applyAlignment="1">
      <alignment horizontal="center"/>
    </xf>
    <xf numFmtId="0" fontId="32" fillId="0" borderId="43" xfId="0" applyFont="1" applyBorder="1" applyAlignment="1">
      <alignment horizontal="center"/>
    </xf>
    <xf numFmtId="0" fontId="32" fillId="0" borderId="42" xfId="0" applyFont="1" applyBorder="1" applyAlignment="1">
      <alignment horizontal="center" wrapText="1"/>
    </xf>
    <xf numFmtId="0" fontId="32" fillId="0" borderId="43" xfId="0" applyFont="1" applyBorder="1" applyAlignment="1">
      <alignment horizontal="center" wrapText="1"/>
    </xf>
    <xf numFmtId="0" fontId="32" fillId="0" borderId="40" xfId="0" applyFont="1" applyBorder="1" applyAlignment="1">
      <alignment horizontal="center" wrapText="1"/>
    </xf>
    <xf numFmtId="0" fontId="7" fillId="3" borderId="0" xfId="0" applyFont="1" applyFill="1" applyAlignment="1">
      <alignment horizontal="center"/>
    </xf>
    <xf numFmtId="0" fontId="32" fillId="3" borderId="13" xfId="0" applyFont="1" applyFill="1" applyBorder="1" applyAlignment="1">
      <alignment horizontal="center" wrapText="1"/>
    </xf>
    <xf numFmtId="0" fontId="36" fillId="3" borderId="13" xfId="0" applyFont="1" applyFill="1" applyBorder="1" applyAlignment="1">
      <alignment horizontal="center"/>
    </xf>
    <xf numFmtId="0" fontId="7" fillId="3" borderId="3" xfId="0" applyFont="1" applyFill="1" applyBorder="1" applyAlignment="1">
      <alignment horizontal="center" vertical="center" wrapText="1"/>
    </xf>
    <xf numFmtId="164" fontId="13" fillId="0" borderId="0" xfId="0" applyNumberFormat="1" applyFont="1" applyAlignment="1">
      <alignment horizontal="left" vertical="top"/>
    </xf>
    <xf numFmtId="0" fontId="7" fillId="0" borderId="15" xfId="0" applyFont="1" applyBorder="1" applyAlignment="1">
      <alignment vertical="top" wrapText="1"/>
    </xf>
    <xf numFmtId="0" fontId="7" fillId="0" borderId="0" xfId="0" applyFont="1" applyAlignment="1">
      <alignment horizontal="center" vertical="center" wrapText="1"/>
    </xf>
    <xf numFmtId="0" fontId="7" fillId="3" borderId="0" xfId="4" applyFont="1" applyFill="1" applyAlignment="1">
      <alignment horizontal="left" vertical="top" wrapText="1"/>
    </xf>
    <xf numFmtId="0" fontId="7" fillId="3" borderId="61" xfId="0" applyFont="1" applyFill="1" applyBorder="1"/>
    <xf numFmtId="0" fontId="7" fillId="3" borderId="0" xfId="4" applyFont="1" applyFill="1" applyAlignment="1">
      <alignment vertical="center"/>
    </xf>
    <xf numFmtId="164" fontId="7" fillId="3" borderId="0" xfId="4" applyNumberFormat="1" applyFont="1" applyFill="1" applyAlignment="1">
      <alignment horizontal="left" vertical="top"/>
    </xf>
    <xf numFmtId="164" fontId="7" fillId="3" borderId="0" xfId="4" applyNumberFormat="1" applyFont="1" applyFill="1" applyAlignment="1">
      <alignment horizontal="left" vertical="center"/>
    </xf>
    <xf numFmtId="164" fontId="7" fillId="3" borderId="0" xfId="4" applyNumberFormat="1" applyFont="1" applyFill="1" applyAlignment="1">
      <alignment vertical="center"/>
    </xf>
    <xf numFmtId="0" fontId="7" fillId="3" borderId="0" xfId="4" applyFont="1" applyFill="1" applyAlignment="1">
      <alignment vertical="center" wrapText="1"/>
    </xf>
    <xf numFmtId="0" fontId="17" fillId="3" borderId="0" xfId="4" applyFont="1" applyFill="1" applyAlignment="1">
      <alignment horizontal="left" vertical="center"/>
    </xf>
    <xf numFmtId="2" fontId="7" fillId="3" borderId="1" xfId="4" applyNumberFormat="1" applyFont="1" applyFill="1" applyBorder="1" applyAlignment="1">
      <alignment horizontal="left" vertical="center"/>
    </xf>
    <xf numFmtId="0" fontId="3" fillId="3" borderId="0" xfId="4" applyFont="1" applyFill="1" applyAlignment="1">
      <alignment horizontal="right" vertical="top" wrapText="1"/>
    </xf>
    <xf numFmtId="0" fontId="7" fillId="3" borderId="2" xfId="4" applyFont="1" applyFill="1" applyBorder="1" applyAlignment="1">
      <alignment vertical="center"/>
    </xf>
    <xf numFmtId="0" fontId="32" fillId="3" borderId="66" xfId="0" applyFont="1" applyFill="1" applyBorder="1"/>
    <xf numFmtId="0" fontId="32" fillId="3" borderId="53" xfId="0" applyFont="1" applyFill="1" applyBorder="1"/>
    <xf numFmtId="0" fontId="7" fillId="3" borderId="33" xfId="4" applyFont="1" applyFill="1" applyBorder="1" applyAlignment="1">
      <alignment horizontal="center" vertical="center" wrapText="1"/>
    </xf>
    <xf numFmtId="0" fontId="7" fillId="3" borderId="8" xfId="4" applyFont="1" applyFill="1" applyBorder="1" applyAlignment="1">
      <alignment vertical="top"/>
    </xf>
    <xf numFmtId="0" fontId="7" fillId="3" borderId="5" xfId="4" applyFont="1" applyFill="1" applyBorder="1" applyAlignment="1">
      <alignment vertical="top"/>
    </xf>
    <xf numFmtId="0" fontId="5" fillId="3" borderId="5" xfId="4" applyFont="1" applyFill="1" applyBorder="1" applyAlignment="1">
      <alignment horizontal="left" vertical="top"/>
    </xf>
    <xf numFmtId="0" fontId="7" fillId="3" borderId="5" xfId="4" applyFont="1" applyFill="1" applyBorder="1" applyAlignment="1">
      <alignment horizontal="left" vertical="top"/>
    </xf>
    <xf numFmtId="0" fontId="7" fillId="3" borderId="9" xfId="4" applyFont="1" applyFill="1" applyBorder="1" applyAlignment="1">
      <alignment vertical="top"/>
    </xf>
    <xf numFmtId="0" fontId="7" fillId="3" borderId="13" xfId="4" applyFont="1" applyFill="1" applyBorder="1" applyAlignment="1">
      <alignment vertical="top"/>
    </xf>
    <xf numFmtId="0" fontId="5" fillId="3" borderId="13" xfId="4" applyFont="1" applyFill="1" applyBorder="1" applyAlignment="1">
      <alignment horizontal="left" vertical="top"/>
    </xf>
    <xf numFmtId="0" fontId="7" fillId="3" borderId="13" xfId="4" applyFont="1" applyFill="1" applyBorder="1" applyAlignment="1">
      <alignment horizontal="left" vertical="top"/>
    </xf>
    <xf numFmtId="0" fontId="32" fillId="3" borderId="0" xfId="0" applyFont="1" applyFill="1" applyAlignment="1">
      <alignment wrapText="1"/>
    </xf>
    <xf numFmtId="0" fontId="7" fillId="3" borderId="1" xfId="4" applyFont="1" applyFill="1" applyBorder="1" applyAlignment="1">
      <alignment vertical="center"/>
    </xf>
    <xf numFmtId="0" fontId="33" fillId="3" borderId="0" xfId="0" applyFont="1" applyFill="1"/>
    <xf numFmtId="0" fontId="7" fillId="3" borderId="8" xfId="0" applyFont="1" applyFill="1" applyBorder="1"/>
    <xf numFmtId="0" fontId="7" fillId="3" borderId="1" xfId="0" applyFont="1" applyFill="1" applyBorder="1"/>
    <xf numFmtId="0" fontId="7" fillId="3" borderId="6" xfId="0" applyFont="1" applyFill="1" applyBorder="1"/>
    <xf numFmtId="0" fontId="7" fillId="3" borderId="2" xfId="0" applyFont="1" applyFill="1" applyBorder="1"/>
    <xf numFmtId="0" fontId="2" fillId="3" borderId="0" xfId="0" applyFont="1" applyFill="1" applyAlignment="1">
      <alignment horizontal="right" vertical="top" wrapText="1"/>
    </xf>
    <xf numFmtId="0" fontId="32" fillId="3" borderId="0" xfId="0" applyFont="1" applyFill="1" applyAlignment="1">
      <alignment horizontal="left" vertical="top" wrapText="1"/>
    </xf>
    <xf numFmtId="0" fontId="9" fillId="3" borderId="0" xfId="0" applyFont="1" applyFill="1" applyAlignment="1">
      <alignment horizontal="center" vertical="top" wrapText="1"/>
    </xf>
    <xf numFmtId="0" fontId="7" fillId="3" borderId="0" xfId="0" applyFont="1" applyFill="1" applyAlignment="1">
      <alignment horizontal="left" vertical="top" wrapText="1"/>
    </xf>
    <xf numFmtId="0" fontId="44" fillId="3" borderId="0" xfId="4" applyFont="1" applyFill="1" applyAlignment="1">
      <alignment vertical="center"/>
    </xf>
    <xf numFmtId="0" fontId="7" fillId="3" borderId="50" xfId="0" applyFont="1" applyFill="1" applyBorder="1" applyAlignment="1">
      <alignment horizontal="right" vertical="center" shrinkToFit="1"/>
    </xf>
    <xf numFmtId="0" fontId="33" fillId="3" borderId="0" xfId="0" applyFont="1" applyFill="1" applyAlignment="1">
      <alignment wrapText="1"/>
    </xf>
    <xf numFmtId="0" fontId="3" fillId="3" borderId="0" xfId="0" applyFont="1" applyFill="1" applyAlignment="1">
      <alignment wrapText="1"/>
    </xf>
    <xf numFmtId="0" fontId="32" fillId="3" borderId="0" xfId="0" applyFont="1" applyFill="1" applyAlignment="1">
      <alignment horizontal="center"/>
    </xf>
    <xf numFmtId="0" fontId="7" fillId="3" borderId="1" xfId="0" applyFont="1" applyFill="1" applyBorder="1" applyAlignment="1">
      <alignment horizontal="right" vertical="top"/>
    </xf>
    <xf numFmtId="0" fontId="7" fillId="3" borderId="8" xfId="0" applyFont="1" applyFill="1" applyBorder="1" applyAlignment="1">
      <alignment vertical="top"/>
    </xf>
    <xf numFmtId="0" fontId="7" fillId="3" borderId="1" xfId="0" applyFont="1" applyFill="1" applyBorder="1" applyAlignment="1">
      <alignment vertical="top"/>
    </xf>
    <xf numFmtId="0" fontId="7" fillId="3" borderId="48" xfId="0" applyFont="1" applyFill="1" applyBorder="1" applyAlignment="1">
      <alignment horizontal="right" vertical="top"/>
    </xf>
    <xf numFmtId="0" fontId="7" fillId="3" borderId="6" xfId="0" applyFont="1" applyFill="1" applyBorder="1" applyAlignment="1">
      <alignment vertical="top"/>
    </xf>
    <xf numFmtId="0" fontId="7" fillId="3" borderId="2" xfId="0" applyFont="1" applyFill="1" applyBorder="1" applyAlignment="1">
      <alignment vertical="top"/>
    </xf>
    <xf numFmtId="0" fontId="7" fillId="3" borderId="15" xfId="0" applyFont="1" applyFill="1" applyBorder="1" applyAlignment="1">
      <alignment horizontal="right" vertical="top"/>
    </xf>
    <xf numFmtId="0" fontId="5" fillId="3" borderId="0" xfId="0" applyFont="1" applyFill="1" applyAlignment="1">
      <alignment horizontal="right" vertical="top"/>
    </xf>
    <xf numFmtId="0" fontId="7" fillId="3" borderId="0" xfId="0" applyFont="1" applyFill="1" applyAlignment="1">
      <alignment horizontal="left" wrapText="1"/>
    </xf>
    <xf numFmtId="0" fontId="7" fillId="3" borderId="2" xfId="0" applyFont="1" applyFill="1" applyBorder="1" applyAlignment="1">
      <alignment horizontal="right" vertical="top"/>
    </xf>
    <xf numFmtId="0" fontId="28" fillId="3" borderId="0" xfId="0" applyFont="1" applyFill="1"/>
    <xf numFmtId="11" fontId="53" fillId="3" borderId="0" xfId="4" applyNumberFormat="1" applyFont="1" applyFill="1" applyAlignment="1">
      <alignment horizontal="left" vertical="center"/>
    </xf>
    <xf numFmtId="0" fontId="28" fillId="3" borderId="0" xfId="0" applyFont="1" applyFill="1" applyAlignment="1">
      <alignment shrinkToFit="1"/>
    </xf>
    <xf numFmtId="0" fontId="7" fillId="3" borderId="61" xfId="0" applyFont="1" applyFill="1" applyBorder="1" applyAlignment="1">
      <alignment vertical="center" shrinkToFit="1"/>
    </xf>
    <xf numFmtId="0" fontId="32" fillId="3" borderId="62" xfId="0" applyFont="1" applyFill="1" applyBorder="1" applyAlignment="1">
      <alignment horizontal="right"/>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19" fillId="3" borderId="0" xfId="4" applyFont="1" applyFill="1" applyAlignment="1">
      <alignment vertical="center"/>
    </xf>
    <xf numFmtId="0" fontId="38" fillId="3" borderId="0" xfId="0" applyFont="1" applyFill="1"/>
    <xf numFmtId="0" fontId="32" fillId="3" borderId="13" xfId="0" applyFont="1" applyFill="1" applyBorder="1"/>
    <xf numFmtId="0" fontId="32" fillId="3" borderId="9" xfId="0" applyFont="1" applyFill="1" applyBorder="1"/>
    <xf numFmtId="0" fontId="32" fillId="3" borderId="10" xfId="0" applyFont="1" applyFill="1" applyBorder="1"/>
    <xf numFmtId="0" fontId="49" fillId="3" borderId="0" xfId="0" applyFont="1" applyFill="1"/>
    <xf numFmtId="0" fontId="39" fillId="3" borderId="0" xfId="0" applyFont="1" applyFill="1" applyAlignment="1">
      <alignment horizontal="right"/>
    </xf>
    <xf numFmtId="0" fontId="35" fillId="3" borderId="0" xfId="0" applyFont="1" applyFill="1"/>
    <xf numFmtId="0" fontId="3" fillId="3" borderId="0" xfId="4" applyFont="1" applyFill="1" applyAlignment="1">
      <alignment horizontal="center" vertical="center"/>
    </xf>
    <xf numFmtId="0" fontId="3" fillId="3" borderId="7" xfId="4" applyFont="1" applyFill="1" applyBorder="1" applyAlignment="1">
      <alignment vertical="top" wrapText="1"/>
    </xf>
    <xf numFmtId="0" fontId="33" fillId="3" borderId="0" xfId="0" applyFont="1" applyFill="1" applyAlignment="1">
      <alignment horizontal="center" wrapText="1"/>
    </xf>
    <xf numFmtId="0" fontId="20" fillId="3" borderId="0" xfId="0" applyFont="1" applyFill="1" applyAlignment="1">
      <alignment horizontal="left" vertical="top" wrapText="1"/>
    </xf>
    <xf numFmtId="0" fontId="3" fillId="3" borderId="0" xfId="0" applyFont="1" applyFill="1" applyAlignment="1">
      <alignment horizontal="left" vertical="top" wrapText="1"/>
    </xf>
    <xf numFmtId="0" fontId="7" fillId="3" borderId="3" xfId="0" applyFont="1" applyFill="1" applyBorder="1" applyAlignment="1">
      <alignment horizontal="left" vertical="center" wrapText="1"/>
    </xf>
    <xf numFmtId="0" fontId="5" fillId="3" borderId="3" xfId="0" applyFont="1" applyFill="1" applyBorder="1" applyAlignment="1">
      <alignment horizontal="left" vertical="center"/>
    </xf>
    <xf numFmtId="0" fontId="5" fillId="3" borderId="4" xfId="0" applyFont="1" applyFill="1" applyBorder="1" applyAlignment="1">
      <alignment horizontal="left" vertical="center"/>
    </xf>
    <xf numFmtId="0" fontId="5" fillId="3" borderId="67" xfId="0" applyFont="1" applyFill="1" applyBorder="1" applyAlignment="1">
      <alignment horizontal="left" vertical="center"/>
    </xf>
    <xf numFmtId="0" fontId="5" fillId="3" borderId="8" xfId="0" applyFont="1" applyFill="1" applyBorder="1" applyAlignment="1">
      <alignment horizontal="left" vertical="center"/>
    </xf>
    <xf numFmtId="0" fontId="5" fillId="3" borderId="1" xfId="0" applyFont="1" applyFill="1" applyBorder="1" applyAlignment="1">
      <alignment horizontal="left" vertical="center"/>
    </xf>
    <xf numFmtId="0" fontId="5" fillId="3" borderId="59" xfId="0" applyFont="1" applyFill="1" applyBorder="1" applyAlignment="1">
      <alignment horizontal="left" vertical="center"/>
    </xf>
    <xf numFmtId="0" fontId="7" fillId="3" borderId="3" xfId="0" applyFont="1" applyFill="1" applyBorder="1" applyAlignment="1">
      <alignment horizontal="center"/>
    </xf>
    <xf numFmtId="0" fontId="7" fillId="3" borderId="67" xfId="0" applyFont="1" applyFill="1" applyBorder="1" applyAlignment="1">
      <alignment horizontal="left"/>
    </xf>
    <xf numFmtId="0" fontId="54" fillId="3" borderId="0" xfId="0" applyFont="1" applyFill="1"/>
    <xf numFmtId="0" fontId="7" fillId="3" borderId="28" xfId="0" applyFont="1" applyFill="1" applyBorder="1" applyAlignment="1">
      <alignment horizontal="left"/>
    </xf>
    <xf numFmtId="0" fontId="7" fillId="3" borderId="3" xfId="0" applyFont="1" applyFill="1" applyBorder="1" applyAlignment="1">
      <alignment horizontal="left"/>
    </xf>
    <xf numFmtId="0" fontId="32" fillId="3" borderId="3" xfId="0" applyFont="1" applyFill="1" applyBorder="1" applyAlignment="1">
      <alignment horizontal="center" vertical="top" wrapText="1"/>
    </xf>
    <xf numFmtId="0" fontId="32" fillId="3" borderId="0" xfId="0" applyFont="1" applyFill="1" applyAlignment="1">
      <alignment horizontal="center" vertical="top" wrapText="1"/>
    </xf>
    <xf numFmtId="0" fontId="32" fillId="3" borderId="61" xfId="0" applyFont="1" applyFill="1" applyBorder="1" applyAlignment="1">
      <alignment horizontal="center" vertical="top" wrapText="1"/>
    </xf>
    <xf numFmtId="0" fontId="3" fillId="3" borderId="0" xfId="0" applyFont="1" applyFill="1" applyAlignment="1">
      <alignment vertical="top" wrapText="1"/>
    </xf>
    <xf numFmtId="0" fontId="36" fillId="3" borderId="8" xfId="0" applyFont="1" applyFill="1" applyBorder="1"/>
    <xf numFmtId="0" fontId="36" fillId="3" borderId="5" xfId="0" applyFont="1" applyFill="1" applyBorder="1"/>
    <xf numFmtId="0" fontId="7" fillId="3" borderId="48" xfId="0" applyFont="1" applyFill="1" applyBorder="1" applyAlignment="1">
      <alignment horizontal="right"/>
    </xf>
    <xf numFmtId="0" fontId="7" fillId="3" borderId="72" xfId="0" applyFont="1" applyFill="1" applyBorder="1" applyAlignment="1">
      <alignment horizontal="left"/>
    </xf>
    <xf numFmtId="0" fontId="7" fillId="3" borderId="73" xfId="0" applyFont="1" applyFill="1" applyBorder="1" applyAlignment="1">
      <alignment horizontal="left"/>
    </xf>
    <xf numFmtId="164" fontId="7" fillId="3" borderId="0" xfId="3" applyNumberFormat="1" applyFont="1" applyFill="1" applyAlignment="1">
      <alignment vertical="top" wrapText="1"/>
    </xf>
    <xf numFmtId="0" fontId="7" fillId="3" borderId="15" xfId="4" applyFont="1" applyFill="1" applyBorder="1" applyAlignment="1">
      <alignment vertical="center"/>
    </xf>
    <xf numFmtId="0" fontId="0" fillId="3" borderId="0" xfId="0" applyFill="1" applyAlignment="1">
      <alignment horizontal="left" vertical="top" wrapText="1"/>
    </xf>
    <xf numFmtId="165" fontId="7" fillId="3" borderId="14" xfId="0" applyNumberFormat="1" applyFont="1" applyFill="1" applyBorder="1" applyAlignment="1">
      <alignment horizontal="center" vertical="center"/>
    </xf>
    <xf numFmtId="0" fontId="7" fillId="3" borderId="37" xfId="0" applyFont="1" applyFill="1" applyBorder="1" applyAlignment="1">
      <alignment horizontal="center" vertical="center"/>
    </xf>
    <xf numFmtId="0" fontId="7" fillId="3" borderId="23" xfId="0" applyFont="1" applyFill="1" applyBorder="1" applyAlignment="1">
      <alignment horizontal="center" vertical="center"/>
    </xf>
    <xf numFmtId="0" fontId="7" fillId="3" borderId="20" xfId="0" applyFont="1" applyFill="1" applyBorder="1" applyAlignment="1">
      <alignment horizontal="center" vertical="center"/>
    </xf>
    <xf numFmtId="165" fontId="7" fillId="3" borderId="0" xfId="0" applyNumberFormat="1" applyFont="1" applyFill="1" applyAlignment="1">
      <alignment horizontal="center" vertical="top" wrapText="1"/>
    </xf>
    <xf numFmtId="0" fontId="7" fillId="3" borderId="0" xfId="0" applyFont="1" applyFill="1" applyAlignment="1">
      <alignment vertical="top" wrapText="1"/>
    </xf>
    <xf numFmtId="0" fontId="7" fillId="3" borderId="44" xfId="2" applyFont="1" applyFill="1" applyBorder="1" applyAlignment="1">
      <alignment horizontal="center" vertical="top"/>
    </xf>
    <xf numFmtId="0" fontId="7" fillId="3" borderId="48" xfId="2" applyFont="1" applyFill="1" applyBorder="1" applyAlignment="1">
      <alignment horizontal="center" vertical="top"/>
    </xf>
    <xf numFmtId="0" fontId="49" fillId="3" borderId="0" xfId="4" applyFont="1" applyFill="1" applyAlignment="1">
      <alignment horizontal="left" vertical="center"/>
    </xf>
    <xf numFmtId="0" fontId="7" fillId="3" borderId="0" xfId="2" applyFont="1" applyFill="1" applyAlignment="1">
      <alignment horizontal="left" vertical="top" shrinkToFit="1"/>
    </xf>
    <xf numFmtId="0" fontId="7" fillId="3" borderId="0" xfId="2" applyFont="1" applyFill="1" applyAlignment="1">
      <alignment horizontal="right" vertical="top" shrinkToFit="1"/>
    </xf>
    <xf numFmtId="0" fontId="7" fillId="3" borderId="0" xfId="0" applyFont="1" applyFill="1" applyAlignment="1">
      <alignment horizontal="center" vertical="top"/>
    </xf>
    <xf numFmtId="0" fontId="7" fillId="3" borderId="21"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0" xfId="0" applyFont="1" applyFill="1" applyAlignment="1">
      <alignment vertical="top" shrinkToFit="1"/>
    </xf>
    <xf numFmtId="0" fontId="7" fillId="3" borderId="8" xfId="0" applyFont="1" applyFill="1" applyBorder="1" applyAlignment="1">
      <alignment shrinkToFit="1"/>
    </xf>
    <xf numFmtId="0" fontId="7" fillId="3" borderId="1" xfId="0" applyFont="1" applyFill="1" applyBorder="1" applyAlignment="1">
      <alignment shrinkToFit="1"/>
    </xf>
    <xf numFmtId="0" fontId="7" fillId="3" borderId="6" xfId="0" applyFont="1" applyFill="1" applyBorder="1" applyAlignment="1">
      <alignment vertical="top" shrinkToFit="1"/>
    </xf>
    <xf numFmtId="0" fontId="7" fillId="3" borderId="2" xfId="0" applyFont="1" applyFill="1" applyBorder="1" applyAlignment="1">
      <alignment shrinkToFit="1"/>
    </xf>
    <xf numFmtId="0" fontId="7" fillId="3" borderId="46" xfId="0" applyFont="1" applyFill="1" applyBorder="1" applyAlignment="1">
      <alignment horizontal="left" vertical="top"/>
    </xf>
    <xf numFmtId="0" fontId="7" fillId="3" borderId="47" xfId="0" applyFont="1" applyFill="1" applyBorder="1" applyAlignment="1">
      <alignment horizontal="left" vertical="top"/>
    </xf>
    <xf numFmtId="0" fontId="7" fillId="3" borderId="47" xfId="0" applyFont="1" applyFill="1" applyBorder="1" applyAlignment="1">
      <alignment vertical="top"/>
    </xf>
    <xf numFmtId="0" fontId="7" fillId="3" borderId="44" xfId="0" applyFont="1" applyFill="1" applyBorder="1" applyAlignment="1">
      <alignment horizontal="right" vertical="top"/>
    </xf>
    <xf numFmtId="0" fontId="7" fillId="3" borderId="28" xfId="0" applyFont="1" applyFill="1" applyBorder="1" applyAlignment="1">
      <alignment horizontal="left" vertical="top"/>
    </xf>
    <xf numFmtId="0" fontId="7" fillId="3" borderId="3" xfId="0" applyFont="1" applyFill="1" applyBorder="1" applyAlignment="1">
      <alignment horizontal="left" vertical="top"/>
    </xf>
    <xf numFmtId="0" fontId="7" fillId="3" borderId="49" xfId="0" applyFont="1" applyFill="1" applyBorder="1" applyAlignment="1">
      <alignment horizontal="left" vertical="top"/>
    </xf>
    <xf numFmtId="0" fontId="7" fillId="3" borderId="50" xfId="0" applyFont="1" applyFill="1" applyBorder="1" applyAlignment="1">
      <alignment horizontal="left" vertical="top"/>
    </xf>
    <xf numFmtId="0" fontId="7" fillId="3" borderId="50" xfId="0" applyFont="1" applyFill="1" applyBorder="1" applyAlignment="1">
      <alignment vertical="top"/>
    </xf>
    <xf numFmtId="0" fontId="7" fillId="3" borderId="32" xfId="0" applyFont="1" applyFill="1" applyBorder="1" applyAlignment="1">
      <alignment horizontal="right" vertical="top"/>
    </xf>
    <xf numFmtId="0" fontId="50" fillId="3" borderId="0" xfId="0" applyFont="1" applyFill="1" applyAlignment="1">
      <alignment horizontal="left" vertical="top"/>
    </xf>
    <xf numFmtId="0" fontId="50" fillId="3" borderId="0" xfId="0" applyFont="1" applyFill="1" applyAlignment="1">
      <alignment vertical="top"/>
    </xf>
    <xf numFmtId="0" fontId="50" fillId="3" borderId="0" xfId="0" applyFont="1" applyFill="1" applyAlignment="1">
      <alignment horizontal="right" vertical="top"/>
    </xf>
    <xf numFmtId="0" fontId="7" fillId="3" borderId="73" xfId="0" applyFont="1" applyFill="1" applyBorder="1" applyAlignment="1">
      <alignment horizontal="left" vertical="top"/>
    </xf>
    <xf numFmtId="0" fontId="7" fillId="3" borderId="38" xfId="0" applyFont="1" applyFill="1" applyBorder="1" applyAlignment="1">
      <alignment vertical="top"/>
    </xf>
    <xf numFmtId="0" fontId="7" fillId="3" borderId="38" xfId="0" applyFont="1" applyFill="1" applyBorder="1"/>
    <xf numFmtId="0" fontId="7" fillId="3" borderId="51" xfId="0" applyFont="1" applyFill="1" applyBorder="1"/>
    <xf numFmtId="0" fontId="7" fillId="3" borderId="52" xfId="2" applyFont="1" applyFill="1" applyBorder="1" applyAlignment="1">
      <alignment horizontal="center" vertical="top"/>
    </xf>
    <xf numFmtId="0" fontId="7" fillId="3" borderId="3" xfId="0" applyFont="1" applyFill="1" applyBorder="1"/>
    <xf numFmtId="0" fontId="7" fillId="3" borderId="52" xfId="0" applyFont="1" applyFill="1" applyBorder="1" applyAlignment="1">
      <alignment horizontal="center" vertical="top"/>
    </xf>
    <xf numFmtId="0" fontId="7" fillId="3" borderId="53" xfId="0" applyFont="1" applyFill="1" applyBorder="1" applyAlignment="1">
      <alignment vertical="top"/>
    </xf>
    <xf numFmtId="0" fontId="59" fillId="3" borderId="53" xfId="0" applyFont="1" applyFill="1" applyBorder="1" applyAlignment="1">
      <alignment vertical="top"/>
    </xf>
    <xf numFmtId="164" fontId="7" fillId="3" borderId="14" xfId="0" applyNumberFormat="1" applyFont="1" applyFill="1" applyBorder="1" applyAlignment="1">
      <alignment horizontal="center" vertical="top"/>
    </xf>
    <xf numFmtId="0" fontId="7" fillId="3" borderId="37" xfId="0" applyFont="1" applyFill="1" applyBorder="1" applyAlignment="1">
      <alignment vertical="top"/>
    </xf>
    <xf numFmtId="0" fontId="7" fillId="3" borderId="13" xfId="0" applyFont="1" applyFill="1" applyBorder="1" applyAlignment="1">
      <alignment vertical="top"/>
    </xf>
    <xf numFmtId="0" fontId="7" fillId="3" borderId="9" xfId="0" applyFont="1" applyFill="1" applyBorder="1" applyAlignment="1">
      <alignment vertical="top"/>
    </xf>
    <xf numFmtId="0" fontId="7" fillId="3" borderId="13" xfId="0" applyFont="1" applyFill="1" applyBorder="1"/>
    <xf numFmtId="0" fontId="7" fillId="3" borderId="45" xfId="0" applyFont="1" applyFill="1" applyBorder="1" applyAlignment="1">
      <alignment horizontal="right" vertical="top"/>
    </xf>
    <xf numFmtId="0" fontId="7" fillId="3" borderId="62" xfId="0" applyFont="1" applyFill="1" applyBorder="1" applyAlignment="1">
      <alignment horizontal="right" vertical="top"/>
    </xf>
    <xf numFmtId="0" fontId="5" fillId="3" borderId="0" xfId="0" applyFont="1" applyFill="1" applyAlignment="1">
      <alignment vertical="top"/>
    </xf>
    <xf numFmtId="0" fontId="5" fillId="3" borderId="0" xfId="0" applyFont="1" applyFill="1" applyAlignment="1">
      <alignment horizontal="center" vertical="center"/>
    </xf>
    <xf numFmtId="164" fontId="27" fillId="3" borderId="0" xfId="0" applyNumberFormat="1" applyFont="1" applyFill="1" applyAlignment="1">
      <alignment horizontal="left" vertical="top"/>
    </xf>
    <xf numFmtId="0" fontId="28" fillId="3" borderId="0" xfId="0" applyFont="1" applyFill="1" applyAlignment="1">
      <alignment vertical="top"/>
    </xf>
    <xf numFmtId="0" fontId="7" fillId="3" borderId="5" xfId="0" applyFont="1" applyFill="1" applyBorder="1" applyAlignment="1">
      <alignment vertical="top" wrapText="1"/>
    </xf>
    <xf numFmtId="0" fontId="7" fillId="3" borderId="0" xfId="0" applyFont="1" applyFill="1" applyAlignment="1">
      <alignment vertical="center" wrapText="1"/>
    </xf>
    <xf numFmtId="0" fontId="7" fillId="3" borderId="7" xfId="0" applyFont="1" applyFill="1" applyBorder="1" applyAlignment="1">
      <alignment horizontal="center" vertical="center" wrapText="1"/>
    </xf>
    <xf numFmtId="0" fontId="7" fillId="3" borderId="14" xfId="0" applyFont="1" applyFill="1" applyBorder="1" applyAlignment="1">
      <alignment vertical="top" wrapText="1"/>
    </xf>
    <xf numFmtId="0" fontId="7" fillId="3" borderId="14" xfId="0" applyFont="1" applyFill="1" applyBorder="1" applyAlignment="1">
      <alignment vertical="center"/>
    </xf>
    <xf numFmtId="0" fontId="2" fillId="3" borderId="0" xfId="0" applyFont="1" applyFill="1" applyAlignment="1">
      <alignment vertical="top" wrapText="1"/>
    </xf>
    <xf numFmtId="0" fontId="7" fillId="3" borderId="5" xfId="0" applyFont="1" applyFill="1" applyBorder="1"/>
    <xf numFmtId="0" fontId="7" fillId="3" borderId="74" xfId="0" applyFont="1" applyFill="1" applyBorder="1" applyAlignment="1">
      <alignment vertical="top" wrapText="1"/>
    </xf>
    <xf numFmtId="0" fontId="7" fillId="3" borderId="68" xfId="0" applyFont="1" applyFill="1" applyBorder="1" applyAlignment="1">
      <alignment vertical="top" wrapText="1"/>
    </xf>
    <xf numFmtId="0" fontId="12" fillId="3" borderId="74" xfId="0" applyFont="1" applyFill="1" applyBorder="1" applyAlignment="1">
      <alignment vertical="top" wrapText="1"/>
    </xf>
    <xf numFmtId="0" fontId="7" fillId="3" borderId="80" xfId="0" applyFont="1" applyFill="1" applyBorder="1" applyAlignment="1">
      <alignment vertical="top" wrapText="1"/>
    </xf>
    <xf numFmtId="0" fontId="7" fillId="3" borderId="104" xfId="0" applyFont="1" applyFill="1" applyBorder="1" applyAlignment="1">
      <alignment vertical="top" wrapText="1"/>
    </xf>
    <xf numFmtId="0" fontId="7" fillId="3" borderId="11" xfId="0" applyFont="1" applyFill="1" applyBorder="1" applyAlignment="1">
      <alignment vertical="top"/>
    </xf>
    <xf numFmtId="0" fontId="7" fillId="3" borderId="0" xfId="0" applyFont="1" applyFill="1" applyAlignment="1">
      <alignment horizontal="center" vertical="top" wrapText="1"/>
    </xf>
    <xf numFmtId="0" fontId="7" fillId="3" borderId="15" xfId="0" applyFont="1" applyFill="1" applyBorder="1" applyAlignment="1">
      <alignment horizontal="center" vertical="top" wrapText="1"/>
    </xf>
    <xf numFmtId="0" fontId="7" fillId="3" borderId="65" xfId="0" applyFont="1" applyFill="1" applyBorder="1" applyAlignment="1">
      <alignment horizontal="center" vertical="top" wrapText="1"/>
    </xf>
    <xf numFmtId="0" fontId="7" fillId="3" borderId="61" xfId="0" applyFont="1" applyFill="1" applyBorder="1" applyAlignment="1">
      <alignment horizontal="center" vertical="top" wrapText="1"/>
    </xf>
    <xf numFmtId="0" fontId="7" fillId="3" borderId="104" xfId="0" applyFont="1" applyFill="1" applyBorder="1" applyAlignment="1">
      <alignment horizontal="center" vertical="top" wrapText="1"/>
    </xf>
    <xf numFmtId="0" fontId="7" fillId="3" borderId="11" xfId="0" applyFont="1" applyFill="1" applyBorder="1" applyAlignment="1">
      <alignment wrapText="1"/>
    </xf>
    <xf numFmtId="0" fontId="7" fillId="3" borderId="0" xfId="0" applyFont="1" applyFill="1" applyAlignment="1">
      <alignment wrapText="1"/>
    </xf>
    <xf numFmtId="0" fontId="7" fillId="3" borderId="15" xfId="0" applyFont="1" applyFill="1" applyBorder="1" applyAlignment="1">
      <alignment wrapText="1"/>
    </xf>
    <xf numFmtId="0" fontId="7" fillId="3" borderId="11" xfId="0" applyFont="1" applyFill="1" applyBorder="1" applyAlignment="1">
      <alignment vertical="center" wrapText="1"/>
    </xf>
    <xf numFmtId="0" fontId="7" fillId="3" borderId="3" xfId="0" applyFont="1" applyFill="1" applyBorder="1" applyAlignment="1">
      <alignment vertical="center" wrapText="1"/>
    </xf>
    <xf numFmtId="0" fontId="7" fillId="3" borderId="74" xfId="0" applyFont="1" applyFill="1" applyBorder="1" applyAlignment="1">
      <alignment horizontal="left" vertical="center" wrapText="1"/>
    </xf>
    <xf numFmtId="0" fontId="7" fillId="3" borderId="74" xfId="0" applyFont="1" applyFill="1" applyBorder="1" applyAlignment="1">
      <alignment vertical="center" wrapText="1"/>
    </xf>
    <xf numFmtId="0" fontId="7" fillId="3" borderId="68" xfId="0" applyFont="1" applyFill="1" applyBorder="1" applyAlignment="1">
      <alignment vertical="center" wrapText="1"/>
    </xf>
    <xf numFmtId="0" fontId="7" fillId="3" borderId="11" xfId="0" applyFont="1" applyFill="1" applyBorder="1" applyAlignment="1">
      <alignment horizontal="center"/>
    </xf>
    <xf numFmtId="0" fontId="7" fillId="3" borderId="15" xfId="0" applyFont="1" applyFill="1" applyBorder="1"/>
    <xf numFmtId="0" fontId="7" fillId="3" borderId="74" xfId="0" applyFont="1" applyFill="1" applyBorder="1" applyAlignment="1">
      <alignment horizontal="center" vertical="center"/>
    </xf>
    <xf numFmtId="0" fontId="7" fillId="3" borderId="68" xfId="0" applyFont="1" applyFill="1" applyBorder="1" applyAlignment="1">
      <alignment horizontal="center" vertical="center"/>
    </xf>
    <xf numFmtId="0" fontId="44" fillId="3" borderId="74" xfId="0" applyFont="1" applyFill="1" applyBorder="1" applyAlignment="1">
      <alignment vertical="top" wrapText="1"/>
    </xf>
    <xf numFmtId="0" fontId="7" fillId="3" borderId="48" xfId="0" applyFont="1" applyFill="1" applyBorder="1" applyAlignment="1">
      <alignment horizontal="right" vertical="center" wrapText="1"/>
    </xf>
    <xf numFmtId="0" fontId="7" fillId="3" borderId="61" xfId="0" applyFont="1" applyFill="1" applyBorder="1" applyAlignment="1">
      <alignment horizontal="right"/>
    </xf>
    <xf numFmtId="0" fontId="45" fillId="3" borderId="15" xfId="0" applyFont="1" applyFill="1" applyBorder="1"/>
    <xf numFmtId="0" fontId="7" fillId="3" borderId="65" xfId="0" applyFont="1" applyFill="1" applyBorder="1" applyAlignment="1">
      <alignment vertical="center" wrapText="1"/>
    </xf>
    <xf numFmtId="0" fontId="7" fillId="3" borderId="61" xfId="0" applyFont="1" applyFill="1" applyBorder="1" applyAlignment="1">
      <alignment vertical="center" wrapText="1"/>
    </xf>
    <xf numFmtId="0" fontId="7" fillId="3" borderId="74" xfId="0" applyFont="1" applyFill="1" applyBorder="1" applyAlignment="1">
      <alignment vertical="center"/>
    </xf>
    <xf numFmtId="2" fontId="45" fillId="3" borderId="15" xfId="0" applyNumberFormat="1" applyFont="1" applyFill="1" applyBorder="1" applyAlignment="1">
      <alignment horizontal="right"/>
    </xf>
    <xf numFmtId="0" fontId="7" fillId="3" borderId="68" xfId="0" applyFont="1" applyFill="1" applyBorder="1" applyAlignment="1">
      <alignment vertical="top"/>
    </xf>
    <xf numFmtId="0" fontId="7" fillId="3" borderId="74" xfId="0" applyFont="1" applyFill="1" applyBorder="1" applyAlignment="1">
      <alignment vertical="top"/>
    </xf>
    <xf numFmtId="0" fontId="7" fillId="3" borderId="52" xfId="0" applyFont="1" applyFill="1" applyBorder="1" applyAlignment="1">
      <alignment horizontal="right"/>
    </xf>
    <xf numFmtId="0" fontId="7" fillId="3" borderId="68" xfId="0" applyFont="1" applyFill="1" applyBorder="1" applyAlignment="1">
      <alignment horizontal="right"/>
    </xf>
    <xf numFmtId="0" fontId="7" fillId="3" borderId="58" xfId="0" applyFont="1" applyFill="1" applyBorder="1" applyAlignment="1">
      <alignment horizontal="center" vertical="center"/>
    </xf>
    <xf numFmtId="0" fontId="7" fillId="3" borderId="34" xfId="0" applyFont="1" applyFill="1" applyBorder="1" applyAlignment="1">
      <alignment horizontal="center" vertical="center"/>
    </xf>
    <xf numFmtId="0" fontId="7" fillId="3" borderId="6" xfId="0" applyFont="1" applyFill="1" applyBorder="1" applyAlignment="1">
      <alignment horizontal="center" vertical="top"/>
    </xf>
    <xf numFmtId="0" fontId="7" fillId="3" borderId="64" xfId="0" applyFont="1" applyFill="1" applyBorder="1" applyAlignment="1">
      <alignment horizontal="center" vertical="top"/>
    </xf>
    <xf numFmtId="0" fontId="7" fillId="3" borderId="25" xfId="0" applyFont="1" applyFill="1" applyBorder="1" applyAlignment="1">
      <alignment horizontal="center" vertical="center"/>
    </xf>
    <xf numFmtId="0" fontId="7" fillId="3" borderId="8" xfId="0" applyFont="1" applyFill="1" applyBorder="1" applyAlignment="1">
      <alignment horizontal="center" vertical="top"/>
    </xf>
    <xf numFmtId="0" fontId="7" fillId="3" borderId="71" xfId="0" applyFont="1" applyFill="1" applyBorder="1" applyAlignment="1">
      <alignment horizontal="center" vertical="top"/>
    </xf>
    <xf numFmtId="0" fontId="9" fillId="3" borderId="0" xfId="0" applyFont="1" applyFill="1" applyAlignment="1">
      <alignment horizontal="left" vertical="top" wrapText="1"/>
    </xf>
    <xf numFmtId="0" fontId="0" fillId="3" borderId="0" xfId="0" applyFill="1" applyAlignment="1">
      <alignment wrapText="1"/>
    </xf>
    <xf numFmtId="0" fontId="7" fillId="3" borderId="0" xfId="2" applyFont="1" applyFill="1" applyAlignment="1">
      <alignment vertical="top" wrapText="1"/>
    </xf>
    <xf numFmtId="0" fontId="7" fillId="3" borderId="4" xfId="2" applyFont="1" applyFill="1" applyBorder="1" applyAlignment="1">
      <alignment horizontal="center" vertical="top"/>
    </xf>
    <xf numFmtId="0" fontId="18" fillId="3" borderId="3" xfId="0" applyFont="1" applyFill="1" applyBorder="1" applyAlignment="1">
      <alignment horizontal="center"/>
    </xf>
    <xf numFmtId="0" fontId="18" fillId="3" borderId="3" xfId="0" applyFont="1" applyFill="1" applyBorder="1"/>
    <xf numFmtId="0" fontId="18" fillId="3" borderId="4" xfId="0" applyFont="1" applyFill="1" applyBorder="1"/>
    <xf numFmtId="0" fontId="18" fillId="3" borderId="8" xfId="0" applyFont="1" applyFill="1" applyBorder="1"/>
    <xf numFmtId="0" fontId="18" fillId="3" borderId="1" xfId="0" applyFont="1" applyFill="1" applyBorder="1"/>
    <xf numFmtId="0" fontId="18" fillId="3" borderId="3" xfId="0" applyFont="1" applyFill="1" applyBorder="1" applyAlignment="1">
      <alignment horizontal="center" vertical="center"/>
    </xf>
    <xf numFmtId="0" fontId="18" fillId="3" borderId="6" xfId="0" applyFont="1" applyFill="1" applyBorder="1"/>
    <xf numFmtId="0" fontId="18" fillId="3" borderId="2" xfId="0" applyFont="1" applyFill="1" applyBorder="1"/>
    <xf numFmtId="0" fontId="18" fillId="3" borderId="0" xfId="0" applyFont="1" applyFill="1" applyAlignment="1">
      <alignment horizontal="right"/>
    </xf>
    <xf numFmtId="0" fontId="18" fillId="3" borderId="0" xfId="0" applyFont="1" applyFill="1" applyAlignment="1">
      <alignment horizontal="center"/>
    </xf>
    <xf numFmtId="0" fontId="45" fillId="3" borderId="3" xfId="0" applyFont="1" applyFill="1" applyBorder="1" applyAlignment="1">
      <alignment horizontal="center" vertical="center"/>
    </xf>
    <xf numFmtId="0" fontId="7" fillId="3" borderId="0" xfId="2" applyFont="1" applyFill="1" applyAlignment="1">
      <alignment vertical="top"/>
    </xf>
    <xf numFmtId="0" fontId="18" fillId="3" borderId="4" xfId="0" applyFont="1" applyFill="1" applyBorder="1" applyAlignment="1">
      <alignment horizontal="center"/>
    </xf>
    <xf numFmtId="0" fontId="18" fillId="3" borderId="0" xfId="0" applyFont="1" applyFill="1" applyAlignment="1">
      <alignment horizontal="center" vertical="center"/>
    </xf>
    <xf numFmtId="0" fontId="18" fillId="3" borderId="7" xfId="0" applyFont="1" applyFill="1" applyBorder="1"/>
    <xf numFmtId="0" fontId="7" fillId="3" borderId="98" xfId="0" applyFont="1" applyFill="1" applyBorder="1"/>
    <xf numFmtId="0" fontId="7" fillId="3" borderId="27" xfId="2" applyFont="1" applyFill="1" applyBorder="1" applyAlignment="1">
      <alignment vertical="top"/>
    </xf>
    <xf numFmtId="0" fontId="2" fillId="3" borderId="48" xfId="0" applyFont="1" applyFill="1" applyBorder="1" applyAlignment="1">
      <alignment vertical="top"/>
    </xf>
    <xf numFmtId="0" fontId="2" fillId="3" borderId="66" xfId="0" applyFont="1" applyFill="1" applyBorder="1" applyAlignment="1">
      <alignment vertical="top"/>
    </xf>
    <xf numFmtId="0" fontId="2" fillId="3" borderId="53" xfId="0" applyFont="1" applyFill="1" applyBorder="1" applyAlignment="1">
      <alignment vertical="top"/>
    </xf>
    <xf numFmtId="0" fontId="2" fillId="3" borderId="45" xfId="0" applyFont="1" applyFill="1" applyBorder="1" applyAlignment="1">
      <alignment vertical="top"/>
    </xf>
    <xf numFmtId="0" fontId="2" fillId="3" borderId="62" xfId="0" applyFont="1" applyFill="1" applyBorder="1"/>
    <xf numFmtId="0" fontId="44" fillId="3" borderId="0" xfId="0" applyFont="1" applyFill="1" applyAlignment="1">
      <alignment wrapText="1"/>
    </xf>
    <xf numFmtId="0" fontId="55" fillId="3" borderId="3" xfId="0" applyFont="1" applyFill="1" applyBorder="1" applyAlignment="1">
      <alignment horizontal="left" vertical="top" wrapText="1"/>
    </xf>
    <xf numFmtId="0" fontId="44" fillId="3" borderId="0" xfId="0" applyFont="1" applyFill="1" applyAlignment="1">
      <alignment horizontal="left" wrapText="1"/>
    </xf>
    <xf numFmtId="0" fontId="55" fillId="3" borderId="53" xfId="0" applyFont="1" applyFill="1" applyBorder="1" applyAlignment="1">
      <alignment horizontal="left" vertical="top" wrapText="1"/>
    </xf>
    <xf numFmtId="0" fontId="55" fillId="3" borderId="61" xfId="0" applyFont="1" applyFill="1" applyBorder="1" applyAlignment="1">
      <alignment horizontal="left" vertical="top" wrapText="1"/>
    </xf>
    <xf numFmtId="0" fontId="5" fillId="3" borderId="0" xfId="4" applyFont="1" applyFill="1" applyAlignment="1">
      <alignment horizontal="right" vertical="top" wrapText="1"/>
    </xf>
    <xf numFmtId="0" fontId="5" fillId="3" borderId="0" xfId="4" applyFont="1" applyFill="1" applyAlignment="1">
      <alignment horizontal="right" vertical="top"/>
    </xf>
    <xf numFmtId="0" fontId="5" fillId="3" borderId="0" xfId="4" applyFont="1" applyFill="1" applyAlignment="1">
      <alignment horizontal="center" vertical="top"/>
    </xf>
    <xf numFmtId="0" fontId="5" fillId="3" borderId="0" xfId="4" applyFont="1" applyFill="1" applyAlignment="1">
      <alignment horizontal="left" vertical="top"/>
    </xf>
    <xf numFmtId="0" fontId="7" fillId="3" borderId="8" xfId="4" applyFont="1" applyFill="1" applyBorder="1" applyAlignment="1">
      <alignment horizontal="left" vertical="top"/>
    </xf>
    <xf numFmtId="0" fontId="7" fillId="3" borderId="9" xfId="4" applyFont="1" applyFill="1" applyBorder="1" applyAlignment="1">
      <alignment horizontal="left" vertical="top"/>
    </xf>
    <xf numFmtId="0" fontId="7" fillId="3" borderId="0" xfId="4" applyFont="1" applyFill="1" applyAlignment="1">
      <alignment horizontal="left" vertical="top"/>
    </xf>
    <xf numFmtId="0" fontId="7" fillId="3" borderId="60" xfId="4" applyFont="1" applyFill="1" applyBorder="1" applyAlignment="1">
      <alignment horizontal="left" vertical="center"/>
    </xf>
    <xf numFmtId="0" fontId="7" fillId="3" borderId="12" xfId="4" applyFont="1" applyFill="1" applyBorder="1" applyAlignment="1">
      <alignment horizontal="left" vertical="center"/>
    </xf>
    <xf numFmtId="0" fontId="7" fillId="3" borderId="3" xfId="4" applyFont="1" applyFill="1" applyBorder="1" applyAlignment="1">
      <alignment horizontal="left" vertical="center"/>
    </xf>
    <xf numFmtId="0" fontId="7" fillId="3" borderId="3" xfId="4" applyFont="1" applyFill="1" applyBorder="1" applyAlignment="1">
      <alignment vertical="top" wrapText="1"/>
    </xf>
    <xf numFmtId="0" fontId="7" fillId="3" borderId="0" xfId="4" applyFont="1" applyFill="1" applyAlignment="1">
      <alignment horizontal="right" vertical="center" wrapText="1"/>
    </xf>
    <xf numFmtId="0" fontId="7" fillId="3" borderId="0" xfId="4" applyFont="1" applyFill="1" applyAlignment="1">
      <alignment vertical="top"/>
    </xf>
    <xf numFmtId="0" fontId="7" fillId="3" borderId="11" xfId="4" applyFont="1" applyFill="1" applyBorder="1" applyAlignment="1">
      <alignment vertical="center"/>
    </xf>
    <xf numFmtId="1" fontId="23" fillId="3" borderId="0" xfId="4" applyNumberFormat="1" applyFont="1" applyFill="1" applyAlignment="1">
      <alignment vertical="top" wrapText="1"/>
    </xf>
    <xf numFmtId="0" fontId="49" fillId="3" borderId="0" xfId="4" applyFont="1" applyFill="1" applyAlignment="1">
      <alignment horizontal="left" vertical="top"/>
    </xf>
    <xf numFmtId="164" fontId="5" fillId="3" borderId="0" xfId="4" applyNumberFormat="1" applyFont="1" applyFill="1" applyAlignment="1">
      <alignment vertical="top" wrapText="1"/>
    </xf>
    <xf numFmtId="0" fontId="7" fillId="3" borderId="8" xfId="0" applyFont="1" applyFill="1" applyBorder="1" applyAlignment="1">
      <alignment vertical="center"/>
    </xf>
    <xf numFmtId="0" fontId="7" fillId="3" borderId="1" xfId="0" applyFont="1" applyFill="1" applyBorder="1" applyAlignment="1">
      <alignment vertical="center"/>
    </xf>
    <xf numFmtId="0" fontId="7" fillId="3" borderId="6" xfId="0" applyFont="1" applyFill="1" applyBorder="1" applyAlignment="1">
      <alignment vertical="center"/>
    </xf>
    <xf numFmtId="0" fontId="7" fillId="3" borderId="2" xfId="0" applyFont="1" applyFill="1" applyBorder="1" applyAlignment="1">
      <alignment vertical="center"/>
    </xf>
    <xf numFmtId="0" fontId="3" fillId="3" borderId="0" xfId="4" applyFont="1" applyFill="1" applyAlignment="1">
      <alignment vertical="top" wrapText="1"/>
    </xf>
    <xf numFmtId="164" fontId="7" fillId="3" borderId="0" xfId="4" applyNumberFormat="1" applyFont="1" applyFill="1" applyAlignment="1">
      <alignment vertical="top" wrapText="1"/>
    </xf>
    <xf numFmtId="0" fontId="44" fillId="3" borderId="0" xfId="0" applyFont="1" applyFill="1" applyAlignment="1">
      <alignment vertical="top" wrapText="1"/>
    </xf>
    <xf numFmtId="0" fontId="7" fillId="3" borderId="8" xfId="0" applyFont="1" applyFill="1" applyBorder="1" applyAlignment="1">
      <alignment vertical="top" wrapText="1"/>
    </xf>
    <xf numFmtId="0" fontId="7" fillId="3" borderId="1" xfId="0" applyFont="1" applyFill="1" applyBorder="1" applyAlignment="1">
      <alignment vertical="top" wrapText="1"/>
    </xf>
    <xf numFmtId="0" fontId="7" fillId="3" borderId="6" xfId="0" applyFont="1" applyFill="1" applyBorder="1" applyAlignment="1">
      <alignment vertical="top" wrapText="1"/>
    </xf>
    <xf numFmtId="0" fontId="7" fillId="3" borderId="2" xfId="0" applyFont="1" applyFill="1" applyBorder="1" applyAlignment="1">
      <alignment vertical="top" wrapText="1"/>
    </xf>
    <xf numFmtId="0" fontId="7" fillId="3" borderId="8" xfId="0" applyFont="1" applyFill="1" applyBorder="1" applyAlignment="1">
      <alignment vertical="center" wrapText="1"/>
    </xf>
    <xf numFmtId="0" fontId="7" fillId="3" borderId="6" xfId="0" applyFont="1" applyFill="1" applyBorder="1" applyAlignment="1">
      <alignment vertical="center" wrapText="1"/>
    </xf>
    <xf numFmtId="0" fontId="7" fillId="3" borderId="9" xfId="0" applyFont="1" applyFill="1" applyBorder="1" applyAlignment="1">
      <alignment vertical="center" wrapText="1"/>
    </xf>
    <xf numFmtId="164" fontId="44" fillId="3" borderId="0" xfId="3" applyNumberFormat="1" applyFont="1" applyFill="1" applyAlignment="1">
      <alignment vertical="top" wrapText="1"/>
    </xf>
    <xf numFmtId="0" fontId="50" fillId="3" borderId="0" xfId="0" applyFont="1" applyFill="1" applyAlignment="1">
      <alignment horizontal="left" vertical="top" shrinkToFit="1"/>
    </xf>
    <xf numFmtId="0" fontId="50" fillId="3" borderId="21" xfId="0" applyFont="1" applyFill="1" applyBorder="1" applyAlignment="1">
      <alignment horizontal="center" vertical="center"/>
    </xf>
    <xf numFmtId="0" fontId="50" fillId="3" borderId="37" xfId="0" applyFont="1" applyFill="1" applyBorder="1" applyAlignment="1">
      <alignment horizontal="center" vertical="center"/>
    </xf>
    <xf numFmtId="0" fontId="64" fillId="3" borderId="3" xfId="0" applyFont="1" applyFill="1" applyBorder="1" applyAlignment="1">
      <alignment horizontal="center" vertical="center"/>
    </xf>
    <xf numFmtId="0" fontId="64" fillId="3" borderId="12" xfId="0" applyFont="1" applyFill="1" applyBorder="1" applyAlignment="1">
      <alignment vertical="center"/>
    </xf>
    <xf numFmtId="0" fontId="64" fillId="3" borderId="3" xfId="0" applyFont="1" applyFill="1" applyBorder="1" applyAlignment="1">
      <alignment horizontal="center"/>
    </xf>
    <xf numFmtId="0" fontId="64" fillId="3" borderId="0" xfId="4" applyFont="1" applyFill="1" applyAlignment="1">
      <alignment horizontal="right" vertical="top"/>
    </xf>
    <xf numFmtId="0" fontId="64" fillId="3" borderId="11" xfId="0" applyFont="1" applyFill="1" applyBorder="1" applyAlignment="1">
      <alignment horizontal="right"/>
    </xf>
    <xf numFmtId="0" fontId="64" fillId="3" borderId="61" xfId="0" applyFont="1" applyFill="1" applyBorder="1" applyAlignment="1">
      <alignment horizontal="right"/>
    </xf>
    <xf numFmtId="0" fontId="50" fillId="3" borderId="33" xfId="0" applyFont="1" applyFill="1" applyBorder="1" applyAlignment="1">
      <alignment horizontal="center" vertical="center"/>
    </xf>
    <xf numFmtId="0" fontId="7" fillId="3" borderId="3" xfId="2" applyFont="1" applyFill="1" applyBorder="1" applyAlignment="1">
      <alignment horizontal="right" vertical="top" shrinkToFit="1"/>
    </xf>
    <xf numFmtId="0" fontId="7" fillId="3" borderId="56" xfId="0" applyFont="1" applyFill="1" applyBorder="1"/>
    <xf numFmtId="0" fontId="5" fillId="3" borderId="0" xfId="0" applyFont="1" applyFill="1" applyAlignment="1">
      <alignment vertical="top" wrapText="1"/>
    </xf>
    <xf numFmtId="0" fontId="50" fillId="3" borderId="0" xfId="4" applyFont="1" applyFill="1" applyAlignment="1">
      <alignment horizontal="left" vertical="center"/>
    </xf>
    <xf numFmtId="0" fontId="15" fillId="3" borderId="0" xfId="4" applyFont="1" applyFill="1" applyAlignment="1">
      <alignment horizontal="left" vertical="center"/>
    </xf>
    <xf numFmtId="0" fontId="5" fillId="0" borderId="0" xfId="0" applyFont="1" applyAlignment="1">
      <alignment vertical="top" wrapText="1"/>
    </xf>
    <xf numFmtId="0" fontId="66" fillId="0" borderId="0" xfId="0" applyFont="1" applyAlignment="1">
      <alignment vertical="top" wrapText="1"/>
    </xf>
    <xf numFmtId="0" fontId="5" fillId="0" borderId="0" xfId="0" applyFont="1" applyAlignment="1">
      <alignment horizontal="left" vertical="top" wrapText="1"/>
    </xf>
    <xf numFmtId="0" fontId="7" fillId="0" borderId="0" xfId="0" applyFont="1" applyAlignment="1">
      <alignment horizontal="right" vertical="top" wrapText="1"/>
    </xf>
    <xf numFmtId="0" fontId="7" fillId="3" borderId="3" xfId="0" applyFont="1" applyFill="1" applyBorder="1" applyAlignment="1">
      <alignment vertical="top" wrapText="1"/>
    </xf>
    <xf numFmtId="0" fontId="7" fillId="3" borderId="52" xfId="0" applyFont="1" applyFill="1" applyBorder="1" applyAlignment="1">
      <alignment horizontal="right" vertical="top" wrapText="1"/>
    </xf>
    <xf numFmtId="0" fontId="12" fillId="3" borderId="104" xfId="0" applyFont="1" applyFill="1" applyBorder="1" applyAlignment="1">
      <alignment horizontal="right" vertical="top" wrapText="1"/>
    </xf>
    <xf numFmtId="0" fontId="7" fillId="3" borderId="104" xfId="0" applyFont="1" applyFill="1" applyBorder="1" applyAlignment="1">
      <alignment horizontal="right" vertical="top" wrapText="1"/>
    </xf>
    <xf numFmtId="0" fontId="7" fillId="3" borderId="0" xfId="0" applyFont="1" applyFill="1" applyAlignment="1">
      <alignment horizontal="right" vertical="top" wrapText="1"/>
    </xf>
    <xf numFmtId="0" fontId="7" fillId="3" borderId="52" xfId="0" applyFont="1" applyFill="1" applyBorder="1" applyAlignment="1">
      <alignment horizontal="left" vertical="top" wrapText="1"/>
    </xf>
    <xf numFmtId="0" fontId="12" fillId="3" borderId="52" xfId="0" applyFont="1" applyFill="1" applyBorder="1" applyAlignment="1">
      <alignment horizontal="right" vertical="top" wrapText="1"/>
    </xf>
    <xf numFmtId="0" fontId="12" fillId="3" borderId="68" xfId="0" applyFont="1" applyFill="1" applyBorder="1" applyAlignment="1">
      <alignment horizontal="right" vertical="top" wrapText="1"/>
    </xf>
    <xf numFmtId="0" fontId="7" fillId="3" borderId="3" xfId="0" applyFont="1" applyFill="1" applyBorder="1" applyAlignment="1">
      <alignment horizontal="left" vertical="top" wrapText="1"/>
    </xf>
    <xf numFmtId="0" fontId="12" fillId="3" borderId="3" xfId="0" applyFont="1" applyFill="1" applyBorder="1" applyAlignment="1">
      <alignment vertical="top" wrapText="1"/>
    </xf>
    <xf numFmtId="0" fontId="7" fillId="3" borderId="61" xfId="0" applyFont="1" applyFill="1" applyBorder="1" applyAlignment="1">
      <alignment horizontal="right" vertical="top" wrapText="1"/>
    </xf>
    <xf numFmtId="0" fontId="7" fillId="3" borderId="11" xfId="8" applyFont="1" applyFill="1" applyBorder="1" applyAlignment="1">
      <alignment horizontal="left" vertical="center" readingOrder="1"/>
    </xf>
    <xf numFmtId="0" fontId="7" fillId="3" borderId="104" xfId="0" applyFont="1" applyFill="1" applyBorder="1" applyAlignment="1">
      <alignment horizontal="right" vertical="top"/>
    </xf>
    <xf numFmtId="0" fontId="7" fillId="3" borderId="54" xfId="0" applyFont="1" applyFill="1" applyBorder="1" applyAlignment="1">
      <alignment horizontal="left" vertical="top" wrapText="1"/>
    </xf>
    <xf numFmtId="2" fontId="45" fillId="3" borderId="0" xfId="0" applyNumberFormat="1" applyFont="1" applyFill="1" applyAlignment="1">
      <alignment horizontal="center" vertical="center" wrapText="1"/>
    </xf>
    <xf numFmtId="0" fontId="7" fillId="3" borderId="68" xfId="0" applyFont="1" applyFill="1" applyBorder="1" applyAlignment="1">
      <alignment horizontal="right" vertical="top" wrapText="1"/>
    </xf>
    <xf numFmtId="0" fontId="7" fillId="3" borderId="52" xfId="8" applyFont="1" applyFill="1" applyBorder="1" applyAlignment="1">
      <alignment horizontal="right" vertical="center" readingOrder="1"/>
    </xf>
    <xf numFmtId="0" fontId="7" fillId="3" borderId="52" xfId="0" applyFont="1" applyFill="1" applyBorder="1" applyAlignment="1">
      <alignment horizontal="right" vertical="top"/>
    </xf>
    <xf numFmtId="0" fontId="7" fillId="3" borderId="68" xfId="0" applyFont="1" applyFill="1" applyBorder="1" applyAlignment="1">
      <alignment horizontal="right" vertical="top"/>
    </xf>
    <xf numFmtId="0" fontId="64" fillId="3" borderId="0" xfId="8" applyFont="1" applyFill="1" applyAlignment="1">
      <alignment horizontal="left" vertical="center" readingOrder="1"/>
    </xf>
    <xf numFmtId="0" fontId="45" fillId="3" borderId="0" xfId="8" applyFont="1" applyFill="1" applyAlignment="1">
      <alignment horizontal="left" vertical="center" readingOrder="1"/>
    </xf>
    <xf numFmtId="0" fontId="7" fillId="3" borderId="104" xfId="0" applyFont="1" applyFill="1" applyBorder="1" applyAlignment="1">
      <alignment horizontal="right" vertical="center"/>
    </xf>
    <xf numFmtId="2" fontId="45" fillId="3" borderId="0" xfId="0" applyNumberFormat="1" applyFont="1" applyFill="1" applyAlignment="1">
      <alignment vertical="center" wrapText="1"/>
    </xf>
    <xf numFmtId="0" fontId="7" fillId="3" borderId="68" xfId="0" applyFont="1" applyFill="1" applyBorder="1" applyAlignment="1">
      <alignment horizontal="right" vertical="center" wrapText="1"/>
    </xf>
    <xf numFmtId="0" fontId="7" fillId="3" borderId="15" xfId="0" applyFont="1" applyFill="1" applyBorder="1" applyAlignment="1">
      <alignment vertical="center" wrapText="1"/>
    </xf>
    <xf numFmtId="0" fontId="7" fillId="3" borderId="68" xfId="0" applyFont="1" applyFill="1" applyBorder="1" applyAlignment="1">
      <alignment horizontal="right" vertical="center"/>
    </xf>
    <xf numFmtId="0" fontId="7" fillId="3" borderId="104" xfId="0" applyFont="1" applyFill="1" applyBorder="1" applyAlignment="1">
      <alignment horizontal="right" vertical="center" wrapText="1"/>
    </xf>
    <xf numFmtId="0" fontId="7" fillId="3" borderId="52" xfId="0" applyFont="1" applyFill="1" applyBorder="1" applyAlignment="1">
      <alignment horizontal="right" vertical="center" wrapText="1"/>
    </xf>
    <xf numFmtId="49" fontId="7" fillId="3" borderId="61" xfId="0" applyNumberFormat="1" applyFont="1" applyFill="1" applyBorder="1" applyAlignment="1">
      <alignment horizontal="right"/>
    </xf>
    <xf numFmtId="49" fontId="7" fillId="3" borderId="48" xfId="0" applyNumberFormat="1" applyFont="1" applyFill="1" applyBorder="1" applyAlignment="1">
      <alignment horizontal="right" shrinkToFit="1"/>
    </xf>
    <xf numFmtId="0" fontId="7" fillId="3" borderId="54" xfId="0" applyFont="1" applyFill="1" applyBorder="1" applyAlignment="1">
      <alignment horizontal="right" vertical="center"/>
    </xf>
    <xf numFmtId="0" fontId="7" fillId="0" borderId="18" xfId="8" applyFont="1" applyBorder="1" applyAlignment="1">
      <alignment horizontal="left" vertical="center" readingOrder="1"/>
    </xf>
    <xf numFmtId="0" fontId="7" fillId="0" borderId="0" xfId="8" applyFont="1" applyAlignment="1">
      <alignment horizontal="left" vertical="center" readingOrder="1"/>
    </xf>
    <xf numFmtId="0" fontId="7" fillId="0" borderId="69" xfId="0" applyFont="1" applyBorder="1" applyAlignment="1">
      <alignment vertical="center"/>
    </xf>
    <xf numFmtId="0" fontId="7" fillId="0" borderId="79" xfId="0" applyFont="1" applyBorder="1" applyAlignment="1">
      <alignment vertical="center"/>
    </xf>
    <xf numFmtId="0" fontId="3" fillId="3" borderId="65" xfId="0" applyFont="1" applyFill="1" applyBorder="1" applyAlignment="1">
      <alignment vertical="top"/>
    </xf>
    <xf numFmtId="0" fontId="3" fillId="3" borderId="61" xfId="0" applyFont="1" applyFill="1" applyBorder="1" applyAlignment="1">
      <alignment vertical="top"/>
    </xf>
    <xf numFmtId="0" fontId="3" fillId="3" borderId="61" xfId="0" applyFont="1" applyFill="1" applyBorder="1" applyAlignment="1">
      <alignment vertical="center" wrapText="1"/>
    </xf>
    <xf numFmtId="0" fontId="3" fillId="3" borderId="66" xfId="0" applyFont="1" applyFill="1" applyBorder="1" applyAlignment="1">
      <alignment vertical="center"/>
    </xf>
    <xf numFmtId="0" fontId="3" fillId="3" borderId="53" xfId="0" applyFont="1" applyFill="1" applyBorder="1" applyAlignment="1">
      <alignment vertical="center"/>
    </xf>
    <xf numFmtId="0" fontId="11" fillId="3" borderId="3" xfId="0" applyFont="1" applyFill="1" applyBorder="1" applyAlignment="1">
      <alignment vertical="top" wrapText="1"/>
    </xf>
    <xf numFmtId="0" fontId="3" fillId="3" borderId="3" xfId="0" applyFont="1" applyFill="1" applyBorder="1" applyAlignment="1">
      <alignment vertical="top" wrapText="1"/>
    </xf>
    <xf numFmtId="0" fontId="3" fillId="3" borderId="3" xfId="0" applyFont="1" applyFill="1" applyBorder="1" applyAlignment="1">
      <alignment vertical="center" wrapText="1"/>
    </xf>
    <xf numFmtId="0" fontId="3" fillId="3" borderId="3" xfId="0" applyFont="1" applyFill="1" applyBorder="1" applyAlignment="1">
      <alignment horizontal="left" vertical="top" wrapText="1"/>
    </xf>
    <xf numFmtId="0" fontId="3" fillId="3" borderId="61" xfId="0" applyFont="1" applyFill="1" applyBorder="1" applyAlignment="1">
      <alignment vertical="top" wrapText="1"/>
    </xf>
    <xf numFmtId="0" fontId="3" fillId="3" borderId="3" xfId="8" applyFont="1" applyFill="1" applyBorder="1" applyAlignment="1">
      <alignment vertical="center" readingOrder="1"/>
    </xf>
    <xf numFmtId="0" fontId="3" fillId="3" borderId="61" xfId="8" applyFont="1" applyFill="1" applyBorder="1" applyAlignment="1">
      <alignment vertical="center" readingOrder="1"/>
    </xf>
    <xf numFmtId="0" fontId="3" fillId="3" borderId="3" xfId="0" applyFont="1" applyFill="1" applyBorder="1" applyAlignment="1">
      <alignment horizontal="left"/>
    </xf>
    <xf numFmtId="0" fontId="3" fillId="3" borderId="0" xfId="0" applyFont="1" applyFill="1" applyAlignment="1">
      <alignment horizontal="left"/>
    </xf>
    <xf numFmtId="0" fontId="7" fillId="3" borderId="68" xfId="0" applyFont="1" applyFill="1" applyBorder="1" applyAlignment="1">
      <alignment horizontal="left" vertical="top"/>
    </xf>
    <xf numFmtId="0" fontId="3" fillId="3" borderId="102" xfId="0" applyFont="1" applyFill="1" applyBorder="1" applyAlignment="1">
      <alignment horizontal="left"/>
    </xf>
    <xf numFmtId="0" fontId="3" fillId="3" borderId="74" xfId="0" applyFont="1" applyFill="1" applyBorder="1" applyAlignment="1">
      <alignment horizontal="left"/>
    </xf>
    <xf numFmtId="0" fontId="33" fillId="3" borderId="28" xfId="0" applyFont="1" applyFill="1" applyBorder="1" applyAlignment="1">
      <alignment vertical="center"/>
    </xf>
    <xf numFmtId="0" fontId="3" fillId="3" borderId="61" xfId="0" applyFont="1" applyFill="1" applyBorder="1"/>
    <xf numFmtId="0" fontId="3" fillId="3" borderId="0" xfId="0" applyFont="1" applyFill="1"/>
    <xf numFmtId="0" fontId="3" fillId="3" borderId="28" xfId="0" applyFont="1" applyFill="1" applyBorder="1" applyAlignment="1">
      <alignment horizontal="left"/>
    </xf>
    <xf numFmtId="0" fontId="3" fillId="3" borderId="11" xfId="0" applyFont="1" applyFill="1" applyBorder="1" applyAlignment="1">
      <alignment horizontal="left"/>
    </xf>
    <xf numFmtId="0" fontId="3" fillId="3" borderId="0" xfId="0" applyFont="1" applyFill="1" applyAlignment="1">
      <alignment shrinkToFit="1"/>
    </xf>
    <xf numFmtId="0" fontId="44" fillId="3" borderId="0" xfId="4" applyFont="1" applyFill="1" applyAlignment="1">
      <alignment vertical="top" wrapText="1"/>
    </xf>
    <xf numFmtId="0" fontId="44" fillId="3" borderId="0" xfId="4" applyFont="1" applyFill="1" applyAlignment="1">
      <alignment vertical="top"/>
    </xf>
    <xf numFmtId="0" fontId="50" fillId="3" borderId="0" xfId="0" applyFont="1" applyFill="1" applyAlignment="1">
      <alignment horizontal="right"/>
    </xf>
    <xf numFmtId="0" fontId="50" fillId="3" borderId="61" xfId="4" applyFont="1" applyFill="1" applyBorder="1" applyAlignment="1">
      <alignment horizontal="center" vertical="center" shrinkToFit="1"/>
    </xf>
    <xf numFmtId="0" fontId="7" fillId="3" borderId="7" xfId="4" applyFont="1" applyFill="1" applyBorder="1" applyAlignment="1">
      <alignment horizontal="center" vertical="center" shrinkToFit="1"/>
    </xf>
    <xf numFmtId="0" fontId="52" fillId="3" borderId="0" xfId="4" applyFont="1" applyFill="1" applyAlignment="1">
      <alignment horizontal="right" vertical="center"/>
    </xf>
    <xf numFmtId="0" fontId="32" fillId="3" borderId="15" xfId="0" applyFont="1" applyFill="1" applyBorder="1" applyAlignment="1">
      <alignment horizontal="left" vertical="top" wrapText="1"/>
    </xf>
    <xf numFmtId="0" fontId="7" fillId="3" borderId="4" xfId="0" applyFont="1" applyFill="1" applyBorder="1" applyAlignment="1">
      <alignment horizontal="left"/>
    </xf>
    <xf numFmtId="0" fontId="7" fillId="3" borderId="15" xfId="0" applyFont="1" applyFill="1" applyBorder="1" applyAlignment="1">
      <alignment horizontal="left"/>
    </xf>
    <xf numFmtId="0" fontId="64" fillId="3" borderId="0" xfId="0" applyFont="1" applyFill="1" applyAlignment="1">
      <alignment horizontal="left"/>
    </xf>
    <xf numFmtId="0" fontId="33" fillId="3" borderId="11" xfId="0" applyFont="1" applyFill="1" applyBorder="1" applyAlignment="1">
      <alignment horizontal="left" wrapText="1"/>
    </xf>
    <xf numFmtId="0" fontId="32" fillId="3" borderId="65" xfId="0" applyFont="1" applyFill="1" applyBorder="1" applyAlignment="1">
      <alignment horizontal="left"/>
    </xf>
    <xf numFmtId="0" fontId="32" fillId="3" borderId="62" xfId="0" applyFont="1" applyFill="1" applyBorder="1" applyAlignment="1">
      <alignment horizontal="left"/>
    </xf>
    <xf numFmtId="0" fontId="33" fillId="3" borderId="65" xfId="0" applyFont="1" applyFill="1" applyBorder="1" applyAlignment="1">
      <alignment horizontal="left" wrapText="1"/>
    </xf>
    <xf numFmtId="0" fontId="32" fillId="3" borderId="3" xfId="0" applyFont="1" applyFill="1" applyBorder="1" applyAlignment="1">
      <alignment horizontal="left" vertical="top" wrapText="1"/>
    </xf>
    <xf numFmtId="0" fontId="33" fillId="3" borderId="28" xfId="0" applyFont="1" applyFill="1" applyBorder="1" applyAlignment="1">
      <alignment horizontal="left"/>
    </xf>
    <xf numFmtId="0" fontId="32" fillId="3" borderId="48" xfId="0" applyFont="1" applyFill="1" applyBorder="1" applyAlignment="1">
      <alignment horizontal="left"/>
    </xf>
    <xf numFmtId="0" fontId="33" fillId="3" borderId="28" xfId="0" applyFont="1" applyFill="1" applyBorder="1" applyAlignment="1">
      <alignment horizontal="left" wrapText="1"/>
    </xf>
    <xf numFmtId="0" fontId="32" fillId="3" borderId="61" xfId="0" applyFont="1" applyFill="1" applyBorder="1" applyAlignment="1">
      <alignment horizontal="left" vertical="top" wrapText="1"/>
    </xf>
    <xf numFmtId="0" fontId="33" fillId="3" borderId="11" xfId="0" applyFont="1" applyFill="1" applyBorder="1" applyAlignment="1">
      <alignment horizontal="left"/>
    </xf>
    <xf numFmtId="0" fontId="33" fillId="3" borderId="65" xfId="0" applyFont="1" applyFill="1" applyBorder="1" applyAlignment="1">
      <alignment horizontal="left"/>
    </xf>
    <xf numFmtId="0" fontId="7" fillId="3" borderId="48" xfId="0" applyFont="1" applyFill="1" applyBorder="1" applyAlignment="1">
      <alignment horizontal="left"/>
    </xf>
    <xf numFmtId="0" fontId="32" fillId="3" borderId="7" xfId="0" applyFont="1" applyFill="1" applyBorder="1" applyAlignment="1">
      <alignment horizontal="left"/>
    </xf>
    <xf numFmtId="0" fontId="7" fillId="3" borderId="69" xfId="0" applyFont="1" applyFill="1" applyBorder="1" applyAlignment="1">
      <alignment horizontal="left"/>
    </xf>
    <xf numFmtId="0" fontId="64" fillId="3" borderId="72" xfId="0" applyFont="1" applyFill="1" applyBorder="1" applyAlignment="1">
      <alignment horizontal="left"/>
    </xf>
    <xf numFmtId="0" fontId="45" fillId="3" borderId="7" xfId="0" applyFont="1" applyFill="1" applyBorder="1" applyAlignment="1">
      <alignment horizontal="left"/>
    </xf>
    <xf numFmtId="165" fontId="7" fillId="3" borderId="11" xfId="0" applyNumberFormat="1" applyFont="1" applyFill="1" applyBorder="1" applyAlignment="1">
      <alignment horizontal="center" vertical="top" wrapText="1"/>
    </xf>
    <xf numFmtId="0" fontId="29" fillId="3" borderId="0" xfId="0" applyFont="1" applyFill="1" applyAlignment="1">
      <alignment vertical="center" wrapText="1" readingOrder="1"/>
    </xf>
    <xf numFmtId="0" fontId="30" fillId="3" borderId="5" xfId="0" applyFont="1" applyFill="1" applyBorder="1" applyAlignment="1">
      <alignment vertical="center" readingOrder="1"/>
    </xf>
    <xf numFmtId="0" fontId="30" fillId="3" borderId="1" xfId="0" applyFont="1" applyFill="1" applyBorder="1" applyAlignment="1">
      <alignment vertical="center" readingOrder="1"/>
    </xf>
    <xf numFmtId="0" fontId="30" fillId="3" borderId="7" xfId="0" applyFont="1" applyFill="1" applyBorder="1" applyAlignment="1">
      <alignment vertical="center" readingOrder="1"/>
    </xf>
    <xf numFmtId="0" fontId="30" fillId="3" borderId="2" xfId="0" applyFont="1" applyFill="1" applyBorder="1" applyAlignment="1">
      <alignment vertical="center" readingOrder="1"/>
    </xf>
    <xf numFmtId="0" fontId="29" fillId="3" borderId="8" xfId="0" applyFont="1" applyFill="1" applyBorder="1" applyAlignment="1">
      <alignment vertical="center" wrapText="1" readingOrder="1"/>
    </xf>
    <xf numFmtId="0" fontId="29" fillId="3" borderId="5" xfId="0" applyFont="1" applyFill="1" applyBorder="1" applyAlignment="1">
      <alignment vertical="center" wrapText="1" readingOrder="1"/>
    </xf>
    <xf numFmtId="0" fontId="29" fillId="3" borderId="6" xfId="0" applyFont="1" applyFill="1" applyBorder="1" applyAlignment="1">
      <alignment vertical="center" wrapText="1" readingOrder="1"/>
    </xf>
    <xf numFmtId="0" fontId="29" fillId="3" borderId="7" xfId="0" applyFont="1" applyFill="1" applyBorder="1" applyAlignment="1">
      <alignment vertical="center" wrapText="1" readingOrder="1"/>
    </xf>
    <xf numFmtId="0" fontId="44" fillId="3" borderId="15" xfId="0" applyFont="1" applyFill="1" applyBorder="1" applyAlignment="1">
      <alignment vertical="top" wrapText="1"/>
    </xf>
    <xf numFmtId="0" fontId="32" fillId="3" borderId="0" xfId="0" applyFont="1" applyFill="1" applyAlignment="1">
      <alignment horizontal="left" vertical="center" wrapText="1" readingOrder="1"/>
    </xf>
    <xf numFmtId="0" fontId="32" fillId="3" borderId="0" xfId="0" applyFont="1" applyFill="1" applyAlignment="1">
      <alignment horizontal="center" vertical="center" readingOrder="1"/>
    </xf>
    <xf numFmtId="49" fontId="48" fillId="3" borderId="0" xfId="0" applyNumberFormat="1" applyFont="1" applyFill="1" applyAlignment="1">
      <alignment horizontal="left" vertical="center" wrapText="1" readingOrder="1"/>
    </xf>
    <xf numFmtId="0" fontId="25" fillId="3" borderId="0" xfId="0" applyFont="1" applyFill="1" applyAlignment="1">
      <alignment horizontal="left" vertical="top" wrapText="1"/>
    </xf>
    <xf numFmtId="0" fontId="32" fillId="3" borderId="0" xfId="0" applyFont="1" applyFill="1" applyAlignment="1">
      <alignment horizontal="right" vertical="center" readingOrder="1"/>
    </xf>
    <xf numFmtId="0" fontId="32" fillId="3" borderId="0" xfId="0" applyFont="1" applyFill="1" applyAlignment="1">
      <alignment horizontal="right" vertical="center" wrapText="1" readingOrder="1"/>
    </xf>
    <xf numFmtId="0" fontId="38" fillId="3" borderId="0" xfId="0" applyFont="1" applyFill="1" applyAlignment="1">
      <alignment vertical="center" wrapText="1" readingOrder="1"/>
    </xf>
    <xf numFmtId="0" fontId="32" fillId="3" borderId="9" xfId="0" applyFont="1" applyFill="1" applyBorder="1" applyAlignment="1">
      <alignment vertical="center" readingOrder="1"/>
    </xf>
    <xf numFmtId="0" fontId="32" fillId="3" borderId="13" xfId="0" applyFont="1" applyFill="1" applyBorder="1" applyAlignment="1">
      <alignment vertical="center" readingOrder="1"/>
    </xf>
    <xf numFmtId="0" fontId="32" fillId="3" borderId="10" xfId="0" applyFont="1" applyFill="1" applyBorder="1" applyAlignment="1">
      <alignment vertical="center" readingOrder="1"/>
    </xf>
    <xf numFmtId="0" fontId="32" fillId="3" borderId="0" xfId="0" applyFont="1" applyFill="1" applyAlignment="1">
      <alignment horizontal="left"/>
    </xf>
    <xf numFmtId="0" fontId="32" fillId="3" borderId="0" xfId="0" applyFont="1" applyFill="1" applyAlignment="1">
      <alignment horizontal="center" vertical="center" wrapText="1"/>
    </xf>
    <xf numFmtId="0" fontId="32" fillId="3" borderId="5" xfId="0" applyFont="1" applyFill="1" applyBorder="1" applyAlignment="1">
      <alignment vertical="center" wrapText="1" readingOrder="1"/>
    </xf>
    <xf numFmtId="0" fontId="32" fillId="3" borderId="1" xfId="0" applyFont="1" applyFill="1" applyBorder="1" applyAlignment="1">
      <alignment vertical="center" wrapText="1" readingOrder="1"/>
    </xf>
    <xf numFmtId="0" fontId="32" fillId="3" borderId="11" xfId="0" applyFont="1" applyFill="1" applyBorder="1" applyAlignment="1">
      <alignment vertical="center" wrapText="1" readingOrder="1"/>
    </xf>
    <xf numFmtId="0" fontId="2" fillId="3" borderId="48" xfId="0" applyFont="1" applyFill="1" applyBorder="1" applyAlignment="1">
      <alignment horizontal="right" vertical="top"/>
    </xf>
    <xf numFmtId="0" fontId="36" fillId="3" borderId="0" xfId="0" applyFont="1" applyFill="1" applyAlignment="1">
      <alignment wrapText="1"/>
    </xf>
    <xf numFmtId="2" fontId="7" fillId="3" borderId="8" xfId="4" applyNumberFormat="1" applyFont="1" applyFill="1" applyBorder="1" applyAlignment="1">
      <alignment horizontal="left" vertical="center"/>
    </xf>
    <xf numFmtId="0" fontId="7" fillId="3" borderId="54" xfId="0" applyFont="1" applyFill="1" applyBorder="1" applyAlignment="1">
      <alignment horizontal="center" vertical="top"/>
    </xf>
    <xf numFmtId="0" fontId="64" fillId="3" borderId="53" xfId="0" applyFont="1" applyFill="1" applyBorder="1" applyAlignment="1">
      <alignment horizontal="center" vertical="center"/>
    </xf>
    <xf numFmtId="0" fontId="18" fillId="3" borderId="8" xfId="0" applyFont="1" applyFill="1" applyBorder="1" applyAlignment="1">
      <alignment vertical="center"/>
    </xf>
    <xf numFmtId="0" fontId="34" fillId="3" borderId="38" xfId="0" applyFont="1" applyFill="1" applyBorder="1" applyAlignment="1">
      <alignment horizontal="left" vertical="center" readingOrder="1"/>
    </xf>
    <xf numFmtId="0" fontId="64" fillId="3" borderId="0" xfId="0" applyFont="1" applyFill="1" applyAlignment="1">
      <alignment horizontal="center" vertical="center"/>
    </xf>
    <xf numFmtId="0" fontId="7" fillId="3" borderId="44" xfId="0" applyFont="1" applyFill="1" applyBorder="1" applyAlignment="1">
      <alignment horizontal="center" vertical="top" wrapText="1"/>
    </xf>
    <xf numFmtId="0" fontId="7" fillId="3" borderId="48" xfId="0" applyFont="1" applyFill="1" applyBorder="1" applyAlignment="1">
      <alignment horizontal="center" vertical="top" wrapText="1"/>
    </xf>
    <xf numFmtId="0" fontId="7" fillId="3" borderId="32" xfId="0" applyFont="1" applyFill="1" applyBorder="1" applyAlignment="1">
      <alignment horizontal="center" vertical="top" wrapText="1"/>
    </xf>
    <xf numFmtId="0" fontId="7" fillId="3" borderId="47" xfId="4" applyFont="1" applyFill="1" applyBorder="1" applyAlignment="1">
      <alignment horizontal="center" vertical="top" wrapText="1"/>
    </xf>
    <xf numFmtId="0" fontId="7" fillId="3" borderId="47" xfId="4" applyFont="1" applyFill="1" applyBorder="1" applyAlignment="1">
      <alignment vertical="top"/>
    </xf>
    <xf numFmtId="0" fontId="7" fillId="3" borderId="44" xfId="4" applyFont="1" applyFill="1" applyBorder="1" applyAlignment="1">
      <alignment vertical="top"/>
    </xf>
    <xf numFmtId="0" fontId="7" fillId="3" borderId="50" xfId="4" applyFont="1" applyFill="1" applyBorder="1" applyAlignment="1">
      <alignment horizontal="center" vertical="top" wrapText="1"/>
    </xf>
    <xf numFmtId="0" fontId="64" fillId="3" borderId="50" xfId="4" applyFont="1" applyFill="1" applyBorder="1" applyAlignment="1">
      <alignment horizontal="right" vertical="top"/>
    </xf>
    <xf numFmtId="0" fontId="7" fillId="3" borderId="46" xfId="4" applyFont="1" applyFill="1" applyBorder="1" applyAlignment="1">
      <alignment horizontal="left" vertical="center"/>
    </xf>
    <xf numFmtId="0" fontId="7" fillId="3" borderId="5" xfId="4" applyFont="1" applyFill="1" applyBorder="1" applyAlignment="1">
      <alignment horizontal="left" vertical="center"/>
    </xf>
    <xf numFmtId="0" fontId="7" fillId="3" borderId="44" xfId="4" applyFont="1" applyFill="1" applyBorder="1" applyAlignment="1">
      <alignment horizontal="center" vertical="center"/>
    </xf>
    <xf numFmtId="0" fontId="7" fillId="3" borderId="49" xfId="4" applyFont="1" applyFill="1" applyBorder="1" applyAlignment="1">
      <alignment horizontal="left" vertical="center"/>
    </xf>
    <xf numFmtId="0" fontId="7" fillId="3" borderId="50" xfId="4" applyFont="1" applyFill="1" applyBorder="1" applyAlignment="1">
      <alignment horizontal="left" vertical="center"/>
    </xf>
    <xf numFmtId="0" fontId="7" fillId="3" borderId="50" xfId="4" applyFont="1" applyFill="1" applyBorder="1" applyAlignment="1">
      <alignment vertical="top" wrapText="1"/>
    </xf>
    <xf numFmtId="0" fontId="7" fillId="3" borderId="32" xfId="4" applyFont="1" applyFill="1" applyBorder="1" applyAlignment="1">
      <alignment horizontal="center" vertical="center"/>
    </xf>
    <xf numFmtId="0" fontId="7" fillId="3" borderId="44" xfId="4" applyFont="1" applyFill="1" applyBorder="1" applyAlignment="1">
      <alignment horizontal="center" vertical="center" wrapText="1"/>
    </xf>
    <xf numFmtId="0" fontId="7" fillId="3" borderId="48" xfId="4" applyFont="1" applyFill="1" applyBorder="1" applyAlignment="1">
      <alignment horizontal="center" vertical="center" wrapText="1"/>
    </xf>
    <xf numFmtId="0" fontId="7" fillId="3" borderId="32" xfId="4" applyFont="1" applyFill="1" applyBorder="1" applyAlignment="1">
      <alignment horizontal="center" vertical="center" wrapText="1"/>
    </xf>
    <xf numFmtId="0" fontId="7" fillId="3" borderId="4" xfId="0" applyFont="1" applyFill="1" applyBorder="1" applyAlignment="1">
      <alignment horizontal="center"/>
    </xf>
    <xf numFmtId="0" fontId="45" fillId="3" borderId="0" xfId="0" applyFont="1" applyFill="1" applyAlignment="1">
      <alignment vertical="top"/>
    </xf>
    <xf numFmtId="0" fontId="7" fillId="3" borderId="0" xfId="4" applyFont="1" applyFill="1" applyAlignment="1">
      <alignment horizontal="center" vertical="center"/>
    </xf>
    <xf numFmtId="0" fontId="7" fillId="3" borderId="0" xfId="4" applyFont="1" applyFill="1" applyAlignment="1">
      <alignment horizontal="left" vertical="center"/>
    </xf>
    <xf numFmtId="0" fontId="7" fillId="3" borderId="0" xfId="4" applyFont="1" applyFill="1" applyAlignment="1">
      <alignment vertical="center" shrinkToFit="1"/>
    </xf>
    <xf numFmtId="0" fontId="32" fillId="3" borderId="7" xfId="0" applyFont="1" applyFill="1" applyBorder="1"/>
    <xf numFmtId="0" fontId="32" fillId="3" borderId="8" xfId="0" applyFont="1" applyFill="1" applyBorder="1"/>
    <xf numFmtId="0" fontId="32" fillId="3" borderId="5" xfId="0" applyFont="1" applyFill="1" applyBorder="1"/>
    <xf numFmtId="0" fontId="32" fillId="3" borderId="1" xfId="0" applyFont="1" applyFill="1" applyBorder="1"/>
    <xf numFmtId="0" fontId="32" fillId="3" borderId="11" xfId="0" applyFont="1" applyFill="1" applyBorder="1"/>
    <xf numFmtId="0" fontId="32" fillId="3" borderId="6" xfId="0" applyFont="1" applyFill="1" applyBorder="1"/>
    <xf numFmtId="0" fontId="32" fillId="3" borderId="61" xfId="0" applyFont="1" applyFill="1" applyBorder="1"/>
    <xf numFmtId="0" fontId="32" fillId="3" borderId="61" xfId="0" applyFont="1" applyFill="1" applyBorder="1" applyAlignment="1">
      <alignment horizontal="right"/>
    </xf>
    <xf numFmtId="0" fontId="32" fillId="3" borderId="0" xfId="0" applyFont="1" applyFill="1" applyAlignment="1">
      <alignment horizontal="right"/>
    </xf>
    <xf numFmtId="0" fontId="2" fillId="3" borderId="0" xfId="4" applyFill="1" applyAlignment="1">
      <alignment vertical="center"/>
    </xf>
    <xf numFmtId="0" fontId="9" fillId="3" borderId="0" xfId="0" applyFont="1" applyFill="1" applyAlignment="1">
      <alignment vertical="top"/>
    </xf>
    <xf numFmtId="0" fontId="7" fillId="3" borderId="44" xfId="0" applyFont="1" applyFill="1" applyBorder="1" applyAlignment="1">
      <alignment horizontal="center" vertical="center"/>
    </xf>
    <xf numFmtId="0" fontId="7" fillId="3" borderId="0" xfId="0" applyFont="1" applyFill="1" applyAlignment="1">
      <alignment vertical="center"/>
    </xf>
    <xf numFmtId="0" fontId="7" fillId="3" borderId="0" xfId="0" applyFont="1" applyFill="1" applyAlignment="1">
      <alignment horizontal="left" vertical="center"/>
    </xf>
    <xf numFmtId="164" fontId="7" fillId="3" borderId="0" xfId="0" applyNumberFormat="1" applyFont="1" applyFill="1" applyAlignment="1">
      <alignment horizontal="left" vertical="center"/>
    </xf>
    <xf numFmtId="0" fontId="7" fillId="3" borderId="45" xfId="0" applyFont="1" applyFill="1" applyBorder="1" applyAlignment="1">
      <alignment horizontal="center" vertical="center"/>
    </xf>
    <xf numFmtId="0" fontId="32" fillId="3" borderId="2" xfId="0" applyFont="1" applyFill="1" applyBorder="1"/>
    <xf numFmtId="0" fontId="7" fillId="3" borderId="48" xfId="0" applyFont="1" applyFill="1" applyBorder="1" applyAlignment="1">
      <alignment horizontal="center" vertical="center"/>
    </xf>
    <xf numFmtId="0" fontId="7" fillId="3" borderId="32" xfId="0" applyFont="1" applyFill="1" applyBorder="1" applyAlignment="1">
      <alignment horizontal="center" vertical="center"/>
    </xf>
    <xf numFmtId="164" fontId="5" fillId="3" borderId="0" xfId="0" applyNumberFormat="1" applyFont="1" applyFill="1" applyAlignment="1">
      <alignment horizontal="left" vertical="center"/>
    </xf>
    <xf numFmtId="0" fontId="7" fillId="3" borderId="0" xfId="0" applyFont="1" applyFill="1" applyAlignment="1">
      <alignment horizontal="right" vertical="center" shrinkToFit="1"/>
    </xf>
    <xf numFmtId="0" fontId="7" fillId="3" borderId="0" xfId="0" applyFont="1" applyFill="1" applyAlignment="1">
      <alignment horizontal="center" vertical="center"/>
    </xf>
    <xf numFmtId="0" fontId="7" fillId="3" borderId="0" xfId="4" applyFont="1" applyFill="1" applyAlignment="1">
      <alignment horizontal="center" vertical="top"/>
    </xf>
    <xf numFmtId="2" fontId="7" fillId="3" borderId="0" xfId="4" applyNumberFormat="1" applyFont="1" applyFill="1" applyAlignment="1">
      <alignment horizontal="left" vertical="center"/>
    </xf>
    <xf numFmtId="0" fontId="45" fillId="3" borderId="0" xfId="0" applyFont="1" applyFill="1"/>
    <xf numFmtId="0" fontId="7" fillId="3" borderId="0" xfId="0" applyFont="1" applyFill="1" applyAlignment="1">
      <alignment horizontal="right" vertical="top"/>
    </xf>
    <xf numFmtId="0" fontId="0" fillId="3" borderId="0" xfId="0" applyFill="1"/>
    <xf numFmtId="0" fontId="49" fillId="3" borderId="0" xfId="4" applyFont="1" applyFill="1" applyAlignment="1">
      <alignment horizontal="center" vertical="top" wrapText="1"/>
    </xf>
    <xf numFmtId="11" fontId="52" fillId="3" borderId="0" xfId="4" applyNumberFormat="1" applyFont="1" applyFill="1" applyAlignment="1">
      <alignment horizontal="right" vertical="center"/>
    </xf>
    <xf numFmtId="0" fontId="32" fillId="3" borderId="0" xfId="0" applyFont="1" applyFill="1" applyAlignment="1">
      <alignment vertical="top" wrapText="1"/>
    </xf>
    <xf numFmtId="164" fontId="5" fillId="3" borderId="0" xfId="4" applyNumberFormat="1" applyFont="1" applyFill="1" applyAlignment="1">
      <alignment vertical="top"/>
    </xf>
    <xf numFmtId="164" fontId="5" fillId="3" borderId="0" xfId="4" applyNumberFormat="1" applyFont="1" applyFill="1" applyAlignment="1">
      <alignment vertical="center"/>
    </xf>
    <xf numFmtId="2" fontId="45" fillId="3" borderId="0" xfId="0" applyNumberFormat="1" applyFont="1" applyFill="1"/>
    <xf numFmtId="49" fontId="45" fillId="3" borderId="0" xfId="0" applyNumberFormat="1" applyFont="1" applyFill="1"/>
    <xf numFmtId="0" fontId="52" fillId="3" borderId="0" xfId="9" applyFont="1" applyFill="1" applyAlignment="1">
      <alignment vertical="center" shrinkToFit="1"/>
    </xf>
    <xf numFmtId="0" fontId="32" fillId="3" borderId="0" xfId="0" applyFont="1" applyFill="1" applyAlignment="1">
      <alignment vertical="center"/>
    </xf>
    <xf numFmtId="0" fontId="32" fillId="3" borderId="8" xfId="0" applyFont="1" applyFill="1" applyBorder="1" applyAlignment="1">
      <alignment vertical="center"/>
    </xf>
    <xf numFmtId="0" fontId="32" fillId="3" borderId="6" xfId="0" applyFont="1" applyFill="1" applyBorder="1" applyAlignment="1">
      <alignment vertical="center"/>
    </xf>
    <xf numFmtId="0" fontId="7" fillId="3" borderId="7" xfId="0" applyFont="1" applyFill="1" applyBorder="1" applyAlignment="1">
      <alignment vertical="center" shrinkToFit="1"/>
    </xf>
    <xf numFmtId="0" fontId="32" fillId="3" borderId="0" xfId="0" applyFont="1" applyFill="1" applyAlignment="1">
      <alignment horizontal="right" vertical="center"/>
    </xf>
    <xf numFmtId="0" fontId="77" fillId="3" borderId="0" xfId="0" applyFont="1" applyFill="1" applyAlignment="1">
      <alignment vertical="center" wrapText="1"/>
    </xf>
    <xf numFmtId="0" fontId="0" fillId="3" borderId="0" xfId="0" applyFill="1" applyAlignment="1">
      <alignment vertical="center" wrapText="1"/>
    </xf>
    <xf numFmtId="164" fontId="36" fillId="3" borderId="0" xfId="0" applyNumberFormat="1" applyFont="1" applyFill="1"/>
    <xf numFmtId="164" fontId="36" fillId="3" borderId="0" xfId="0" applyNumberFormat="1" applyFont="1" applyFill="1" applyAlignment="1">
      <alignment horizontal="left"/>
    </xf>
    <xf numFmtId="164" fontId="5" fillId="3" borderId="0" xfId="4" applyNumberFormat="1" applyFont="1" applyFill="1" applyAlignment="1">
      <alignment vertical="center" wrapText="1"/>
    </xf>
    <xf numFmtId="0" fontId="50" fillId="3" borderId="0" xfId="4" applyFont="1" applyFill="1" applyAlignment="1">
      <alignment horizontal="right" vertical="center"/>
    </xf>
    <xf numFmtId="0" fontId="44" fillId="3" borderId="0" xfId="0" applyFont="1" applyFill="1" applyAlignment="1">
      <alignment horizontal="right"/>
    </xf>
    <xf numFmtId="0" fontId="32" fillId="3" borderId="8" xfId="0" applyFont="1" applyFill="1" applyBorder="1" applyAlignment="1">
      <alignment horizontal="left" vertical="center" readingOrder="1"/>
    </xf>
    <xf numFmtId="0" fontId="32" fillId="3" borderId="5" xfId="0" applyFont="1" applyFill="1" applyBorder="1" applyAlignment="1">
      <alignment horizontal="left" vertical="center" readingOrder="1"/>
    </xf>
    <xf numFmtId="0" fontId="1" fillId="3" borderId="0" xfId="0" applyFont="1" applyFill="1" applyAlignment="1">
      <alignment horizontal="left" vertical="top" wrapText="1"/>
    </xf>
    <xf numFmtId="0" fontId="7" fillId="3" borderId="5" xfId="4" applyFont="1" applyFill="1" applyBorder="1" applyAlignment="1">
      <alignment horizontal="center" vertical="top"/>
    </xf>
    <xf numFmtId="0" fontId="33" fillId="3" borderId="3" xfId="0" applyFont="1" applyFill="1" applyBorder="1" applyAlignment="1">
      <alignment horizontal="left"/>
    </xf>
    <xf numFmtId="0" fontId="7" fillId="3" borderId="9" xfId="0" applyFont="1" applyFill="1" applyBorder="1" applyAlignment="1">
      <alignment horizontal="center" vertical="center"/>
    </xf>
    <xf numFmtId="0" fontId="7" fillId="3" borderId="10" xfId="0" applyFont="1" applyFill="1" applyBorder="1" applyAlignment="1">
      <alignment horizontal="center" vertical="center"/>
    </xf>
    <xf numFmtId="164" fontId="13" fillId="3" borderId="0" xfId="0" applyNumberFormat="1" applyFont="1" applyFill="1" applyAlignment="1">
      <alignment horizontal="left" vertical="top"/>
    </xf>
    <xf numFmtId="0" fontId="3" fillId="3" borderId="0" xfId="0" applyFont="1" applyFill="1" applyAlignment="1">
      <alignment vertical="center" wrapText="1"/>
    </xf>
    <xf numFmtId="0" fontId="7" fillId="3" borderId="0" xfId="0" applyFont="1" applyFill="1" applyAlignment="1">
      <alignment horizontal="left" vertical="center" wrapText="1"/>
    </xf>
    <xf numFmtId="164" fontId="5" fillId="3" borderId="0" xfId="0" applyNumberFormat="1" applyFont="1" applyFill="1" applyAlignment="1">
      <alignment horizontal="left"/>
    </xf>
    <xf numFmtId="0" fontId="7" fillId="3" borderId="33" xfId="0" applyFont="1" applyFill="1" applyBorder="1" applyAlignment="1">
      <alignment horizontal="center" vertical="center"/>
    </xf>
    <xf numFmtId="0" fontId="7" fillId="3" borderId="22" xfId="0" applyFont="1" applyFill="1" applyBorder="1" applyAlignment="1">
      <alignment horizontal="center" vertical="center"/>
    </xf>
    <xf numFmtId="0" fontId="50" fillId="3" borderId="39" xfId="0" applyFont="1" applyFill="1" applyBorder="1" applyAlignment="1">
      <alignment horizontal="center" vertical="center"/>
    </xf>
    <xf numFmtId="0" fontId="7" fillId="3" borderId="39" xfId="0" applyFont="1" applyFill="1" applyBorder="1" applyAlignment="1">
      <alignment horizontal="center" vertical="center"/>
    </xf>
    <xf numFmtId="0" fontId="44" fillId="3" borderId="0" xfId="0" applyFont="1" applyFill="1" applyAlignment="1">
      <alignment horizontal="left" vertical="top"/>
    </xf>
    <xf numFmtId="0" fontId="7" fillId="3" borderId="0" xfId="0" applyFont="1" applyFill="1" applyAlignment="1">
      <alignment horizontal="left" vertical="top"/>
    </xf>
    <xf numFmtId="165" fontId="7" fillId="3" borderId="33" xfId="0" applyNumberFormat="1" applyFont="1" applyFill="1" applyBorder="1" applyAlignment="1">
      <alignment horizontal="center" vertical="center"/>
    </xf>
    <xf numFmtId="0" fontId="7" fillId="3" borderId="14" xfId="0" applyFont="1" applyFill="1" applyBorder="1" applyAlignment="1">
      <alignment horizontal="center" vertical="center"/>
    </xf>
    <xf numFmtId="0" fontId="50" fillId="3" borderId="14" xfId="0" applyFont="1" applyFill="1" applyBorder="1" applyAlignment="1">
      <alignment horizontal="center" vertical="center"/>
    </xf>
    <xf numFmtId="165" fontId="7" fillId="3" borderId="14" xfId="0" applyNumberFormat="1" applyFont="1" applyFill="1" applyBorder="1" applyAlignment="1">
      <alignment horizontal="center" vertical="top" wrapText="1"/>
    </xf>
    <xf numFmtId="0" fontId="7" fillId="3" borderId="0" xfId="0" applyFont="1" applyFill="1" applyAlignment="1">
      <alignment horizontal="center" vertical="center" wrapText="1"/>
    </xf>
    <xf numFmtId="0" fontId="7" fillId="3" borderId="0" xfId="2" applyFont="1" applyFill="1" applyAlignment="1">
      <alignment horizontal="left" vertical="top" wrapText="1"/>
    </xf>
    <xf numFmtId="0" fontId="7" fillId="3" borderId="0" xfId="0" applyFont="1" applyFill="1" applyAlignment="1">
      <alignment vertical="center" shrinkToFit="1"/>
    </xf>
    <xf numFmtId="0" fontId="64" fillId="3" borderId="28" xfId="0" applyFont="1" applyFill="1" applyBorder="1" applyAlignment="1">
      <alignment horizontal="center" vertical="center"/>
    </xf>
    <xf numFmtId="0" fontId="7" fillId="3" borderId="65" xfId="0" applyFont="1" applyFill="1" applyBorder="1" applyAlignment="1">
      <alignment vertical="center" shrinkToFit="1"/>
    </xf>
    <xf numFmtId="0" fontId="1" fillId="3" borderId="61" xfId="0" applyFont="1" applyFill="1" applyBorder="1" applyAlignment="1">
      <alignment horizontal="left" vertical="top" wrapText="1"/>
    </xf>
    <xf numFmtId="0" fontId="2" fillId="3" borderId="61" xfId="0" applyFont="1" applyFill="1" applyBorder="1" applyAlignment="1">
      <alignment horizontal="right" vertical="top" wrapText="1"/>
    </xf>
    <xf numFmtId="0" fontId="7" fillId="3" borderId="65" xfId="4" applyFont="1" applyFill="1" applyBorder="1" applyAlignment="1">
      <alignment horizontal="center" vertical="top" wrapText="1"/>
    </xf>
    <xf numFmtId="0" fontId="7" fillId="3" borderId="61" xfId="4" applyFont="1" applyFill="1" applyBorder="1" applyAlignment="1">
      <alignment horizontal="center" vertical="top" wrapText="1"/>
    </xf>
    <xf numFmtId="0" fontId="7" fillId="3" borderId="3" xfId="4" applyFont="1" applyFill="1" applyBorder="1" applyAlignment="1">
      <alignment vertical="center"/>
    </xf>
    <xf numFmtId="0" fontId="7" fillId="3" borderId="3" xfId="4" applyFont="1" applyFill="1" applyBorder="1" applyAlignment="1">
      <alignment vertical="center" shrinkToFit="1"/>
    </xf>
    <xf numFmtId="0" fontId="7" fillId="3" borderId="3" xfId="4" applyFont="1" applyFill="1" applyBorder="1" applyAlignment="1">
      <alignment horizontal="center" vertical="center" shrinkToFit="1"/>
    </xf>
    <xf numFmtId="0" fontId="3" fillId="3" borderId="3" xfId="4" applyFont="1" applyFill="1" applyBorder="1" applyAlignment="1">
      <alignment vertical="center"/>
    </xf>
    <xf numFmtId="164" fontId="5" fillId="3" borderId="11" xfId="4" applyNumberFormat="1" applyFont="1" applyFill="1" applyBorder="1" applyAlignment="1">
      <alignment horizontal="center" vertical="center" wrapText="1"/>
    </xf>
    <xf numFmtId="164" fontId="5" fillId="3" borderId="0" xfId="4" applyNumberFormat="1" applyFont="1" applyFill="1" applyAlignment="1">
      <alignment horizontal="center" vertical="center" wrapText="1"/>
    </xf>
    <xf numFmtId="164" fontId="5" fillId="3" borderId="15" xfId="4" applyNumberFormat="1" applyFont="1" applyFill="1" applyBorder="1" applyAlignment="1">
      <alignment horizontal="center" vertical="center" wrapText="1"/>
    </xf>
    <xf numFmtId="0" fontId="49" fillId="3" borderId="65" xfId="4" applyFont="1" applyFill="1" applyBorder="1" applyAlignment="1">
      <alignment vertical="center" wrapText="1" shrinkToFit="1"/>
    </xf>
    <xf numFmtId="0" fontId="49" fillId="3" borderId="61" xfId="4" applyFont="1" applyFill="1" applyBorder="1" applyAlignment="1">
      <alignment vertical="center" wrapText="1" shrinkToFit="1"/>
    </xf>
    <xf numFmtId="164" fontId="7" fillId="3" borderId="0" xfId="4" applyNumberFormat="1" applyFont="1" applyFill="1" applyAlignment="1">
      <alignment horizontal="left" vertical="center" shrinkToFit="1"/>
    </xf>
    <xf numFmtId="164" fontId="5" fillId="3" borderId="6" xfId="4" applyNumberFormat="1" applyFont="1" applyFill="1" applyBorder="1" applyAlignment="1">
      <alignment horizontal="center" vertical="center" wrapText="1"/>
    </xf>
    <xf numFmtId="164" fontId="5" fillId="3" borderId="7" xfId="4" applyNumberFormat="1" applyFont="1" applyFill="1" applyBorder="1" applyAlignment="1">
      <alignment horizontal="center" vertical="center" wrapText="1"/>
    </xf>
    <xf numFmtId="164" fontId="5" fillId="3" borderId="2" xfId="4" applyNumberFormat="1" applyFont="1" applyFill="1" applyBorder="1" applyAlignment="1">
      <alignment horizontal="center" vertical="center" wrapText="1"/>
    </xf>
    <xf numFmtId="0" fontId="7" fillId="3" borderId="11" xfId="4" applyFont="1" applyFill="1" applyBorder="1" applyAlignment="1">
      <alignment horizontal="left" vertical="center" shrinkToFit="1"/>
    </xf>
    <xf numFmtId="0" fontId="50" fillId="3" borderId="3" xfId="4" applyFont="1" applyFill="1" applyBorder="1" applyAlignment="1">
      <alignment horizontal="center" vertical="center" shrinkToFit="1"/>
    </xf>
    <xf numFmtId="0" fontId="7" fillId="3" borderId="66" xfId="9" applyFont="1" applyFill="1" applyBorder="1" applyAlignment="1">
      <alignment vertical="center" shrinkToFit="1"/>
    </xf>
    <xf numFmtId="0" fontId="7" fillId="3" borderId="53" xfId="9" applyFont="1" applyFill="1" applyBorder="1" applyAlignment="1">
      <alignment vertical="center" shrinkToFit="1"/>
    </xf>
    <xf numFmtId="0" fontId="7" fillId="3" borderId="53" xfId="4" applyFont="1" applyFill="1" applyBorder="1" applyAlignment="1">
      <alignment vertical="center"/>
    </xf>
    <xf numFmtId="164" fontId="7" fillId="3" borderId="15" xfId="4" applyNumberFormat="1" applyFont="1" applyFill="1" applyBorder="1" applyAlignment="1">
      <alignment horizontal="left" vertical="center" shrinkToFit="1"/>
    </xf>
    <xf numFmtId="0" fontId="7" fillId="3" borderId="13" xfId="4" applyFont="1" applyFill="1" applyBorder="1" applyAlignment="1">
      <alignment horizontal="center" vertical="center" shrinkToFit="1"/>
    </xf>
    <xf numFmtId="0" fontId="7" fillId="3" borderId="7" xfId="4" applyFont="1" applyFill="1" applyBorder="1" applyAlignment="1">
      <alignment vertical="center" shrinkToFit="1"/>
    </xf>
    <xf numFmtId="0" fontId="7" fillId="3" borderId="2" xfId="4" applyFont="1" applyFill="1" applyBorder="1" applyAlignment="1">
      <alignment vertical="center" shrinkToFit="1"/>
    </xf>
    <xf numFmtId="0" fontId="7" fillId="3" borderId="0" xfId="4" applyFont="1" applyFill="1" applyAlignment="1">
      <alignment vertical="center" wrapText="1" shrinkToFit="1"/>
    </xf>
    <xf numFmtId="0" fontId="7" fillId="3" borderId="0" xfId="4" applyFont="1" applyFill="1" applyAlignment="1">
      <alignment horizontal="center" vertical="top" wrapText="1" shrinkToFit="1"/>
    </xf>
    <xf numFmtId="2" fontId="7" fillId="3" borderId="0" xfId="4" applyNumberFormat="1" applyFont="1" applyFill="1" applyAlignment="1">
      <alignment horizontal="left" vertical="center" wrapText="1" shrinkToFit="1"/>
    </xf>
    <xf numFmtId="0" fontId="54" fillId="3" borderId="7" xfId="4" applyFont="1" applyFill="1" applyBorder="1" applyAlignment="1">
      <alignment horizontal="center" vertical="center"/>
    </xf>
    <xf numFmtId="0" fontId="7" fillId="3" borderId="6" xfId="4" applyFont="1" applyFill="1" applyBorder="1" applyAlignment="1">
      <alignment horizontal="center" vertical="center"/>
    </xf>
    <xf numFmtId="0" fontId="7" fillId="3" borderId="10" xfId="4" applyFont="1" applyFill="1" applyBorder="1" applyAlignment="1">
      <alignment horizontal="center" vertical="center" shrinkToFit="1"/>
    </xf>
    <xf numFmtId="0" fontId="48" fillId="3" borderId="0" xfId="0" applyFont="1" applyFill="1" applyAlignment="1">
      <alignment vertical="center" readingOrder="1"/>
    </xf>
    <xf numFmtId="0" fontId="33" fillId="3" borderId="65" xfId="0" applyFont="1" applyFill="1" applyBorder="1" applyAlignment="1">
      <alignment vertical="center" readingOrder="1"/>
    </xf>
    <xf numFmtId="0" fontId="33" fillId="3" borderId="61" xfId="0" applyFont="1" applyFill="1" applyBorder="1" applyAlignment="1">
      <alignment vertical="center" readingOrder="1"/>
    </xf>
    <xf numFmtId="0" fontId="33" fillId="3" borderId="15" xfId="0" applyFont="1" applyFill="1" applyBorder="1" applyAlignment="1">
      <alignment horizontal="left" vertical="center" readingOrder="1"/>
    </xf>
    <xf numFmtId="0" fontId="3" fillId="3" borderId="0" xfId="0" applyFont="1" applyFill="1" applyAlignment="1">
      <alignment horizontal="left" vertical="center" readingOrder="1"/>
    </xf>
    <xf numFmtId="0" fontId="34" fillId="3" borderId="61" xfId="0" applyFont="1" applyFill="1" applyBorder="1" applyAlignment="1">
      <alignment horizontal="left" vertical="center" readingOrder="1"/>
    </xf>
    <xf numFmtId="0" fontId="34" fillId="3" borderId="3" xfId="0" applyFont="1" applyFill="1" applyBorder="1" applyAlignment="1">
      <alignment horizontal="left" vertical="center" readingOrder="1"/>
    </xf>
    <xf numFmtId="0" fontId="3" fillId="3" borderId="0" xfId="2" applyFont="1" applyFill="1" applyAlignment="1">
      <alignment horizontal="left" vertical="center" readingOrder="1"/>
    </xf>
    <xf numFmtId="0" fontId="34" fillId="3" borderId="0" xfId="0" applyFont="1" applyFill="1" applyAlignment="1">
      <alignment vertical="center" readingOrder="1"/>
    </xf>
    <xf numFmtId="0" fontId="34" fillId="3" borderId="28" xfId="0" applyFont="1" applyFill="1" applyBorder="1" applyAlignment="1">
      <alignment horizontal="left" vertical="center" readingOrder="1"/>
    </xf>
    <xf numFmtId="0" fontId="34" fillId="3" borderId="48" xfId="0" applyFont="1" applyFill="1" applyBorder="1" applyAlignment="1">
      <alignment horizontal="left" vertical="center" readingOrder="1"/>
    </xf>
    <xf numFmtId="0" fontId="34" fillId="3" borderId="65" xfId="0" applyFont="1" applyFill="1" applyBorder="1" applyAlignment="1">
      <alignment horizontal="left" vertical="center" readingOrder="1"/>
    </xf>
    <xf numFmtId="0" fontId="33" fillId="3" borderId="10" xfId="0" applyFont="1" applyFill="1" applyBorder="1" applyAlignment="1">
      <alignment horizontal="left" vertical="center" readingOrder="1"/>
    </xf>
    <xf numFmtId="0" fontId="33" fillId="3" borderId="5" xfId="0" applyFont="1" applyFill="1" applyBorder="1" applyAlignment="1">
      <alignment horizontal="left" vertical="center" readingOrder="1"/>
    </xf>
    <xf numFmtId="0" fontId="33" fillId="3" borderId="68" xfId="0" applyFont="1" applyFill="1" applyBorder="1" applyAlignment="1">
      <alignment horizontal="left" vertical="center" readingOrder="1"/>
    </xf>
    <xf numFmtId="49" fontId="33" fillId="3" borderId="61" xfId="0" applyNumberFormat="1" applyFont="1" applyFill="1" applyBorder="1" applyAlignment="1">
      <alignment horizontal="center" vertical="center" readingOrder="1"/>
    </xf>
    <xf numFmtId="49" fontId="33" fillId="3" borderId="3" xfId="0" applyNumberFormat="1" applyFont="1" applyFill="1" applyBorder="1" applyAlignment="1">
      <alignment horizontal="center" vertical="center" readingOrder="1"/>
    </xf>
    <xf numFmtId="0" fontId="33" fillId="3" borderId="3" xfId="0" applyFont="1" applyFill="1" applyBorder="1" applyAlignment="1">
      <alignment vertical="center" readingOrder="1"/>
    </xf>
    <xf numFmtId="0" fontId="33" fillId="3" borderId="66" xfId="0" applyFont="1" applyFill="1" applyBorder="1" applyAlignment="1">
      <alignment horizontal="left" vertical="center" readingOrder="1"/>
    </xf>
    <xf numFmtId="0" fontId="33" fillId="3" borderId="45" xfId="0" applyFont="1" applyFill="1" applyBorder="1" applyAlignment="1">
      <alignment horizontal="left" vertical="center" readingOrder="1"/>
    </xf>
    <xf numFmtId="0" fontId="34" fillId="3" borderId="62" xfId="0" applyFont="1" applyFill="1" applyBorder="1" applyAlignment="1">
      <alignment horizontal="left" vertical="center" readingOrder="1"/>
    </xf>
    <xf numFmtId="0" fontId="34" fillId="3" borderId="6" xfId="0" applyFont="1" applyFill="1" applyBorder="1" applyAlignment="1">
      <alignment horizontal="left" vertical="center" readingOrder="1"/>
    </xf>
    <xf numFmtId="0" fontId="34" fillId="3" borderId="7" xfId="0" applyFont="1" applyFill="1" applyBorder="1" applyAlignment="1">
      <alignment horizontal="left" vertical="center" readingOrder="1"/>
    </xf>
    <xf numFmtId="0" fontId="34" fillId="3" borderId="2" xfId="0" applyFont="1" applyFill="1" applyBorder="1" applyAlignment="1">
      <alignment horizontal="left" vertical="center" readingOrder="1"/>
    </xf>
    <xf numFmtId="0" fontId="33" fillId="3" borderId="13" xfId="0" applyFont="1" applyFill="1" applyBorder="1" applyAlignment="1">
      <alignment vertical="center" readingOrder="1"/>
    </xf>
    <xf numFmtId="0" fontId="34" fillId="3" borderId="68" xfId="0" applyFont="1" applyFill="1" applyBorder="1" applyAlignment="1">
      <alignment vertical="center" readingOrder="1"/>
    </xf>
    <xf numFmtId="0" fontId="48" fillId="3" borderId="0" xfId="0" applyFont="1" applyFill="1" applyAlignment="1">
      <alignment horizontal="left" vertical="center" readingOrder="1"/>
    </xf>
    <xf numFmtId="49" fontId="33" fillId="3" borderId="0" xfId="0" applyNumberFormat="1" applyFont="1" applyFill="1" applyAlignment="1">
      <alignment horizontal="center" vertical="center" readingOrder="1"/>
    </xf>
    <xf numFmtId="0" fontId="33" fillId="3" borderId="0" xfId="0" applyFont="1" applyFill="1" applyAlignment="1">
      <alignment horizontal="center" vertical="center" readingOrder="1"/>
    </xf>
    <xf numFmtId="0" fontId="33" fillId="3" borderId="13" xfId="0" applyFont="1" applyFill="1" applyBorder="1" applyAlignment="1">
      <alignment horizontal="center" vertical="center" readingOrder="1"/>
    </xf>
    <xf numFmtId="0" fontId="33" fillId="3" borderId="9" xfId="0" applyFont="1" applyFill="1" applyBorder="1" applyAlignment="1">
      <alignment horizontal="center" vertical="center" readingOrder="1"/>
    </xf>
    <xf numFmtId="0" fontId="33" fillId="3" borderId="61" xfId="0" applyFont="1" applyFill="1" applyBorder="1" applyAlignment="1">
      <alignment horizontal="center" vertical="center" readingOrder="1"/>
    </xf>
    <xf numFmtId="0" fontId="33" fillId="3" borderId="11" xfId="0" applyFont="1" applyFill="1" applyBorder="1" applyAlignment="1">
      <alignment horizontal="center" vertical="center" readingOrder="1"/>
    </xf>
    <xf numFmtId="0" fontId="3" fillId="3" borderId="0" xfId="0" applyFont="1" applyFill="1" applyAlignment="1">
      <alignment horizontal="left" vertical="top" wrapText="1" readingOrder="1"/>
    </xf>
    <xf numFmtId="0" fontId="3" fillId="3" borderId="61" xfId="0" applyFont="1" applyFill="1" applyBorder="1" applyAlignment="1">
      <alignment vertical="top" wrapText="1" readingOrder="1"/>
    </xf>
    <xf numFmtId="0" fontId="3" fillId="3" borderId="3" xfId="0" applyFont="1" applyFill="1" applyBorder="1" applyAlignment="1">
      <alignment vertical="top" wrapText="1" readingOrder="1"/>
    </xf>
    <xf numFmtId="0" fontId="3" fillId="3" borderId="52" xfId="0" applyFont="1" applyFill="1" applyBorder="1" applyAlignment="1">
      <alignment vertical="top" wrapText="1" readingOrder="1"/>
    </xf>
    <xf numFmtId="0" fontId="3" fillId="3" borderId="0" xfId="0" applyFont="1" applyFill="1" applyAlignment="1">
      <alignment vertical="top" wrapText="1" readingOrder="1"/>
    </xf>
    <xf numFmtId="0" fontId="3" fillId="3" borderId="68" xfId="0" applyFont="1" applyFill="1" applyBorder="1" applyAlignment="1">
      <alignment vertical="top" wrapText="1" readingOrder="1"/>
    </xf>
    <xf numFmtId="0" fontId="3" fillId="3" borderId="104" xfId="0" applyFont="1" applyFill="1" applyBorder="1" applyAlignment="1">
      <alignment vertical="top" wrapText="1" readingOrder="1"/>
    </xf>
    <xf numFmtId="0" fontId="33" fillId="3" borderId="0" xfId="0" applyFont="1" applyFill="1" applyAlignment="1">
      <alignment vertical="center" readingOrder="1"/>
    </xf>
    <xf numFmtId="0" fontId="7" fillId="5" borderId="8" xfId="4" applyFont="1" applyFill="1" applyBorder="1" applyAlignment="1">
      <alignment vertical="top"/>
    </xf>
    <xf numFmtId="0" fontId="7" fillId="5" borderId="5" xfId="4" applyFont="1" applyFill="1" applyBorder="1" applyAlignment="1">
      <alignment vertical="top"/>
    </xf>
    <xf numFmtId="0" fontId="5" fillId="5" borderId="1" xfId="4" applyFont="1" applyFill="1" applyBorder="1" applyAlignment="1">
      <alignment horizontal="left" vertical="center"/>
    </xf>
    <xf numFmtId="0" fontId="7" fillId="5" borderId="9" xfId="4" applyFont="1" applyFill="1" applyBorder="1" applyAlignment="1">
      <alignment vertical="top"/>
    </xf>
    <xf numFmtId="0" fontId="7" fillId="5" borderId="13" xfId="4" applyFont="1" applyFill="1" applyBorder="1" applyAlignment="1">
      <alignment vertical="top"/>
    </xf>
    <xf numFmtId="0" fontId="5" fillId="5" borderId="10" xfId="4" applyFont="1" applyFill="1" applyBorder="1" applyAlignment="1">
      <alignment horizontal="left" vertical="center"/>
    </xf>
    <xf numFmtId="0" fontId="32" fillId="3" borderId="27" xfId="0" applyFont="1" applyFill="1" applyBorder="1"/>
    <xf numFmtId="0" fontId="36" fillId="3" borderId="15" xfId="0" applyFont="1" applyFill="1" applyBorder="1"/>
    <xf numFmtId="0" fontId="7" fillId="3" borderId="9" xfId="4" applyFont="1" applyFill="1" applyBorder="1" applyAlignment="1">
      <alignment horizontal="center" vertical="center"/>
    </xf>
    <xf numFmtId="0" fontId="33" fillId="3" borderId="65" xfId="0" applyFont="1" applyFill="1" applyBorder="1" applyAlignment="1">
      <alignment horizontal="left" vertical="center" readingOrder="1"/>
    </xf>
    <xf numFmtId="0" fontId="33" fillId="3" borderId="61" xfId="0" applyFont="1" applyFill="1" applyBorder="1" applyAlignment="1">
      <alignment horizontal="left" vertical="center" readingOrder="1"/>
    </xf>
    <xf numFmtId="0" fontId="33" fillId="3" borderId="62" xfId="0" applyFont="1" applyFill="1" applyBorder="1" applyAlignment="1">
      <alignment horizontal="left" vertical="center" readingOrder="1"/>
    </xf>
    <xf numFmtId="0" fontId="33" fillId="3" borderId="3" xfId="0" applyFont="1" applyFill="1" applyBorder="1" applyAlignment="1">
      <alignment horizontal="left" vertical="center" readingOrder="1"/>
    </xf>
    <xf numFmtId="0" fontId="33" fillId="3" borderId="48" xfId="0" applyFont="1" applyFill="1" applyBorder="1" applyAlignment="1">
      <alignment horizontal="left" vertical="center" readingOrder="1"/>
    </xf>
    <xf numFmtId="0" fontId="33" fillId="3" borderId="28" xfId="0" applyFont="1" applyFill="1" applyBorder="1" applyAlignment="1">
      <alignment horizontal="left" vertical="center" readingOrder="1"/>
    </xf>
    <xf numFmtId="0" fontId="3" fillId="3" borderId="61" xfId="2" applyFont="1" applyFill="1" applyBorder="1" applyAlignment="1">
      <alignment horizontal="left" vertical="center" readingOrder="1"/>
    </xf>
    <xf numFmtId="0" fontId="34" fillId="3" borderId="15" xfId="0" applyFont="1" applyFill="1" applyBorder="1" applyAlignment="1">
      <alignment horizontal="left" vertical="center" readingOrder="1"/>
    </xf>
    <xf numFmtId="0" fontId="33" fillId="3" borderId="53" xfId="0" applyFont="1" applyFill="1" applyBorder="1" applyAlignment="1">
      <alignment horizontal="left" vertical="center" readingOrder="1"/>
    </xf>
    <xf numFmtId="0" fontId="34" fillId="3" borderId="7" xfId="0" applyFont="1" applyFill="1" applyBorder="1" applyAlignment="1">
      <alignment vertical="center" readingOrder="1"/>
    </xf>
    <xf numFmtId="0" fontId="32" fillId="3" borderId="15" xfId="0" applyFont="1" applyFill="1" applyBorder="1" applyAlignment="1">
      <alignment horizontal="left" vertical="center" readingOrder="1"/>
    </xf>
    <xf numFmtId="0" fontId="32" fillId="3" borderId="6" xfId="0" applyFont="1" applyFill="1" applyBorder="1" applyAlignment="1">
      <alignment horizontal="left" vertical="center" readingOrder="1"/>
    </xf>
    <xf numFmtId="0" fontId="32" fillId="3" borderId="11" xfId="0" applyFont="1" applyFill="1" applyBorder="1" applyAlignment="1">
      <alignment horizontal="left" vertical="center" readingOrder="1"/>
    </xf>
    <xf numFmtId="0" fontId="12" fillId="3" borderId="0" xfId="0" applyFont="1" applyFill="1"/>
    <xf numFmtId="0" fontId="32" fillId="3" borderId="13" xfId="0" applyFont="1" applyFill="1" applyBorder="1" applyAlignment="1">
      <alignment horizontal="left" vertical="center" readingOrder="1"/>
    </xf>
    <xf numFmtId="0" fontId="32" fillId="3" borderId="10" xfId="0" applyFont="1" applyFill="1" applyBorder="1" applyAlignment="1">
      <alignment horizontal="left" vertical="center" readingOrder="1"/>
    </xf>
    <xf numFmtId="0" fontId="33" fillId="3" borderId="53" xfId="0" applyFont="1" applyFill="1" applyBorder="1" applyAlignment="1">
      <alignment vertical="top" wrapText="1" readingOrder="1"/>
    </xf>
    <xf numFmtId="0" fontId="34" fillId="3" borderId="15" xfId="0" applyFont="1" applyFill="1" applyBorder="1" applyAlignment="1">
      <alignment vertical="center" readingOrder="1"/>
    </xf>
    <xf numFmtId="0" fontId="3" fillId="3" borderId="3" xfId="2" applyFont="1" applyFill="1" applyBorder="1" applyAlignment="1">
      <alignment horizontal="left" vertical="center" readingOrder="1"/>
    </xf>
    <xf numFmtId="0" fontId="32" fillId="3" borderId="61" xfId="0" applyFont="1" applyFill="1" applyBorder="1" applyAlignment="1">
      <alignment horizontal="left" vertical="center" readingOrder="1"/>
    </xf>
    <xf numFmtId="0" fontId="34" fillId="3" borderId="3" xfId="0" applyFont="1" applyFill="1" applyBorder="1" applyAlignment="1">
      <alignment vertical="center" readingOrder="1"/>
    </xf>
    <xf numFmtId="0" fontId="34" fillId="3" borderId="48" xfId="0" applyFont="1" applyFill="1" applyBorder="1" applyAlignment="1">
      <alignment vertical="center" readingOrder="1"/>
    </xf>
    <xf numFmtId="0" fontId="33" fillId="3" borderId="0" xfId="0" applyFont="1" applyFill="1" applyAlignment="1">
      <alignment vertical="top" wrapText="1" readingOrder="1"/>
    </xf>
    <xf numFmtId="0" fontId="33" fillId="3" borderId="38" xfId="0" applyFont="1" applyFill="1" applyBorder="1" applyAlignment="1">
      <alignment vertical="top" wrapText="1" readingOrder="1"/>
    </xf>
    <xf numFmtId="0" fontId="48" fillId="3" borderId="7" xfId="0" applyFont="1" applyFill="1" applyBorder="1" applyAlignment="1">
      <alignment vertical="top" wrapText="1" readingOrder="1"/>
    </xf>
    <xf numFmtId="0" fontId="49" fillId="3" borderId="0" xfId="0" applyFont="1" applyFill="1" applyAlignment="1">
      <alignment horizontal="left" vertical="center" readingOrder="1"/>
    </xf>
    <xf numFmtId="0" fontId="33" fillId="3" borderId="104" xfId="0" applyFont="1" applyFill="1" applyBorder="1" applyAlignment="1">
      <alignment horizontal="left" vertical="center" readingOrder="1"/>
    </xf>
    <xf numFmtId="0" fontId="34" fillId="3" borderId="2" xfId="0" applyFont="1" applyFill="1" applyBorder="1" applyAlignment="1">
      <alignment vertical="center" readingOrder="1"/>
    </xf>
    <xf numFmtId="0" fontId="48" fillId="3" borderId="0" xfId="0" applyFont="1" applyFill="1" applyAlignment="1">
      <alignment vertical="top" wrapText="1" readingOrder="1"/>
    </xf>
    <xf numFmtId="2" fontId="58" fillId="3" borderId="0" xfId="0" applyNumberFormat="1" applyFont="1" applyFill="1" applyAlignment="1">
      <alignment vertical="center" readingOrder="1"/>
    </xf>
    <xf numFmtId="2" fontId="58" fillId="3" borderId="15" xfId="0" applyNumberFormat="1" applyFont="1" applyFill="1" applyBorder="1" applyAlignment="1">
      <alignment vertical="center" readingOrder="1"/>
    </xf>
    <xf numFmtId="0" fontId="3" fillId="3" borderId="15" xfId="0" applyFont="1" applyFill="1" applyBorder="1" applyAlignment="1">
      <alignment horizontal="left" vertical="center" readingOrder="1"/>
    </xf>
    <xf numFmtId="0" fontId="31" fillId="3" borderId="73" xfId="0" applyFont="1" applyFill="1" applyBorder="1" applyAlignment="1">
      <alignment vertical="top" readingOrder="1"/>
    </xf>
    <xf numFmtId="0" fontId="30" fillId="3" borderId="73" xfId="0" applyFont="1" applyFill="1" applyBorder="1" applyAlignment="1">
      <alignment vertical="center" readingOrder="1"/>
    </xf>
    <xf numFmtId="0" fontId="33" fillId="3" borderId="70" xfId="0" applyFont="1" applyFill="1" applyBorder="1" applyAlignment="1">
      <alignment vertical="top" wrapText="1" readingOrder="1"/>
    </xf>
    <xf numFmtId="0" fontId="33" fillId="3" borderId="15" xfId="0" applyFont="1" applyFill="1" applyBorder="1" applyAlignment="1">
      <alignment vertical="top" wrapText="1" readingOrder="1"/>
    </xf>
    <xf numFmtId="0" fontId="48" fillId="3" borderId="2" xfId="0" applyFont="1" applyFill="1" applyBorder="1" applyAlignment="1">
      <alignment vertical="top" wrapText="1" readingOrder="1"/>
    </xf>
    <xf numFmtId="0" fontId="33" fillId="3" borderId="7" xfId="0" applyFont="1" applyFill="1" applyBorder="1" applyAlignment="1">
      <alignment horizontal="center" vertical="center" readingOrder="1"/>
    </xf>
    <xf numFmtId="0" fontId="49" fillId="3" borderId="53" xfId="0" applyFont="1" applyFill="1" applyBorder="1" applyAlignment="1">
      <alignment horizontal="left" vertical="center" readingOrder="1"/>
    </xf>
    <xf numFmtId="0" fontId="32" fillId="3" borderId="53" xfId="0" applyFont="1" applyFill="1" applyBorder="1" applyAlignment="1">
      <alignment horizontal="left" vertical="center" readingOrder="1"/>
    </xf>
    <xf numFmtId="0" fontId="48" fillId="3" borderId="53" xfId="0" applyFont="1" applyFill="1" applyBorder="1" applyAlignment="1">
      <alignment vertical="top" wrapText="1" readingOrder="1"/>
    </xf>
    <xf numFmtId="164" fontId="5" fillId="3" borderId="0" xfId="0" applyNumberFormat="1" applyFont="1" applyFill="1" applyAlignment="1">
      <alignment horizontal="left" vertical="top"/>
    </xf>
    <xf numFmtId="0" fontId="32" fillId="3" borderId="15" xfId="0" applyFont="1" applyFill="1" applyBorder="1" applyAlignment="1">
      <alignment vertical="top" wrapText="1"/>
    </xf>
    <xf numFmtId="0" fontId="50" fillId="3" borderId="0" xfId="0" applyFont="1" applyFill="1"/>
    <xf numFmtId="0" fontId="48" fillId="3" borderId="0" xfId="0" applyFont="1" applyFill="1" applyAlignment="1">
      <alignment vertical="center" wrapText="1" readingOrder="1"/>
    </xf>
    <xf numFmtId="0" fontId="48" fillId="3" borderId="6" xfId="0" applyFont="1" applyFill="1" applyBorder="1" applyAlignment="1">
      <alignment vertical="center" wrapText="1" readingOrder="1"/>
    </xf>
    <xf numFmtId="0" fontId="49" fillId="3" borderId="15" xfId="0" applyFont="1" applyFill="1" applyBorder="1" applyAlignment="1">
      <alignment horizontal="left" vertical="center" readingOrder="1"/>
    </xf>
    <xf numFmtId="164" fontId="7" fillId="3" borderId="0" xfId="3" applyNumberFormat="1" applyFont="1" applyFill="1" applyAlignment="1">
      <alignment horizontal="left" vertical="top"/>
    </xf>
    <xf numFmtId="49" fontId="44"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49" fontId="7" fillId="3" borderId="0" xfId="0" applyNumberFormat="1" applyFont="1" applyFill="1"/>
    <xf numFmtId="49" fontId="7" fillId="3" borderId="11" xfId="0" applyNumberFormat="1" applyFont="1" applyFill="1" applyBorder="1" applyAlignment="1">
      <alignment horizontal="center"/>
    </xf>
    <xf numFmtId="49" fontId="7" fillId="3" borderId="0" xfId="0" applyNumberFormat="1" applyFont="1" applyFill="1" applyAlignment="1">
      <alignment horizontal="center"/>
    </xf>
    <xf numFmtId="49" fontId="7" fillId="3" borderId="15" xfId="0" applyNumberFormat="1" applyFont="1" applyFill="1" applyBorder="1" applyAlignment="1">
      <alignment horizontal="center"/>
    </xf>
    <xf numFmtId="49" fontId="7" fillId="3" borderId="0" xfId="0" applyNumberFormat="1" applyFont="1" applyFill="1" applyAlignment="1">
      <alignment shrinkToFit="1"/>
    </xf>
    <xf numFmtId="49" fontId="7" fillId="3" borderId="0" xfId="0" applyNumberFormat="1" applyFont="1" applyFill="1" applyAlignment="1">
      <alignment horizontal="center" vertical="top" wrapText="1"/>
    </xf>
    <xf numFmtId="49" fontId="7" fillId="3" borderId="0" xfId="0" applyNumberFormat="1" applyFont="1" applyFill="1" applyAlignment="1">
      <alignment horizontal="right" vertical="top" wrapText="1"/>
    </xf>
    <xf numFmtId="0" fontId="7" fillId="3" borderId="5" xfId="0" applyFont="1" applyFill="1" applyBorder="1" applyAlignment="1">
      <alignment horizontal="center" vertical="center"/>
    </xf>
    <xf numFmtId="0" fontId="50" fillId="3" borderId="5" xfId="0" applyFont="1" applyFill="1" applyBorder="1" applyAlignment="1">
      <alignment horizontal="center" vertical="center"/>
    </xf>
    <xf numFmtId="165" fontId="7" fillId="3" borderId="14" xfId="0" applyNumberFormat="1" applyFont="1" applyFill="1" applyBorder="1" applyAlignment="1">
      <alignment horizontal="center" vertical="top"/>
    </xf>
    <xf numFmtId="0" fontId="50" fillId="3" borderId="13" xfId="0" applyFont="1" applyFill="1" applyBorder="1" applyAlignment="1">
      <alignment horizontal="center" vertical="center"/>
    </xf>
    <xf numFmtId="0" fontId="7" fillId="3" borderId="0" xfId="0" applyFont="1" applyFill="1" applyAlignment="1">
      <alignment horizontal="right" vertical="center"/>
    </xf>
    <xf numFmtId="0" fontId="7" fillId="3" borderId="48" xfId="0" applyFont="1" applyFill="1" applyBorder="1" applyAlignment="1">
      <alignment horizontal="center" vertical="top"/>
    </xf>
    <xf numFmtId="0" fontId="7" fillId="3" borderId="50" xfId="2" applyFont="1" applyFill="1" applyBorder="1" applyAlignment="1">
      <alignment horizontal="right" vertical="top" shrinkToFit="1"/>
    </xf>
    <xf numFmtId="0" fontId="7" fillId="3" borderId="32" xfId="0" applyFont="1" applyFill="1" applyBorder="1" applyAlignment="1">
      <alignment horizontal="center" vertical="top"/>
    </xf>
    <xf numFmtId="0" fontId="7" fillId="3" borderId="44" xfId="0" applyFont="1" applyFill="1" applyBorder="1"/>
    <xf numFmtId="0" fontId="7" fillId="3" borderId="45" xfId="0" applyFont="1" applyFill="1" applyBorder="1"/>
    <xf numFmtId="0" fontId="7" fillId="3" borderId="46" xfId="0" applyFont="1" applyFill="1" applyBorder="1" applyAlignment="1">
      <alignment horizontal="center" vertical="top"/>
    </xf>
    <xf numFmtId="0" fontId="7" fillId="3" borderId="46" xfId="0" applyFont="1" applyFill="1" applyBorder="1"/>
    <xf numFmtId="0" fontId="7" fillId="3" borderId="47" xfId="0" applyFont="1" applyFill="1" applyBorder="1"/>
    <xf numFmtId="0" fontId="7" fillId="3" borderId="28" xfId="0" applyFont="1" applyFill="1" applyBorder="1" applyAlignment="1">
      <alignment horizontal="center" vertical="top"/>
    </xf>
    <xf numFmtId="0" fontId="7" fillId="3" borderId="28" xfId="0" applyFont="1" applyFill="1" applyBorder="1"/>
    <xf numFmtId="0" fontId="7" fillId="3" borderId="48" xfId="0" applyFont="1" applyFill="1" applyBorder="1"/>
    <xf numFmtId="0" fontId="7" fillId="3" borderId="49" xfId="0" applyFont="1" applyFill="1" applyBorder="1" applyAlignment="1">
      <alignment horizontal="center" vertical="top"/>
    </xf>
    <xf numFmtId="0" fontId="7" fillId="3" borderId="49" xfId="0" applyFont="1" applyFill="1" applyBorder="1"/>
    <xf numFmtId="0" fontId="7" fillId="3" borderId="50" xfId="0" applyFont="1" applyFill="1" applyBorder="1"/>
    <xf numFmtId="0" fontId="7" fillId="3" borderId="32" xfId="0" applyFont="1" applyFill="1" applyBorder="1"/>
    <xf numFmtId="0" fontId="12"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horizontal="right"/>
    </xf>
    <xf numFmtId="165" fontId="7" fillId="3" borderId="126" xfId="0" applyNumberFormat="1" applyFont="1" applyFill="1" applyBorder="1" applyAlignment="1">
      <alignment horizontal="center" vertical="top" wrapText="1"/>
    </xf>
    <xf numFmtId="0" fontId="12" fillId="3" borderId="125" xfId="0" applyFont="1" applyFill="1" applyBorder="1" applyAlignment="1">
      <alignment vertical="top"/>
    </xf>
    <xf numFmtId="165" fontId="7" fillId="3" borderId="115" xfId="0" applyNumberFormat="1" applyFont="1" applyFill="1" applyBorder="1" applyAlignment="1">
      <alignment horizontal="center" vertical="top" wrapText="1"/>
    </xf>
    <xf numFmtId="0" fontId="12" fillId="3" borderId="123" xfId="0" applyFont="1" applyFill="1" applyBorder="1" applyAlignment="1">
      <alignment vertical="top"/>
    </xf>
    <xf numFmtId="165" fontId="7" fillId="3" borderId="127" xfId="0" applyNumberFormat="1" applyFont="1" applyFill="1" applyBorder="1" applyAlignment="1">
      <alignment horizontal="center" vertical="top" wrapText="1"/>
    </xf>
    <xf numFmtId="0" fontId="12" fillId="3" borderId="124" xfId="0" applyFont="1" applyFill="1" applyBorder="1" applyAlignment="1">
      <alignment vertical="top"/>
    </xf>
    <xf numFmtId="0" fontId="44" fillId="3" borderId="5" xfId="0" applyFont="1" applyFill="1" applyBorder="1"/>
    <xf numFmtId="0" fontId="44" fillId="3" borderId="0" xfId="0" applyFont="1" applyFill="1" applyAlignment="1">
      <alignment horizontal="center" vertical="top"/>
    </xf>
    <xf numFmtId="0" fontId="7" fillId="3" borderId="32" xfId="2" applyFont="1" applyFill="1" applyBorder="1" applyAlignment="1">
      <alignment horizontal="center" vertical="top"/>
    </xf>
    <xf numFmtId="0" fontId="7" fillId="3" borderId="0" xfId="2" applyFont="1" applyFill="1" applyAlignment="1">
      <alignment horizontal="left" vertical="top"/>
    </xf>
    <xf numFmtId="0" fontId="7" fillId="3" borderId="1" xfId="0" applyFont="1" applyFill="1" applyBorder="1" applyAlignment="1">
      <alignment horizontal="center" vertical="top"/>
    </xf>
    <xf numFmtId="0" fontId="7" fillId="3" borderId="2" xfId="0" applyFont="1" applyFill="1" applyBorder="1" applyAlignment="1">
      <alignment horizontal="center" vertical="top"/>
    </xf>
    <xf numFmtId="0" fontId="44" fillId="3" borderId="0" xfId="0" applyFont="1" applyFill="1" applyAlignment="1">
      <alignment horizontal="center" shrinkToFit="1"/>
    </xf>
    <xf numFmtId="0" fontId="12" fillId="3" borderId="0" xfId="0" applyFont="1" applyFill="1" applyAlignment="1">
      <alignment shrinkToFit="1"/>
    </xf>
    <xf numFmtId="0" fontId="7" fillId="3" borderId="29" xfId="0" applyFont="1" applyFill="1" applyBorder="1" applyAlignment="1">
      <alignment wrapText="1"/>
    </xf>
    <xf numFmtId="0" fontId="7" fillId="3" borderId="59" xfId="0" applyFont="1" applyFill="1" applyBorder="1" applyAlignment="1">
      <alignment wrapText="1"/>
    </xf>
    <xf numFmtId="0" fontId="7" fillId="3" borderId="81" xfId="0" applyFont="1" applyFill="1" applyBorder="1" applyAlignment="1">
      <alignment wrapText="1"/>
    </xf>
    <xf numFmtId="0" fontId="62" fillId="3" borderId="0" xfId="0" applyFont="1" applyFill="1" applyAlignment="1">
      <alignment horizontal="center" vertical="top"/>
    </xf>
    <xf numFmtId="0" fontId="5" fillId="3" borderId="0" xfId="0" applyFont="1" applyFill="1"/>
    <xf numFmtId="0" fontId="5" fillId="3" borderId="7" xfId="2" applyFont="1" applyFill="1" applyBorder="1" applyAlignment="1">
      <alignment horizontal="left" vertical="top" shrinkToFit="1"/>
    </xf>
    <xf numFmtId="0" fontId="5" fillId="3" borderId="7" xfId="2" applyFont="1" applyFill="1" applyBorder="1" applyAlignment="1">
      <alignment horizontal="right" vertical="top" shrinkToFit="1"/>
    </xf>
    <xf numFmtId="0" fontId="50" fillId="3" borderId="14" xfId="0" applyFont="1" applyFill="1" applyBorder="1"/>
    <xf numFmtId="0" fontId="32" fillId="3" borderId="11" xfId="0" applyFont="1" applyFill="1" applyBorder="1" applyAlignment="1">
      <alignment vertical="top" wrapText="1"/>
    </xf>
    <xf numFmtId="0" fontId="32" fillId="3" borderId="72" xfId="0" applyFont="1" applyFill="1" applyBorder="1" applyAlignment="1">
      <alignment vertical="top" wrapText="1"/>
    </xf>
    <xf numFmtId="0" fontId="32" fillId="3" borderId="73" xfId="0" applyFont="1" applyFill="1" applyBorder="1" applyAlignment="1">
      <alignment vertical="top" wrapText="1"/>
    </xf>
    <xf numFmtId="0" fontId="32" fillId="3" borderId="69" xfId="0" applyFont="1" applyFill="1" applyBorder="1" applyAlignment="1">
      <alignment vertical="top" wrapText="1"/>
    </xf>
    <xf numFmtId="0" fontId="32" fillId="3" borderId="6" xfId="0" applyFont="1" applyFill="1" applyBorder="1" applyAlignment="1">
      <alignment vertical="top" wrapText="1"/>
    </xf>
    <xf numFmtId="0" fontId="32" fillId="3" borderId="7" xfId="0" applyFont="1" applyFill="1" applyBorder="1" applyAlignment="1">
      <alignment vertical="top" wrapText="1"/>
    </xf>
    <xf numFmtId="0" fontId="32" fillId="3" borderId="2" xfId="0" applyFont="1" applyFill="1" applyBorder="1" applyAlignment="1">
      <alignment vertical="top" wrapText="1"/>
    </xf>
    <xf numFmtId="0" fontId="49" fillId="3" borderId="53" xfId="0" applyFont="1" applyFill="1" applyBorder="1" applyAlignment="1">
      <alignment horizontal="center" vertical="top" wrapText="1"/>
    </xf>
    <xf numFmtId="0" fontId="49" fillId="3" borderId="53" xfId="0" applyFont="1" applyFill="1" applyBorder="1" applyAlignment="1">
      <alignment horizontal="left" vertical="top" wrapText="1"/>
    </xf>
    <xf numFmtId="0" fontId="5" fillId="3" borderId="15" xfId="0" applyFont="1" applyFill="1" applyBorder="1" applyAlignment="1">
      <alignment horizontal="left" vertical="center"/>
    </xf>
    <xf numFmtId="0" fontId="20" fillId="3" borderId="7" xfId="0" applyFont="1" applyFill="1" applyBorder="1" applyAlignment="1">
      <alignment horizontal="left" vertical="top" wrapText="1"/>
    </xf>
    <xf numFmtId="0" fontId="3" fillId="3" borderId="7" xfId="0" applyFont="1" applyFill="1" applyBorder="1" applyAlignment="1">
      <alignment vertical="top" wrapText="1"/>
    </xf>
    <xf numFmtId="0" fontId="3" fillId="3" borderId="61" xfId="0" applyFont="1" applyFill="1" applyBorder="1" applyAlignment="1">
      <alignment horizontal="left" vertical="top" wrapText="1" readingOrder="1"/>
    </xf>
    <xf numFmtId="0" fontId="7" fillId="3" borderId="3" xfId="0" applyFont="1" applyFill="1" applyBorder="1" applyAlignment="1">
      <alignment horizontal="right"/>
    </xf>
    <xf numFmtId="0" fontId="7" fillId="3" borderId="104" xfId="0" applyFont="1" applyFill="1" applyBorder="1" applyAlignment="1">
      <alignment horizontal="left" vertical="top" wrapText="1"/>
    </xf>
    <xf numFmtId="0" fontId="3" fillId="3" borderId="3" xfId="0" applyFont="1" applyFill="1" applyBorder="1" applyAlignment="1">
      <alignment horizontal="left" vertical="center" readingOrder="1"/>
    </xf>
    <xf numFmtId="0" fontId="3" fillId="3" borderId="61" xfId="0" applyFont="1" applyFill="1" applyBorder="1" applyAlignment="1">
      <alignment horizontal="left" vertical="center" readingOrder="1"/>
    </xf>
    <xf numFmtId="0" fontId="50" fillId="3" borderId="0" xfId="4" applyFont="1" applyFill="1" applyAlignment="1">
      <alignment horizontal="right" vertical="top"/>
    </xf>
    <xf numFmtId="0" fontId="7" fillId="3" borderId="0" xfId="4" applyFont="1" applyFill="1" applyAlignment="1">
      <alignment horizontal="center" vertical="center" shrinkToFit="1"/>
    </xf>
    <xf numFmtId="0" fontId="7" fillId="3" borderId="61" xfId="0" applyFont="1" applyFill="1" applyBorder="1" applyAlignment="1">
      <alignment vertical="top" wrapText="1"/>
    </xf>
    <xf numFmtId="0" fontId="7" fillId="3" borderId="0" xfId="4" applyFont="1" applyFill="1" applyAlignment="1">
      <alignment horizontal="left" vertical="top" shrinkToFit="1"/>
    </xf>
    <xf numFmtId="164" fontId="5" fillId="3" borderId="0" xfId="2" applyNumberFormat="1" applyFont="1" applyFill="1" applyAlignment="1">
      <alignment horizontal="left" vertical="top"/>
    </xf>
    <xf numFmtId="0" fontId="7" fillId="3" borderId="90" xfId="2" applyFont="1" applyFill="1" applyBorder="1" applyAlignment="1">
      <alignment horizontal="center" vertical="top"/>
    </xf>
    <xf numFmtId="0" fontId="7" fillId="3" borderId="99" xfId="2" applyFont="1" applyFill="1" applyBorder="1" applyAlignment="1">
      <alignment horizontal="center" vertical="top"/>
    </xf>
    <xf numFmtId="0" fontId="7" fillId="3" borderId="11" xfId="0" applyFont="1" applyFill="1" applyBorder="1"/>
    <xf numFmtId="0" fontId="7" fillId="3" borderId="3" xfId="2" applyFont="1" applyFill="1" applyBorder="1" applyAlignment="1">
      <alignment horizontal="left" vertical="top" shrinkToFit="1"/>
    </xf>
    <xf numFmtId="0" fontId="7" fillId="3" borderId="3" xfId="2" applyFont="1" applyFill="1" applyBorder="1" applyAlignment="1">
      <alignment horizontal="center" vertical="top"/>
    </xf>
    <xf numFmtId="0" fontId="7" fillId="3" borderId="7" xfId="0" applyFont="1" applyFill="1" applyBorder="1"/>
    <xf numFmtId="0" fontId="7" fillId="4" borderId="0" xfId="0" applyFont="1" applyFill="1" applyAlignment="1">
      <alignment vertical="top" wrapText="1"/>
    </xf>
    <xf numFmtId="0" fontId="7" fillId="4" borderId="0" xfId="0" applyFont="1" applyFill="1" applyAlignment="1">
      <alignment horizontal="center" vertical="center"/>
    </xf>
    <xf numFmtId="0" fontId="7" fillId="4" borderId="0" xfId="0" applyFont="1" applyFill="1" applyAlignment="1">
      <alignment vertical="center"/>
    </xf>
    <xf numFmtId="0" fontId="7" fillId="4" borderId="0" xfId="0" applyFont="1" applyFill="1" applyAlignment="1">
      <alignment vertical="top"/>
    </xf>
    <xf numFmtId="0" fontId="18" fillId="3" borderId="0" xfId="0" applyFont="1" applyFill="1" applyAlignment="1">
      <alignment vertical="top" wrapText="1"/>
    </xf>
    <xf numFmtId="0" fontId="7" fillId="3" borderId="44" xfId="4" applyFont="1" applyFill="1" applyBorder="1" applyAlignment="1">
      <alignment horizontal="center" vertical="top" wrapText="1"/>
    </xf>
    <xf numFmtId="0" fontId="7" fillId="3" borderId="48" xfId="4" applyFont="1" applyFill="1" applyBorder="1" applyAlignment="1">
      <alignment horizontal="center" vertical="top" wrapText="1"/>
    </xf>
    <xf numFmtId="0" fontId="7" fillId="3" borderId="32" xfId="4" applyFont="1" applyFill="1" applyBorder="1" applyAlignment="1">
      <alignment horizontal="center" vertical="top" wrapText="1"/>
    </xf>
    <xf numFmtId="164" fontId="50" fillId="3" borderId="0" xfId="0" applyNumberFormat="1" applyFont="1" applyFill="1" applyAlignment="1">
      <alignment horizontal="right" vertical="top"/>
    </xf>
    <xf numFmtId="164" fontId="17" fillId="3" borderId="0" xfId="0" applyNumberFormat="1" applyFont="1" applyFill="1" applyAlignment="1">
      <alignment horizontal="left" vertical="top"/>
    </xf>
    <xf numFmtId="164" fontId="49" fillId="3" borderId="0" xfId="0" applyNumberFormat="1" applyFont="1" applyFill="1" applyAlignment="1">
      <alignment horizontal="left" vertical="top"/>
    </xf>
    <xf numFmtId="0" fontId="7" fillId="3" borderId="5" xfId="4" applyFont="1" applyFill="1" applyBorder="1" applyAlignment="1">
      <alignment horizontal="right" vertical="center" wrapText="1"/>
    </xf>
    <xf numFmtId="0" fontId="7" fillId="3" borderId="13" xfId="4" applyFont="1" applyFill="1" applyBorder="1" applyAlignment="1">
      <alignment horizontal="right" vertical="center" wrapText="1"/>
    </xf>
    <xf numFmtId="0" fontId="7" fillId="3" borderId="10" xfId="4" applyFont="1" applyFill="1" applyBorder="1" applyAlignment="1">
      <alignment vertical="center"/>
    </xf>
    <xf numFmtId="0" fontId="7" fillId="3" borderId="61" xfId="4" applyFont="1" applyFill="1" applyBorder="1" applyAlignment="1">
      <alignment horizontal="center" vertical="center"/>
    </xf>
    <xf numFmtId="0" fontId="7" fillId="3" borderId="3" xfId="4" applyFont="1" applyFill="1" applyBorder="1" applyAlignment="1">
      <alignment horizontal="center" vertical="center"/>
    </xf>
    <xf numFmtId="0" fontId="7" fillId="3" borderId="1" xfId="4" applyFont="1" applyFill="1" applyBorder="1" applyAlignment="1">
      <alignment horizontal="left" vertical="top"/>
    </xf>
    <xf numFmtId="0" fontId="7" fillId="3" borderId="15" xfId="4" applyFont="1" applyFill="1" applyBorder="1" applyAlignment="1">
      <alignment horizontal="left" vertical="top"/>
    </xf>
    <xf numFmtId="0" fontId="7" fillId="3" borderId="7" xfId="4" applyFont="1" applyFill="1" applyBorder="1" applyAlignment="1">
      <alignment horizontal="left" vertical="top"/>
    </xf>
    <xf numFmtId="0" fontId="7" fillId="3" borderId="2" xfId="4" applyFont="1" applyFill="1" applyBorder="1" applyAlignment="1">
      <alignment horizontal="left" vertical="top"/>
    </xf>
    <xf numFmtId="1" fontId="25" fillId="3" borderId="0" xfId="4" applyNumberFormat="1" applyFont="1" applyFill="1" applyAlignment="1">
      <alignment horizontal="center" vertical="top" wrapText="1"/>
    </xf>
    <xf numFmtId="0" fontId="45" fillId="3" borderId="47" xfId="4" applyFont="1" applyFill="1" applyBorder="1" applyAlignment="1">
      <alignment horizontal="right" vertical="top"/>
    </xf>
    <xf numFmtId="0" fontId="7" fillId="3" borderId="50" xfId="4" applyFont="1" applyFill="1" applyBorder="1" applyAlignment="1">
      <alignment horizontal="right" vertical="top"/>
    </xf>
    <xf numFmtId="0" fontId="7" fillId="3" borderId="0" xfId="4" applyFont="1" applyFill="1" applyAlignment="1">
      <alignment horizontal="right" vertical="top" wrapText="1"/>
    </xf>
    <xf numFmtId="0" fontId="7" fillId="3" borderId="0" xfId="4" applyFont="1" applyFill="1" applyAlignment="1">
      <alignment horizontal="center" vertical="top" wrapText="1"/>
    </xf>
    <xf numFmtId="0" fontId="7" fillId="3" borderId="0" xfId="4" applyFont="1" applyFill="1" applyAlignment="1">
      <alignment horizontal="right" vertical="top"/>
    </xf>
    <xf numFmtId="1" fontId="7" fillId="3" borderId="0" xfId="4" applyNumberFormat="1" applyFont="1" applyFill="1" applyAlignment="1">
      <alignment vertical="top" wrapText="1"/>
    </xf>
    <xf numFmtId="164" fontId="7" fillId="3" borderId="0" xfId="4" applyNumberFormat="1" applyFont="1" applyFill="1" applyAlignment="1">
      <alignment horizontal="left" vertical="top" wrapText="1"/>
    </xf>
    <xf numFmtId="0" fontId="43" fillId="3" borderId="0" xfId="4" applyFont="1" applyFill="1" applyAlignment="1">
      <alignment horizontal="left" vertical="top"/>
    </xf>
    <xf numFmtId="164" fontId="41" fillId="3" borderId="0" xfId="4" applyNumberFormat="1" applyFont="1" applyFill="1" applyAlignment="1">
      <alignment horizontal="left" vertical="top"/>
    </xf>
    <xf numFmtId="1" fontId="41" fillId="3" borderId="0" xfId="4" applyNumberFormat="1" applyFont="1" applyFill="1" applyAlignment="1">
      <alignment horizontal="right" vertical="top"/>
    </xf>
    <xf numFmtId="0" fontId="3" fillId="3" borderId="0" xfId="4" applyFont="1" applyFill="1" applyAlignment="1">
      <alignment horizontal="left" vertical="top"/>
    </xf>
    <xf numFmtId="0" fontId="50" fillId="3" borderId="0" xfId="4" applyFont="1" applyFill="1" applyAlignment="1">
      <alignment vertical="top"/>
    </xf>
    <xf numFmtId="0" fontId="46" fillId="3" borderId="0" xfId="4" applyFont="1" applyFill="1" applyAlignment="1">
      <alignment horizontal="left" vertical="top"/>
    </xf>
    <xf numFmtId="0" fontId="17" fillId="3" borderId="0" xfId="4" applyFont="1" applyFill="1" applyAlignment="1">
      <alignment horizontal="left" vertical="top"/>
    </xf>
    <xf numFmtId="0" fontId="22" fillId="3" borderId="0" xfId="4" applyFont="1" applyFill="1" applyAlignment="1">
      <alignment horizontal="right" vertical="top"/>
    </xf>
    <xf numFmtId="164" fontId="22" fillId="3" borderId="0" xfId="4" applyNumberFormat="1" applyFont="1" applyFill="1" applyAlignment="1">
      <alignment horizontal="left" vertical="top"/>
    </xf>
    <xf numFmtId="0" fontId="5" fillId="3" borderId="0" xfId="0" applyFont="1" applyFill="1" applyAlignment="1">
      <alignment horizontal="right" vertical="top" wrapText="1"/>
    </xf>
    <xf numFmtId="0" fontId="22" fillId="3" borderId="0" xfId="0" applyFont="1" applyFill="1" applyAlignment="1">
      <alignment vertical="top"/>
    </xf>
    <xf numFmtId="0" fontId="3" fillId="3" borderId="0" xfId="0" applyFont="1" applyFill="1" applyAlignment="1">
      <alignment vertical="top"/>
    </xf>
    <xf numFmtId="164" fontId="3" fillId="3" borderId="0" xfId="0" applyNumberFormat="1" applyFont="1" applyFill="1" applyAlignment="1">
      <alignment vertical="top" shrinkToFit="1"/>
    </xf>
    <xf numFmtId="0" fontId="17" fillId="3" borderId="0" xfId="4" applyFont="1" applyFill="1" applyAlignment="1">
      <alignment horizontal="left" vertical="top" wrapText="1"/>
    </xf>
    <xf numFmtId="0" fontId="3" fillId="3" borderId="0" xfId="0" applyFont="1" applyFill="1" applyAlignment="1">
      <alignment horizontal="center" vertical="top" wrapText="1"/>
    </xf>
    <xf numFmtId="0" fontId="7" fillId="3" borderId="8"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6"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3" borderId="10" xfId="0" applyFont="1" applyFill="1" applyBorder="1" applyAlignment="1">
      <alignment horizontal="left" vertical="top" wrapText="1"/>
    </xf>
    <xf numFmtId="0" fontId="24" fillId="3" borderId="0" xfId="4" applyFont="1" applyFill="1" applyAlignment="1">
      <alignment vertical="top" wrapText="1"/>
    </xf>
    <xf numFmtId="0" fontId="17" fillId="3" borderId="0" xfId="0" applyFont="1" applyFill="1" applyAlignment="1">
      <alignment horizontal="center" vertical="top" wrapText="1"/>
    </xf>
    <xf numFmtId="0" fontId="7" fillId="3" borderId="7" xfId="4" applyFont="1" applyFill="1" applyBorder="1" applyAlignment="1">
      <alignment horizontal="left" vertical="top" wrapText="1"/>
    </xf>
    <xf numFmtId="165" fontId="7" fillId="3" borderId="14" xfId="4" applyNumberFormat="1" applyFont="1" applyFill="1" applyBorder="1" applyAlignment="1">
      <alignment horizontal="center" vertical="center" wrapText="1"/>
    </xf>
    <xf numFmtId="0" fontId="15" fillId="3" borderId="0" xfId="0" applyFont="1" applyFill="1" applyAlignment="1">
      <alignment horizontal="center" vertical="top" wrapText="1"/>
    </xf>
    <xf numFmtId="0" fontId="15" fillId="3" borderId="0" xfId="4" applyFont="1" applyFill="1" applyAlignment="1">
      <alignment horizontal="left" vertical="top"/>
    </xf>
    <xf numFmtId="0" fontId="7" fillId="3" borderId="9" xfId="0" applyFont="1" applyFill="1" applyBorder="1" applyAlignment="1">
      <alignment horizontal="right" vertical="top" wrapText="1"/>
    </xf>
    <xf numFmtId="0" fontId="44" fillId="3" borderId="0" xfId="0" applyFont="1" applyFill="1" applyAlignment="1">
      <alignment vertical="top"/>
    </xf>
    <xf numFmtId="0" fontId="7" fillId="3" borderId="6" xfId="0" applyFont="1" applyFill="1" applyBorder="1" applyAlignment="1">
      <alignment horizontal="right" vertical="top" wrapText="1"/>
    </xf>
    <xf numFmtId="164" fontId="7" fillId="3" borderId="0" xfId="0" applyNumberFormat="1" applyFont="1" applyFill="1" applyAlignment="1">
      <alignment vertical="top" wrapText="1"/>
    </xf>
    <xf numFmtId="0" fontId="7" fillId="3" borderId="5" xfId="0" applyFont="1" applyFill="1" applyBorder="1" applyAlignment="1">
      <alignment horizontal="right" vertical="top" wrapText="1"/>
    </xf>
    <xf numFmtId="0" fontId="7" fillId="3" borderId="5" xfId="0" applyFont="1" applyFill="1" applyBorder="1" applyAlignment="1">
      <alignment horizontal="left" vertical="top" wrapText="1"/>
    </xf>
    <xf numFmtId="0" fontId="7" fillId="3" borderId="98" xfId="0" applyFont="1" applyFill="1" applyBorder="1" applyAlignment="1">
      <alignment vertical="top" wrapText="1"/>
    </xf>
    <xf numFmtId="164" fontId="44" fillId="3" borderId="0" xfId="4" applyNumberFormat="1" applyFont="1" applyFill="1" applyAlignment="1">
      <alignment vertical="top"/>
    </xf>
    <xf numFmtId="0" fontId="7" fillId="3" borderId="5" xfId="4" applyFont="1" applyFill="1" applyBorder="1" applyAlignment="1">
      <alignment horizontal="center" vertical="center" wrapText="1"/>
    </xf>
    <xf numFmtId="0" fontId="7" fillId="3" borderId="0" xfId="4" applyFont="1" applyFill="1" applyAlignment="1">
      <alignment vertical="top" shrinkToFit="1"/>
    </xf>
    <xf numFmtId="0" fontId="7" fillId="3" borderId="7" xfId="4" applyFont="1" applyFill="1" applyBorder="1" applyAlignment="1">
      <alignment horizontal="center" vertical="center" wrapText="1"/>
    </xf>
    <xf numFmtId="0" fontId="7" fillId="3" borderId="0" xfId="4" applyFont="1" applyFill="1" applyAlignment="1">
      <alignment horizontal="left" vertical="center" wrapText="1"/>
    </xf>
    <xf numFmtId="0" fontId="44" fillId="3" borderId="0" xfId="4" applyFont="1" applyFill="1" applyAlignment="1">
      <alignment horizontal="center" vertical="center"/>
    </xf>
    <xf numFmtId="0" fontId="7" fillId="3" borderId="14" xfId="4" applyFont="1" applyFill="1" applyBorder="1" applyAlignment="1">
      <alignment horizontal="left" vertical="top" wrapText="1"/>
    </xf>
    <xf numFmtId="0" fontId="7" fillId="3" borderId="33" xfId="4" applyFont="1" applyFill="1" applyBorder="1" applyAlignment="1">
      <alignment horizontal="left" vertical="top" wrapText="1"/>
    </xf>
    <xf numFmtId="0" fontId="7" fillId="3" borderId="34" xfId="4" applyFont="1" applyFill="1" applyBorder="1" applyAlignment="1">
      <alignment horizontal="left" vertical="top" wrapText="1"/>
    </xf>
    <xf numFmtId="0" fontId="7" fillId="3" borderId="0" xfId="0" applyFont="1" applyFill="1" applyAlignment="1">
      <alignment textRotation="90" wrapText="1"/>
    </xf>
    <xf numFmtId="0" fontId="7" fillId="3" borderId="13" xfId="0" applyFont="1" applyFill="1" applyBorder="1" applyAlignment="1">
      <alignment horizontal="center" vertical="center"/>
    </xf>
    <xf numFmtId="0" fontId="7" fillId="3" borderId="7" xfId="0" applyFont="1" applyFill="1" applyBorder="1" applyAlignment="1">
      <alignment horizontal="center" vertical="center"/>
    </xf>
    <xf numFmtId="0" fontId="3" fillId="3" borderId="0" xfId="4" applyFont="1" applyFill="1" applyAlignment="1">
      <alignment vertical="center" wrapText="1"/>
    </xf>
    <xf numFmtId="0" fontId="3" fillId="3" borderId="0" xfId="4" applyFont="1" applyFill="1" applyAlignment="1">
      <alignment horizontal="center" vertical="center" wrapText="1"/>
    </xf>
    <xf numFmtId="0" fontId="3" fillId="3" borderId="0" xfId="4" applyFont="1" applyFill="1" applyAlignment="1">
      <alignment horizontal="left" vertical="center" wrapText="1"/>
    </xf>
    <xf numFmtId="0" fontId="3" fillId="3" borderId="0" xfId="4" applyFont="1" applyFill="1" applyAlignment="1">
      <alignment vertical="center"/>
    </xf>
    <xf numFmtId="0" fontId="3" fillId="3" borderId="0" xfId="0" applyFont="1" applyFill="1" applyAlignment="1">
      <alignment vertical="center"/>
    </xf>
    <xf numFmtId="0" fontId="54" fillId="3" borderId="0" xfId="0" applyFont="1" applyFill="1" applyAlignment="1">
      <alignment vertical="top" wrapText="1"/>
    </xf>
    <xf numFmtId="0" fontId="2" fillId="3" borderId="0" xfId="4" applyFill="1" applyAlignment="1">
      <alignment vertical="top" wrapText="1"/>
    </xf>
    <xf numFmtId="164" fontId="2" fillId="3" borderId="0" xfId="4" applyNumberFormat="1" applyFill="1" applyAlignment="1">
      <alignment vertical="center"/>
    </xf>
    <xf numFmtId="0" fontId="2" fillId="3" borderId="0" xfId="4" applyFill="1" applyAlignment="1">
      <alignment vertical="center" wrapText="1"/>
    </xf>
    <xf numFmtId="164" fontId="12" fillId="3" borderId="11" xfId="0" applyNumberFormat="1" applyFont="1" applyFill="1" applyBorder="1" applyAlignment="1">
      <alignment horizontal="left" vertical="top"/>
    </xf>
    <xf numFmtId="0" fontId="12" fillId="3" borderId="15" xfId="0" applyFont="1" applyFill="1" applyBorder="1" applyAlignment="1">
      <alignment vertical="top"/>
    </xf>
    <xf numFmtId="0" fontId="18" fillId="3" borderId="15" xfId="0" applyFont="1" applyFill="1" applyBorder="1"/>
    <xf numFmtId="164" fontId="12" fillId="3" borderId="6" xfId="0" applyNumberFormat="1" applyFont="1" applyFill="1" applyBorder="1" applyAlignment="1">
      <alignment horizontal="left" vertical="top"/>
    </xf>
    <xf numFmtId="0" fontId="12" fillId="3" borderId="7" xfId="0" applyFont="1" applyFill="1" applyBorder="1" applyAlignment="1">
      <alignment vertical="top"/>
    </xf>
    <xf numFmtId="0" fontId="12" fillId="3" borderId="2" xfId="0" applyFont="1" applyFill="1" applyBorder="1" applyAlignment="1">
      <alignment vertical="top"/>
    </xf>
    <xf numFmtId="0" fontId="7" fillId="3" borderId="28" xfId="0" applyFont="1" applyFill="1" applyBorder="1" applyAlignment="1">
      <alignment vertical="center"/>
    </xf>
    <xf numFmtId="0" fontId="7" fillId="3" borderId="3" xfId="0" applyFont="1" applyFill="1" applyBorder="1" applyAlignment="1">
      <alignment vertical="center"/>
    </xf>
    <xf numFmtId="0" fontId="7" fillId="3" borderId="48" xfId="0" applyFont="1" applyFill="1" applyBorder="1" applyAlignment="1">
      <alignment horizontal="center" vertical="center" wrapText="1"/>
    </xf>
    <xf numFmtId="0" fontId="50" fillId="3" borderId="11" xfId="0" applyFont="1" applyFill="1" applyBorder="1" applyAlignment="1">
      <alignment vertical="center"/>
    </xf>
    <xf numFmtId="0" fontId="7" fillId="3" borderId="7" xfId="0" applyFont="1" applyFill="1" applyBorder="1" applyAlignment="1">
      <alignment vertical="top"/>
    </xf>
    <xf numFmtId="0" fontId="12" fillId="3" borderId="14" xfId="0" applyFont="1" applyFill="1" applyBorder="1" applyAlignment="1">
      <alignment horizontal="center" vertical="top"/>
    </xf>
    <xf numFmtId="0" fontId="12" fillId="3" borderId="9" xfId="0" applyFont="1" applyFill="1" applyBorder="1" applyAlignment="1">
      <alignment horizontal="center" vertical="top"/>
    </xf>
    <xf numFmtId="0" fontId="12" fillId="3" borderId="13" xfId="0" applyFont="1" applyFill="1" applyBorder="1" applyAlignment="1">
      <alignment horizontal="center" vertical="top"/>
    </xf>
    <xf numFmtId="0" fontId="12" fillId="3" borderId="10" xfId="0" applyFont="1" applyFill="1" applyBorder="1" applyAlignment="1">
      <alignment horizontal="center" vertical="top"/>
    </xf>
    <xf numFmtId="0" fontId="18" fillId="3" borderId="9" xfId="0" applyFont="1" applyFill="1" applyBorder="1"/>
    <xf numFmtId="0" fontId="18" fillId="3" borderId="13" xfId="0" applyFont="1" applyFill="1" applyBorder="1"/>
    <xf numFmtId="0" fontId="18" fillId="3" borderId="10" xfId="0" applyFont="1" applyFill="1" applyBorder="1"/>
    <xf numFmtId="0" fontId="12" fillId="3" borderId="8" xfId="0" applyFont="1" applyFill="1" applyBorder="1" applyAlignment="1">
      <alignment horizontal="center" vertical="top"/>
    </xf>
    <xf numFmtId="0" fontId="12" fillId="3" borderId="5" xfId="0" applyFont="1" applyFill="1" applyBorder="1" applyAlignment="1">
      <alignment horizontal="center" vertical="top"/>
    </xf>
    <xf numFmtId="0" fontId="12" fillId="3" borderId="1" xfId="0" applyFont="1" applyFill="1" applyBorder="1" applyAlignment="1">
      <alignment horizontal="center" vertical="top"/>
    </xf>
    <xf numFmtId="0" fontId="12" fillId="3" borderId="11" xfId="0" applyFont="1" applyFill="1" applyBorder="1" applyAlignment="1">
      <alignment horizontal="center" vertical="top"/>
    </xf>
    <xf numFmtId="0" fontId="12" fillId="3" borderId="0" xfId="0" applyFont="1" applyFill="1" applyAlignment="1">
      <alignment horizontal="left" vertical="top" wrapText="1"/>
    </xf>
    <xf numFmtId="0" fontId="12" fillId="3" borderId="0" xfId="0" applyFont="1" applyFill="1" applyAlignment="1">
      <alignment horizontal="center" vertical="top"/>
    </xf>
    <xf numFmtId="0" fontId="7" fillId="3" borderId="62" xfId="0" applyFont="1" applyFill="1" applyBorder="1" applyAlignment="1">
      <alignment horizontal="right" vertical="center" wrapText="1"/>
    </xf>
    <xf numFmtId="0" fontId="7" fillId="3" borderId="48" xfId="0" applyFont="1" applyFill="1" applyBorder="1" applyAlignment="1">
      <alignment horizontal="right" shrinkToFit="1"/>
    </xf>
    <xf numFmtId="165" fontId="7" fillId="3" borderId="83" xfId="0" applyNumberFormat="1" applyFont="1" applyFill="1" applyBorder="1" applyAlignment="1">
      <alignment horizontal="center" vertical="top" wrapText="1"/>
    </xf>
    <xf numFmtId="0" fontId="12" fillId="3" borderId="84" xfId="0" applyFont="1" applyFill="1" applyBorder="1" applyAlignment="1">
      <alignment horizontal="center" vertical="top"/>
    </xf>
    <xf numFmtId="165" fontId="7" fillId="3" borderId="91" xfId="0" applyNumberFormat="1" applyFont="1" applyFill="1" applyBorder="1" applyAlignment="1">
      <alignment horizontal="center" vertical="top" wrapText="1"/>
    </xf>
    <xf numFmtId="0" fontId="12" fillId="3" borderId="92" xfId="0" applyFont="1" applyFill="1" applyBorder="1" applyAlignment="1">
      <alignment horizontal="center" vertical="top"/>
    </xf>
    <xf numFmtId="165" fontId="7" fillId="3" borderId="85" xfId="0" applyNumberFormat="1" applyFont="1" applyFill="1" applyBorder="1" applyAlignment="1">
      <alignment horizontal="center" vertical="top" wrapText="1"/>
    </xf>
    <xf numFmtId="0" fontId="12" fillId="3" borderId="86" xfId="0" applyFont="1" applyFill="1" applyBorder="1" applyAlignment="1">
      <alignment horizontal="center" vertical="top"/>
    </xf>
    <xf numFmtId="165" fontId="7" fillId="3" borderId="87" xfId="0" applyNumberFormat="1" applyFont="1" applyFill="1" applyBorder="1" applyAlignment="1">
      <alignment horizontal="center" vertical="top" wrapText="1"/>
    </xf>
    <xf numFmtId="0" fontId="12" fillId="3" borderId="89" xfId="0" applyFont="1" applyFill="1" applyBorder="1" applyAlignment="1">
      <alignment horizontal="center" vertical="top"/>
    </xf>
    <xf numFmtId="0" fontId="21" fillId="3" borderId="0" xfId="0" applyFont="1" applyFill="1"/>
    <xf numFmtId="1" fontId="7" fillId="3" borderId="0" xfId="8" applyNumberFormat="1" applyFont="1" applyFill="1" applyAlignment="1">
      <alignment horizontal="left" vertical="center" readingOrder="1"/>
    </xf>
    <xf numFmtId="1" fontId="7" fillId="3" borderId="3" xfId="8" applyNumberFormat="1" applyFont="1" applyFill="1" applyBorder="1" applyAlignment="1">
      <alignment horizontal="left" vertical="center" readingOrder="1"/>
    </xf>
    <xf numFmtId="0" fontId="7" fillId="3" borderId="62" xfId="0" applyFont="1" applyFill="1" applyBorder="1" applyAlignment="1">
      <alignment vertical="center" wrapText="1"/>
    </xf>
    <xf numFmtId="0" fontId="7" fillId="0" borderId="1" xfId="0" applyFont="1" applyBorder="1" applyAlignment="1">
      <alignment vertical="top"/>
    </xf>
    <xf numFmtId="0" fontId="7" fillId="0" borderId="5" xfId="0" applyFont="1" applyBorder="1" applyAlignment="1">
      <alignment vertical="top"/>
    </xf>
    <xf numFmtId="0" fontId="7" fillId="3" borderId="0" xfId="2" applyFont="1" applyFill="1" applyAlignment="1">
      <alignment horizontal="center" vertical="top"/>
    </xf>
    <xf numFmtId="0" fontId="32" fillId="3" borderId="50" xfId="0" applyFont="1" applyFill="1" applyBorder="1"/>
    <xf numFmtId="0" fontId="7" fillId="3" borderId="15" xfId="0" applyFont="1" applyFill="1" applyBorder="1" applyAlignment="1">
      <alignment vertical="top" wrapText="1"/>
    </xf>
    <xf numFmtId="0" fontId="44" fillId="3" borderId="7" xfId="0" applyFont="1" applyFill="1" applyBorder="1" applyAlignment="1">
      <alignment vertical="top"/>
    </xf>
    <xf numFmtId="0" fontId="2" fillId="0" borderId="0" xfId="4" applyAlignment="1">
      <alignment vertical="center"/>
    </xf>
    <xf numFmtId="0" fontId="83" fillId="0" borderId="0" xfId="4" applyFont="1" applyAlignment="1">
      <alignment vertical="center"/>
    </xf>
    <xf numFmtId="0" fontId="82" fillId="0" borderId="0" xfId="4" applyFont="1" applyAlignment="1">
      <alignment horizontal="center" vertical="center"/>
    </xf>
    <xf numFmtId="0" fontId="9" fillId="0" borderId="0" xfId="4" applyFont="1" applyAlignment="1">
      <alignment horizontal="center" vertical="center"/>
    </xf>
    <xf numFmtId="0" fontId="16" fillId="0" borderId="0" xfId="4" applyFont="1" applyAlignment="1">
      <alignment vertical="center"/>
    </xf>
    <xf numFmtId="0" fontId="2" fillId="0" borderId="0" xfId="4" applyAlignment="1">
      <alignment horizontal="center" vertical="center"/>
    </xf>
    <xf numFmtId="0" fontId="49" fillId="3" borderId="0" xfId="0" applyFont="1" applyFill="1" applyAlignment="1">
      <alignment vertical="center" readingOrder="1"/>
    </xf>
    <xf numFmtId="0" fontId="5" fillId="3" borderId="11" xfId="0" applyFont="1" applyFill="1" applyBorder="1" applyAlignment="1">
      <alignment horizontal="left" vertical="center"/>
    </xf>
    <xf numFmtId="0" fontId="12" fillId="3" borderId="7" xfId="0" applyFont="1" applyFill="1" applyBorder="1"/>
    <xf numFmtId="165" fontId="7" fillId="3" borderId="0" xfId="4" applyNumberFormat="1" applyFont="1" applyFill="1" applyAlignment="1">
      <alignment horizontal="center" vertical="center" wrapText="1"/>
    </xf>
    <xf numFmtId="2" fontId="34" fillId="6" borderId="117" xfId="0" applyNumberFormat="1" applyFont="1" applyFill="1" applyBorder="1" applyAlignment="1">
      <alignment horizontal="center" vertical="center" readingOrder="1"/>
    </xf>
    <xf numFmtId="2" fontId="34" fillId="6" borderId="118" xfId="0" applyNumberFormat="1" applyFont="1" applyFill="1" applyBorder="1" applyAlignment="1">
      <alignment horizontal="center" vertical="center" readingOrder="1"/>
    </xf>
    <xf numFmtId="2" fontId="34" fillId="6" borderId="114" xfId="0" applyNumberFormat="1" applyFont="1" applyFill="1" applyBorder="1" applyAlignment="1">
      <alignment horizontal="center" vertical="center" readingOrder="1"/>
    </xf>
    <xf numFmtId="164" fontId="41" fillId="6" borderId="117" xfId="4" applyNumberFormat="1" applyFont="1" applyFill="1" applyBorder="1" applyAlignment="1">
      <alignment vertical="top" readingOrder="1"/>
    </xf>
    <xf numFmtId="2" fontId="34" fillId="6" borderId="117" xfId="0" applyNumberFormat="1" applyFont="1" applyFill="1" applyBorder="1" applyAlignment="1">
      <alignment vertical="center" readingOrder="1"/>
    </xf>
    <xf numFmtId="0" fontId="33" fillId="6" borderId="38" xfId="0" applyFont="1" applyFill="1" applyBorder="1" applyAlignment="1">
      <alignment horizontal="left" vertical="center" readingOrder="1"/>
    </xf>
    <xf numFmtId="0" fontId="33" fillId="6" borderId="70" xfId="0" applyFont="1" applyFill="1" applyBorder="1" applyAlignment="1">
      <alignment horizontal="left" vertical="center" readingOrder="1"/>
    </xf>
    <xf numFmtId="0" fontId="33" fillId="6" borderId="18" xfId="0" applyFont="1" applyFill="1" applyBorder="1" applyAlignment="1">
      <alignment horizontal="left" vertical="center" readingOrder="1"/>
    </xf>
    <xf numFmtId="0" fontId="34" fillId="6" borderId="38" xfId="0" applyFont="1" applyFill="1" applyBorder="1" applyAlignment="1">
      <alignment horizontal="left" vertical="center" readingOrder="1"/>
    </xf>
    <xf numFmtId="0" fontId="33" fillId="6" borderId="0" xfId="0" applyFont="1" applyFill="1" applyAlignment="1">
      <alignment horizontal="left" vertical="center" readingOrder="1"/>
    </xf>
    <xf numFmtId="0" fontId="33" fillId="6" borderId="15" xfId="0" applyFont="1" applyFill="1" applyBorder="1" applyAlignment="1">
      <alignment horizontal="left" vertical="center" readingOrder="1"/>
    </xf>
    <xf numFmtId="0" fontId="33" fillId="6" borderId="11" xfId="0" applyFont="1" applyFill="1" applyBorder="1" applyAlignment="1">
      <alignment horizontal="left" vertical="center" readingOrder="1"/>
    </xf>
    <xf numFmtId="0" fontId="33" fillId="6" borderId="61" xfId="0" applyFont="1" applyFill="1" applyBorder="1" applyAlignment="1">
      <alignment horizontal="left" vertical="center" readingOrder="1"/>
    </xf>
    <xf numFmtId="0" fontId="34" fillId="6" borderId="0" xfId="0" applyFont="1" applyFill="1" applyAlignment="1">
      <alignment horizontal="left" vertical="center" readingOrder="1"/>
    </xf>
    <xf numFmtId="0" fontId="33" fillId="6" borderId="66" xfId="0" applyFont="1" applyFill="1" applyBorder="1" applyAlignment="1">
      <alignment horizontal="left" vertical="center" readingOrder="1"/>
    </xf>
    <xf numFmtId="49" fontId="33" fillId="6" borderId="0" xfId="0" applyNumberFormat="1" applyFont="1" applyFill="1" applyAlignment="1">
      <alignment horizontal="center" vertical="center" readingOrder="1"/>
    </xf>
    <xf numFmtId="0" fontId="48" fillId="6" borderId="0" xfId="0" applyFont="1" applyFill="1" applyAlignment="1">
      <alignment horizontal="left" vertical="center" readingOrder="1"/>
    </xf>
    <xf numFmtId="0" fontId="51" fillId="6" borderId="0" xfId="0" applyFont="1" applyFill="1" applyAlignment="1">
      <alignment horizontal="left" vertical="center" readingOrder="1"/>
    </xf>
    <xf numFmtId="0" fontId="33" fillId="6" borderId="28" xfId="0" applyFont="1" applyFill="1" applyBorder="1" applyAlignment="1">
      <alignment horizontal="left" vertical="center" readingOrder="1"/>
    </xf>
    <xf numFmtId="49" fontId="33" fillId="6" borderId="53" xfId="0" applyNumberFormat="1" applyFont="1" applyFill="1" applyBorder="1" applyAlignment="1">
      <alignment horizontal="center" vertical="center" readingOrder="1"/>
    </xf>
    <xf numFmtId="49" fontId="33" fillId="6" borderId="3" xfId="0" applyNumberFormat="1" applyFont="1" applyFill="1" applyBorder="1" applyAlignment="1">
      <alignment horizontal="center" vertical="center" readingOrder="1"/>
    </xf>
    <xf numFmtId="0" fontId="33" fillId="6" borderId="3" xfId="0" applyFont="1" applyFill="1" applyBorder="1" applyAlignment="1">
      <alignment horizontal="left" vertical="center" readingOrder="1"/>
    </xf>
    <xf numFmtId="0" fontId="33" fillId="6" borderId="48" xfId="0" applyFont="1" applyFill="1" applyBorder="1" applyAlignment="1">
      <alignment horizontal="left" vertical="center" readingOrder="1"/>
    </xf>
    <xf numFmtId="0" fontId="33" fillId="6" borderId="0" xfId="0" applyFont="1" applyFill="1" applyAlignment="1">
      <alignment vertical="top" wrapText="1" readingOrder="1"/>
    </xf>
    <xf numFmtId="49" fontId="33" fillId="6" borderId="61" xfId="0" applyNumberFormat="1" applyFont="1" applyFill="1" applyBorder="1" applyAlignment="1">
      <alignment horizontal="center" vertical="center" readingOrder="1"/>
    </xf>
    <xf numFmtId="0" fontId="33" fillId="6" borderId="45" xfId="0" applyFont="1" applyFill="1" applyBorder="1" applyAlignment="1">
      <alignment horizontal="left" vertical="center" readingOrder="1"/>
    </xf>
    <xf numFmtId="0" fontId="33" fillId="6" borderId="65" xfId="0" applyFont="1" applyFill="1" applyBorder="1" applyAlignment="1">
      <alignment horizontal="left" vertical="center" readingOrder="1"/>
    </xf>
    <xf numFmtId="0" fontId="33" fillId="6" borderId="62" xfId="0" applyFont="1" applyFill="1" applyBorder="1" applyAlignment="1">
      <alignment horizontal="left" vertical="center" readingOrder="1"/>
    </xf>
    <xf numFmtId="0" fontId="3" fillId="6" borderId="0" xfId="2" applyFont="1" applyFill="1" applyAlignment="1">
      <alignment horizontal="left" vertical="center" readingOrder="1"/>
    </xf>
    <xf numFmtId="0" fontId="33" fillId="6" borderId="0" xfId="0" applyFont="1" applyFill="1" applyAlignment="1">
      <alignment horizontal="center" vertical="center" readingOrder="1"/>
    </xf>
    <xf numFmtId="0" fontId="34" fillId="6" borderId="28" xfId="0" applyFont="1" applyFill="1" applyBorder="1" applyAlignment="1">
      <alignment horizontal="left" vertical="center" readingOrder="1"/>
    </xf>
    <xf numFmtId="0" fontId="34" fillId="6" borderId="48" xfId="0" applyFont="1" applyFill="1" applyBorder="1" applyAlignment="1">
      <alignment horizontal="left" vertical="center" readingOrder="1"/>
    </xf>
    <xf numFmtId="0" fontId="69" fillId="6" borderId="0" xfId="0" applyFont="1" applyFill="1" applyAlignment="1">
      <alignment vertical="top" wrapText="1" readingOrder="1"/>
    </xf>
    <xf numFmtId="0" fontId="34" fillId="6" borderId="11" xfId="0" applyFont="1" applyFill="1" applyBorder="1" applyAlignment="1">
      <alignment horizontal="left" vertical="center" readingOrder="1"/>
    </xf>
    <xf numFmtId="0" fontId="34" fillId="6" borderId="15" xfId="0" applyFont="1" applyFill="1" applyBorder="1" applyAlignment="1">
      <alignment horizontal="left" vertical="center" readingOrder="1"/>
    </xf>
    <xf numFmtId="0" fontId="34" fillId="6" borderId="65" xfId="0" applyFont="1" applyFill="1" applyBorder="1" applyAlignment="1">
      <alignment horizontal="left" vertical="center" readingOrder="1"/>
    </xf>
    <xf numFmtId="0" fontId="33" fillId="6" borderId="61" xfId="0" applyFont="1" applyFill="1" applyBorder="1" applyAlignment="1">
      <alignment horizontal="center" vertical="center" readingOrder="1"/>
    </xf>
    <xf numFmtId="0" fontId="34" fillId="6" borderId="62" xfId="0" applyFont="1" applyFill="1" applyBorder="1" applyAlignment="1">
      <alignment horizontal="left" vertical="center" readingOrder="1"/>
    </xf>
    <xf numFmtId="0" fontId="48" fillId="6" borderId="0" xfId="0" applyFont="1" applyFill="1" applyAlignment="1">
      <alignment horizontal="left" vertical="center" wrapText="1" readingOrder="1"/>
    </xf>
    <xf numFmtId="0" fontId="33" fillId="6" borderId="3" xfId="0" applyFont="1" applyFill="1" applyBorder="1" applyAlignment="1">
      <alignment horizontal="center" vertical="center" readingOrder="1"/>
    </xf>
    <xf numFmtId="0" fontId="34" fillId="6" borderId="61" xfId="0" applyFont="1" applyFill="1" applyBorder="1" applyAlignment="1">
      <alignment horizontal="left" vertical="center" readingOrder="1"/>
    </xf>
    <xf numFmtId="0" fontId="33" fillId="6" borderId="3" xfId="0" applyFont="1" applyFill="1" applyBorder="1" applyAlignment="1">
      <alignment vertical="center" readingOrder="1"/>
    </xf>
    <xf numFmtId="0" fontId="48" fillId="6" borderId="0" xfId="0" applyFont="1" applyFill="1" applyAlignment="1">
      <alignment vertical="center" readingOrder="1"/>
    </xf>
    <xf numFmtId="0" fontId="34" fillId="6" borderId="0" xfId="0" applyFont="1" applyFill="1" applyAlignment="1">
      <alignment vertical="center" readingOrder="1"/>
    </xf>
    <xf numFmtId="0" fontId="34" fillId="6" borderId="15" xfId="0" applyFont="1" applyFill="1" applyBorder="1" applyAlignment="1">
      <alignment vertical="center" readingOrder="1"/>
    </xf>
    <xf numFmtId="0" fontId="34" fillId="6" borderId="3" xfId="0" applyFont="1" applyFill="1" applyBorder="1" applyAlignment="1">
      <alignment horizontal="left" vertical="center" readingOrder="1"/>
    </xf>
    <xf numFmtId="0" fontId="34" fillId="6" borderId="6" xfId="0" applyFont="1" applyFill="1" applyBorder="1" applyAlignment="1">
      <alignment horizontal="left" vertical="center" readingOrder="1"/>
    </xf>
    <xf numFmtId="0" fontId="34" fillId="6" borderId="7" xfId="0" applyFont="1" applyFill="1" applyBorder="1" applyAlignment="1">
      <alignment horizontal="left" vertical="center" readingOrder="1"/>
    </xf>
    <xf numFmtId="0" fontId="34" fillId="6" borderId="2" xfId="0" applyFont="1" applyFill="1" applyBorder="1" applyAlignment="1">
      <alignment horizontal="left" vertical="center" readingOrder="1"/>
    </xf>
    <xf numFmtId="0" fontId="34" fillId="6" borderId="7" xfId="0" applyFont="1" applyFill="1" applyBorder="1" applyAlignment="1">
      <alignment vertical="center" readingOrder="1"/>
    </xf>
    <xf numFmtId="0" fontId="33" fillId="6" borderId="13" xfId="0" applyFont="1" applyFill="1" applyBorder="1" applyAlignment="1">
      <alignment horizontal="left" vertical="center" readingOrder="1"/>
    </xf>
    <xf numFmtId="0" fontId="33" fillId="6" borderId="9" xfId="0" applyFont="1" applyFill="1" applyBorder="1" applyAlignment="1">
      <alignment horizontal="left" vertical="center" readingOrder="1"/>
    </xf>
    <xf numFmtId="0" fontId="33" fillId="6" borderId="13" xfId="0" applyFont="1" applyFill="1" applyBorder="1" applyAlignment="1">
      <alignment horizontal="center" vertical="center" readingOrder="1"/>
    </xf>
    <xf numFmtId="0" fontId="33" fillId="6" borderId="13" xfId="0" applyFont="1" applyFill="1" applyBorder="1" applyAlignment="1">
      <alignment vertical="center" readingOrder="1"/>
    </xf>
    <xf numFmtId="0" fontId="33" fillId="6" borderId="9" xfId="0" applyFont="1" applyFill="1" applyBorder="1" applyAlignment="1">
      <alignment horizontal="center" vertical="center" readingOrder="1"/>
    </xf>
    <xf numFmtId="0" fontId="33" fillId="6" borderId="10" xfId="0" applyFont="1" applyFill="1" applyBorder="1" applyAlignment="1">
      <alignment horizontal="left" vertical="center" readingOrder="1"/>
    </xf>
    <xf numFmtId="0" fontId="33" fillId="6" borderId="11" xfId="0" applyFont="1" applyFill="1" applyBorder="1" applyAlignment="1">
      <alignment horizontal="center" vertical="center" readingOrder="1"/>
    </xf>
    <xf numFmtId="0" fontId="33" fillId="6" borderId="5" xfId="0" applyFont="1" applyFill="1" applyBorder="1" applyAlignment="1">
      <alignment horizontal="left" vertical="center" readingOrder="1"/>
    </xf>
    <xf numFmtId="0" fontId="49" fillId="3" borderId="0" xfId="4" applyFont="1" applyFill="1" applyAlignment="1">
      <alignment vertical="top" wrapText="1"/>
    </xf>
    <xf numFmtId="164" fontId="5" fillId="3" borderId="1" xfId="0" applyNumberFormat="1" applyFont="1" applyFill="1" applyBorder="1" applyAlignment="1">
      <alignment horizontal="left" vertical="center"/>
    </xf>
    <xf numFmtId="164" fontId="5" fillId="3" borderId="38" xfId="0" applyNumberFormat="1" applyFont="1" applyFill="1" applyBorder="1" applyAlignment="1">
      <alignment horizontal="left" vertical="center"/>
    </xf>
    <xf numFmtId="164" fontId="5" fillId="3" borderId="70" xfId="0" applyNumberFormat="1" applyFont="1" applyFill="1" applyBorder="1" applyAlignment="1">
      <alignment horizontal="left" vertical="center"/>
    </xf>
    <xf numFmtId="0" fontId="5" fillId="3" borderId="38" xfId="0" applyFont="1" applyFill="1" applyBorder="1" applyAlignment="1">
      <alignment horizontal="left" vertical="center"/>
    </xf>
    <xf numFmtId="0" fontId="5" fillId="3" borderId="70" xfId="0" applyFont="1" applyFill="1" applyBorder="1" applyAlignment="1">
      <alignment horizontal="left" vertical="center"/>
    </xf>
    <xf numFmtId="0" fontId="7" fillId="3" borderId="14" xfId="4" applyFont="1" applyFill="1" applyBorder="1" applyAlignment="1">
      <alignment horizontal="center" vertical="center"/>
    </xf>
    <xf numFmtId="0" fontId="32" fillId="3" borderId="14" xfId="0" applyFont="1" applyFill="1" applyBorder="1" applyAlignment="1">
      <alignment horizontal="left"/>
    </xf>
    <xf numFmtId="0" fontId="44" fillId="3" borderId="0" xfId="0" applyFont="1" applyFill="1" applyAlignment="1">
      <alignment horizontal="left" vertical="center" wrapText="1" readingOrder="1"/>
    </xf>
    <xf numFmtId="0" fontId="32" fillId="3" borderId="7" xfId="0" applyFont="1" applyFill="1" applyBorder="1" applyAlignment="1">
      <alignment horizontal="left" vertical="center" readingOrder="1"/>
    </xf>
    <xf numFmtId="0" fontId="32" fillId="3" borderId="2" xfId="0" applyFont="1" applyFill="1" applyBorder="1" applyAlignment="1">
      <alignment horizontal="left" vertical="center" readingOrder="1"/>
    </xf>
    <xf numFmtId="0" fontId="36" fillId="3" borderId="0" xfId="0" applyFont="1" applyFill="1" applyAlignment="1">
      <alignment horizontal="left" vertical="center" readingOrder="1"/>
    </xf>
    <xf numFmtId="0" fontId="48" fillId="3" borderId="0" xfId="0" applyFont="1" applyFill="1" applyAlignment="1">
      <alignment horizontal="left" vertical="center" wrapText="1" readingOrder="1"/>
    </xf>
    <xf numFmtId="0" fontId="48" fillId="3" borderId="15" xfId="0" applyFont="1" applyFill="1" applyBorder="1" applyAlignment="1">
      <alignment horizontal="left" vertical="center" wrapText="1" readingOrder="1"/>
    </xf>
    <xf numFmtId="0" fontId="7" fillId="3" borderId="3" xfId="0" applyFont="1" applyFill="1" applyBorder="1" applyAlignment="1">
      <alignment vertical="center" shrinkToFit="1"/>
    </xf>
    <xf numFmtId="164" fontId="5" fillId="3" borderId="0" xfId="4" applyNumberFormat="1" applyFont="1" applyFill="1" applyAlignment="1">
      <alignment horizontal="left" vertical="center"/>
    </xf>
    <xf numFmtId="164" fontId="5" fillId="3" borderId="0" xfId="4" applyNumberFormat="1" applyFont="1" applyFill="1" applyAlignment="1">
      <alignment horizontal="left" vertical="top"/>
    </xf>
    <xf numFmtId="0" fontId="7" fillId="3" borderId="47" xfId="0" applyFont="1" applyFill="1" applyBorder="1" applyAlignment="1">
      <alignment horizontal="left" vertical="center" shrinkToFit="1"/>
    </xf>
    <xf numFmtId="0" fontId="7" fillId="3" borderId="13" xfId="4" applyFont="1" applyFill="1" applyBorder="1" applyAlignment="1">
      <alignment horizontal="left" vertical="center" shrinkToFit="1"/>
    </xf>
    <xf numFmtId="0" fontId="7" fillId="3" borderId="10" xfId="4" applyFont="1" applyFill="1" applyBorder="1" applyAlignment="1">
      <alignment horizontal="left" vertical="center" shrinkToFit="1"/>
    </xf>
    <xf numFmtId="0" fontId="54" fillId="3" borderId="0" xfId="4" applyFont="1" applyFill="1" applyAlignment="1">
      <alignment horizontal="center" vertical="center"/>
    </xf>
    <xf numFmtId="0" fontId="7" fillId="3" borderId="9" xfId="4" applyFont="1" applyFill="1" applyBorder="1" applyAlignment="1">
      <alignment vertical="center" shrinkToFit="1"/>
    </xf>
    <xf numFmtId="0" fontId="7" fillId="3" borderId="13" xfId="4" applyFont="1" applyFill="1" applyBorder="1" applyAlignment="1">
      <alignment vertical="center" shrinkToFit="1"/>
    </xf>
    <xf numFmtId="0" fontId="7" fillId="3" borderId="10" xfId="4" applyFont="1" applyFill="1" applyBorder="1" applyAlignment="1">
      <alignment vertical="center" shrinkToFit="1"/>
    </xf>
    <xf numFmtId="0" fontId="7" fillId="3" borderId="3" xfId="0" applyFont="1" applyFill="1" applyBorder="1" applyAlignment="1">
      <alignment horizontal="left" vertical="top" shrinkToFit="1"/>
    </xf>
    <xf numFmtId="0" fontId="7" fillId="3" borderId="0" xfId="0" applyFont="1" applyFill="1" applyAlignment="1">
      <alignment horizontal="left" vertical="top" shrinkToFit="1"/>
    </xf>
    <xf numFmtId="0" fontId="49" fillId="3" borderId="0" xfId="4" applyFont="1" applyFill="1" applyAlignment="1">
      <alignment horizontal="left" vertical="top" wrapText="1"/>
    </xf>
    <xf numFmtId="0" fontId="33" fillId="3" borderId="48" xfId="0" applyFont="1" applyFill="1" applyBorder="1" applyAlignment="1">
      <alignment horizontal="left" wrapText="1"/>
    </xf>
    <xf numFmtId="0" fontId="33" fillId="3" borderId="61" xfId="0" applyFont="1" applyFill="1" applyBorder="1" applyAlignment="1">
      <alignment horizontal="left" vertical="top" wrapText="1"/>
    </xf>
    <xf numFmtId="0" fontId="33" fillId="3" borderId="62" xfId="0" applyFont="1" applyFill="1" applyBorder="1" applyAlignment="1">
      <alignment horizontal="left" vertical="top" wrapText="1"/>
    </xf>
    <xf numFmtId="0" fontId="32" fillId="3" borderId="11" xfId="0" applyFont="1" applyFill="1" applyBorder="1" applyAlignment="1">
      <alignment horizontal="left" vertical="top" wrapText="1"/>
    </xf>
    <xf numFmtId="0" fontId="42" fillId="3" borderId="11" xfId="0" applyFont="1" applyFill="1" applyBorder="1" applyAlignment="1">
      <alignment horizontal="left" vertical="top" wrapText="1"/>
    </xf>
    <xf numFmtId="0" fontId="42" fillId="3" borderId="0" xfId="0" applyFont="1" applyFill="1" applyAlignment="1">
      <alignment horizontal="left" vertical="top" wrapText="1"/>
    </xf>
    <xf numFmtId="0" fontId="42" fillId="3" borderId="15" xfId="0" applyFont="1" applyFill="1" applyBorder="1" applyAlignment="1">
      <alignment horizontal="left" vertical="top" wrapText="1"/>
    </xf>
    <xf numFmtId="0" fontId="44" fillId="3" borderId="0" xfId="0" applyFont="1" applyFill="1" applyAlignment="1">
      <alignment horizontal="left" vertical="top" wrapText="1"/>
    </xf>
    <xf numFmtId="0" fontId="44" fillId="3" borderId="15" xfId="0" applyFont="1" applyFill="1" applyBorder="1" applyAlignment="1">
      <alignment horizontal="left" vertical="top" wrapText="1"/>
    </xf>
    <xf numFmtId="0" fontId="44" fillId="3" borderId="0" xfId="0" applyFont="1" applyFill="1" applyAlignment="1">
      <alignment horizontal="left" vertical="top" wrapText="1" shrinkToFit="1"/>
    </xf>
    <xf numFmtId="0" fontId="7" fillId="3" borderId="9" xfId="0" applyFont="1" applyFill="1" applyBorder="1" applyAlignment="1">
      <alignment horizontal="left" vertical="top" wrapText="1"/>
    </xf>
    <xf numFmtId="164" fontId="5" fillId="3" borderId="0" xfId="3" applyNumberFormat="1" applyFont="1" applyFill="1" applyAlignment="1">
      <alignment horizontal="left" vertical="top"/>
    </xf>
    <xf numFmtId="0" fontId="7" fillId="3" borderId="13" xfId="0" applyFont="1" applyFill="1" applyBorder="1" applyAlignment="1">
      <alignment vertical="top" wrapText="1"/>
    </xf>
    <xf numFmtId="2" fontId="54" fillId="3" borderId="0" xfId="0" applyNumberFormat="1" applyFont="1" applyFill="1" applyAlignment="1">
      <alignment horizontal="center" vertical="top"/>
    </xf>
    <xf numFmtId="0" fontId="7" fillId="3" borderId="47" xfId="0" applyFont="1" applyFill="1" applyBorder="1" applyAlignment="1">
      <alignment horizontal="left" vertical="top" shrinkToFit="1"/>
    </xf>
    <xf numFmtId="0" fontId="7" fillId="3" borderId="53" xfId="0" applyFont="1" applyFill="1" applyBorder="1" applyAlignment="1">
      <alignment horizontal="left" vertical="top" wrapText="1" shrinkToFit="1"/>
    </xf>
    <xf numFmtId="0" fontId="7" fillId="3" borderId="61" xfId="0" applyFont="1" applyFill="1" applyBorder="1" applyAlignment="1">
      <alignment horizontal="left" vertical="top" wrapText="1" shrinkToFit="1"/>
    </xf>
    <xf numFmtId="0" fontId="3" fillId="3" borderId="74" xfId="0" applyFont="1" applyFill="1" applyBorder="1" applyAlignment="1">
      <alignment vertical="center" wrapText="1"/>
    </xf>
    <xf numFmtId="0" fontId="3" fillId="3" borderId="68" xfId="0" applyFont="1" applyFill="1" applyBorder="1" applyAlignment="1">
      <alignment vertical="center" wrapText="1"/>
    </xf>
    <xf numFmtId="0" fontId="7" fillId="3" borderId="15" xfId="0" applyFont="1" applyFill="1" applyBorder="1" applyAlignment="1">
      <alignment horizontal="left" vertical="top" wrapText="1"/>
    </xf>
    <xf numFmtId="0" fontId="7" fillId="3" borderId="74" xfId="0" applyFont="1" applyFill="1" applyBorder="1" applyAlignment="1">
      <alignment horizontal="left" vertical="top" wrapText="1"/>
    </xf>
    <xf numFmtId="0" fontId="7" fillId="3" borderId="80" xfId="0" applyFont="1" applyFill="1" applyBorder="1" applyAlignment="1">
      <alignment horizontal="left" vertical="top" wrapText="1"/>
    </xf>
    <xf numFmtId="0" fontId="7" fillId="3" borderId="61" xfId="0" applyFont="1" applyFill="1" applyBorder="1" applyAlignment="1">
      <alignment horizontal="left" vertical="top" wrapText="1"/>
    </xf>
    <xf numFmtId="0" fontId="44" fillId="3" borderId="11" xfId="0" applyFont="1" applyFill="1" applyBorder="1" applyAlignment="1">
      <alignment horizontal="left" vertical="top" wrapText="1"/>
    </xf>
    <xf numFmtId="0" fontId="7" fillId="3" borderId="68"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0" xfId="0" applyFont="1" applyFill="1" applyAlignment="1">
      <alignment horizontal="center" wrapText="1"/>
    </xf>
    <xf numFmtId="0" fontId="7" fillId="3" borderId="15" xfId="0" applyFont="1" applyFill="1" applyBorder="1" applyAlignment="1">
      <alignment horizontal="center" vertical="center" wrapText="1"/>
    </xf>
    <xf numFmtId="0" fontId="7" fillId="3" borderId="61" xfId="0" applyFont="1" applyFill="1" applyBorder="1" applyAlignment="1">
      <alignment horizontal="left" vertical="center" wrapText="1"/>
    </xf>
    <xf numFmtId="0" fontId="7" fillId="3" borderId="0" xfId="0" applyFont="1" applyFill="1" applyAlignment="1">
      <alignment horizontal="right"/>
    </xf>
    <xf numFmtId="0" fontId="3" fillId="3" borderId="28" xfId="8" applyFont="1" applyFill="1" applyBorder="1" applyAlignment="1">
      <alignment horizontal="left" vertical="center" readingOrder="1"/>
    </xf>
    <xf numFmtId="0" fontId="3" fillId="3" borderId="3" xfId="8" applyFont="1" applyFill="1" applyBorder="1" applyAlignment="1">
      <alignment horizontal="left" vertical="center" readingOrder="1"/>
    </xf>
    <xf numFmtId="0" fontId="7" fillId="3" borderId="68" xfId="0" applyFont="1" applyFill="1" applyBorder="1" applyAlignment="1">
      <alignment horizontal="center" vertical="top" wrapText="1"/>
    </xf>
    <xf numFmtId="0" fontId="3" fillId="3" borderId="102" xfId="8" applyFont="1" applyFill="1" applyBorder="1" applyAlignment="1">
      <alignment horizontal="left" vertical="center" readingOrder="1"/>
    </xf>
    <xf numFmtId="0" fontId="7" fillId="3" borderId="74" xfId="8" applyFont="1" applyFill="1" applyBorder="1" applyAlignment="1">
      <alignment horizontal="left" vertical="center" readingOrder="1"/>
    </xf>
    <xf numFmtId="0" fontId="7" fillId="3" borderId="0" xfId="8" applyFont="1" applyFill="1" applyAlignment="1">
      <alignment horizontal="left" vertical="center" readingOrder="1"/>
    </xf>
    <xf numFmtId="0" fontId="3" fillId="3" borderId="80" xfId="8" applyFont="1" applyFill="1" applyBorder="1" applyAlignment="1">
      <alignment horizontal="left" vertical="center" readingOrder="1"/>
    </xf>
    <xf numFmtId="0" fontId="3" fillId="3" borderId="0" xfId="8" applyFont="1" applyFill="1" applyAlignment="1">
      <alignment horizontal="left" vertical="center" readingOrder="1"/>
    </xf>
    <xf numFmtId="0" fontId="7" fillId="3" borderId="68" xfId="0" applyFont="1" applyFill="1" applyBorder="1" applyAlignment="1">
      <alignment horizontal="center" vertical="top"/>
    </xf>
    <xf numFmtId="0" fontId="7" fillId="3" borderId="68" xfId="0" applyFont="1" applyFill="1" applyBorder="1" applyAlignment="1">
      <alignment horizontal="center" vertical="center" wrapText="1"/>
    </xf>
    <xf numFmtId="0" fontId="3" fillId="3" borderId="61" xfId="0" applyFont="1" applyFill="1" applyBorder="1" applyAlignment="1">
      <alignment horizontal="left" vertical="top" wrapText="1"/>
    </xf>
    <xf numFmtId="0" fontId="12" fillId="3" borderId="0" xfId="0" applyFont="1" applyFill="1" applyAlignment="1">
      <alignment vertical="top" wrapText="1"/>
    </xf>
    <xf numFmtId="0" fontId="7" fillId="3" borderId="11" xfId="0" applyFont="1" applyFill="1" applyBorder="1" applyAlignment="1">
      <alignment horizontal="left"/>
    </xf>
    <xf numFmtId="0" fontId="3" fillId="3" borderId="3" xfId="0" applyFont="1" applyFill="1" applyBorder="1" applyAlignment="1">
      <alignment shrinkToFit="1"/>
    </xf>
    <xf numFmtId="0" fontId="3" fillId="3" borderId="11" xfId="8" applyFont="1" applyFill="1" applyBorder="1" applyAlignment="1">
      <alignment horizontal="left" vertical="center" readingOrder="1"/>
    </xf>
    <xf numFmtId="0" fontId="7" fillId="3" borderId="53" xfId="2" applyFont="1" applyFill="1" applyBorder="1" applyAlignment="1">
      <alignment horizontal="left" vertical="top" wrapText="1" shrinkToFit="1"/>
    </xf>
    <xf numFmtId="2" fontId="54" fillId="3" borderId="0" xfId="0" applyNumberFormat="1" applyFont="1" applyFill="1" applyAlignment="1">
      <alignment horizontal="center"/>
    </xf>
    <xf numFmtId="0" fontId="44" fillId="3" borderId="0" xfId="2" applyFont="1" applyFill="1" applyAlignment="1">
      <alignment horizontal="left" vertical="top"/>
    </xf>
    <xf numFmtId="0" fontId="2" fillId="3" borderId="3" xfId="0" applyFont="1" applyFill="1" applyBorder="1" applyAlignment="1">
      <alignment vertical="top"/>
    </xf>
    <xf numFmtId="0" fontId="7" fillId="3" borderId="28" xfId="0" applyFont="1" applyFill="1" applyBorder="1" applyAlignment="1">
      <alignment vertical="top"/>
    </xf>
    <xf numFmtId="0" fontId="7" fillId="3" borderId="3" xfId="0" applyFont="1" applyFill="1" applyBorder="1" applyAlignment="1">
      <alignment vertical="top"/>
    </xf>
    <xf numFmtId="0" fontId="7" fillId="3" borderId="45" xfId="0" applyFont="1" applyFill="1" applyBorder="1" applyAlignment="1">
      <alignment horizontal="right" vertical="center"/>
    </xf>
    <xf numFmtId="0" fontId="44" fillId="3" borderId="0" xfId="4" applyFont="1" applyFill="1" applyAlignment="1">
      <alignment horizontal="left" vertical="top" wrapText="1"/>
    </xf>
    <xf numFmtId="0" fontId="50" fillId="3" borderId="0" xfId="4" applyFont="1" applyFill="1" applyAlignment="1">
      <alignment horizontal="left" vertical="top"/>
    </xf>
    <xf numFmtId="1" fontId="23" fillId="3" borderId="0" xfId="4" applyNumberFormat="1" applyFont="1" applyFill="1" applyAlignment="1">
      <alignment horizontal="center" vertical="top" wrapText="1"/>
    </xf>
    <xf numFmtId="0" fontId="7" fillId="3" borderId="5" xfId="4" applyFont="1" applyFill="1" applyBorder="1" applyAlignment="1">
      <alignment horizontal="left" vertical="center" wrapText="1"/>
    </xf>
    <xf numFmtId="0" fontId="7" fillId="3" borderId="1" xfId="4" applyFont="1" applyFill="1" applyBorder="1" applyAlignment="1">
      <alignment horizontal="left" vertical="center" wrapText="1"/>
    </xf>
    <xf numFmtId="0" fontId="7" fillId="3" borderId="7" xfId="4" applyFont="1" applyFill="1" applyBorder="1" applyAlignment="1">
      <alignment horizontal="left" vertical="center" wrapText="1"/>
    </xf>
    <xf numFmtId="0" fontId="7" fillId="3" borderId="2" xfId="4" applyFont="1" applyFill="1" applyBorder="1" applyAlignment="1">
      <alignment horizontal="left" vertical="center" wrapText="1"/>
    </xf>
    <xf numFmtId="164" fontId="5" fillId="3" borderId="0" xfId="4" applyNumberFormat="1" applyFont="1" applyFill="1" applyAlignment="1">
      <alignment horizontal="left" vertical="top" wrapText="1"/>
    </xf>
    <xf numFmtId="164" fontId="5" fillId="3" borderId="0" xfId="0" applyNumberFormat="1" applyFont="1" applyFill="1" applyAlignment="1">
      <alignment horizontal="left" vertical="top" wrapText="1"/>
    </xf>
    <xf numFmtId="0" fontId="7" fillId="3" borderId="0" xfId="4" applyFont="1" applyFill="1" applyAlignment="1">
      <alignment horizontal="right" vertical="center"/>
    </xf>
    <xf numFmtId="0" fontId="7" fillId="3" borderId="15" xfId="4" applyFont="1" applyFill="1" applyBorder="1" applyAlignment="1">
      <alignment horizontal="right" vertical="center"/>
    </xf>
    <xf numFmtId="0" fontId="54" fillId="3" borderId="0" xfId="0" applyFont="1" applyFill="1" applyAlignment="1">
      <alignment horizontal="left" vertical="top" wrapText="1"/>
    </xf>
    <xf numFmtId="0" fontId="32" fillId="3" borderId="61" xfId="0" applyFont="1" applyFill="1" applyBorder="1" applyAlignment="1">
      <alignment horizontal="left"/>
    </xf>
    <xf numFmtId="0" fontId="32" fillId="3" borderId="9" xfId="0" applyFont="1" applyFill="1" applyBorder="1" applyAlignment="1">
      <alignment horizontal="left"/>
    </xf>
    <xf numFmtId="0" fontId="32" fillId="3" borderId="13" xfId="0" applyFont="1" applyFill="1" applyBorder="1" applyAlignment="1">
      <alignment horizontal="left"/>
    </xf>
    <xf numFmtId="0" fontId="44" fillId="3" borderId="0" xfId="0" applyFont="1" applyFill="1" applyAlignment="1">
      <alignment horizontal="left" vertical="center" wrapText="1"/>
    </xf>
    <xf numFmtId="0" fontId="32" fillId="3" borderId="5" xfId="0" applyFont="1" applyFill="1" applyBorder="1" applyAlignment="1">
      <alignment horizontal="center"/>
    </xf>
    <xf numFmtId="49" fontId="33" fillId="3" borderId="53" xfId="0" applyNumberFormat="1" applyFont="1" applyFill="1" applyBorder="1" applyAlignment="1">
      <alignment horizontal="center" vertical="center" readingOrder="1"/>
    </xf>
    <xf numFmtId="0" fontId="33" fillId="3" borderId="3" xfId="0" applyFont="1" applyFill="1" applyBorder="1" applyAlignment="1">
      <alignment horizontal="center" vertical="center" readingOrder="1"/>
    </xf>
    <xf numFmtId="0" fontId="79" fillId="3" borderId="0" xfId="0" applyFont="1" applyFill="1" applyAlignment="1">
      <alignment horizontal="left" vertical="center" readingOrder="1"/>
    </xf>
    <xf numFmtId="0" fontId="42" fillId="3" borderId="0" xfId="0" applyFont="1" applyFill="1" applyAlignment="1">
      <alignment horizontal="left" vertical="center" readingOrder="1"/>
    </xf>
    <xf numFmtId="2" fontId="34" fillId="3" borderId="0" xfId="0" applyNumberFormat="1" applyFont="1" applyFill="1" applyAlignment="1">
      <alignment vertical="center" readingOrder="1"/>
    </xf>
    <xf numFmtId="0" fontId="48" fillId="3" borderId="15" xfId="0" applyFont="1" applyFill="1" applyBorder="1" applyAlignment="1">
      <alignment vertical="top" wrapText="1" readingOrder="1"/>
    </xf>
    <xf numFmtId="0" fontId="33" fillId="3" borderId="10" xfId="0" applyFont="1" applyFill="1" applyBorder="1" applyAlignment="1">
      <alignment horizontal="center" vertical="center" readingOrder="1"/>
    </xf>
    <xf numFmtId="0" fontId="33" fillId="3" borderId="2" xfId="0" applyFont="1" applyFill="1" applyBorder="1" applyAlignment="1">
      <alignment horizontal="center" vertical="center" readingOrder="1"/>
    </xf>
    <xf numFmtId="0" fontId="34" fillId="3" borderId="2" xfId="0" applyFont="1" applyFill="1" applyBorder="1" applyAlignment="1">
      <alignment horizontal="center" vertical="center" readingOrder="1"/>
    </xf>
    <xf numFmtId="0" fontId="50" fillId="3" borderId="0" xfId="0" applyFont="1" applyFill="1" applyAlignment="1">
      <alignment horizontal="left"/>
    </xf>
    <xf numFmtId="0" fontId="7" fillId="3" borderId="82" xfId="0" applyFont="1" applyFill="1" applyBorder="1" applyAlignment="1">
      <alignment horizontal="center" vertical="center"/>
    </xf>
    <xf numFmtId="0" fontId="7" fillId="3" borderId="62" xfId="4" applyFont="1" applyFill="1" applyBorder="1" applyAlignment="1">
      <alignment horizontal="center" vertical="top" wrapText="1"/>
    </xf>
    <xf numFmtId="0" fontId="7" fillId="3" borderId="48" xfId="4" applyFont="1" applyFill="1" applyBorder="1" applyAlignment="1">
      <alignment vertical="center" shrinkToFit="1"/>
    </xf>
    <xf numFmtId="0" fontId="5" fillId="3" borderId="1" xfId="4" applyFont="1" applyFill="1" applyBorder="1" applyAlignment="1">
      <alignment horizontal="left" vertical="top"/>
    </xf>
    <xf numFmtId="0" fontId="5" fillId="3" borderId="10" xfId="4" applyFont="1" applyFill="1" applyBorder="1" applyAlignment="1">
      <alignment horizontal="left" vertical="top"/>
    </xf>
    <xf numFmtId="0" fontId="7" fillId="3" borderId="14" xfId="4" applyFont="1" applyFill="1" applyBorder="1" applyAlignment="1">
      <alignment horizontal="center" vertical="center" wrapText="1"/>
    </xf>
    <xf numFmtId="0" fontId="32" fillId="3" borderId="15" xfId="0" applyFont="1" applyFill="1" applyBorder="1"/>
    <xf numFmtId="0" fontId="7" fillId="3" borderId="59" xfId="0" applyFont="1" applyFill="1" applyBorder="1" applyAlignment="1">
      <alignment horizontal="left"/>
    </xf>
    <xf numFmtId="0" fontId="44" fillId="3" borderId="6" xfId="0" applyFont="1" applyFill="1" applyBorder="1" applyAlignment="1">
      <alignment horizontal="left"/>
    </xf>
    <xf numFmtId="0" fontId="32" fillId="3" borderId="48" xfId="0" applyFont="1" applyFill="1" applyBorder="1"/>
    <xf numFmtId="0" fontId="7" fillId="3" borderId="48" xfId="0" applyFont="1" applyFill="1" applyBorder="1" applyAlignment="1">
      <alignment horizontal="center" shrinkToFit="1"/>
    </xf>
    <xf numFmtId="0" fontId="7" fillId="3" borderId="2" xfId="0" applyFont="1" applyFill="1" applyBorder="1" applyAlignment="1">
      <alignment horizontal="center" shrinkToFit="1"/>
    </xf>
    <xf numFmtId="1" fontId="7" fillId="3" borderId="126" xfId="0" applyNumberFormat="1" applyFont="1" applyFill="1" applyBorder="1" applyAlignment="1">
      <alignment horizontal="center" vertical="top" wrapText="1"/>
    </xf>
    <xf numFmtId="1" fontId="7" fillId="3" borderId="115" xfId="0" applyNumberFormat="1" applyFont="1" applyFill="1" applyBorder="1" applyAlignment="1">
      <alignment horizontal="center" vertical="top" wrapText="1"/>
    </xf>
    <xf numFmtId="1" fontId="7" fillId="3" borderId="53" xfId="8" applyNumberFormat="1" applyFont="1" applyFill="1" applyBorder="1" applyAlignment="1">
      <alignment horizontal="left" readingOrder="1"/>
    </xf>
    <xf numFmtId="1" fontId="7" fillId="3" borderId="61" xfId="8" applyNumberFormat="1" applyFont="1" applyFill="1" applyBorder="1" applyAlignment="1">
      <alignment horizontal="left" readingOrder="1"/>
    </xf>
    <xf numFmtId="0" fontId="80" fillId="3" borderId="3" xfId="0" applyFont="1" applyFill="1" applyBorder="1" applyAlignment="1">
      <alignment horizontal="center"/>
    </xf>
    <xf numFmtId="0" fontId="80" fillId="3" borderId="3" xfId="0" applyFont="1" applyFill="1" applyBorder="1" applyAlignment="1">
      <alignment horizontal="center" vertical="center"/>
    </xf>
    <xf numFmtId="0" fontId="7" fillId="3" borderId="61" xfId="8" applyFont="1" applyFill="1" applyBorder="1" applyAlignment="1">
      <alignment horizontal="left" vertical="center" readingOrder="1"/>
    </xf>
    <xf numFmtId="165" fontId="7" fillId="3" borderId="3" xfId="8" applyNumberFormat="1" applyFont="1" applyFill="1" applyBorder="1" applyAlignment="1">
      <alignment horizontal="left" vertical="center" readingOrder="1"/>
    </xf>
    <xf numFmtId="165" fontId="7" fillId="3" borderId="0" xfId="8" applyNumberFormat="1" applyFont="1" applyFill="1" applyAlignment="1">
      <alignment horizontal="left" vertical="center" readingOrder="1"/>
    </xf>
    <xf numFmtId="0" fontId="3" fillId="3" borderId="3" xfId="0" applyFont="1" applyFill="1" applyBorder="1" applyAlignment="1">
      <alignment wrapText="1"/>
    </xf>
    <xf numFmtId="0" fontId="13" fillId="3" borderId="38" xfId="0" applyFont="1" applyFill="1" applyBorder="1" applyAlignment="1">
      <alignment horizontal="left" vertical="center"/>
    </xf>
    <xf numFmtId="0" fontId="12" fillId="3" borderId="52" xfId="0" applyFont="1" applyFill="1" applyBorder="1" applyAlignment="1">
      <alignment vertical="top" wrapText="1"/>
    </xf>
    <xf numFmtId="49" fontId="45" fillId="3" borderId="0" xfId="0" applyNumberFormat="1" applyFont="1" applyFill="1" applyAlignment="1">
      <alignment horizontal="center" vertical="top" wrapText="1"/>
    </xf>
    <xf numFmtId="0" fontId="7" fillId="3" borderId="104" xfId="0" applyFont="1" applyFill="1" applyBorder="1" applyAlignment="1">
      <alignment vertical="center" wrapText="1"/>
    </xf>
    <xf numFmtId="0" fontId="7" fillId="3" borderId="52" xfId="0" applyFont="1" applyFill="1" applyBorder="1" applyAlignment="1">
      <alignment vertical="center" wrapText="1"/>
    </xf>
    <xf numFmtId="164" fontId="5" fillId="3" borderId="38" xfId="0" applyNumberFormat="1" applyFont="1" applyFill="1" applyBorder="1" applyAlignment="1">
      <alignment vertical="top"/>
    </xf>
    <xf numFmtId="0" fontId="7" fillId="3" borderId="51" xfId="0" applyFont="1" applyFill="1" applyBorder="1" applyAlignment="1">
      <alignment vertical="top"/>
    </xf>
    <xf numFmtId="0" fontId="45" fillId="3" borderId="98" xfId="0" applyFont="1" applyFill="1" applyBorder="1" applyAlignment="1">
      <alignment horizontal="center" vertical="center"/>
    </xf>
    <xf numFmtId="0" fontId="3" fillId="3" borderId="52" xfId="0" applyFont="1" applyFill="1" applyBorder="1" applyAlignment="1">
      <alignment horizontal="right" vertical="center" wrapText="1"/>
    </xf>
    <xf numFmtId="0" fontId="49" fillId="3" borderId="150" xfId="8" applyFont="1" applyFill="1" applyBorder="1" applyAlignment="1">
      <alignment vertical="center" readingOrder="1"/>
    </xf>
    <xf numFmtId="0" fontId="49" fillId="3" borderId="63" xfId="8" applyFont="1" applyFill="1" applyBorder="1" applyAlignment="1">
      <alignment vertical="center" readingOrder="1"/>
    </xf>
    <xf numFmtId="0" fontId="12" fillId="3" borderId="3" xfId="0" applyFont="1" applyFill="1" applyBorder="1" applyAlignment="1">
      <alignment horizontal="center"/>
    </xf>
    <xf numFmtId="0" fontId="12" fillId="3" borderId="3" xfId="0" applyFont="1" applyFill="1" applyBorder="1"/>
    <xf numFmtId="0" fontId="12" fillId="3" borderId="4" xfId="0" applyFont="1" applyFill="1" applyBorder="1"/>
    <xf numFmtId="0" fontId="12" fillId="3" borderId="8" xfId="0" applyFont="1" applyFill="1" applyBorder="1"/>
    <xf numFmtId="0" fontId="12" fillId="3" borderId="1" xfId="0" applyFont="1" applyFill="1" applyBorder="1"/>
    <xf numFmtId="0" fontId="12" fillId="3" borderId="6" xfId="0" applyFont="1" applyFill="1" applyBorder="1"/>
    <xf numFmtId="0" fontId="12" fillId="3" borderId="2" xfId="0" applyFont="1" applyFill="1" applyBorder="1"/>
    <xf numFmtId="0" fontId="12" fillId="3" borderId="0" xfId="0" applyFont="1" applyFill="1" applyAlignment="1">
      <alignment horizontal="center"/>
    </xf>
    <xf numFmtId="0" fontId="7" fillId="3" borderId="27" xfId="0" applyFont="1" applyFill="1" applyBorder="1"/>
    <xf numFmtId="0" fontId="78" fillId="3" borderId="12" xfId="0" applyFont="1" applyFill="1" applyBorder="1" applyAlignment="1">
      <alignment vertical="center"/>
    </xf>
    <xf numFmtId="0" fontId="7" fillId="3" borderId="12" xfId="0" applyFont="1" applyFill="1" applyBorder="1"/>
    <xf numFmtId="0" fontId="7" fillId="3" borderId="99" xfId="0" applyFont="1" applyFill="1" applyBorder="1" applyAlignment="1">
      <alignment horizontal="center"/>
    </xf>
    <xf numFmtId="0" fontId="18" fillId="3" borderId="61" xfId="0" applyFont="1" applyFill="1" applyBorder="1" applyAlignment="1">
      <alignment horizontal="right"/>
    </xf>
    <xf numFmtId="0" fontId="18" fillId="3" borderId="61" xfId="0" applyFont="1" applyFill="1" applyBorder="1" applyAlignment="1">
      <alignment horizontal="center"/>
    </xf>
    <xf numFmtId="0" fontId="18" fillId="3" borderId="61" xfId="0" applyFont="1" applyFill="1" applyBorder="1" applyAlignment="1">
      <alignment horizontal="center" vertical="center"/>
    </xf>
    <xf numFmtId="164" fontId="7" fillId="3" borderId="61" xfId="4" applyNumberFormat="1" applyFont="1" applyFill="1" applyBorder="1" applyAlignment="1">
      <alignment horizontal="left" vertical="top"/>
    </xf>
    <xf numFmtId="0" fontId="59" fillId="3" borderId="3" xfId="0" applyFont="1" applyFill="1" applyBorder="1" applyAlignment="1">
      <alignment horizontal="center" vertical="center"/>
    </xf>
    <xf numFmtId="0" fontId="44" fillId="3" borderId="0" xfId="2" applyFont="1" applyFill="1" applyAlignment="1">
      <alignment vertical="top"/>
    </xf>
    <xf numFmtId="0" fontId="5" fillId="3" borderId="5" xfId="0" applyFont="1" applyFill="1" applyBorder="1" applyAlignment="1">
      <alignment horizontal="left" vertical="top"/>
    </xf>
    <xf numFmtId="0" fontId="5" fillId="3" borderId="70" xfId="0" applyFont="1" applyFill="1" applyBorder="1" applyAlignment="1">
      <alignment horizontal="left" vertical="top"/>
    </xf>
    <xf numFmtId="0" fontId="5" fillId="3" borderId="38" xfId="0" applyFont="1" applyFill="1" applyBorder="1"/>
    <xf numFmtId="164" fontId="5" fillId="3" borderId="70" xfId="0" applyNumberFormat="1" applyFont="1" applyFill="1" applyBorder="1" applyAlignment="1">
      <alignment horizontal="left" vertical="top"/>
    </xf>
    <xf numFmtId="0" fontId="44" fillId="3" borderId="68" xfId="0" applyFont="1" applyFill="1" applyBorder="1" applyAlignment="1">
      <alignment vertical="top" wrapText="1"/>
    </xf>
    <xf numFmtId="0" fontId="71" fillId="3" borderId="28" xfId="0" applyFont="1" applyFill="1" applyBorder="1" applyAlignment="1">
      <alignment vertical="center"/>
    </xf>
    <xf numFmtId="0" fontId="2" fillId="3" borderId="3" xfId="0" applyFont="1" applyFill="1" applyBorder="1" applyAlignment="1">
      <alignment vertical="center"/>
    </xf>
    <xf numFmtId="0" fontId="2" fillId="3" borderId="54" xfId="0" applyFont="1" applyFill="1" applyBorder="1" applyAlignment="1">
      <alignment horizontal="center" vertical="center"/>
    </xf>
    <xf numFmtId="0" fontId="2" fillId="3" borderId="68" xfId="0" applyFont="1" applyFill="1" applyBorder="1" applyAlignment="1">
      <alignment horizontal="center" vertical="center"/>
    </xf>
    <xf numFmtId="0" fontId="44" fillId="3" borderId="11" xfId="0" applyFont="1" applyFill="1" applyBorder="1" applyAlignment="1">
      <alignment vertical="center" wrapText="1"/>
    </xf>
    <xf numFmtId="0" fontId="44" fillId="3" borderId="0" xfId="0" applyFont="1" applyFill="1" applyAlignment="1">
      <alignment vertical="center" wrapText="1"/>
    </xf>
    <xf numFmtId="0" fontId="2" fillId="3" borderId="0" xfId="0" applyFont="1" applyFill="1"/>
    <xf numFmtId="0" fontId="2" fillId="3" borderId="68" xfId="0" applyFont="1" applyFill="1" applyBorder="1"/>
    <xf numFmtId="0" fontId="19" fillId="3" borderId="11" xfId="0" applyFont="1" applyFill="1" applyBorder="1" applyAlignment="1">
      <alignment vertical="center" wrapText="1"/>
    </xf>
    <xf numFmtId="0" fontId="19" fillId="3" borderId="0" xfId="0" applyFont="1" applyFill="1" applyAlignment="1">
      <alignment vertical="center" wrapText="1"/>
    </xf>
    <xf numFmtId="0" fontId="2" fillId="3" borderId="104" xfId="0" applyFont="1" applyFill="1" applyBorder="1" applyAlignment="1">
      <alignment horizontal="center" vertical="center"/>
    </xf>
    <xf numFmtId="0" fontId="2" fillId="3" borderId="53" xfId="0" applyFont="1" applyFill="1" applyBorder="1" applyAlignment="1">
      <alignment horizontal="center" vertical="center"/>
    </xf>
    <xf numFmtId="0" fontId="2" fillId="3" borderId="61" xfId="0" applyFont="1" applyFill="1" applyBorder="1" applyAlignment="1">
      <alignment horizontal="left" vertical="top"/>
    </xf>
    <xf numFmtId="0" fontId="2" fillId="3" borderId="61"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28" xfId="0" applyFont="1" applyFill="1" applyBorder="1" applyAlignment="1">
      <alignment vertical="center"/>
    </xf>
    <xf numFmtId="0" fontId="2" fillId="3" borderId="3" xfId="0" applyFont="1" applyFill="1" applyBorder="1" applyAlignment="1">
      <alignment horizontal="center" vertical="center"/>
    </xf>
    <xf numFmtId="164" fontId="7" fillId="3" borderId="15" xfId="0" applyNumberFormat="1" applyFont="1" applyFill="1" applyBorder="1" applyAlignment="1">
      <alignment horizontal="left" vertical="top" wrapText="1"/>
    </xf>
    <xf numFmtId="0" fontId="2" fillId="3" borderId="54" xfId="0" applyFont="1" applyFill="1" applyBorder="1" applyAlignment="1">
      <alignment horizontal="center"/>
    </xf>
    <xf numFmtId="0" fontId="2" fillId="3" borderId="68" xfId="0" applyFont="1" applyFill="1" applyBorder="1" applyAlignment="1">
      <alignment horizontal="center"/>
    </xf>
    <xf numFmtId="0" fontId="50" fillId="3" borderId="0" xfId="0" applyFont="1" applyFill="1" applyAlignment="1">
      <alignment vertical="center" wrapText="1"/>
    </xf>
    <xf numFmtId="0" fontId="2" fillId="3" borderId="45" xfId="0" applyFont="1" applyFill="1" applyBorder="1" applyAlignment="1">
      <alignment horizontal="center" vertical="center"/>
    </xf>
    <xf numFmtId="0" fontId="2" fillId="3" borderId="62" xfId="0" applyFont="1" applyFill="1" applyBorder="1" applyAlignment="1">
      <alignment horizontal="center" vertical="center"/>
    </xf>
    <xf numFmtId="0" fontId="2" fillId="3" borderId="104" xfId="0" applyFont="1" applyFill="1" applyBorder="1" applyAlignment="1">
      <alignment horizontal="center"/>
    </xf>
    <xf numFmtId="164" fontId="50" fillId="3" borderId="6" xfId="0" applyNumberFormat="1" applyFont="1" applyFill="1" applyBorder="1" applyAlignment="1">
      <alignment horizontal="left" vertical="top"/>
    </xf>
    <xf numFmtId="0" fontId="16" fillId="3" borderId="7" xfId="0" applyFont="1" applyFill="1" applyBorder="1" applyAlignment="1">
      <alignment vertical="top"/>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164" fontId="17" fillId="3" borderId="7" xfId="0" applyNumberFormat="1" applyFont="1" applyFill="1" applyBorder="1" applyAlignment="1">
      <alignment horizontal="left" vertical="top"/>
    </xf>
    <xf numFmtId="0" fontId="2" fillId="3" borderId="7" xfId="0" applyFont="1" applyFill="1" applyBorder="1" applyAlignment="1">
      <alignment horizontal="left" vertical="center" wrapText="1"/>
    </xf>
    <xf numFmtId="0" fontId="2" fillId="3" borderId="64" xfId="0" applyFont="1" applyFill="1" applyBorder="1" applyAlignment="1">
      <alignment horizontal="center" vertical="center"/>
    </xf>
    <xf numFmtId="0" fontId="7" fillId="3" borderId="78"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13" xfId="0" applyFont="1" applyFill="1" applyBorder="1" applyAlignment="1">
      <alignment vertical="center"/>
    </xf>
    <xf numFmtId="0" fontId="7" fillId="3" borderId="9" xfId="0" applyFont="1" applyFill="1" applyBorder="1" applyAlignment="1">
      <alignment vertical="center"/>
    </xf>
    <xf numFmtId="0" fontId="7" fillId="3" borderId="56" xfId="0" applyFont="1" applyFill="1" applyBorder="1" applyAlignment="1">
      <alignment horizontal="center" vertical="center"/>
    </xf>
    <xf numFmtId="0" fontId="44" fillId="3" borderId="7" xfId="4" applyFont="1" applyFill="1" applyBorder="1" applyAlignment="1">
      <alignment horizontal="center" vertical="top" wrapText="1"/>
    </xf>
    <xf numFmtId="165" fontId="7" fillId="3" borderId="29" xfId="4" applyNumberFormat="1" applyFont="1" applyFill="1" applyBorder="1" applyAlignment="1">
      <alignment horizontal="center" vertical="center" wrapText="1"/>
    </xf>
    <xf numFmtId="0" fontId="7" fillId="3" borderId="29" xfId="4" applyFont="1" applyFill="1" applyBorder="1" applyAlignment="1">
      <alignment horizontal="left" vertical="center" wrapText="1"/>
    </xf>
    <xf numFmtId="0" fontId="18" fillId="3" borderId="11" xfId="0" applyFont="1" applyFill="1" applyBorder="1"/>
    <xf numFmtId="165" fontId="7" fillId="3" borderId="81" xfId="4" applyNumberFormat="1" applyFont="1" applyFill="1" applyBorder="1" applyAlignment="1">
      <alignment horizontal="center" vertical="center" wrapText="1"/>
    </xf>
    <xf numFmtId="0" fontId="7" fillId="3" borderId="81" xfId="4" applyFont="1" applyFill="1" applyBorder="1" applyAlignment="1">
      <alignment horizontal="left" vertical="center" wrapText="1"/>
    </xf>
    <xf numFmtId="165" fontId="7" fillId="3" borderId="11" xfId="4" applyNumberFormat="1" applyFont="1" applyFill="1" applyBorder="1" applyAlignment="1">
      <alignment horizontal="center" vertical="center" wrapText="1"/>
    </xf>
    <xf numFmtId="165" fontId="7" fillId="3" borderId="82" xfId="4" applyNumberFormat="1" applyFont="1" applyFill="1" applyBorder="1" applyAlignment="1">
      <alignment horizontal="center" vertical="center" wrapText="1"/>
    </xf>
    <xf numFmtId="0" fontId="7" fillId="3" borderId="82" xfId="4" applyFont="1" applyFill="1" applyBorder="1" applyAlignment="1">
      <alignment horizontal="left" vertical="center" wrapText="1"/>
    </xf>
    <xf numFmtId="0" fontId="7" fillId="3" borderId="11" xfId="4" applyFont="1" applyFill="1" applyBorder="1" applyAlignment="1">
      <alignment horizontal="left" vertical="top" wrapText="1"/>
    </xf>
    <xf numFmtId="0" fontId="7" fillId="3" borderId="30" xfId="4" applyFont="1" applyFill="1" applyBorder="1" applyAlignment="1">
      <alignment horizontal="left" vertical="center" wrapText="1"/>
    </xf>
    <xf numFmtId="0" fontId="7" fillId="3" borderId="31" xfId="4" applyFont="1" applyFill="1" applyBorder="1" applyAlignment="1">
      <alignment horizontal="left" vertical="center" wrapText="1"/>
    </xf>
    <xf numFmtId="164" fontId="13" fillId="3" borderId="11" xfId="0" applyNumberFormat="1" applyFont="1" applyFill="1" applyBorder="1" applyAlignment="1">
      <alignment horizontal="left" vertical="top"/>
    </xf>
    <xf numFmtId="0" fontId="12" fillId="3" borderId="15" xfId="0" applyFont="1" applyFill="1" applyBorder="1" applyAlignment="1">
      <alignment horizontal="left" vertical="top"/>
    </xf>
    <xf numFmtId="0" fontId="12" fillId="3" borderId="5" xfId="0" applyFont="1" applyFill="1" applyBorder="1" applyAlignment="1">
      <alignment horizontal="left" vertical="top"/>
    </xf>
    <xf numFmtId="0" fontId="18" fillId="3" borderId="5" xfId="0" applyFont="1" applyFill="1" applyBorder="1"/>
    <xf numFmtId="0" fontId="7" fillId="3" borderId="32" xfId="0" applyFont="1" applyFill="1" applyBorder="1" applyAlignment="1">
      <alignment horizontal="right" vertical="center"/>
    </xf>
    <xf numFmtId="0" fontId="63" fillId="3" borderId="0" xfId="4" applyFont="1" applyFill="1" applyAlignment="1">
      <alignment horizontal="left" vertical="top"/>
    </xf>
    <xf numFmtId="0" fontId="45" fillId="3" borderId="50" xfId="4" applyFont="1" applyFill="1" applyBorder="1" applyAlignment="1">
      <alignment horizontal="right" vertical="top"/>
    </xf>
    <xf numFmtId="0" fontId="46" fillId="3" borderId="61" xfId="4" applyFont="1" applyFill="1" applyBorder="1" applyAlignment="1">
      <alignment horizontal="right" vertical="top"/>
    </xf>
    <xf numFmtId="0" fontId="32" fillId="3" borderId="3" xfId="0" applyFont="1" applyFill="1" applyBorder="1"/>
    <xf numFmtId="0" fontId="32" fillId="3" borderId="48" xfId="0" applyFont="1" applyFill="1" applyBorder="1" applyAlignment="1">
      <alignment horizontal="right"/>
    </xf>
    <xf numFmtId="0" fontId="50" fillId="3" borderId="8" xfId="0" applyFont="1" applyFill="1" applyBorder="1" applyAlignment="1">
      <alignment horizontal="center" vertical="center"/>
    </xf>
    <xf numFmtId="0" fontId="50" fillId="3" borderId="9" xfId="0" applyFont="1" applyFill="1" applyBorder="1" applyAlignment="1">
      <alignment horizontal="center" vertical="center"/>
    </xf>
    <xf numFmtId="0" fontId="32" fillId="3" borderId="1" xfId="0" applyFont="1" applyFill="1" applyBorder="1" applyAlignment="1">
      <alignment horizontal="left" vertical="center" readingOrder="1"/>
    </xf>
    <xf numFmtId="0" fontId="46" fillId="3" borderId="0" xfId="0" applyFont="1" applyFill="1" applyAlignment="1">
      <alignment wrapText="1"/>
    </xf>
    <xf numFmtId="0" fontId="7" fillId="3" borderId="14" xfId="4" applyFont="1" applyFill="1" applyBorder="1" applyAlignment="1">
      <alignment horizontal="center" vertical="center"/>
    </xf>
    <xf numFmtId="0" fontId="7" fillId="3" borderId="9" xfId="4" applyFont="1" applyFill="1" applyBorder="1" applyAlignment="1">
      <alignment vertical="center" wrapText="1"/>
    </xf>
    <xf numFmtId="0" fontId="7" fillId="3" borderId="13" xfId="4" applyFont="1" applyFill="1" applyBorder="1" applyAlignment="1">
      <alignment vertical="center" wrapText="1"/>
    </xf>
    <xf numFmtId="0" fontId="7" fillId="3" borderId="10" xfId="4" applyFont="1" applyFill="1" applyBorder="1" applyAlignment="1">
      <alignment vertical="center" wrapText="1"/>
    </xf>
    <xf numFmtId="0" fontId="3" fillId="0" borderId="9" xfId="4" applyFont="1" applyBorder="1" applyAlignment="1">
      <alignment vertical="center" wrapText="1"/>
    </xf>
    <xf numFmtId="0" fontId="3" fillId="0" borderId="13" xfId="4" applyFont="1" applyBorder="1" applyAlignment="1">
      <alignment vertical="center" wrapText="1"/>
    </xf>
    <xf numFmtId="0" fontId="3" fillId="0" borderId="10" xfId="4" applyFont="1" applyBorder="1" applyAlignment="1">
      <alignment vertical="center" wrapText="1"/>
    </xf>
    <xf numFmtId="0" fontId="7" fillId="0" borderId="9" xfId="4" applyFont="1" applyBorder="1" applyAlignment="1">
      <alignment horizontal="center" vertical="center"/>
    </xf>
    <xf numFmtId="0" fontId="7" fillId="0" borderId="13" xfId="4" applyFont="1" applyBorder="1" applyAlignment="1">
      <alignment horizontal="center" vertical="center"/>
    </xf>
    <xf numFmtId="0" fontId="7" fillId="0" borderId="10" xfId="4" applyFont="1" applyBorder="1" applyAlignment="1">
      <alignment horizontal="center" vertical="center"/>
    </xf>
    <xf numFmtId="0" fontId="7" fillId="0" borderId="9" xfId="4" applyFont="1" applyBorder="1" applyAlignment="1">
      <alignment vertical="center" wrapText="1"/>
    </xf>
    <xf numFmtId="0" fontId="7" fillId="0" borderId="13" xfId="4" applyFont="1" applyBorder="1" applyAlignment="1">
      <alignment vertical="center" wrapText="1"/>
    </xf>
    <xf numFmtId="0" fontId="7" fillId="0" borderId="10" xfId="4" applyFont="1" applyBorder="1" applyAlignment="1">
      <alignment vertical="center" wrapText="1"/>
    </xf>
    <xf numFmtId="0" fontId="7" fillId="0" borderId="14" xfId="4" applyFont="1" applyBorder="1" applyAlignment="1">
      <alignment horizontal="center" vertical="center"/>
    </xf>
    <xf numFmtId="0" fontId="7" fillId="0" borderId="9" xfId="4" applyFont="1" applyBorder="1" applyAlignment="1">
      <alignment horizontal="left" vertical="center" wrapText="1"/>
    </xf>
    <xf numFmtId="0" fontId="7" fillId="0" borderId="13" xfId="4" applyFont="1" applyBorder="1" applyAlignment="1">
      <alignment horizontal="left" vertical="center" wrapText="1"/>
    </xf>
    <xf numFmtId="0" fontId="7" fillId="0" borderId="10" xfId="4" applyFont="1" applyBorder="1" applyAlignment="1">
      <alignment horizontal="left" vertical="center" wrapText="1"/>
    </xf>
    <xf numFmtId="0" fontId="44" fillId="0" borderId="0" xfId="4" applyFont="1" applyAlignment="1">
      <alignment horizontal="center" vertical="center" wrapText="1"/>
    </xf>
    <xf numFmtId="0" fontId="9" fillId="0" borderId="0" xfId="4" applyFont="1" applyAlignment="1">
      <alignment horizontal="center" vertical="center"/>
    </xf>
    <xf numFmtId="0" fontId="83" fillId="0" borderId="9" xfId="4" applyFont="1" applyBorder="1" applyAlignment="1">
      <alignment horizontal="center" vertical="center"/>
    </xf>
    <xf numFmtId="0" fontId="83" fillId="0" borderId="13" xfId="4" applyFont="1" applyBorder="1" applyAlignment="1">
      <alignment horizontal="center" vertical="center"/>
    </xf>
    <xf numFmtId="0" fontId="83" fillId="0" borderId="10" xfId="4" applyFont="1" applyBorder="1" applyAlignment="1">
      <alignment horizontal="center" vertical="center"/>
    </xf>
    <xf numFmtId="0" fontId="83" fillId="0" borderId="9" xfId="4" applyFont="1" applyBorder="1" applyAlignment="1">
      <alignment vertical="center"/>
    </xf>
    <xf numFmtId="0" fontId="83" fillId="0" borderId="13" xfId="4" applyFont="1" applyBorder="1" applyAlignment="1">
      <alignment vertical="center"/>
    </xf>
    <xf numFmtId="0" fontId="83" fillId="0" borderId="10" xfId="4" applyFont="1" applyBorder="1" applyAlignment="1">
      <alignment vertical="center"/>
    </xf>
    <xf numFmtId="0" fontId="82" fillId="0" borderId="0" xfId="4" applyFont="1" applyAlignment="1">
      <alignment horizontal="center" vertical="center"/>
    </xf>
    <xf numFmtId="0" fontId="84" fillId="0" borderId="0" xfId="4" applyFont="1" applyAlignment="1">
      <alignment horizontal="center" vertical="center"/>
    </xf>
    <xf numFmtId="0" fontId="44" fillId="3" borderId="0" xfId="0" applyFont="1" applyFill="1" applyAlignment="1">
      <alignment horizontal="left" vertical="top" wrapText="1" readingOrder="1"/>
    </xf>
    <xf numFmtId="0" fontId="32" fillId="3" borderId="9" xfId="0" applyFont="1" applyFill="1" applyBorder="1" applyAlignment="1">
      <alignment horizontal="left" vertical="center" readingOrder="1"/>
    </xf>
    <xf numFmtId="0" fontId="32" fillId="3" borderId="13" xfId="0" applyFont="1" applyFill="1" applyBorder="1" applyAlignment="1">
      <alignment horizontal="left" vertical="center" readingOrder="1"/>
    </xf>
    <xf numFmtId="0" fontId="32" fillId="3" borderId="10" xfId="0" applyFont="1" applyFill="1" applyBorder="1" applyAlignment="1">
      <alignment horizontal="left" vertical="center" readingOrder="1"/>
    </xf>
    <xf numFmtId="0" fontId="44" fillId="3" borderId="0" xfId="0" applyFont="1" applyFill="1" applyAlignment="1">
      <alignment horizontal="left" vertical="center" readingOrder="1"/>
    </xf>
    <xf numFmtId="0" fontId="32" fillId="3" borderId="14" xfId="0" applyFont="1" applyFill="1" applyBorder="1" applyAlignment="1">
      <alignment horizontal="left" vertical="center" readingOrder="1"/>
    </xf>
    <xf numFmtId="0" fontId="32" fillId="3" borderId="14" xfId="0" applyFont="1" applyFill="1" applyBorder="1" applyAlignment="1">
      <alignment horizontal="center" vertical="center" readingOrder="1"/>
    </xf>
    <xf numFmtId="0" fontId="33" fillId="3" borderId="0" xfId="0" applyFont="1" applyFill="1" applyAlignment="1">
      <alignment horizontal="center" vertical="center" readingOrder="1"/>
    </xf>
    <xf numFmtId="49" fontId="34" fillId="3" borderId="13" xfId="0" applyNumberFormat="1" applyFont="1" applyFill="1" applyBorder="1" applyAlignment="1">
      <alignment horizontal="center" vertical="center" readingOrder="1"/>
    </xf>
    <xf numFmtId="0" fontId="33" fillId="3" borderId="13" xfId="0" applyFont="1" applyFill="1" applyBorder="1" applyAlignment="1">
      <alignment horizontal="center" vertical="center" readingOrder="1"/>
    </xf>
    <xf numFmtId="49" fontId="34" fillId="3" borderId="0" xfId="0" applyNumberFormat="1" applyFont="1" applyFill="1" applyAlignment="1">
      <alignment horizontal="center" vertical="center" readingOrder="1"/>
    </xf>
    <xf numFmtId="0" fontId="3" fillId="3" borderId="0" xfId="0" applyFont="1" applyFill="1" applyAlignment="1">
      <alignment horizontal="center" vertical="center" readingOrder="1"/>
    </xf>
    <xf numFmtId="0" fontId="3" fillId="3" borderId="0" xfId="0" applyFont="1" applyFill="1" applyAlignment="1">
      <alignment horizontal="left" vertical="top" wrapText="1" readingOrder="1"/>
    </xf>
    <xf numFmtId="0" fontId="33" fillId="3" borderId="61" xfId="0" applyFont="1" applyFill="1" applyBorder="1" applyAlignment="1">
      <alignment horizontal="left" vertical="top" wrapText="1" readingOrder="1"/>
    </xf>
    <xf numFmtId="0" fontId="32" fillId="3" borderId="14" xfId="0" applyFont="1" applyFill="1" applyBorder="1" applyAlignment="1">
      <alignment horizontal="center"/>
    </xf>
    <xf numFmtId="0" fontId="32" fillId="3" borderId="14" xfId="0" applyFont="1" applyFill="1" applyBorder="1" applyAlignment="1">
      <alignment horizontal="left" vertical="center" wrapText="1"/>
    </xf>
    <xf numFmtId="0" fontId="32" fillId="3" borderId="14" xfId="0" applyFont="1" applyFill="1" applyBorder="1" applyAlignment="1">
      <alignment horizontal="left"/>
    </xf>
    <xf numFmtId="0" fontId="33" fillId="3" borderId="3" xfId="0" applyFont="1" applyFill="1" applyBorder="1" applyAlignment="1">
      <alignment horizontal="left" vertical="top" wrapText="1" readingOrder="1"/>
    </xf>
    <xf numFmtId="49" fontId="46" fillId="3" borderId="0" xfId="0" applyNumberFormat="1" applyFont="1" applyFill="1" applyAlignment="1">
      <alignment horizontal="center"/>
    </xf>
    <xf numFmtId="0" fontId="48" fillId="3" borderId="0" xfId="0" applyFont="1" applyFill="1" applyAlignment="1">
      <alignment horizontal="left" vertical="center" wrapText="1" readingOrder="1"/>
    </xf>
    <xf numFmtId="0" fontId="32" fillId="3" borderId="14" xfId="0" applyFont="1" applyFill="1" applyBorder="1" applyAlignment="1">
      <alignment horizontal="center" vertical="center" wrapText="1"/>
    </xf>
    <xf numFmtId="0" fontId="44" fillId="3" borderId="0" xfId="0" applyFont="1" applyFill="1" applyAlignment="1">
      <alignment horizontal="left" wrapText="1"/>
    </xf>
    <xf numFmtId="0" fontId="25" fillId="0" borderId="0" xfId="0" applyFont="1" applyAlignment="1">
      <alignment horizontal="left" vertical="top" wrapText="1"/>
    </xf>
    <xf numFmtId="49" fontId="44" fillId="3" borderId="0" xfId="0" applyNumberFormat="1" applyFont="1" applyFill="1" applyAlignment="1">
      <alignment horizontal="left" vertical="center" wrapText="1" readingOrder="1"/>
    </xf>
    <xf numFmtId="0" fontId="32" fillId="0" borderId="14" xfId="0" applyFont="1" applyBorder="1" applyAlignment="1">
      <alignment horizontal="left"/>
    </xf>
    <xf numFmtId="0" fontId="36" fillId="3" borderId="14" xfId="0" applyFont="1" applyFill="1" applyBorder="1" applyAlignment="1">
      <alignment horizontal="center"/>
    </xf>
    <xf numFmtId="0" fontId="36" fillId="0" borderId="0" xfId="0" applyFont="1" applyAlignment="1">
      <alignment horizontal="left" vertical="center"/>
    </xf>
    <xf numFmtId="0" fontId="36" fillId="3" borderId="14" xfId="0" applyFont="1" applyFill="1" applyBorder="1" applyAlignment="1">
      <alignment horizontal="left"/>
    </xf>
    <xf numFmtId="0" fontId="42" fillId="3" borderId="9" xfId="0" applyFont="1" applyFill="1" applyBorder="1" applyAlignment="1">
      <alignment horizontal="center"/>
    </xf>
    <xf numFmtId="0" fontId="42" fillId="3" borderId="13" xfId="0" applyFont="1" applyFill="1" applyBorder="1" applyAlignment="1">
      <alignment horizontal="center"/>
    </xf>
    <xf numFmtId="0" fontId="42" fillId="3" borderId="10" xfId="0" applyFont="1" applyFill="1" applyBorder="1" applyAlignment="1">
      <alignment horizontal="center"/>
    </xf>
    <xf numFmtId="0" fontId="42" fillId="3" borderId="0" xfId="0" applyFont="1" applyFill="1" applyAlignment="1">
      <alignment horizontal="left" vertical="center" readingOrder="1"/>
    </xf>
    <xf numFmtId="0" fontId="32" fillId="3" borderId="0" xfId="0" applyFont="1" applyFill="1" applyAlignment="1">
      <alignment horizontal="right" vertical="center" readingOrder="1"/>
    </xf>
    <xf numFmtId="0" fontId="32" fillId="3" borderId="0" xfId="0" applyFont="1" applyFill="1" applyAlignment="1">
      <alignment horizontal="right" vertical="center" wrapText="1" readingOrder="1"/>
    </xf>
    <xf numFmtId="0" fontId="32" fillId="3" borderId="15" xfId="0" applyFont="1" applyFill="1" applyBorder="1" applyAlignment="1">
      <alignment horizontal="right" vertical="center" wrapText="1" readingOrder="1"/>
    </xf>
    <xf numFmtId="0" fontId="32" fillId="3" borderId="8" xfId="0" applyFont="1" applyFill="1" applyBorder="1" applyAlignment="1">
      <alignment horizontal="center" vertical="center" readingOrder="1"/>
    </xf>
    <xf numFmtId="0" fontId="32" fillId="3" borderId="5" xfId="0" applyFont="1" applyFill="1" applyBorder="1" applyAlignment="1">
      <alignment horizontal="center" vertical="center" readingOrder="1"/>
    </xf>
    <xf numFmtId="0" fontId="32" fillId="3" borderId="1" xfId="0" applyFont="1" applyFill="1" applyBorder="1" applyAlignment="1">
      <alignment horizontal="center" vertical="center" readingOrder="1"/>
    </xf>
    <xf numFmtId="0" fontId="32" fillId="3" borderId="6" xfId="0" applyFont="1" applyFill="1" applyBorder="1" applyAlignment="1">
      <alignment horizontal="center" vertical="center" readingOrder="1"/>
    </xf>
    <xf numFmtId="0" fontId="32" fillId="3" borderId="7" xfId="0" applyFont="1" applyFill="1" applyBorder="1" applyAlignment="1">
      <alignment horizontal="center" vertical="center" readingOrder="1"/>
    </xf>
    <xf numFmtId="0" fontId="32" fillId="3" borderId="2" xfId="0" applyFont="1" applyFill="1" applyBorder="1" applyAlignment="1">
      <alignment horizontal="center" vertical="center" readingOrder="1"/>
    </xf>
    <xf numFmtId="0" fontId="32" fillId="3" borderId="9" xfId="0" applyFont="1" applyFill="1" applyBorder="1" applyAlignment="1">
      <alignment horizontal="center" vertical="center" readingOrder="1"/>
    </xf>
    <xf numFmtId="0" fontId="32" fillId="3" borderId="13" xfId="0" applyFont="1" applyFill="1" applyBorder="1" applyAlignment="1">
      <alignment horizontal="center" vertical="center" readingOrder="1"/>
    </xf>
    <xf numFmtId="0" fontId="32" fillId="3" borderId="10" xfId="0" applyFont="1" applyFill="1" applyBorder="1" applyAlignment="1">
      <alignment horizontal="center" vertical="center" readingOrder="1"/>
    </xf>
    <xf numFmtId="0" fontId="68" fillId="3" borderId="0" xfId="0" applyFont="1" applyFill="1" applyAlignment="1">
      <alignment horizontal="right" vertical="center" readingOrder="1"/>
    </xf>
    <xf numFmtId="0" fontId="32" fillId="3" borderId="0" xfId="0" applyFont="1" applyFill="1" applyAlignment="1">
      <alignment horizontal="center" vertical="center" readingOrder="1"/>
    </xf>
    <xf numFmtId="0" fontId="32" fillId="3" borderId="0" xfId="0" applyFont="1" applyFill="1" applyAlignment="1">
      <alignment horizontal="left" vertical="center" readingOrder="1"/>
    </xf>
    <xf numFmtId="0" fontId="7" fillId="3" borderId="0" xfId="0" applyFont="1" applyFill="1" applyAlignment="1">
      <alignment horizontal="right" vertical="center" readingOrder="1"/>
    </xf>
    <xf numFmtId="0" fontId="32" fillId="3" borderId="9" xfId="0" applyFont="1" applyFill="1" applyBorder="1" applyAlignment="1">
      <alignment horizontal="center" vertical="center" wrapText="1" readingOrder="1"/>
    </xf>
    <xf numFmtId="0" fontId="32" fillId="3" borderId="13" xfId="0" applyFont="1" applyFill="1" applyBorder="1" applyAlignment="1">
      <alignment horizontal="center" vertical="center" wrapText="1" readingOrder="1"/>
    </xf>
    <xf numFmtId="0" fontId="32" fillId="3" borderId="10" xfId="0" applyFont="1" applyFill="1" applyBorder="1" applyAlignment="1">
      <alignment horizontal="center" vertical="center" wrapText="1" readingOrder="1"/>
    </xf>
    <xf numFmtId="0" fontId="33" fillId="3" borderId="9" xfId="0" applyFont="1" applyFill="1" applyBorder="1" applyAlignment="1">
      <alignment horizontal="center" vertical="center" wrapText="1" readingOrder="1"/>
    </xf>
    <xf numFmtId="0" fontId="33" fillId="3" borderId="13" xfId="0" applyFont="1" applyFill="1" applyBorder="1" applyAlignment="1">
      <alignment horizontal="center" vertical="center" wrapText="1" readingOrder="1"/>
    </xf>
    <xf numFmtId="0" fontId="33" fillId="3" borderId="10" xfId="0" applyFont="1" applyFill="1" applyBorder="1" applyAlignment="1">
      <alignment horizontal="center" vertical="center" wrapText="1" readingOrder="1"/>
    </xf>
    <xf numFmtId="0" fontId="44" fillId="3" borderId="0" xfId="0" applyFont="1" applyFill="1" applyAlignment="1">
      <alignment horizontal="left" vertical="center" wrapText="1" readingOrder="1"/>
    </xf>
    <xf numFmtId="0" fontId="32" fillId="3" borderId="0" xfId="0" applyFont="1" applyFill="1" applyAlignment="1">
      <alignment horizontal="left" vertical="center" wrapText="1" readingOrder="1"/>
    </xf>
    <xf numFmtId="0" fontId="32" fillId="3" borderId="8" xfId="0" applyFont="1" applyFill="1" applyBorder="1" applyAlignment="1">
      <alignment horizontal="left" vertical="center" readingOrder="1"/>
    </xf>
    <xf numFmtId="0" fontId="32" fillId="3" borderId="5" xfId="0" applyFont="1" applyFill="1" applyBorder="1" applyAlignment="1">
      <alignment horizontal="left" vertical="center" readingOrder="1"/>
    </xf>
    <xf numFmtId="0" fontId="32" fillId="3" borderId="1" xfId="0" applyFont="1" applyFill="1" applyBorder="1" applyAlignment="1">
      <alignment horizontal="left" vertical="center" readingOrder="1"/>
    </xf>
    <xf numFmtId="0" fontId="32" fillId="3" borderId="6" xfId="0" applyFont="1" applyFill="1" applyBorder="1" applyAlignment="1">
      <alignment horizontal="left" vertical="center" readingOrder="1"/>
    </xf>
    <xf numFmtId="0" fontId="32" fillId="3" borderId="7" xfId="0" applyFont="1" applyFill="1" applyBorder="1" applyAlignment="1">
      <alignment horizontal="left" vertical="center" readingOrder="1"/>
    </xf>
    <xf numFmtId="0" fontId="32" fillId="3" borderId="2" xfId="0" applyFont="1" applyFill="1" applyBorder="1" applyAlignment="1">
      <alignment horizontal="left" vertical="center" readingOrder="1"/>
    </xf>
    <xf numFmtId="0" fontId="68" fillId="3" borderId="0" xfId="0" applyFont="1" applyFill="1" applyAlignment="1">
      <alignment horizontal="right" vertical="center" wrapText="1" readingOrder="1"/>
    </xf>
    <xf numFmtId="0" fontId="44" fillId="3" borderId="7" xfId="0" applyFont="1" applyFill="1" applyBorder="1" applyAlignment="1">
      <alignment horizontal="left" vertical="center" wrapText="1" readingOrder="1"/>
    </xf>
    <xf numFmtId="0" fontId="67" fillId="3" borderId="14" xfId="0" applyFont="1" applyFill="1" applyBorder="1" applyAlignment="1">
      <alignment horizontal="left" vertical="center" readingOrder="1"/>
    </xf>
    <xf numFmtId="0" fontId="36" fillId="3" borderId="0" xfId="0" applyFont="1" applyFill="1" applyAlignment="1">
      <alignment horizontal="left" vertical="center" readingOrder="1"/>
    </xf>
    <xf numFmtId="0" fontId="44" fillId="3" borderId="0" xfId="0" applyFont="1" applyFill="1" applyAlignment="1">
      <alignment horizontal="left" vertical="center"/>
    </xf>
    <xf numFmtId="0" fontId="32" fillId="0" borderId="8" xfId="0" applyFont="1" applyBorder="1" applyAlignment="1">
      <alignment horizontal="left" vertical="center" wrapText="1"/>
    </xf>
    <xf numFmtId="0" fontId="32" fillId="0" borderId="5" xfId="0" applyFont="1" applyBorder="1" applyAlignment="1">
      <alignment horizontal="left" vertical="center" wrapText="1"/>
    </xf>
    <xf numFmtId="0" fontId="32" fillId="0" borderId="1" xfId="0" applyFont="1" applyBorder="1" applyAlignment="1">
      <alignment horizontal="left" vertical="center" wrapText="1"/>
    </xf>
    <xf numFmtId="0" fontId="32" fillId="0" borderId="11" xfId="0" applyFont="1" applyBorder="1" applyAlignment="1">
      <alignment horizontal="left" vertical="center" wrapText="1"/>
    </xf>
    <xf numFmtId="0" fontId="32" fillId="0" borderId="0" xfId="0" applyFont="1" applyAlignment="1">
      <alignment horizontal="left" vertical="center" wrapText="1"/>
    </xf>
    <xf numFmtId="0" fontId="32" fillId="0" borderId="15" xfId="0" applyFont="1" applyBorder="1" applyAlignment="1">
      <alignment horizontal="left" vertical="center" wrapText="1"/>
    </xf>
    <xf numFmtId="0" fontId="32" fillId="0" borderId="6" xfId="0" applyFont="1" applyBorder="1" applyAlignment="1">
      <alignment horizontal="left" vertical="center" wrapText="1"/>
    </xf>
    <xf numFmtId="0" fontId="32" fillId="0" borderId="7" xfId="0" applyFont="1" applyBorder="1" applyAlignment="1">
      <alignment horizontal="left" vertical="center" wrapText="1"/>
    </xf>
    <xf numFmtId="0" fontId="32" fillId="0" borderId="2" xfId="0" applyFont="1" applyBorder="1" applyAlignment="1">
      <alignment horizontal="left" vertical="center" wrapText="1"/>
    </xf>
    <xf numFmtId="0" fontId="32" fillId="3" borderId="14" xfId="0" applyFont="1" applyFill="1" applyBorder="1" applyAlignment="1">
      <alignment horizontal="center" vertical="center"/>
    </xf>
    <xf numFmtId="0" fontId="3" fillId="3" borderId="11" xfId="0" applyFont="1" applyFill="1" applyBorder="1" applyAlignment="1">
      <alignment horizontal="center" vertical="center" readingOrder="1"/>
    </xf>
    <xf numFmtId="0" fontId="32" fillId="3" borderId="33" xfId="0" applyFont="1" applyFill="1" applyBorder="1" applyAlignment="1">
      <alignment horizontal="left"/>
    </xf>
    <xf numFmtId="0" fontId="31" fillId="3" borderId="0" xfId="0" applyFont="1" applyFill="1" applyAlignment="1">
      <alignment horizontal="center"/>
    </xf>
    <xf numFmtId="0" fontId="31" fillId="3" borderId="15" xfId="0" applyFont="1" applyFill="1" applyBorder="1" applyAlignment="1">
      <alignment horizontal="center"/>
    </xf>
    <xf numFmtId="0" fontId="31" fillId="3" borderId="0" xfId="0" applyFont="1" applyFill="1" applyAlignment="1">
      <alignment horizontal="left"/>
    </xf>
    <xf numFmtId="0" fontId="33" fillId="3" borderId="0" xfId="0" applyFont="1" applyFill="1" applyAlignment="1">
      <alignment horizontal="center" vertical="top" wrapText="1" readingOrder="1"/>
    </xf>
    <xf numFmtId="0" fontId="33" fillId="3" borderId="0" xfId="0" applyFont="1" applyFill="1" applyAlignment="1">
      <alignment horizontal="left" vertical="top" wrapText="1" readingOrder="1"/>
    </xf>
    <xf numFmtId="0" fontId="32" fillId="3" borderId="34" xfId="0" applyFont="1" applyFill="1" applyBorder="1" applyAlignment="1">
      <alignment horizontal="left" vertical="center" readingOrder="1"/>
    </xf>
    <xf numFmtId="0" fontId="33" fillId="3" borderId="11" xfId="0" applyFont="1" applyFill="1" applyBorder="1" applyAlignment="1">
      <alignment horizontal="center" vertical="center" readingOrder="1"/>
    </xf>
    <xf numFmtId="0" fontId="34" fillId="3" borderId="0" xfId="0" applyFont="1" applyFill="1" applyAlignment="1">
      <alignment horizontal="center" vertical="center" readingOrder="1"/>
    </xf>
    <xf numFmtId="0" fontId="69" fillId="3" borderId="0" xfId="0" applyFont="1" applyFill="1" applyAlignment="1">
      <alignment horizontal="left" vertical="top" wrapText="1" readingOrder="1"/>
    </xf>
    <xf numFmtId="0" fontId="7" fillId="3" borderId="0" xfId="0" applyFont="1" applyFill="1" applyAlignment="1">
      <alignment horizontal="left" wrapText="1"/>
    </xf>
    <xf numFmtId="0" fontId="48" fillId="3" borderId="0" xfId="0" applyFont="1" applyFill="1" applyAlignment="1">
      <alignment horizontal="left" vertical="top" wrapText="1" readingOrder="1"/>
    </xf>
    <xf numFmtId="0" fontId="34" fillId="3" borderId="7" xfId="0" applyFont="1" applyFill="1" applyBorder="1" applyAlignment="1">
      <alignment horizontal="center" vertical="center" readingOrder="1"/>
    </xf>
    <xf numFmtId="164" fontId="41" fillId="3" borderId="148" xfId="0" applyNumberFormat="1" applyFont="1" applyFill="1" applyBorder="1" applyAlignment="1">
      <alignment horizontal="center" vertical="center" wrapText="1" readingOrder="1"/>
    </xf>
    <xf numFmtId="164" fontId="41" fillId="3" borderId="145" xfId="0" applyNumberFormat="1" applyFont="1" applyFill="1" applyBorder="1" applyAlignment="1">
      <alignment horizontal="center" vertical="center" wrapText="1" readingOrder="1"/>
    </xf>
    <xf numFmtId="164" fontId="41" fillId="3" borderId="147" xfId="0" applyNumberFormat="1" applyFont="1" applyFill="1" applyBorder="1" applyAlignment="1">
      <alignment horizontal="center" vertical="center" wrapText="1" readingOrder="1"/>
    </xf>
    <xf numFmtId="164" fontId="41" fillId="3" borderId="144" xfId="0" applyNumberFormat="1" applyFont="1" applyFill="1" applyBorder="1" applyAlignment="1">
      <alignment horizontal="center" vertical="center" wrapText="1" readingOrder="1"/>
    </xf>
    <xf numFmtId="164" fontId="41" fillId="3" borderId="146" xfId="0" applyNumberFormat="1" applyFont="1" applyFill="1" applyBorder="1" applyAlignment="1">
      <alignment horizontal="center" vertical="center" wrapText="1" readingOrder="1"/>
    </xf>
    <xf numFmtId="0" fontId="48" fillId="3" borderId="11" xfId="0" applyFont="1" applyFill="1" applyBorder="1" applyAlignment="1">
      <alignment horizontal="left" vertical="center" wrapText="1" readingOrder="1"/>
    </xf>
    <xf numFmtId="0" fontId="48" fillId="3" borderId="68" xfId="0" applyFont="1" applyFill="1" applyBorder="1" applyAlignment="1">
      <alignment horizontal="left" vertical="center" wrapText="1" readingOrder="1"/>
    </xf>
    <xf numFmtId="0" fontId="33" fillId="3" borderId="3" xfId="0" applyFont="1" applyFill="1" applyBorder="1" applyAlignment="1">
      <alignment horizontal="left" vertical="center" readingOrder="1"/>
    </xf>
    <xf numFmtId="0" fontId="33" fillId="3" borderId="144" xfId="0" applyFont="1" applyFill="1" applyBorder="1" applyAlignment="1">
      <alignment horizontal="center" vertical="center" readingOrder="1"/>
    </xf>
    <xf numFmtId="0" fontId="33" fillId="3" borderId="145" xfId="0" applyFont="1" applyFill="1" applyBorder="1" applyAlignment="1">
      <alignment horizontal="center" vertical="center" readingOrder="1"/>
    </xf>
    <xf numFmtId="0" fontId="33" fillId="3" borderId="146" xfId="0" applyFont="1" applyFill="1" applyBorder="1" applyAlignment="1">
      <alignment horizontal="center" vertical="center" readingOrder="1"/>
    </xf>
    <xf numFmtId="164" fontId="41" fillId="3" borderId="116" xfId="0" applyNumberFormat="1" applyFont="1" applyFill="1" applyBorder="1" applyAlignment="1">
      <alignment horizontal="center" vertical="center" wrapText="1" readingOrder="1"/>
    </xf>
    <xf numFmtId="164" fontId="41" fillId="3" borderId="117" xfId="0" applyNumberFormat="1" applyFont="1" applyFill="1" applyBorder="1" applyAlignment="1">
      <alignment horizontal="center" vertical="center" wrapText="1" readingOrder="1"/>
    </xf>
    <xf numFmtId="164" fontId="41" fillId="3" borderId="119" xfId="0" applyNumberFormat="1" applyFont="1" applyFill="1" applyBorder="1" applyAlignment="1">
      <alignment horizontal="center" vertical="center" wrapText="1" readingOrder="1"/>
    </xf>
    <xf numFmtId="0" fontId="33" fillId="3" borderId="11" xfId="0" applyFont="1" applyFill="1" applyBorder="1" applyAlignment="1">
      <alignment horizontal="left" vertical="center" wrapText="1" readingOrder="1"/>
    </xf>
    <xf numFmtId="0" fontId="33" fillId="3" borderId="0" xfId="0" applyFont="1" applyFill="1" applyAlignment="1">
      <alignment horizontal="left" vertical="center" wrapText="1" readingOrder="1"/>
    </xf>
    <xf numFmtId="0" fontId="33" fillId="3" borderId="15" xfId="0" applyFont="1" applyFill="1" applyBorder="1" applyAlignment="1">
      <alignment horizontal="left" vertical="center" wrapText="1" readingOrder="1"/>
    </xf>
    <xf numFmtId="0" fontId="33" fillId="3" borderId="6" xfId="0" applyFont="1" applyFill="1" applyBorder="1" applyAlignment="1">
      <alignment horizontal="left" vertical="center" wrapText="1" readingOrder="1"/>
    </xf>
    <xf numFmtId="0" fontId="33" fillId="3" borderId="7" xfId="0" applyFont="1" applyFill="1" applyBorder="1" applyAlignment="1">
      <alignment horizontal="left" vertical="center" wrapText="1" readingOrder="1"/>
    </xf>
    <xf numFmtId="0" fontId="33" fillId="3" borderId="2" xfId="0" applyFont="1" applyFill="1" applyBorder="1" applyAlignment="1">
      <alignment horizontal="left" vertical="center" wrapText="1" readingOrder="1"/>
    </xf>
    <xf numFmtId="0" fontId="32" fillId="3" borderId="8" xfId="0" applyFont="1" applyFill="1" applyBorder="1" applyAlignment="1">
      <alignment horizontal="center" vertical="center" wrapText="1" readingOrder="1"/>
    </xf>
    <xf numFmtId="0" fontId="32" fillId="3" borderId="5" xfId="0" applyFont="1" applyFill="1" applyBorder="1" applyAlignment="1">
      <alignment horizontal="center" vertical="center" wrapText="1" readingOrder="1"/>
    </xf>
    <xf numFmtId="0" fontId="32" fillId="3" borderId="1" xfId="0" applyFont="1" applyFill="1" applyBorder="1" applyAlignment="1">
      <alignment horizontal="center" vertical="center" wrapText="1" readingOrder="1"/>
    </xf>
    <xf numFmtId="0" fontId="32" fillId="3" borderId="6" xfId="0" applyFont="1" applyFill="1" applyBorder="1" applyAlignment="1">
      <alignment horizontal="center" vertical="center" wrapText="1" readingOrder="1"/>
    </xf>
    <xf numFmtId="0" fontId="32" fillId="3" borderId="7" xfId="0" applyFont="1" applyFill="1" applyBorder="1" applyAlignment="1">
      <alignment horizontal="center" vertical="center" wrapText="1" readingOrder="1"/>
    </xf>
    <xf numFmtId="0" fontId="32" fillId="3" borderId="2" xfId="0" applyFont="1" applyFill="1" applyBorder="1" applyAlignment="1">
      <alignment horizontal="center" vertical="center" wrapText="1" readingOrder="1"/>
    </xf>
    <xf numFmtId="0" fontId="32" fillId="3" borderId="11" xfId="0" applyFont="1" applyFill="1" applyBorder="1" applyAlignment="1">
      <alignment horizontal="center" vertical="center" wrapText="1" readingOrder="1"/>
    </xf>
    <xf numFmtId="0" fontId="32" fillId="3" borderId="0" xfId="0" applyFont="1" applyFill="1" applyAlignment="1">
      <alignment horizontal="center" vertical="center" wrapText="1" readingOrder="1"/>
    </xf>
    <xf numFmtId="0" fontId="32" fillId="3" borderId="15" xfId="0" applyFont="1" applyFill="1" applyBorder="1" applyAlignment="1">
      <alignment horizontal="center" vertical="center" wrapText="1" readingOrder="1"/>
    </xf>
    <xf numFmtId="49" fontId="48" fillId="3" borderId="0" xfId="0" applyNumberFormat="1" applyFont="1" applyFill="1" applyAlignment="1">
      <alignment horizontal="left" vertical="center" wrapText="1" readingOrder="1"/>
    </xf>
    <xf numFmtId="49" fontId="48" fillId="3" borderId="73" xfId="0" applyNumberFormat="1" applyFont="1" applyFill="1" applyBorder="1" applyAlignment="1">
      <alignment horizontal="left" vertical="center" wrapText="1" readingOrder="1"/>
    </xf>
    <xf numFmtId="0" fontId="49" fillId="3" borderId="149" xfId="0" applyFont="1" applyFill="1" applyBorder="1" applyAlignment="1">
      <alignment horizontal="center" vertical="center" wrapText="1" readingOrder="1"/>
    </xf>
    <xf numFmtId="0" fontId="49" fillId="3" borderId="149" xfId="0" applyFont="1" applyFill="1" applyBorder="1" applyAlignment="1">
      <alignment horizontal="center" vertical="center" readingOrder="1"/>
    </xf>
    <xf numFmtId="49" fontId="29" fillId="3" borderId="13" xfId="0" applyNumberFormat="1" applyFont="1" applyFill="1" applyBorder="1" applyAlignment="1">
      <alignment horizontal="left" vertical="top" wrapText="1" readingOrder="1"/>
    </xf>
    <xf numFmtId="0" fontId="33" fillId="6" borderId="0" xfId="0" applyFont="1" applyFill="1" applyAlignment="1">
      <alignment horizontal="center" vertical="center" readingOrder="1"/>
    </xf>
    <xf numFmtId="0" fontId="34" fillId="6" borderId="0" xfId="0" applyFont="1" applyFill="1" applyAlignment="1">
      <alignment horizontal="center" vertical="center" readingOrder="1"/>
    </xf>
    <xf numFmtId="0" fontId="33" fillId="6" borderId="13" xfId="0" applyFont="1" applyFill="1" applyBorder="1" applyAlignment="1">
      <alignment horizontal="center" vertical="center" readingOrder="1"/>
    </xf>
    <xf numFmtId="0" fontId="31" fillId="3" borderId="0" xfId="0" applyFont="1" applyFill="1" applyAlignment="1">
      <alignment horizontal="center" vertical="top" readingOrder="1"/>
    </xf>
    <xf numFmtId="0" fontId="3" fillId="3" borderId="12" xfId="0" applyFont="1" applyFill="1" applyBorder="1" applyAlignment="1">
      <alignment horizontal="center" vertical="center" wrapText="1" readingOrder="1"/>
    </xf>
    <xf numFmtId="0" fontId="3" fillId="3" borderId="3" xfId="0" applyFont="1" applyFill="1" applyBorder="1" applyAlignment="1">
      <alignment horizontal="center" vertical="center" wrapText="1" readingOrder="1"/>
    </xf>
    <xf numFmtId="0" fontId="3" fillId="3" borderId="4" xfId="0" applyFont="1" applyFill="1" applyBorder="1" applyAlignment="1">
      <alignment horizontal="center" vertical="center" wrapText="1" readingOrder="1"/>
    </xf>
    <xf numFmtId="0" fontId="3" fillId="3" borderId="149" xfId="0" applyFont="1" applyFill="1" applyBorder="1" applyAlignment="1">
      <alignment horizontal="center" vertical="center" wrapText="1" readingOrder="1"/>
    </xf>
    <xf numFmtId="0" fontId="33" fillId="3" borderId="12" xfId="0" applyFont="1" applyFill="1" applyBorder="1" applyAlignment="1">
      <alignment horizontal="center" vertical="center" readingOrder="1"/>
    </xf>
    <xf numFmtId="0" fontId="33" fillId="3" borderId="3" xfId="0" applyFont="1" applyFill="1" applyBorder="1" applyAlignment="1">
      <alignment horizontal="center" vertical="center" readingOrder="1"/>
    </xf>
    <xf numFmtId="0" fontId="33" fillId="3" borderId="4" xfId="0" applyFont="1" applyFill="1" applyBorder="1" applyAlignment="1">
      <alignment horizontal="center" vertical="center" readingOrder="1"/>
    </xf>
    <xf numFmtId="0" fontId="33" fillId="3" borderId="149" xfId="0" applyFont="1" applyFill="1" applyBorder="1" applyAlignment="1">
      <alignment horizontal="center" vertical="center" readingOrder="1"/>
    </xf>
    <xf numFmtId="0" fontId="48" fillId="3" borderId="93" xfId="0" applyFont="1" applyFill="1" applyBorder="1" applyAlignment="1">
      <alignment horizontal="center" vertical="center" wrapText="1" readingOrder="1"/>
    </xf>
    <xf numFmtId="0" fontId="48" fillId="3" borderId="53" xfId="0" applyFont="1" applyFill="1" applyBorder="1" applyAlignment="1">
      <alignment horizontal="center" vertical="center" wrapText="1" readingOrder="1"/>
    </xf>
    <xf numFmtId="0" fontId="48" fillId="3" borderId="90" xfId="0" applyFont="1" applyFill="1" applyBorder="1" applyAlignment="1">
      <alignment horizontal="center" vertical="center" wrapText="1" readingOrder="1"/>
    </xf>
    <xf numFmtId="0" fontId="48" fillId="3" borderId="98" xfId="0" applyFont="1" applyFill="1" applyBorder="1" applyAlignment="1">
      <alignment horizontal="center" vertical="center" wrapText="1" readingOrder="1"/>
    </xf>
    <xf numFmtId="0" fontId="48" fillId="3" borderId="0" xfId="0" applyFont="1" applyFill="1" applyAlignment="1">
      <alignment horizontal="center" vertical="center" wrapText="1" readingOrder="1"/>
    </xf>
    <xf numFmtId="0" fontId="48" fillId="3" borderId="27" xfId="0" applyFont="1" applyFill="1" applyBorder="1" applyAlignment="1">
      <alignment horizontal="center" vertical="center" wrapText="1" readingOrder="1"/>
    </xf>
    <xf numFmtId="0" fontId="48" fillId="3" borderId="60" xfId="0" applyFont="1" applyFill="1" applyBorder="1" applyAlignment="1">
      <alignment horizontal="center" vertical="center" wrapText="1" readingOrder="1"/>
    </xf>
    <xf numFmtId="0" fontId="48" fillId="3" borderId="61" xfId="0" applyFont="1" applyFill="1" applyBorder="1" applyAlignment="1">
      <alignment horizontal="center" vertical="center" wrapText="1" readingOrder="1"/>
    </xf>
    <xf numFmtId="0" fontId="48" fillId="3" borderId="99" xfId="0" applyFont="1" applyFill="1" applyBorder="1" applyAlignment="1">
      <alignment horizontal="center" vertical="center" wrapText="1" readingOrder="1"/>
    </xf>
    <xf numFmtId="0" fontId="3" fillId="3" borderId="93" xfId="0" applyFont="1" applyFill="1" applyBorder="1" applyAlignment="1">
      <alignment horizontal="center" vertical="center" wrapText="1" readingOrder="1"/>
    </xf>
    <xf numFmtId="0" fontId="3" fillId="3" borderId="53" xfId="0" applyFont="1" applyFill="1" applyBorder="1" applyAlignment="1">
      <alignment horizontal="center" vertical="center" wrapText="1" readingOrder="1"/>
    </xf>
    <xf numFmtId="0" fontId="3" fillId="3" borderId="90" xfId="0" applyFont="1" applyFill="1" applyBorder="1" applyAlignment="1">
      <alignment horizontal="center" vertical="center" wrapText="1" readingOrder="1"/>
    </xf>
    <xf numFmtId="0" fontId="3" fillId="3" borderId="98" xfId="0" applyFont="1" applyFill="1" applyBorder="1" applyAlignment="1">
      <alignment horizontal="center" vertical="center" wrapText="1" readingOrder="1"/>
    </xf>
    <xf numFmtId="0" fontId="3" fillId="3" borderId="0" xfId="0" applyFont="1" applyFill="1" applyAlignment="1">
      <alignment horizontal="center" vertical="center" wrapText="1" readingOrder="1"/>
    </xf>
    <xf numFmtId="0" fontId="3" fillId="3" borderId="27" xfId="0" applyFont="1" applyFill="1" applyBorder="1" applyAlignment="1">
      <alignment horizontal="center" vertical="center" wrapText="1" readingOrder="1"/>
    </xf>
    <xf numFmtId="0" fontId="3" fillId="3" borderId="60" xfId="0" applyFont="1" applyFill="1" applyBorder="1" applyAlignment="1">
      <alignment horizontal="center" vertical="center" wrapText="1" readingOrder="1"/>
    </xf>
    <xf numFmtId="0" fontId="3" fillId="3" borderId="61" xfId="0" applyFont="1" applyFill="1" applyBorder="1" applyAlignment="1">
      <alignment horizontal="center" vertical="center" wrapText="1" readingOrder="1"/>
    </xf>
    <xf numFmtId="0" fontId="3" fillId="3" borderId="99" xfId="0" applyFont="1" applyFill="1" applyBorder="1" applyAlignment="1">
      <alignment horizontal="center" vertical="center" wrapText="1" readingOrder="1"/>
    </xf>
    <xf numFmtId="0" fontId="33" fillId="6" borderId="0" xfId="0" applyFont="1" applyFill="1" applyAlignment="1">
      <alignment horizontal="left" vertical="top" wrapText="1" readingOrder="1"/>
    </xf>
    <xf numFmtId="0" fontId="48" fillId="6" borderId="0" xfId="0" applyFont="1" applyFill="1" applyAlignment="1">
      <alignment horizontal="left" vertical="center" wrapText="1" readingOrder="1"/>
    </xf>
    <xf numFmtId="0" fontId="3" fillId="6" borderId="11" xfId="0" applyFont="1" applyFill="1" applyBorder="1" applyAlignment="1">
      <alignment horizontal="center" vertical="center" readingOrder="1"/>
    </xf>
    <xf numFmtId="0" fontId="3" fillId="6" borderId="0" xfId="0" applyFont="1" applyFill="1" applyAlignment="1">
      <alignment horizontal="center" vertical="center" readingOrder="1"/>
    </xf>
    <xf numFmtId="0" fontId="33" fillId="6" borderId="11" xfId="0" applyFont="1" applyFill="1" applyBorder="1" applyAlignment="1">
      <alignment horizontal="center" vertical="center" readingOrder="1"/>
    </xf>
    <xf numFmtId="0" fontId="69" fillId="6" borderId="0" xfId="0" applyFont="1" applyFill="1" applyAlignment="1">
      <alignment horizontal="left" vertical="top" wrapText="1" readingOrder="1"/>
    </xf>
    <xf numFmtId="0" fontId="3" fillId="3" borderId="3" xfId="0" applyFont="1" applyFill="1" applyBorder="1" applyAlignment="1">
      <alignment horizontal="left" vertical="top" wrapText="1" readingOrder="1"/>
    </xf>
    <xf numFmtId="0" fontId="33" fillId="3" borderId="0" xfId="0" applyFont="1" applyFill="1" applyAlignment="1">
      <alignment horizontal="left" vertical="center" readingOrder="1"/>
    </xf>
    <xf numFmtId="0" fontId="3" fillId="3" borderId="3" xfId="0" applyFont="1" applyFill="1" applyBorder="1" applyAlignment="1">
      <alignment horizontal="center" vertical="center" readingOrder="1"/>
    </xf>
    <xf numFmtId="0" fontId="3" fillId="3" borderId="61" xfId="0" applyFont="1" applyFill="1" applyBorder="1" applyAlignment="1">
      <alignment horizontal="left" vertical="top" wrapText="1" readingOrder="1"/>
    </xf>
    <xf numFmtId="0" fontId="3" fillId="3" borderId="53" xfId="0" applyFont="1" applyFill="1" applyBorder="1" applyAlignment="1">
      <alignment horizontal="left" vertical="top" wrapText="1" readingOrder="1"/>
    </xf>
    <xf numFmtId="0" fontId="3" fillId="3" borderId="53" xfId="0" applyFont="1" applyFill="1" applyBorder="1" applyAlignment="1">
      <alignment horizontal="center" vertical="center" readingOrder="1"/>
    </xf>
    <xf numFmtId="0" fontId="33" fillId="6" borderId="61" xfId="0" applyFont="1" applyFill="1" applyBorder="1" applyAlignment="1">
      <alignment horizontal="left" vertical="top" wrapText="1" readingOrder="1"/>
    </xf>
    <xf numFmtId="0" fontId="33" fillId="6" borderId="3" xfId="0" applyFont="1" applyFill="1" applyBorder="1" applyAlignment="1">
      <alignment horizontal="left" vertical="top" wrapText="1" readingOrder="1"/>
    </xf>
    <xf numFmtId="0" fontId="33" fillId="6" borderId="3" xfId="0" applyFont="1" applyFill="1" applyBorder="1" applyAlignment="1">
      <alignment horizontal="left" vertical="center" readingOrder="1"/>
    </xf>
    <xf numFmtId="164" fontId="41" fillId="3" borderId="0" xfId="4" applyNumberFormat="1" applyFont="1" applyFill="1" applyAlignment="1">
      <alignment horizontal="center" vertical="top" readingOrder="1"/>
    </xf>
    <xf numFmtId="0" fontId="34" fillId="3" borderId="68" xfId="0" applyFont="1" applyFill="1" applyBorder="1" applyAlignment="1">
      <alignment horizontal="center" vertical="center" readingOrder="1"/>
    </xf>
    <xf numFmtId="0" fontId="34" fillId="6" borderId="7" xfId="0" applyFont="1" applyFill="1" applyBorder="1" applyAlignment="1">
      <alignment horizontal="center" vertical="center" readingOrder="1"/>
    </xf>
    <xf numFmtId="0" fontId="48" fillId="6" borderId="11" xfId="0" applyFont="1" applyFill="1" applyBorder="1" applyAlignment="1">
      <alignment horizontal="left" vertical="center" wrapText="1" readingOrder="1"/>
    </xf>
    <xf numFmtId="0" fontId="48" fillId="6" borderId="15" xfId="0" applyFont="1" applyFill="1" applyBorder="1" applyAlignment="1">
      <alignment horizontal="left" vertical="center" wrapText="1" readingOrder="1"/>
    </xf>
    <xf numFmtId="49" fontId="46" fillId="3" borderId="3" xfId="0" applyNumberFormat="1" applyFont="1" applyFill="1" applyBorder="1" applyAlignment="1">
      <alignment horizontal="center"/>
    </xf>
    <xf numFmtId="49" fontId="46" fillId="3" borderId="52" xfId="0" applyNumberFormat="1" applyFont="1" applyFill="1" applyBorder="1" applyAlignment="1">
      <alignment horizontal="center"/>
    </xf>
    <xf numFmtId="0" fontId="29" fillId="3" borderId="0" xfId="0" applyFont="1" applyFill="1" applyAlignment="1">
      <alignment horizontal="center" vertical="center" wrapText="1" readingOrder="1"/>
    </xf>
    <xf numFmtId="0" fontId="3" fillId="3" borderId="38" xfId="0" applyFont="1" applyFill="1" applyBorder="1" applyAlignment="1">
      <alignment horizontal="left" vertical="top" wrapText="1" readingOrder="1"/>
    </xf>
    <xf numFmtId="0" fontId="1" fillId="3" borderId="0" xfId="0" applyFont="1" applyFill="1" applyAlignment="1">
      <alignment horizontal="left" vertical="top" wrapText="1"/>
    </xf>
    <xf numFmtId="164" fontId="41" fillId="6" borderId="117" xfId="4" applyNumberFormat="1" applyFont="1" applyFill="1" applyBorder="1" applyAlignment="1">
      <alignment horizontal="center" vertical="top" readingOrder="1"/>
    </xf>
    <xf numFmtId="164" fontId="41" fillId="6" borderId="117" xfId="4" applyNumberFormat="1" applyFont="1" applyFill="1" applyBorder="1" applyAlignment="1">
      <alignment horizontal="left" vertical="top" readingOrder="1"/>
    </xf>
    <xf numFmtId="164" fontId="41" fillId="3" borderId="117" xfId="4" applyNumberFormat="1" applyFont="1" applyFill="1" applyBorder="1" applyAlignment="1">
      <alignment horizontal="center" vertical="top" readingOrder="1"/>
    </xf>
    <xf numFmtId="164" fontId="41" fillId="3" borderId="119" xfId="4" applyNumberFormat="1" applyFont="1" applyFill="1" applyBorder="1" applyAlignment="1">
      <alignment horizontal="center" vertical="top" readingOrder="1"/>
    </xf>
    <xf numFmtId="0" fontId="25" fillId="3" borderId="0" xfId="0" applyFont="1" applyFill="1" applyAlignment="1">
      <alignment horizontal="left" vertical="top" wrapText="1"/>
    </xf>
    <xf numFmtId="0" fontId="48" fillId="6" borderId="0" xfId="0" applyFont="1" applyFill="1" applyAlignment="1">
      <alignment horizontal="left" vertical="top" wrapText="1" readingOrder="1"/>
    </xf>
    <xf numFmtId="0" fontId="33" fillId="6" borderId="0" xfId="0" applyFont="1" applyFill="1" applyAlignment="1">
      <alignment horizontal="center" vertical="top" wrapText="1" readingOrder="1"/>
    </xf>
    <xf numFmtId="0" fontId="31" fillId="3" borderId="0" xfId="0" applyFont="1" applyFill="1" applyAlignment="1">
      <alignment horizontal="left" vertical="top" readingOrder="1"/>
    </xf>
    <xf numFmtId="0" fontId="48" fillId="3" borderId="7" xfId="0" applyFont="1" applyFill="1" applyBorder="1" applyAlignment="1">
      <alignment horizontal="left" vertical="center" wrapText="1" readingOrder="1"/>
    </xf>
    <xf numFmtId="0" fontId="48" fillId="3" borderId="7" xfId="0" applyFont="1" applyFill="1" applyBorder="1" applyAlignment="1">
      <alignment horizontal="left" vertical="center" readingOrder="1"/>
    </xf>
    <xf numFmtId="0" fontId="33" fillId="3" borderId="38" xfId="0" applyFont="1" applyFill="1" applyBorder="1" applyAlignment="1">
      <alignment horizontal="left" vertical="top" wrapText="1" readingOrder="1"/>
    </xf>
    <xf numFmtId="164" fontId="41" fillId="3" borderId="72" xfId="4" applyNumberFormat="1" applyFont="1" applyFill="1" applyBorder="1" applyAlignment="1">
      <alignment horizontal="center" vertical="top" readingOrder="1"/>
    </xf>
    <xf numFmtId="164" fontId="41" fillId="3" borderId="73" xfId="4" applyNumberFormat="1" applyFont="1" applyFill="1" applyBorder="1" applyAlignment="1">
      <alignment horizontal="center" vertical="top" readingOrder="1"/>
    </xf>
    <xf numFmtId="0" fontId="3" fillId="3" borderId="66" xfId="0" applyFont="1" applyFill="1" applyBorder="1" applyAlignment="1">
      <alignment horizontal="center" vertical="center" readingOrder="1"/>
    </xf>
    <xf numFmtId="0" fontId="3" fillId="3" borderId="28" xfId="0" applyFont="1" applyFill="1" applyBorder="1" applyAlignment="1">
      <alignment horizontal="center" vertical="center" readingOrder="1"/>
    </xf>
    <xf numFmtId="0" fontId="3" fillId="3" borderId="48" xfId="0" applyFont="1" applyFill="1" applyBorder="1" applyAlignment="1">
      <alignment horizontal="left" vertical="top" wrapText="1" readingOrder="1"/>
    </xf>
    <xf numFmtId="0" fontId="33" fillId="3" borderId="9" xfId="0" applyFont="1" applyFill="1" applyBorder="1" applyAlignment="1">
      <alignment horizontal="center" vertical="center" readingOrder="1"/>
    </xf>
    <xf numFmtId="164" fontId="41" fillId="3" borderId="116" xfId="4" applyNumberFormat="1" applyFont="1" applyFill="1" applyBorder="1" applyAlignment="1">
      <alignment horizontal="center" vertical="top" readingOrder="1"/>
    </xf>
    <xf numFmtId="164" fontId="41" fillId="3" borderId="118" xfId="4" applyNumberFormat="1" applyFont="1" applyFill="1" applyBorder="1" applyAlignment="1">
      <alignment horizontal="center" vertical="top" readingOrder="1"/>
    </xf>
    <xf numFmtId="0" fontId="34" fillId="3" borderId="7" xfId="0" applyFont="1" applyFill="1" applyBorder="1" applyAlignment="1">
      <alignment horizontal="left" vertical="top" wrapText="1" readingOrder="1"/>
    </xf>
    <xf numFmtId="0" fontId="48" fillId="3" borderId="15" xfId="0" applyFont="1" applyFill="1" applyBorder="1" applyAlignment="1">
      <alignment horizontal="left" vertical="center" wrapText="1" readingOrder="1"/>
    </xf>
    <xf numFmtId="0" fontId="33" fillId="3" borderId="149" xfId="0" applyFont="1" applyFill="1" applyBorder="1" applyAlignment="1">
      <alignment horizontal="center" vertical="center" wrapText="1" readingOrder="1"/>
    </xf>
    <xf numFmtId="0" fontId="33" fillId="3" borderId="12" xfId="0" applyFont="1" applyFill="1" applyBorder="1" applyAlignment="1">
      <alignment horizontal="center" vertical="center" wrapText="1" readingOrder="1"/>
    </xf>
    <xf numFmtId="164" fontId="34" fillId="3" borderId="0" xfId="0" applyNumberFormat="1" applyFont="1" applyFill="1" applyAlignment="1">
      <alignment horizontal="center" vertical="center" readingOrder="1"/>
    </xf>
    <xf numFmtId="0" fontId="49" fillId="3" borderId="0" xfId="0" applyFont="1" applyFill="1" applyAlignment="1">
      <alignment horizontal="center" vertical="center" readingOrder="1"/>
    </xf>
    <xf numFmtId="0" fontId="33" fillId="3" borderId="123" xfId="0" applyFont="1" applyFill="1" applyBorder="1" applyAlignment="1">
      <alignment horizontal="center" vertical="center" readingOrder="1"/>
    </xf>
    <xf numFmtId="0" fontId="33" fillId="3" borderId="81" xfId="0" applyFont="1" applyFill="1" applyBorder="1" applyAlignment="1">
      <alignment horizontal="center" vertical="center" readingOrder="1"/>
    </xf>
    <xf numFmtId="0" fontId="33" fillId="3" borderId="115" xfId="0" applyFont="1" applyFill="1" applyBorder="1" applyAlignment="1">
      <alignment horizontal="center" vertical="center" readingOrder="1"/>
    </xf>
    <xf numFmtId="0" fontId="46" fillId="3" borderId="0" xfId="0" applyFont="1" applyFill="1" applyAlignment="1">
      <alignment horizontal="left" wrapText="1"/>
    </xf>
    <xf numFmtId="0" fontId="32" fillId="3" borderId="105" xfId="0" applyFont="1" applyFill="1" applyBorder="1" applyAlignment="1">
      <alignment horizontal="center"/>
    </xf>
    <xf numFmtId="0" fontId="32" fillId="3" borderId="47" xfId="0" applyFont="1" applyFill="1" applyBorder="1" applyAlignment="1">
      <alignment horizontal="center"/>
    </xf>
    <xf numFmtId="0" fontId="32" fillId="3" borderId="44" xfId="0" applyFont="1" applyFill="1" applyBorder="1" applyAlignment="1">
      <alignment horizontal="center"/>
    </xf>
    <xf numFmtId="0" fontId="7" fillId="3" borderId="28" xfId="0" applyFont="1" applyFill="1" applyBorder="1" applyAlignment="1">
      <alignment vertical="center" shrinkToFit="1"/>
    </xf>
    <xf numFmtId="0" fontId="7" fillId="3" borderId="3" xfId="0" applyFont="1" applyFill="1" applyBorder="1" applyAlignment="1">
      <alignment vertical="center" shrinkToFit="1"/>
    </xf>
    <xf numFmtId="0" fontId="7" fillId="3" borderId="49" xfId="0" applyFont="1" applyFill="1" applyBorder="1" applyAlignment="1">
      <alignment vertical="center" shrinkToFit="1"/>
    </xf>
    <xf numFmtId="0" fontId="7" fillId="3" borderId="50" xfId="0" applyFont="1" applyFill="1" applyBorder="1" applyAlignment="1">
      <alignment vertical="center" shrinkToFit="1"/>
    </xf>
    <xf numFmtId="0" fontId="7" fillId="3" borderId="46" xfId="0" applyFont="1" applyFill="1" applyBorder="1" applyAlignment="1">
      <alignment vertical="center" shrinkToFit="1"/>
    </xf>
    <xf numFmtId="0" fontId="7" fillId="3" borderId="47" xfId="0" applyFont="1" applyFill="1" applyBorder="1" applyAlignment="1">
      <alignment vertical="center" shrinkToFit="1"/>
    </xf>
    <xf numFmtId="0" fontId="7" fillId="3" borderId="48" xfId="0" applyFont="1" applyFill="1" applyBorder="1" applyAlignment="1">
      <alignment vertical="center" shrinkToFit="1"/>
    </xf>
    <xf numFmtId="0" fontId="44" fillId="3" borderId="0" xfId="0" applyFont="1" applyFill="1" applyAlignment="1">
      <alignment horizontal="left" vertical="top" wrapText="1"/>
    </xf>
    <xf numFmtId="0" fontId="33" fillId="3" borderId="0" xfId="0" applyFont="1" applyFill="1" applyAlignment="1">
      <alignment horizontal="center" wrapText="1"/>
    </xf>
    <xf numFmtId="0" fontId="3" fillId="3" borderId="0" xfId="0" applyFont="1" applyFill="1" applyAlignment="1">
      <alignment horizontal="center" wrapText="1"/>
    </xf>
    <xf numFmtId="0" fontId="7" fillId="3" borderId="44" xfId="0" applyFont="1" applyFill="1" applyBorder="1" applyAlignment="1">
      <alignment vertical="center" shrinkToFit="1"/>
    </xf>
    <xf numFmtId="0" fontId="7" fillId="3" borderId="46" xfId="0" applyFont="1" applyFill="1" applyBorder="1" applyAlignment="1">
      <alignment horizontal="center" vertical="center"/>
    </xf>
    <xf numFmtId="0" fontId="7" fillId="3" borderId="120" xfId="0" applyFont="1" applyFill="1" applyBorder="1" applyAlignment="1">
      <alignment horizontal="center" vertical="center"/>
    </xf>
    <xf numFmtId="0" fontId="32" fillId="3" borderId="120" xfId="0" applyFont="1" applyFill="1" applyBorder="1" applyAlignment="1">
      <alignment horizontal="center"/>
    </xf>
    <xf numFmtId="0" fontId="32" fillId="3" borderId="12" xfId="0" applyFont="1" applyFill="1" applyBorder="1" applyAlignment="1">
      <alignment horizontal="center"/>
    </xf>
    <xf numFmtId="0" fontId="32" fillId="3" borderId="3" xfId="0" applyFont="1" applyFill="1" applyBorder="1" applyAlignment="1">
      <alignment horizontal="center"/>
    </xf>
    <xf numFmtId="0" fontId="32" fillId="3" borderId="48" xfId="0" applyFont="1" applyFill="1" applyBorder="1" applyAlignment="1">
      <alignment horizontal="center"/>
    </xf>
    <xf numFmtId="0" fontId="33" fillId="3" borderId="7" xfId="0" applyFont="1" applyFill="1" applyBorder="1" applyAlignment="1">
      <alignment horizontal="center" wrapText="1"/>
    </xf>
    <xf numFmtId="0" fontId="48" fillId="3" borderId="0" xfId="0" applyFont="1" applyFill="1" applyAlignment="1">
      <alignment horizontal="left" wrapText="1"/>
    </xf>
    <xf numFmtId="0" fontId="7" fillId="3" borderId="28" xfId="0" applyFont="1" applyFill="1" applyBorder="1" applyAlignment="1">
      <alignment horizontal="center" vertical="center"/>
    </xf>
    <xf numFmtId="0" fontId="7" fillId="3" borderId="4" xfId="0" applyFont="1" applyFill="1" applyBorder="1" applyAlignment="1">
      <alignment horizontal="center" vertical="center"/>
    </xf>
    <xf numFmtId="0" fontId="32" fillId="3" borderId="4" xfId="0" applyFont="1" applyFill="1" applyBorder="1" applyAlignment="1">
      <alignment horizontal="center"/>
    </xf>
    <xf numFmtId="0" fontId="32" fillId="3" borderId="97" xfId="0" applyFont="1" applyFill="1" applyBorder="1" applyAlignment="1">
      <alignment horizontal="center"/>
    </xf>
    <xf numFmtId="0" fontId="32" fillId="3" borderId="50" xfId="0" applyFont="1" applyFill="1" applyBorder="1" applyAlignment="1">
      <alignment horizontal="center"/>
    </xf>
    <xf numFmtId="0" fontId="32" fillId="3" borderId="32" xfId="0" applyFont="1" applyFill="1" applyBorder="1" applyAlignment="1">
      <alignment horizontal="center"/>
    </xf>
    <xf numFmtId="0" fontId="2" fillId="3" borderId="0" xfId="0" applyFont="1" applyFill="1" applyAlignment="1">
      <alignment horizontal="center" vertical="top" wrapText="1"/>
    </xf>
    <xf numFmtId="0" fontId="2" fillId="3" borderId="15" xfId="0" applyFont="1" applyFill="1" applyBorder="1" applyAlignment="1">
      <alignment horizontal="center" vertical="top" wrapText="1"/>
    </xf>
    <xf numFmtId="0" fontId="9" fillId="3" borderId="0" xfId="0" applyFont="1" applyFill="1" applyAlignment="1">
      <alignment vertical="top" wrapText="1"/>
    </xf>
    <xf numFmtId="0" fontId="9" fillId="3" borderId="0" xfId="0" applyFont="1" applyFill="1" applyAlignment="1">
      <alignment horizontal="center" vertical="top" wrapText="1"/>
    </xf>
    <xf numFmtId="164" fontId="5" fillId="3" borderId="0" xfId="4" applyNumberFormat="1" applyFont="1" applyFill="1" applyAlignment="1">
      <alignment horizontal="left" vertical="center"/>
    </xf>
    <xf numFmtId="164" fontId="5" fillId="3" borderId="0" xfId="4" applyNumberFormat="1" applyFont="1" applyFill="1" applyAlignment="1">
      <alignment horizontal="left" vertical="top"/>
    </xf>
    <xf numFmtId="164" fontId="5" fillId="3" borderId="0" xfId="0" applyNumberFormat="1" applyFont="1" applyFill="1" applyAlignment="1">
      <alignment horizontal="left" vertical="top"/>
    </xf>
    <xf numFmtId="0" fontId="7" fillId="3" borderId="0" xfId="0" applyFont="1" applyFill="1" applyAlignment="1">
      <alignment horizontal="left" vertical="top" wrapText="1"/>
    </xf>
    <xf numFmtId="0" fontId="32" fillId="3" borderId="0" xfId="0" applyFont="1" applyFill="1" applyAlignment="1">
      <alignment horizontal="left" vertical="top" wrapText="1"/>
    </xf>
    <xf numFmtId="0" fontId="32" fillId="3" borderId="8" xfId="0" applyFont="1" applyFill="1" applyBorder="1" applyAlignment="1">
      <alignment horizontal="center"/>
    </xf>
    <xf numFmtId="0" fontId="32" fillId="3" borderId="1" xfId="0" applyFont="1" applyFill="1" applyBorder="1" applyAlignment="1">
      <alignment horizontal="center"/>
    </xf>
    <xf numFmtId="0" fontId="32" fillId="3" borderId="6" xfId="0" applyFont="1" applyFill="1" applyBorder="1" applyAlignment="1">
      <alignment horizontal="center"/>
    </xf>
    <xf numFmtId="0" fontId="32" fillId="3" borderId="2" xfId="0" applyFont="1" applyFill="1" applyBorder="1" applyAlignment="1">
      <alignment horizontal="center"/>
    </xf>
    <xf numFmtId="0" fontId="32" fillId="3" borderId="9" xfId="0" applyFont="1" applyFill="1" applyBorder="1" applyAlignment="1">
      <alignment horizontal="center"/>
    </xf>
    <xf numFmtId="0" fontId="32" fillId="3" borderId="10" xfId="0" applyFont="1" applyFill="1" applyBorder="1" applyAlignment="1">
      <alignment horizontal="center"/>
    </xf>
    <xf numFmtId="0" fontId="32" fillId="3" borderId="0" xfId="0" applyFont="1" applyFill="1" applyAlignment="1">
      <alignment horizontal="right"/>
    </xf>
    <xf numFmtId="0" fontId="32" fillId="3" borderId="15" xfId="0" applyFont="1" applyFill="1" applyBorder="1" applyAlignment="1">
      <alignment horizontal="right"/>
    </xf>
    <xf numFmtId="0" fontId="45" fillId="3" borderId="11" xfId="0" applyFont="1" applyFill="1" applyBorder="1" applyAlignment="1">
      <alignment horizontal="center"/>
    </xf>
    <xf numFmtId="0" fontId="45" fillId="3" borderId="0" xfId="0" applyFont="1" applyFill="1" applyAlignment="1">
      <alignment horizontal="center"/>
    </xf>
    <xf numFmtId="0" fontId="7" fillId="3" borderId="46" xfId="0" applyFont="1" applyFill="1" applyBorder="1" applyAlignment="1">
      <alignment horizontal="left" vertical="center" shrinkToFit="1"/>
    </xf>
    <xf numFmtId="0" fontId="7" fillId="3" borderId="47" xfId="0" applyFont="1" applyFill="1" applyBorder="1" applyAlignment="1">
      <alignment horizontal="left" vertical="center" shrinkToFit="1"/>
    </xf>
    <xf numFmtId="0" fontId="7" fillId="3" borderId="44" xfId="0" applyFont="1" applyFill="1" applyBorder="1" applyAlignment="1">
      <alignment horizontal="left" vertical="center" shrinkToFit="1"/>
    </xf>
    <xf numFmtId="0" fontId="7" fillId="3" borderId="28" xfId="0" applyFont="1" applyFill="1" applyBorder="1" applyAlignment="1">
      <alignment horizontal="left" vertical="center" shrinkToFit="1"/>
    </xf>
    <xf numFmtId="0" fontId="7" fillId="3" borderId="3" xfId="0" applyFont="1" applyFill="1" applyBorder="1" applyAlignment="1">
      <alignment horizontal="left" vertical="center" shrinkToFit="1"/>
    </xf>
    <xf numFmtId="0" fontId="7" fillId="3" borderId="48" xfId="0" applyFont="1" applyFill="1" applyBorder="1" applyAlignment="1">
      <alignment horizontal="left" vertical="center" shrinkToFit="1"/>
    </xf>
    <xf numFmtId="0" fontId="7" fillId="3" borderId="49" xfId="0" applyFont="1" applyFill="1" applyBorder="1" applyAlignment="1">
      <alignment horizontal="left" vertical="center" shrinkToFit="1"/>
    </xf>
    <xf numFmtId="0" fontId="7" fillId="3" borderId="50" xfId="0" applyFont="1" applyFill="1" applyBorder="1" applyAlignment="1">
      <alignment horizontal="left" vertical="center" shrinkToFit="1"/>
    </xf>
    <xf numFmtId="0" fontId="7" fillId="3" borderId="32" xfId="0" applyFont="1" applyFill="1" applyBorder="1" applyAlignment="1">
      <alignment horizontal="left" vertical="center" shrinkToFit="1"/>
    </xf>
    <xf numFmtId="0" fontId="7" fillId="3" borderId="11" xfId="0" applyFont="1" applyFill="1" applyBorder="1" applyAlignment="1">
      <alignment horizontal="left" vertical="top" shrinkToFit="1"/>
    </xf>
    <xf numFmtId="0" fontId="7" fillId="3" borderId="0" xfId="0" applyFont="1" applyFill="1" applyAlignment="1">
      <alignment horizontal="left" vertical="top" shrinkToFit="1"/>
    </xf>
    <xf numFmtId="0" fontId="54" fillId="3" borderId="5" xfId="4" applyFont="1" applyFill="1" applyBorder="1" applyAlignment="1">
      <alignment horizontal="center" vertical="center"/>
    </xf>
    <xf numFmtId="0" fontId="44" fillId="3" borderId="11" xfId="4" applyFont="1" applyFill="1" applyBorder="1" applyAlignment="1">
      <alignment horizontal="left" vertical="top" wrapText="1"/>
    </xf>
    <xf numFmtId="0" fontId="7" fillId="3" borderId="0" xfId="4" applyFont="1" applyFill="1" applyAlignment="1">
      <alignment horizontal="left" vertical="top" wrapText="1"/>
    </xf>
    <xf numFmtId="0" fontId="7" fillId="3" borderId="15" xfId="4" applyFont="1" applyFill="1" applyBorder="1" applyAlignment="1">
      <alignment horizontal="left" vertical="top" wrapText="1"/>
    </xf>
    <xf numFmtId="0" fontId="7" fillId="3" borderId="11" xfId="4" applyFont="1" applyFill="1" applyBorder="1" applyAlignment="1">
      <alignment horizontal="left" vertical="top" wrapText="1"/>
    </xf>
    <xf numFmtId="0" fontId="44" fillId="3" borderId="65" xfId="4" applyFont="1" applyFill="1" applyBorder="1" applyAlignment="1">
      <alignment horizontal="center" vertical="top" wrapText="1"/>
    </xf>
    <xf numFmtId="0" fontId="7" fillId="3" borderId="61" xfId="4" applyFont="1" applyFill="1" applyBorder="1" applyAlignment="1">
      <alignment horizontal="center" vertical="top" wrapText="1"/>
    </xf>
    <xf numFmtId="0" fontId="7" fillId="3" borderId="62" xfId="4" applyFont="1" applyFill="1" applyBorder="1" applyAlignment="1">
      <alignment horizontal="center" vertical="top" wrapText="1"/>
    </xf>
    <xf numFmtId="49" fontId="45" fillId="3" borderId="11" xfId="0" applyNumberFormat="1" applyFont="1" applyFill="1" applyBorder="1" applyAlignment="1">
      <alignment horizontal="center"/>
    </xf>
    <xf numFmtId="49" fontId="45" fillId="3" borderId="0" xfId="0" applyNumberFormat="1" applyFont="1" applyFill="1" applyAlignment="1">
      <alignment horizontal="center"/>
    </xf>
    <xf numFmtId="0" fontId="49" fillId="3" borderId="0" xfId="4" applyFont="1" applyFill="1" applyAlignment="1">
      <alignment horizontal="left" vertical="top" wrapText="1"/>
    </xf>
    <xf numFmtId="0" fontId="52" fillId="3" borderId="0" xfId="9" applyFont="1" applyFill="1" applyAlignment="1">
      <alignment horizontal="left" vertical="center" shrinkToFit="1"/>
    </xf>
    <xf numFmtId="164" fontId="7" fillId="3" borderId="3" xfId="4" applyNumberFormat="1" applyFont="1" applyFill="1" applyBorder="1" applyAlignment="1">
      <alignment horizontal="left" vertical="center" shrinkToFit="1"/>
    </xf>
    <xf numFmtId="164" fontId="7" fillId="3" borderId="48" xfId="4" applyNumberFormat="1" applyFont="1" applyFill="1" applyBorder="1" applyAlignment="1">
      <alignment horizontal="left" vertical="center" shrinkToFit="1"/>
    </xf>
    <xf numFmtId="0" fontId="50" fillId="3" borderId="66" xfId="4" applyFont="1" applyFill="1" applyBorder="1" applyAlignment="1">
      <alignment horizontal="left" vertical="center" wrapText="1" shrinkToFit="1"/>
    </xf>
    <xf numFmtId="0" fontId="50" fillId="3" borderId="53" xfId="4" applyFont="1" applyFill="1" applyBorder="1" applyAlignment="1">
      <alignment horizontal="left" vertical="center" wrapText="1" shrinkToFit="1"/>
    </xf>
    <xf numFmtId="0" fontId="50" fillId="3" borderId="45" xfId="4" applyFont="1" applyFill="1" applyBorder="1" applyAlignment="1">
      <alignment horizontal="left" vertical="center" wrapText="1" shrinkToFit="1"/>
    </xf>
    <xf numFmtId="164" fontId="46" fillId="3" borderId="3" xfId="4" applyNumberFormat="1" applyFont="1" applyFill="1" applyBorder="1" applyAlignment="1">
      <alignment horizontal="left" vertical="center" wrapText="1" shrinkToFit="1"/>
    </xf>
    <xf numFmtId="164" fontId="46" fillId="3" borderId="48" xfId="4" applyNumberFormat="1" applyFont="1" applyFill="1" applyBorder="1" applyAlignment="1">
      <alignment horizontal="left" vertical="center" wrapText="1" shrinkToFit="1"/>
    </xf>
    <xf numFmtId="0" fontId="52" fillId="3" borderId="28" xfId="9" applyFont="1" applyFill="1" applyBorder="1" applyAlignment="1">
      <alignment horizontal="left" vertical="center" shrinkToFit="1"/>
    </xf>
    <xf numFmtId="0" fontId="52" fillId="3" borderId="3" xfId="9" applyFont="1" applyFill="1" applyBorder="1" applyAlignment="1">
      <alignment horizontal="left" vertical="center" shrinkToFit="1"/>
    </xf>
    <xf numFmtId="0" fontId="7" fillId="3" borderId="28" xfId="9" applyFont="1" applyFill="1" applyBorder="1" applyAlignment="1">
      <alignment vertical="center" shrinkToFit="1"/>
    </xf>
    <xf numFmtId="0" fontId="7" fillId="3" borderId="3" xfId="9" applyFont="1" applyFill="1" applyBorder="1" applyAlignment="1">
      <alignment vertical="center" shrinkToFit="1"/>
    </xf>
    <xf numFmtId="164" fontId="36" fillId="3" borderId="0" xfId="0" applyNumberFormat="1" applyFont="1" applyFill="1" applyAlignment="1">
      <alignment horizontal="left"/>
    </xf>
    <xf numFmtId="0" fontId="32" fillId="3" borderId="27" xfId="0" applyFont="1" applyFill="1" applyBorder="1" applyAlignment="1">
      <alignment horizontal="center"/>
    </xf>
    <xf numFmtId="0" fontId="32" fillId="3" borderId="76" xfId="0" applyFont="1" applyFill="1" applyBorder="1" applyAlignment="1">
      <alignment horizontal="center"/>
    </xf>
    <xf numFmtId="0" fontId="32" fillId="3" borderId="98" xfId="0" applyFont="1" applyFill="1" applyBorder="1" applyAlignment="1">
      <alignment horizontal="center"/>
    </xf>
    <xf numFmtId="0" fontId="32" fillId="3" borderId="121" xfId="0" applyFont="1" applyFill="1" applyBorder="1" applyAlignment="1">
      <alignment horizontal="center"/>
    </xf>
    <xf numFmtId="0" fontId="32" fillId="3" borderId="77" xfId="0" applyFont="1" applyFill="1" applyBorder="1" applyAlignment="1">
      <alignment horizontal="center"/>
    </xf>
    <xf numFmtId="0" fontId="32" fillId="3" borderId="113" xfId="0" applyFont="1" applyFill="1" applyBorder="1" applyAlignment="1">
      <alignment horizontal="center"/>
    </xf>
    <xf numFmtId="0" fontId="7" fillId="3" borderId="0" xfId="4" applyFont="1" applyFill="1" applyAlignment="1">
      <alignment horizontal="center" vertical="center" shrinkToFit="1"/>
    </xf>
    <xf numFmtId="0" fontId="7" fillId="3" borderId="9" xfId="4" applyFont="1" applyFill="1" applyBorder="1" applyAlignment="1">
      <alignment horizontal="left" vertical="center" shrinkToFit="1"/>
    </xf>
    <xf numFmtId="0" fontId="7" fillId="3" borderId="13" xfId="4" applyFont="1" applyFill="1" applyBorder="1" applyAlignment="1">
      <alignment horizontal="left" vertical="center" shrinkToFit="1"/>
    </xf>
    <xf numFmtId="0" fontId="7" fillId="3" borderId="10" xfId="4" applyFont="1" applyFill="1" applyBorder="1" applyAlignment="1">
      <alignment horizontal="left" vertical="center" shrinkToFit="1"/>
    </xf>
    <xf numFmtId="0" fontId="50" fillId="3" borderId="0" xfId="0" applyFont="1" applyFill="1" applyAlignment="1">
      <alignment horizontal="right"/>
    </xf>
    <xf numFmtId="0" fontId="3" fillId="3" borderId="0" xfId="4" applyFont="1" applyFill="1" applyAlignment="1">
      <alignment horizontal="right" vertical="center"/>
    </xf>
    <xf numFmtId="0" fontId="54" fillId="3" borderId="0" xfId="4" applyFont="1" applyFill="1" applyAlignment="1">
      <alignment horizontal="center" vertical="center"/>
    </xf>
    <xf numFmtId="0" fontId="7" fillId="3" borderId="8" xfId="4" applyFont="1" applyFill="1" applyBorder="1" applyAlignment="1">
      <alignment vertical="center" shrinkToFit="1"/>
    </xf>
    <xf numFmtId="0" fontId="7" fillId="3" borderId="5" xfId="4" applyFont="1" applyFill="1" applyBorder="1" applyAlignment="1">
      <alignment vertical="center" shrinkToFit="1"/>
    </xf>
    <xf numFmtId="0" fontId="7" fillId="3" borderId="1" xfId="4" applyFont="1" applyFill="1" applyBorder="1" applyAlignment="1">
      <alignment vertical="center" shrinkToFit="1"/>
    </xf>
    <xf numFmtId="0" fontId="7" fillId="3" borderId="5" xfId="4" applyFont="1" applyFill="1" applyBorder="1" applyAlignment="1">
      <alignment horizontal="center" vertical="top"/>
    </xf>
    <xf numFmtId="0" fontId="7" fillId="3" borderId="9" xfId="4" applyFont="1" applyFill="1" applyBorder="1" applyAlignment="1">
      <alignment vertical="center" wrapText="1" shrinkToFit="1"/>
    </xf>
    <xf numFmtId="0" fontId="7" fillId="3" borderId="13" xfId="4" applyFont="1" applyFill="1" applyBorder="1" applyAlignment="1">
      <alignment vertical="center" wrapText="1" shrinkToFit="1"/>
    </xf>
    <xf numFmtId="0" fontId="7" fillId="3" borderId="10" xfId="4" applyFont="1" applyFill="1" applyBorder="1" applyAlignment="1">
      <alignment vertical="center" wrapText="1" shrinkToFit="1"/>
    </xf>
    <xf numFmtId="0" fontId="32" fillId="3" borderId="0" xfId="0" applyFont="1" applyFill="1" applyAlignment="1">
      <alignment horizontal="left" wrapText="1"/>
    </xf>
    <xf numFmtId="0" fontId="3" fillId="3" borderId="0" xfId="4" applyFont="1" applyFill="1" applyAlignment="1">
      <alignment horizontal="left" vertical="top" wrapText="1"/>
    </xf>
    <xf numFmtId="0" fontId="3" fillId="3" borderId="15" xfId="4" applyFont="1" applyFill="1" applyBorder="1" applyAlignment="1">
      <alignment horizontal="left" vertical="top" wrapText="1"/>
    </xf>
    <xf numFmtId="0" fontId="32" fillId="3" borderId="112" xfId="0" applyFont="1" applyFill="1" applyBorder="1" applyAlignment="1">
      <alignment horizontal="center" vertical="center"/>
    </xf>
    <xf numFmtId="0" fontId="32" fillId="3" borderId="5" xfId="0" applyFont="1" applyFill="1" applyBorder="1" applyAlignment="1">
      <alignment horizontal="center" vertical="center"/>
    </xf>
    <xf numFmtId="0" fontId="32" fillId="3" borderId="1" xfId="0" applyFont="1" applyFill="1" applyBorder="1" applyAlignment="1">
      <alignment horizontal="center" vertical="center"/>
    </xf>
    <xf numFmtId="0" fontId="32" fillId="3" borderId="60" xfId="0" applyFont="1" applyFill="1" applyBorder="1" applyAlignment="1">
      <alignment horizontal="center" vertical="center"/>
    </xf>
    <xf numFmtId="0" fontId="32" fillId="3" borderId="61" xfId="0" applyFont="1" applyFill="1" applyBorder="1" applyAlignment="1">
      <alignment horizontal="center" vertical="center"/>
    </xf>
    <xf numFmtId="0" fontId="32" fillId="3" borderId="62" xfId="0" applyFont="1" applyFill="1" applyBorder="1" applyAlignment="1">
      <alignment horizontal="center" vertical="center"/>
    </xf>
    <xf numFmtId="0" fontId="32" fillId="3" borderId="0" xfId="0" applyFont="1" applyFill="1" applyAlignment="1">
      <alignment horizontal="center"/>
    </xf>
    <xf numFmtId="0" fontId="32" fillId="3" borderId="93" xfId="0" applyFont="1" applyFill="1" applyBorder="1" applyAlignment="1">
      <alignment horizontal="center" vertical="center"/>
    </xf>
    <xf numFmtId="0" fontId="32" fillId="3" borderId="53" xfId="0" applyFont="1" applyFill="1" applyBorder="1" applyAlignment="1">
      <alignment horizontal="center" vertical="center"/>
    </xf>
    <xf numFmtId="0" fontId="32" fillId="3" borderId="90" xfId="0" applyFont="1" applyFill="1" applyBorder="1" applyAlignment="1">
      <alignment horizontal="center" vertical="center"/>
    </xf>
    <xf numFmtId="0" fontId="32" fillId="3" borderId="113" xfId="0" applyFont="1" applyFill="1" applyBorder="1" applyAlignment="1">
      <alignment horizontal="center" vertical="center"/>
    </xf>
    <xf numFmtId="0" fontId="32" fillId="3" borderId="7" xfId="0" applyFont="1" applyFill="1" applyBorder="1" applyAlignment="1">
      <alignment horizontal="center" vertical="center"/>
    </xf>
    <xf numFmtId="0" fontId="32" fillId="3" borderId="121" xfId="0" applyFont="1" applyFill="1" applyBorder="1" applyAlignment="1">
      <alignment horizontal="center" vertical="center"/>
    </xf>
    <xf numFmtId="0" fontId="32" fillId="3" borderId="45" xfId="0" applyFont="1" applyFill="1" applyBorder="1" applyAlignment="1">
      <alignment horizontal="center" vertical="center"/>
    </xf>
    <xf numFmtId="0" fontId="32" fillId="3" borderId="2" xfId="0" applyFont="1" applyFill="1" applyBorder="1" applyAlignment="1">
      <alignment horizontal="center" vertical="center"/>
    </xf>
    <xf numFmtId="0" fontId="7" fillId="3" borderId="9" xfId="4" applyFont="1" applyFill="1" applyBorder="1" applyAlignment="1">
      <alignment vertical="center" shrinkToFit="1"/>
    </xf>
    <xf numFmtId="0" fontId="7" fillId="3" borderId="13" xfId="4" applyFont="1" applyFill="1" applyBorder="1" applyAlignment="1">
      <alignment vertical="center" shrinkToFit="1"/>
    </xf>
    <xf numFmtId="0" fontId="7" fillId="3" borderId="10" xfId="4" applyFont="1" applyFill="1" applyBorder="1" applyAlignment="1">
      <alignment vertical="center" shrinkToFit="1"/>
    </xf>
    <xf numFmtId="0" fontId="7" fillId="3" borderId="13" xfId="4" applyFont="1" applyFill="1" applyBorder="1" applyAlignment="1">
      <alignment horizontal="center" vertical="top"/>
    </xf>
    <xf numFmtId="0" fontId="7" fillId="3" borderId="8" xfId="0" applyFont="1" applyFill="1" applyBorder="1" applyAlignment="1">
      <alignment horizontal="left" vertical="top" shrinkToFit="1"/>
    </xf>
    <xf numFmtId="0" fontId="7" fillId="3" borderId="5" xfId="0" applyFont="1" applyFill="1" applyBorder="1" applyAlignment="1">
      <alignment horizontal="left" vertical="top" shrinkToFit="1"/>
    </xf>
    <xf numFmtId="0" fontId="7" fillId="3" borderId="28" xfId="0" applyFont="1" applyFill="1" applyBorder="1" applyAlignment="1">
      <alignment horizontal="left" vertical="top" shrinkToFit="1"/>
    </xf>
    <xf numFmtId="0" fontId="7" fillId="3" borderId="3" xfId="0" applyFont="1" applyFill="1" applyBorder="1" applyAlignment="1">
      <alignment horizontal="left" vertical="top" shrinkToFit="1"/>
    </xf>
    <xf numFmtId="0" fontId="32" fillId="3" borderId="135" xfId="0" applyFont="1" applyFill="1" applyBorder="1" applyAlignment="1">
      <alignment horizontal="center" vertical="center"/>
    </xf>
    <xf numFmtId="0" fontId="32" fillId="3" borderId="99" xfId="0" applyFont="1" applyFill="1" applyBorder="1" applyAlignment="1">
      <alignment horizontal="center" vertical="center"/>
    </xf>
    <xf numFmtId="164" fontId="3" fillId="3" borderId="3" xfId="4" applyNumberFormat="1" applyFont="1" applyFill="1" applyBorder="1" applyAlignment="1">
      <alignment horizontal="left" vertical="center" shrinkToFit="1"/>
    </xf>
    <xf numFmtId="164" fontId="3" fillId="3" borderId="48" xfId="4" applyNumberFormat="1" applyFont="1" applyFill="1" applyBorder="1" applyAlignment="1">
      <alignment horizontal="left" vertical="center" shrinkToFit="1"/>
    </xf>
    <xf numFmtId="2" fontId="45" fillId="3" borderId="11" xfId="0" applyNumberFormat="1" applyFont="1" applyFill="1" applyBorder="1" applyAlignment="1">
      <alignment horizontal="center"/>
    </xf>
    <xf numFmtId="2" fontId="45" fillId="3" borderId="0" xfId="0" applyNumberFormat="1" applyFont="1" applyFill="1" applyAlignment="1">
      <alignment horizontal="center"/>
    </xf>
    <xf numFmtId="0" fontId="7" fillId="3" borderId="15" xfId="0" applyFont="1" applyFill="1" applyBorder="1" applyAlignment="1">
      <alignment horizontal="left" vertical="top" wrapText="1"/>
    </xf>
    <xf numFmtId="0" fontId="7" fillId="3" borderId="6" xfId="0" applyFont="1" applyFill="1" applyBorder="1" applyAlignment="1">
      <alignment horizontal="left" vertical="top" shrinkToFit="1"/>
    </xf>
    <xf numFmtId="0" fontId="7" fillId="3" borderId="7" xfId="0" applyFont="1" applyFill="1" applyBorder="1" applyAlignment="1">
      <alignment horizontal="left" vertical="top" shrinkToFit="1"/>
    </xf>
    <xf numFmtId="0" fontId="7" fillId="3" borderId="49" xfId="0" applyFont="1" applyFill="1" applyBorder="1" applyAlignment="1">
      <alignment horizontal="center" vertical="center"/>
    </xf>
    <xf numFmtId="0" fontId="7" fillId="3" borderId="122" xfId="0" applyFont="1" applyFill="1" applyBorder="1" applyAlignment="1">
      <alignment horizontal="center" vertical="center"/>
    </xf>
    <xf numFmtId="0" fontId="32" fillId="3" borderId="122" xfId="0" applyFont="1" applyFill="1" applyBorder="1" applyAlignment="1">
      <alignment horizontal="center"/>
    </xf>
    <xf numFmtId="0" fontId="7" fillId="3" borderId="0" xfId="4" applyFont="1" applyFill="1" applyAlignment="1">
      <alignment horizontal="right" vertical="top" shrinkToFit="1"/>
    </xf>
    <xf numFmtId="0" fontId="32" fillId="3" borderId="7" xfId="0" applyFont="1" applyFill="1" applyBorder="1" applyAlignment="1">
      <alignment horizontal="center"/>
    </xf>
    <xf numFmtId="0" fontId="7" fillId="3" borderId="46" xfId="0" applyFont="1" applyFill="1" applyBorder="1" applyAlignment="1">
      <alignment horizontal="left"/>
    </xf>
    <xf numFmtId="0" fontId="7" fillId="3" borderId="47" xfId="0" applyFont="1" applyFill="1" applyBorder="1" applyAlignment="1">
      <alignment horizontal="left"/>
    </xf>
    <xf numFmtId="0" fontId="7" fillId="3" borderId="120" xfId="0" applyFont="1" applyFill="1" applyBorder="1" applyAlignment="1">
      <alignment horizontal="left"/>
    </xf>
    <xf numFmtId="0" fontId="7" fillId="3" borderId="6" xfId="0" applyFont="1" applyFill="1" applyBorder="1" applyAlignment="1">
      <alignment horizontal="left"/>
    </xf>
    <xf numFmtId="0" fontId="7" fillId="3" borderId="7" xfId="0" applyFont="1" applyFill="1" applyBorder="1" applyAlignment="1">
      <alignment horizontal="left"/>
    </xf>
    <xf numFmtId="0" fontId="7" fillId="3" borderId="121" xfId="0" applyFont="1" applyFill="1" applyBorder="1" applyAlignment="1">
      <alignment horizontal="left"/>
    </xf>
    <xf numFmtId="164" fontId="44" fillId="3" borderId="8" xfId="4" applyNumberFormat="1" applyFont="1" applyFill="1" applyBorder="1" applyAlignment="1">
      <alignment horizontal="center" vertical="center" wrapText="1"/>
    </xf>
    <xf numFmtId="164" fontId="5" fillId="3" borderId="5" xfId="4" applyNumberFormat="1" applyFont="1" applyFill="1" applyBorder="1" applyAlignment="1">
      <alignment horizontal="center" vertical="center" wrapText="1"/>
    </xf>
    <xf numFmtId="164" fontId="5" fillId="3" borderId="1" xfId="4" applyNumberFormat="1" applyFont="1" applyFill="1" applyBorder="1" applyAlignment="1">
      <alignment horizontal="center" vertical="center" wrapText="1"/>
    </xf>
    <xf numFmtId="164" fontId="5" fillId="3" borderId="11" xfId="4" applyNumberFormat="1" applyFont="1" applyFill="1" applyBorder="1" applyAlignment="1">
      <alignment horizontal="center" vertical="center" wrapText="1"/>
    </xf>
    <xf numFmtId="164" fontId="5" fillId="3" borderId="0" xfId="4" applyNumberFormat="1" applyFont="1" applyFill="1" applyAlignment="1">
      <alignment horizontal="center" vertical="center" wrapText="1"/>
    </xf>
    <xf numFmtId="164" fontId="5" fillId="3" borderId="15" xfId="4" applyNumberFormat="1" applyFont="1" applyFill="1" applyBorder="1" applyAlignment="1">
      <alignment horizontal="center" vertical="center" wrapText="1"/>
    </xf>
    <xf numFmtId="164" fontId="5" fillId="3" borderId="8" xfId="4" applyNumberFormat="1" applyFont="1" applyFill="1" applyBorder="1" applyAlignment="1">
      <alignment horizontal="left" vertical="center"/>
    </xf>
    <xf numFmtId="164" fontId="5" fillId="3" borderId="5" xfId="4" applyNumberFormat="1" applyFont="1" applyFill="1" applyBorder="1" applyAlignment="1">
      <alignment horizontal="left" vertical="center"/>
    </xf>
    <xf numFmtId="0" fontId="7" fillId="3" borderId="28" xfId="4" applyFont="1" applyFill="1" applyBorder="1" applyAlignment="1">
      <alignment horizontal="left" vertical="center" shrinkToFit="1"/>
    </xf>
    <xf numFmtId="0" fontId="7" fillId="3" borderId="3" xfId="4" applyFont="1" applyFill="1" applyBorder="1" applyAlignment="1">
      <alignment horizontal="left" vertical="center" shrinkToFit="1"/>
    </xf>
    <xf numFmtId="0" fontId="7" fillId="3" borderId="65" xfId="4" applyFont="1" applyFill="1" applyBorder="1" applyAlignment="1">
      <alignment horizontal="left" vertical="top" wrapText="1"/>
    </xf>
    <xf numFmtId="0" fontId="7" fillId="3" borderId="61" xfId="4" applyFont="1" applyFill="1" applyBorder="1" applyAlignment="1">
      <alignment horizontal="left" vertical="top" wrapText="1"/>
    </xf>
    <xf numFmtId="0" fontId="7" fillId="3" borderId="62" xfId="4" applyFont="1" applyFill="1" applyBorder="1" applyAlignment="1">
      <alignment horizontal="left" vertical="top" wrapText="1"/>
    </xf>
    <xf numFmtId="164" fontId="5" fillId="3" borderId="3" xfId="4" applyNumberFormat="1" applyFont="1" applyFill="1" applyBorder="1" applyAlignment="1">
      <alignment horizontal="left" vertical="center" shrinkToFit="1"/>
    </xf>
    <xf numFmtId="164" fontId="5" fillId="3" borderId="48" xfId="4" applyNumberFormat="1" applyFont="1" applyFill="1" applyBorder="1" applyAlignment="1">
      <alignment horizontal="left" vertical="center" shrinkToFit="1"/>
    </xf>
    <xf numFmtId="0" fontId="44" fillId="3" borderId="61" xfId="4" applyFont="1" applyFill="1" applyBorder="1" applyAlignment="1">
      <alignment horizontal="center" vertical="top" wrapText="1"/>
    </xf>
    <xf numFmtId="0" fontId="32" fillId="3" borderId="0" xfId="0" applyFont="1" applyFill="1" applyAlignment="1">
      <alignment horizontal="center" wrapText="1"/>
    </xf>
    <xf numFmtId="0" fontId="32" fillId="3" borderId="7" xfId="0" applyFont="1" applyFill="1" applyBorder="1" applyAlignment="1">
      <alignment horizontal="center" wrapText="1"/>
    </xf>
    <xf numFmtId="0" fontId="7" fillId="3" borderId="8" xfId="0" applyFont="1" applyFill="1" applyBorder="1" applyAlignment="1">
      <alignment horizontal="left" vertical="center" wrapText="1" shrinkToFit="1"/>
    </xf>
    <xf numFmtId="0" fontId="7" fillId="3" borderId="5" xfId="0" applyFont="1" applyFill="1" applyBorder="1" applyAlignment="1">
      <alignment horizontal="left" vertical="center" wrapText="1" shrinkToFit="1"/>
    </xf>
    <xf numFmtId="0" fontId="7" fillId="3" borderId="65" xfId="0" applyFont="1" applyFill="1" applyBorder="1" applyAlignment="1">
      <alignment horizontal="left" vertical="center" wrapText="1" shrinkToFit="1"/>
    </xf>
    <xf numFmtId="0" fontId="7" fillId="3" borderId="61" xfId="0" applyFont="1" applyFill="1" applyBorder="1" applyAlignment="1">
      <alignment horizontal="left" vertical="center" wrapText="1" shrinkToFit="1"/>
    </xf>
    <xf numFmtId="0" fontId="7" fillId="3" borderId="5" xfId="0" applyFont="1" applyFill="1" applyBorder="1" applyAlignment="1">
      <alignment horizontal="right"/>
    </xf>
    <xf numFmtId="0" fontId="7" fillId="3" borderId="1" xfId="0" applyFont="1" applyFill="1" applyBorder="1" applyAlignment="1">
      <alignment horizontal="right"/>
    </xf>
    <xf numFmtId="0" fontId="7" fillId="3" borderId="61" xfId="0" applyFont="1" applyFill="1" applyBorder="1" applyAlignment="1">
      <alignment horizontal="right"/>
    </xf>
    <xf numFmtId="0" fontId="7" fillId="3" borderId="62" xfId="0" applyFont="1" applyFill="1" applyBorder="1" applyAlignment="1">
      <alignment horizontal="right"/>
    </xf>
    <xf numFmtId="164" fontId="54" fillId="3" borderId="0" xfId="3" applyNumberFormat="1" applyFont="1" applyFill="1" applyAlignment="1">
      <alignment horizontal="center" vertical="top"/>
    </xf>
    <xf numFmtId="0" fontId="7" fillId="3" borderId="9" xfId="0" applyFont="1" applyFill="1" applyBorder="1" applyAlignment="1">
      <alignment horizontal="center" vertical="center"/>
    </xf>
    <xf numFmtId="0" fontId="7" fillId="3" borderId="10" xfId="0" applyFont="1" applyFill="1" applyBorder="1" applyAlignment="1">
      <alignment horizontal="center" vertical="center"/>
    </xf>
    <xf numFmtId="164" fontId="44" fillId="3" borderId="0" xfId="3" applyNumberFormat="1" applyFont="1" applyFill="1" applyAlignment="1">
      <alignment horizontal="left" vertical="top" wrapText="1"/>
    </xf>
    <xf numFmtId="0" fontId="44" fillId="7" borderId="0" xfId="0" applyFont="1" applyFill="1" applyAlignment="1">
      <alignment horizontal="left" wrapText="1"/>
    </xf>
    <xf numFmtId="0" fontId="36" fillId="3" borderId="13" xfId="0" applyFont="1" applyFill="1" applyBorder="1" applyAlignment="1">
      <alignment horizontal="center" wrapText="1"/>
    </xf>
    <xf numFmtId="0" fontId="36" fillId="3" borderId="10" xfId="0" applyFont="1" applyFill="1" applyBorder="1" applyAlignment="1">
      <alignment horizontal="center" wrapText="1"/>
    </xf>
    <xf numFmtId="0" fontId="32" fillId="0" borderId="9" xfId="0" applyFont="1" applyBorder="1" applyAlignment="1">
      <alignment horizontal="center"/>
    </xf>
    <xf numFmtId="0" fontId="32" fillId="0" borderId="13" xfId="0" applyFont="1" applyBorder="1" applyAlignment="1">
      <alignment horizontal="center"/>
    </xf>
    <xf numFmtId="0" fontId="32" fillId="0" borderId="10" xfId="0" applyFont="1" applyBorder="1" applyAlignment="1">
      <alignment horizontal="center"/>
    </xf>
    <xf numFmtId="0" fontId="36" fillId="0" borderId="9" xfId="0" applyFont="1" applyBorder="1" applyAlignment="1">
      <alignment horizontal="center" wrapText="1"/>
    </xf>
    <xf numFmtId="0" fontId="36" fillId="0" borderId="13" xfId="0" applyFont="1" applyBorder="1" applyAlignment="1">
      <alignment horizontal="center" wrapText="1"/>
    </xf>
    <xf numFmtId="0" fontId="36" fillId="0" borderId="10" xfId="0" applyFont="1" applyBorder="1" applyAlignment="1">
      <alignment horizontal="center" wrapText="1"/>
    </xf>
    <xf numFmtId="0" fontId="3" fillId="3" borderId="0" xfId="0" applyFont="1" applyFill="1" applyAlignment="1">
      <alignment horizontal="right" vertical="top" wrapText="1"/>
    </xf>
    <xf numFmtId="164" fontId="5" fillId="3" borderId="0" xfId="3" applyNumberFormat="1" applyFont="1" applyFill="1" applyAlignment="1">
      <alignment horizontal="left" vertical="top"/>
    </xf>
    <xf numFmtId="0" fontId="9" fillId="3" borderId="0" xfId="0" applyFont="1" applyFill="1" applyAlignment="1">
      <alignment horizontal="left" vertical="top" wrapText="1"/>
    </xf>
    <xf numFmtId="164" fontId="13" fillId="3" borderId="0" xfId="0" applyNumberFormat="1" applyFont="1" applyFill="1" applyAlignment="1">
      <alignment horizontal="left" vertical="top"/>
    </xf>
    <xf numFmtId="0" fontId="7" fillId="3" borderId="12" xfId="0" applyFont="1" applyFill="1" applyBorder="1" applyAlignment="1">
      <alignment horizontal="left" vertical="center" shrinkToFit="1"/>
    </xf>
    <xf numFmtId="0" fontId="7" fillId="3" borderId="12" xfId="0" applyFont="1" applyFill="1" applyBorder="1" applyAlignment="1">
      <alignment shrinkToFit="1"/>
    </xf>
    <xf numFmtId="0" fontId="7" fillId="3" borderId="3" xfId="0" applyFont="1" applyFill="1" applyBorder="1" applyAlignment="1">
      <alignment shrinkToFit="1"/>
    </xf>
    <xf numFmtId="0" fontId="45" fillId="3" borderId="3" xfId="0" applyFont="1" applyFill="1" applyBorder="1" applyAlignment="1">
      <alignment horizontal="center" shrinkToFit="1"/>
    </xf>
    <xf numFmtId="0" fontId="45" fillId="3" borderId="4" xfId="0" applyFont="1" applyFill="1" applyBorder="1" applyAlignment="1">
      <alignment horizontal="center" shrinkToFit="1"/>
    </xf>
    <xf numFmtId="0" fontId="33" fillId="3" borderId="3" xfId="0" applyFont="1" applyFill="1" applyBorder="1" applyAlignment="1">
      <alignment horizontal="left" wrapText="1"/>
    </xf>
    <xf numFmtId="0" fontId="33" fillId="3" borderId="48" xfId="0" applyFont="1" applyFill="1" applyBorder="1" applyAlignment="1">
      <alignment horizontal="left" wrapText="1"/>
    </xf>
    <xf numFmtId="0" fontId="32" fillId="3" borderId="8" xfId="0" applyFont="1" applyFill="1" applyBorder="1" applyAlignment="1">
      <alignment horizontal="center" wrapText="1"/>
    </xf>
    <xf numFmtId="0" fontId="32" fillId="3" borderId="5" xfId="0" applyFont="1" applyFill="1" applyBorder="1" applyAlignment="1">
      <alignment horizontal="center" wrapText="1"/>
    </xf>
    <xf numFmtId="0" fontId="32" fillId="3" borderId="1" xfId="0" applyFont="1" applyFill="1" applyBorder="1" applyAlignment="1">
      <alignment horizontal="center" wrapText="1"/>
    </xf>
    <xf numFmtId="0" fontId="32" fillId="3" borderId="11" xfId="0" applyFont="1" applyFill="1" applyBorder="1" applyAlignment="1">
      <alignment horizontal="center" wrapText="1"/>
    </xf>
    <xf numFmtId="0" fontId="32" fillId="3" borderId="15" xfId="0" applyFont="1" applyFill="1" applyBorder="1" applyAlignment="1">
      <alignment horizontal="center" wrapText="1"/>
    </xf>
    <xf numFmtId="0" fontId="32" fillId="3" borderId="6" xfId="0" applyFont="1" applyFill="1" applyBorder="1" applyAlignment="1">
      <alignment horizontal="center" wrapText="1"/>
    </xf>
    <xf numFmtId="0" fontId="32" fillId="3" borderId="2" xfId="0" applyFont="1" applyFill="1" applyBorder="1" applyAlignment="1">
      <alignment horizontal="center" wrapText="1"/>
    </xf>
    <xf numFmtId="0" fontId="32" fillId="3" borderId="8" xfId="0" applyFont="1" applyFill="1" applyBorder="1" applyAlignment="1">
      <alignment horizontal="left" wrapText="1"/>
    </xf>
    <xf numFmtId="0" fontId="32" fillId="3" borderId="5" xfId="0" applyFont="1" applyFill="1" applyBorder="1" applyAlignment="1">
      <alignment horizontal="left" wrapText="1"/>
    </xf>
    <xf numFmtId="0" fontId="32" fillId="3" borderId="1" xfId="0" applyFont="1" applyFill="1" applyBorder="1" applyAlignment="1">
      <alignment horizontal="left" wrapText="1"/>
    </xf>
    <xf numFmtId="0" fontId="32" fillId="3" borderId="11" xfId="0" applyFont="1" applyFill="1" applyBorder="1" applyAlignment="1">
      <alignment horizontal="left" wrapText="1"/>
    </xf>
    <xf numFmtId="0" fontId="32" fillId="3" borderId="15" xfId="0" applyFont="1" applyFill="1" applyBorder="1" applyAlignment="1">
      <alignment horizontal="left" wrapText="1"/>
    </xf>
    <xf numFmtId="0" fontId="33" fillId="3" borderId="0" xfId="0" applyFont="1" applyFill="1" applyAlignment="1">
      <alignment horizontal="left" wrapText="1"/>
    </xf>
    <xf numFmtId="0" fontId="33" fillId="3" borderId="15" xfId="0" applyFont="1" applyFill="1" applyBorder="1" applyAlignment="1">
      <alignment horizontal="left" wrapText="1"/>
    </xf>
    <xf numFmtId="0" fontId="33" fillId="3" borderId="61" xfId="0" applyFont="1" applyFill="1" applyBorder="1" applyAlignment="1">
      <alignment horizontal="left" wrapText="1"/>
    </xf>
    <xf numFmtId="0" fontId="33" fillId="3" borderId="62" xfId="0" applyFont="1" applyFill="1" applyBorder="1" applyAlignment="1">
      <alignment horizontal="left" wrapText="1"/>
    </xf>
    <xf numFmtId="0" fontId="49" fillId="3" borderId="53" xfId="0" applyFont="1" applyFill="1" applyBorder="1" applyAlignment="1">
      <alignment horizontal="left" wrapText="1"/>
    </xf>
    <xf numFmtId="0" fontId="49" fillId="3" borderId="45" xfId="0" applyFont="1" applyFill="1" applyBorder="1" applyAlignment="1">
      <alignment horizontal="left" wrapText="1"/>
    </xf>
    <xf numFmtId="0" fontId="44" fillId="3" borderId="11" xfId="0" applyFont="1" applyFill="1" applyBorder="1" applyAlignment="1">
      <alignment horizontal="left" wrapText="1"/>
    </xf>
    <xf numFmtId="0" fontId="44" fillId="3" borderId="15" xfId="0" applyFont="1" applyFill="1" applyBorder="1" applyAlignment="1">
      <alignment horizontal="left" wrapText="1"/>
    </xf>
    <xf numFmtId="164" fontId="36" fillId="3" borderId="9" xfId="0" applyNumberFormat="1" applyFont="1" applyFill="1" applyBorder="1" applyAlignment="1">
      <alignment horizontal="center"/>
    </xf>
    <xf numFmtId="164" fontId="36" fillId="3" borderId="13" xfId="0" applyNumberFormat="1" applyFont="1" applyFill="1" applyBorder="1" applyAlignment="1">
      <alignment horizontal="center"/>
    </xf>
    <xf numFmtId="164" fontId="36" fillId="3" borderId="10" xfId="0" applyNumberFormat="1" applyFont="1" applyFill="1" applyBorder="1" applyAlignment="1">
      <alignment horizontal="center"/>
    </xf>
    <xf numFmtId="0" fontId="32" fillId="3" borderId="6" xfId="0" applyFont="1" applyFill="1" applyBorder="1" applyAlignment="1">
      <alignment horizontal="left" vertical="top" wrapText="1"/>
    </xf>
    <xf numFmtId="0" fontId="32" fillId="3" borderId="7" xfId="0" applyFont="1" applyFill="1" applyBorder="1" applyAlignment="1">
      <alignment horizontal="left" vertical="top" wrapText="1"/>
    </xf>
    <xf numFmtId="0" fontId="36" fillId="3" borderId="7" xfId="0" applyFont="1" applyFill="1" applyBorder="1" applyAlignment="1">
      <alignment horizontal="left" wrapText="1"/>
    </xf>
    <xf numFmtId="0" fontId="36" fillId="3" borderId="2" xfId="0" applyFont="1" applyFill="1" applyBorder="1" applyAlignment="1">
      <alignment horizontal="left" wrapText="1"/>
    </xf>
    <xf numFmtId="0" fontId="32" fillId="0" borderId="35" xfId="0" applyFont="1" applyBorder="1" applyAlignment="1">
      <alignment horizontal="center" wrapText="1"/>
    </xf>
    <xf numFmtId="0" fontId="32" fillId="0" borderId="41" xfId="0" applyFont="1" applyBorder="1" applyAlignment="1">
      <alignment horizontal="center" wrapText="1"/>
    </xf>
    <xf numFmtId="0" fontId="32" fillId="0" borderId="55" xfId="0" applyFont="1" applyBorder="1" applyAlignment="1">
      <alignment horizontal="center" wrapText="1"/>
    </xf>
    <xf numFmtId="0" fontId="7" fillId="3" borderId="53" xfId="0" applyFont="1" applyFill="1" applyBorder="1" applyAlignment="1">
      <alignment wrapText="1" shrinkToFit="1"/>
    </xf>
    <xf numFmtId="0" fontId="7" fillId="3" borderId="61" xfId="0" applyFont="1" applyFill="1" applyBorder="1" applyAlignment="1">
      <alignment wrapText="1" shrinkToFit="1"/>
    </xf>
    <xf numFmtId="0" fontId="7" fillId="3" borderId="50" xfId="0" applyFont="1" applyFill="1" applyBorder="1" applyAlignment="1">
      <alignment shrinkToFit="1"/>
    </xf>
    <xf numFmtId="0" fontId="7" fillId="3" borderId="0" xfId="0" applyFont="1" applyFill="1" applyAlignment="1">
      <alignment horizontal="center" vertical="center" wrapText="1" shrinkToFit="1"/>
    </xf>
    <xf numFmtId="0" fontId="7" fillId="3" borderId="61" xfId="0" applyFont="1" applyFill="1" applyBorder="1" applyAlignment="1">
      <alignment horizontal="center" vertical="center" wrapText="1" shrinkToFit="1"/>
    </xf>
    <xf numFmtId="0" fontId="7" fillId="3" borderId="53" xfId="0" applyFont="1" applyFill="1" applyBorder="1" applyAlignment="1">
      <alignment horizontal="center" vertical="center" wrapText="1" shrinkToFit="1"/>
    </xf>
    <xf numFmtId="0" fontId="7" fillId="3" borderId="50" xfId="0" applyFont="1" applyFill="1" applyBorder="1" applyAlignment="1">
      <alignment horizontal="center" shrinkToFit="1"/>
    </xf>
    <xf numFmtId="0" fontId="45" fillId="3" borderId="50" xfId="0" applyFont="1" applyFill="1" applyBorder="1" applyAlignment="1">
      <alignment horizontal="center" shrinkToFit="1"/>
    </xf>
    <xf numFmtId="0" fontId="45" fillId="3" borderId="32" xfId="0" applyFont="1" applyFill="1" applyBorder="1" applyAlignment="1">
      <alignment horizontal="center" shrinkToFit="1"/>
    </xf>
    <xf numFmtId="0" fontId="45" fillId="3" borderId="53" xfId="0" applyFont="1" applyFill="1" applyBorder="1" applyAlignment="1">
      <alignment horizontal="center" wrapText="1" shrinkToFit="1"/>
    </xf>
    <xf numFmtId="0" fontId="45" fillId="3" borderId="61" xfId="0" applyFont="1" applyFill="1" applyBorder="1" applyAlignment="1">
      <alignment horizontal="center" wrapText="1" shrinkToFit="1"/>
    </xf>
    <xf numFmtId="0" fontId="54" fillId="3" borderId="0" xfId="0" applyFont="1" applyFill="1" applyAlignment="1">
      <alignment horizontal="left" vertical="center"/>
    </xf>
    <xf numFmtId="0" fontId="54" fillId="3" borderId="7" xfId="0" applyFont="1" applyFill="1" applyBorder="1" applyAlignment="1">
      <alignment horizontal="left" vertical="center"/>
    </xf>
    <xf numFmtId="0" fontId="32" fillId="0" borderId="9" xfId="0" applyFont="1" applyBorder="1" applyAlignment="1">
      <alignment horizontal="center" wrapText="1"/>
    </xf>
    <xf numFmtId="0" fontId="32" fillId="0" borderId="13" xfId="0" applyFont="1" applyBorder="1" applyAlignment="1">
      <alignment horizontal="center" wrapText="1"/>
    </xf>
    <xf numFmtId="0" fontId="32" fillId="0" borderId="56" xfId="0" applyFont="1" applyBorder="1" applyAlignment="1">
      <alignment horizontal="center" wrapText="1"/>
    </xf>
    <xf numFmtId="0" fontId="32" fillId="0" borderId="42" xfId="0" applyFont="1" applyBorder="1" applyAlignment="1">
      <alignment horizontal="center" wrapText="1"/>
    </xf>
    <xf numFmtId="0" fontId="32" fillId="0" borderId="43" xfId="0" applyFont="1" applyBorder="1" applyAlignment="1">
      <alignment horizontal="center" wrapText="1"/>
    </xf>
    <xf numFmtId="0" fontId="32" fillId="0" borderId="57" xfId="0" applyFont="1" applyBorder="1" applyAlignment="1">
      <alignment horizontal="center" wrapText="1"/>
    </xf>
    <xf numFmtId="0" fontId="69" fillId="3" borderId="11" xfId="0" applyFont="1" applyFill="1" applyBorder="1" applyAlignment="1">
      <alignment horizontal="left" vertical="top" wrapText="1"/>
    </xf>
    <xf numFmtId="0" fontId="69" fillId="3" borderId="0" xfId="0" applyFont="1" applyFill="1" applyAlignment="1">
      <alignment horizontal="left" vertical="top" wrapText="1"/>
    </xf>
    <xf numFmtId="0" fontId="69" fillId="3" borderId="15" xfId="0" applyFont="1" applyFill="1" applyBorder="1" applyAlignment="1">
      <alignment horizontal="left" vertical="top" wrapText="1"/>
    </xf>
    <xf numFmtId="0" fontId="49" fillId="3" borderId="11" xfId="0" applyFont="1" applyFill="1" applyBorder="1" applyAlignment="1">
      <alignment horizontal="left" wrapText="1"/>
    </xf>
    <xf numFmtId="0" fontId="49" fillId="3" borderId="0" xfId="0" applyFont="1" applyFill="1" applyAlignment="1">
      <alignment horizontal="left" wrapText="1"/>
    </xf>
    <xf numFmtId="0" fontId="49" fillId="3" borderId="15" xfId="0" applyFont="1" applyFill="1" applyBorder="1" applyAlignment="1">
      <alignment horizontal="left" wrapText="1"/>
    </xf>
    <xf numFmtId="0" fontId="32" fillId="3" borderId="8" xfId="0" applyFont="1" applyFill="1" applyBorder="1" applyAlignment="1">
      <alignment horizontal="left" vertical="top" wrapText="1"/>
    </xf>
    <xf numFmtId="0" fontId="32" fillId="3" borderId="5" xfId="0" applyFont="1" applyFill="1" applyBorder="1" applyAlignment="1">
      <alignment horizontal="left" vertical="top" wrapText="1"/>
    </xf>
    <xf numFmtId="0" fontId="32" fillId="3" borderId="1" xfId="0" applyFont="1" applyFill="1" applyBorder="1" applyAlignment="1">
      <alignment horizontal="left" vertical="top" wrapText="1"/>
    </xf>
    <xf numFmtId="0" fontId="32" fillId="3" borderId="11" xfId="0" applyFont="1" applyFill="1" applyBorder="1" applyAlignment="1">
      <alignment horizontal="left" vertical="top" wrapText="1"/>
    </xf>
    <xf numFmtId="0" fontId="32" fillId="3" borderId="15" xfId="0" applyFont="1" applyFill="1" applyBorder="1" applyAlignment="1">
      <alignment horizontal="left" vertical="top" wrapText="1"/>
    </xf>
    <xf numFmtId="0" fontId="49" fillId="3" borderId="11" xfId="0" applyFont="1" applyFill="1" applyBorder="1" applyAlignment="1">
      <alignment horizontal="left" vertical="top" wrapText="1"/>
    </xf>
    <xf numFmtId="0" fontId="49" fillId="3" borderId="0" xfId="0" applyFont="1" applyFill="1" applyAlignment="1">
      <alignment horizontal="left" vertical="top" wrapText="1"/>
    </xf>
    <xf numFmtId="0" fontId="49" fillId="3" borderId="15" xfId="0" applyFont="1" applyFill="1" applyBorder="1" applyAlignment="1">
      <alignment horizontal="left" vertical="top" wrapText="1"/>
    </xf>
    <xf numFmtId="0" fontId="36" fillId="3" borderId="13" xfId="0" applyFont="1" applyFill="1" applyBorder="1" applyAlignment="1">
      <alignment horizontal="center"/>
    </xf>
    <xf numFmtId="0" fontId="36" fillId="3" borderId="10" xfId="0" applyFont="1" applyFill="1" applyBorder="1" applyAlignment="1">
      <alignment horizontal="center"/>
    </xf>
    <xf numFmtId="164" fontId="36" fillId="3" borderId="5" xfId="0" applyNumberFormat="1" applyFont="1" applyFill="1" applyBorder="1" applyAlignment="1">
      <alignment horizontal="center"/>
    </xf>
    <xf numFmtId="0" fontId="36" fillId="3" borderId="5" xfId="0" applyFont="1" applyFill="1" applyBorder="1" applyAlignment="1">
      <alignment horizontal="center"/>
    </xf>
    <xf numFmtId="0" fontId="7" fillId="3" borderId="0" xfId="0" applyFont="1" applyFill="1" applyAlignment="1">
      <alignment vertical="center" wrapText="1" shrinkToFit="1"/>
    </xf>
    <xf numFmtId="0" fontId="7" fillId="3" borderId="61" xfId="0" applyFont="1" applyFill="1" applyBorder="1" applyAlignment="1">
      <alignment vertical="center" wrapText="1" shrinkToFit="1"/>
    </xf>
    <xf numFmtId="0" fontId="36" fillId="3" borderId="33" xfId="0" applyFont="1" applyFill="1" applyBorder="1" applyAlignment="1">
      <alignment horizontal="center" vertical="center" textRotation="90"/>
    </xf>
    <xf numFmtId="0" fontId="36" fillId="3" borderId="59" xfId="0" applyFont="1" applyFill="1" applyBorder="1" applyAlignment="1">
      <alignment horizontal="center" vertical="center" textRotation="90"/>
    </xf>
    <xf numFmtId="164" fontId="36" fillId="3" borderId="14" xfId="0" applyNumberFormat="1" applyFont="1" applyFill="1" applyBorder="1" applyAlignment="1">
      <alignment horizontal="center"/>
    </xf>
    <xf numFmtId="0" fontId="33" fillId="3" borderId="0" xfId="0" applyFont="1" applyFill="1" applyAlignment="1">
      <alignment horizontal="left" vertical="top" wrapText="1"/>
    </xf>
    <xf numFmtId="0" fontId="33" fillId="3" borderId="15" xfId="0" applyFont="1" applyFill="1" applyBorder="1" applyAlignment="1">
      <alignment horizontal="left" vertical="top" wrapText="1"/>
    </xf>
    <xf numFmtId="0" fontId="33" fillId="3" borderId="61" xfId="0" applyFont="1" applyFill="1" applyBorder="1" applyAlignment="1">
      <alignment horizontal="left" vertical="top" wrapText="1"/>
    </xf>
    <xf numFmtId="0" fontId="33" fillId="3" borderId="62" xfId="0" applyFont="1" applyFill="1" applyBorder="1" applyAlignment="1">
      <alignment horizontal="left" vertical="top" wrapText="1"/>
    </xf>
    <xf numFmtId="0" fontId="45" fillId="3" borderId="0" xfId="0" applyFont="1" applyFill="1" applyAlignment="1">
      <alignment horizontal="center" shrinkToFit="1"/>
    </xf>
    <xf numFmtId="0" fontId="32" fillId="3" borderId="66" xfId="0" applyFont="1" applyFill="1" applyBorder="1" applyAlignment="1">
      <alignment horizontal="center"/>
    </xf>
    <xf numFmtId="0" fontId="32" fillId="3" borderId="53" xfId="0" applyFont="1" applyFill="1" applyBorder="1" applyAlignment="1">
      <alignment horizontal="center"/>
    </xf>
    <xf numFmtId="0" fontId="32" fillId="3" borderId="11" xfId="0" applyFont="1" applyFill="1" applyBorder="1" applyAlignment="1">
      <alignment horizontal="center"/>
    </xf>
    <xf numFmtId="0" fontId="32" fillId="3" borderId="65" xfId="0" applyFont="1" applyFill="1" applyBorder="1" applyAlignment="1">
      <alignment horizontal="left" wrapText="1"/>
    </xf>
    <xf numFmtId="0" fontId="32" fillId="3" borderId="61" xfId="0" applyFont="1" applyFill="1" applyBorder="1" applyAlignment="1">
      <alignment horizontal="left" wrapText="1"/>
    </xf>
    <xf numFmtId="0" fontId="32" fillId="3" borderId="62" xfId="0" applyFont="1" applyFill="1" applyBorder="1" applyAlignment="1">
      <alignment horizontal="left" wrapText="1"/>
    </xf>
    <xf numFmtId="2" fontId="45" fillId="3" borderId="73" xfId="0" applyNumberFormat="1" applyFont="1" applyFill="1" applyBorder="1" applyAlignment="1">
      <alignment horizontal="left"/>
    </xf>
    <xf numFmtId="2" fontId="45" fillId="3" borderId="69" xfId="0" applyNumberFormat="1" applyFont="1" applyFill="1" applyBorder="1" applyAlignment="1">
      <alignment horizontal="left"/>
    </xf>
    <xf numFmtId="0" fontId="36" fillId="3" borderId="0" xfId="0" applyFont="1" applyFill="1" applyAlignment="1">
      <alignment horizontal="center" wrapText="1"/>
    </xf>
    <xf numFmtId="0" fontId="36" fillId="3" borderId="15" xfId="0" applyFont="1" applyFill="1" applyBorder="1" applyAlignment="1">
      <alignment horizontal="center" wrapText="1"/>
    </xf>
    <xf numFmtId="2" fontId="45" fillId="3" borderId="0" xfId="0" applyNumberFormat="1" applyFont="1" applyFill="1" applyAlignment="1">
      <alignment horizontal="left"/>
    </xf>
    <xf numFmtId="2" fontId="45" fillId="3" borderId="15" xfId="0" applyNumberFormat="1" applyFont="1" applyFill="1" applyBorder="1" applyAlignment="1">
      <alignment horizontal="left"/>
    </xf>
    <xf numFmtId="0" fontId="53" fillId="3" borderId="11" xfId="4" applyFont="1" applyFill="1" applyBorder="1" applyAlignment="1">
      <alignment horizontal="left" vertical="center" wrapText="1"/>
    </xf>
    <xf numFmtId="0" fontId="53" fillId="3" borderId="0" xfId="4" applyFont="1" applyFill="1" applyAlignment="1">
      <alignment horizontal="left" vertical="center" wrapText="1"/>
    </xf>
    <xf numFmtId="0" fontId="53" fillId="3" borderId="15" xfId="4" applyFont="1" applyFill="1" applyBorder="1" applyAlignment="1">
      <alignment horizontal="left" vertical="center" wrapText="1"/>
    </xf>
    <xf numFmtId="0" fontId="33" fillId="3" borderId="8" xfId="0" applyFont="1" applyFill="1" applyBorder="1" applyAlignment="1">
      <alignment horizontal="left" vertical="top" wrapText="1"/>
    </xf>
    <xf numFmtId="0" fontId="33" fillId="3" borderId="5" xfId="0" applyFont="1" applyFill="1" applyBorder="1" applyAlignment="1">
      <alignment horizontal="left" vertical="top" wrapText="1"/>
    </xf>
    <xf numFmtId="0" fontId="33" fillId="3" borderId="1" xfId="0" applyFont="1" applyFill="1" applyBorder="1" applyAlignment="1">
      <alignment horizontal="left" vertical="top" wrapText="1"/>
    </xf>
    <xf numFmtId="0" fontId="33" fillId="3" borderId="11" xfId="0" applyFont="1" applyFill="1" applyBorder="1" applyAlignment="1">
      <alignment horizontal="left" vertical="top" wrapText="1"/>
    </xf>
    <xf numFmtId="0" fontId="69" fillId="3" borderId="72" xfId="0" applyFont="1" applyFill="1" applyBorder="1" applyAlignment="1">
      <alignment horizontal="left" vertical="top" wrapText="1"/>
    </xf>
    <xf numFmtId="0" fontId="69" fillId="3" borderId="73" xfId="0" applyFont="1" applyFill="1" applyBorder="1" applyAlignment="1">
      <alignment horizontal="left" vertical="top" wrapText="1"/>
    </xf>
    <xf numFmtId="0" fontId="69" fillId="3" borderId="69" xfId="0" applyFont="1" applyFill="1" applyBorder="1" applyAlignment="1">
      <alignment horizontal="left" vertical="top" wrapText="1"/>
    </xf>
    <xf numFmtId="0" fontId="7" fillId="3" borderId="5" xfId="0" applyFont="1" applyFill="1" applyBorder="1" applyAlignment="1">
      <alignment horizontal="center" vertical="center" wrapText="1" shrinkToFit="1"/>
    </xf>
    <xf numFmtId="0" fontId="7" fillId="3" borderId="1" xfId="0" applyFont="1" applyFill="1" applyBorder="1" applyAlignment="1">
      <alignment horizontal="center" vertical="center" wrapText="1" shrinkToFit="1"/>
    </xf>
    <xf numFmtId="0" fontId="7" fillId="3" borderId="62" xfId="0" applyFont="1" applyFill="1" applyBorder="1" applyAlignment="1">
      <alignment horizontal="center" vertical="center" wrapText="1" shrinkToFit="1"/>
    </xf>
    <xf numFmtId="0" fontId="32" fillId="3" borderId="8" xfId="0" applyFont="1" applyFill="1" applyBorder="1" applyAlignment="1">
      <alignment horizontal="left" vertical="center" wrapText="1"/>
    </xf>
    <xf numFmtId="0" fontId="32" fillId="3" borderId="5" xfId="0" applyFont="1" applyFill="1" applyBorder="1" applyAlignment="1">
      <alignment horizontal="left" vertical="center" wrapText="1"/>
    </xf>
    <xf numFmtId="0" fontId="32" fillId="3" borderId="1" xfId="0" applyFont="1" applyFill="1" applyBorder="1" applyAlignment="1">
      <alignment horizontal="left" vertical="center" wrapText="1"/>
    </xf>
    <xf numFmtId="0" fontId="32" fillId="3" borderId="65" xfId="0" applyFont="1" applyFill="1" applyBorder="1" applyAlignment="1">
      <alignment horizontal="left" vertical="center" wrapText="1"/>
    </xf>
    <xf numFmtId="0" fontId="32" fillId="3" borderId="61" xfId="0" applyFont="1" applyFill="1" applyBorder="1" applyAlignment="1">
      <alignment horizontal="left" vertical="center" wrapText="1"/>
    </xf>
    <xf numFmtId="0" fontId="32" fillId="3" borderId="62" xfId="0" applyFont="1" applyFill="1" applyBorder="1" applyAlignment="1">
      <alignment horizontal="left" vertical="center" wrapText="1"/>
    </xf>
    <xf numFmtId="0" fontId="7" fillId="3" borderId="6" xfId="0" applyFont="1" applyFill="1" applyBorder="1" applyAlignment="1">
      <alignment horizontal="left" vertical="top" wrapText="1"/>
    </xf>
    <xf numFmtId="0" fontId="7" fillId="3" borderId="7" xfId="0" applyFont="1" applyFill="1" applyBorder="1" applyAlignment="1">
      <alignment horizontal="left" vertical="top" wrapText="1"/>
    </xf>
    <xf numFmtId="0" fontId="7" fillId="3" borderId="28" xfId="0" applyFont="1" applyFill="1" applyBorder="1" applyAlignment="1">
      <alignment horizontal="left" vertical="top" wrapText="1"/>
    </xf>
    <xf numFmtId="0" fontId="7" fillId="3" borderId="3" xfId="0" applyFont="1" applyFill="1" applyBorder="1" applyAlignment="1">
      <alignment horizontal="left" vertical="top" wrapText="1"/>
    </xf>
    <xf numFmtId="0" fontId="32" fillId="3" borderId="46" xfId="0" applyFont="1" applyFill="1" applyBorder="1" applyAlignment="1">
      <alignment horizontal="left" vertical="center" wrapText="1"/>
    </xf>
    <xf numFmtId="0" fontId="32" fillId="3" borderId="47" xfId="0" applyFont="1" applyFill="1" applyBorder="1" applyAlignment="1">
      <alignment horizontal="left" vertical="center" wrapText="1"/>
    </xf>
    <xf numFmtId="0" fontId="32" fillId="3" borderId="44" xfId="0" applyFont="1" applyFill="1" applyBorder="1" applyAlignment="1">
      <alignment horizontal="left" vertical="center" wrapText="1"/>
    </xf>
    <xf numFmtId="0" fontId="42" fillId="3" borderId="8" xfId="0" applyFont="1" applyFill="1" applyBorder="1" applyAlignment="1">
      <alignment horizontal="left" vertical="top" wrapText="1"/>
    </xf>
    <xf numFmtId="0" fontId="42" fillId="3" borderId="5" xfId="0" applyFont="1" applyFill="1" applyBorder="1" applyAlignment="1">
      <alignment horizontal="left" vertical="top" wrapText="1"/>
    </xf>
    <xf numFmtId="0" fontId="42" fillId="3" borderId="1" xfId="0" applyFont="1" applyFill="1" applyBorder="1" applyAlignment="1">
      <alignment horizontal="left" vertical="top" wrapText="1"/>
    </xf>
    <xf numFmtId="0" fontId="42" fillId="3" borderId="11" xfId="0" applyFont="1" applyFill="1" applyBorder="1" applyAlignment="1">
      <alignment horizontal="left" vertical="top" wrapText="1"/>
    </xf>
    <xf numFmtId="0" fontId="42" fillId="3" borderId="0" xfId="0" applyFont="1" applyFill="1" applyAlignment="1">
      <alignment horizontal="left" vertical="top" wrapText="1"/>
    </xf>
    <xf numFmtId="0" fontId="42" fillId="3" borderId="15" xfId="0" applyFont="1" applyFill="1" applyBorder="1" applyAlignment="1">
      <alignment horizontal="left" vertical="top" wrapText="1"/>
    </xf>
    <xf numFmtId="0" fontId="44" fillId="3" borderId="49" xfId="0" applyFont="1" applyFill="1" applyBorder="1" applyAlignment="1">
      <alignment horizontal="left"/>
    </xf>
    <xf numFmtId="0" fontId="44" fillId="3" borderId="50" xfId="0" applyFont="1" applyFill="1" applyBorder="1" applyAlignment="1">
      <alignment horizontal="left"/>
    </xf>
    <xf numFmtId="0" fontId="44" fillId="3" borderId="32" xfId="0" applyFont="1" applyFill="1" applyBorder="1" applyAlignment="1">
      <alignment horizontal="left"/>
    </xf>
    <xf numFmtId="0" fontId="91" fillId="3" borderId="0" xfId="0" applyFont="1" applyFill="1" applyAlignment="1">
      <alignment horizontal="left" vertical="top" wrapText="1"/>
    </xf>
    <xf numFmtId="0" fontId="91" fillId="3" borderId="15" xfId="0" applyFont="1" applyFill="1" applyBorder="1" applyAlignment="1">
      <alignment horizontal="left" vertical="top" wrapText="1"/>
    </xf>
    <xf numFmtId="0" fontId="91" fillId="3" borderId="7" xfId="0" applyFont="1" applyFill="1" applyBorder="1" applyAlignment="1">
      <alignment horizontal="left" vertical="top" wrapText="1"/>
    </xf>
    <xf numFmtId="0" fontId="91" fillId="3" borderId="2" xfId="0" applyFont="1" applyFill="1" applyBorder="1" applyAlignment="1">
      <alignment horizontal="left" vertical="top" wrapText="1"/>
    </xf>
    <xf numFmtId="0" fontId="50" fillId="3" borderId="38" xfId="4" applyFont="1" applyFill="1" applyBorder="1" applyAlignment="1">
      <alignment horizontal="center" vertical="center"/>
    </xf>
    <xf numFmtId="0" fontId="44" fillId="3" borderId="7" xfId="4" applyFont="1" applyFill="1" applyBorder="1" applyAlignment="1">
      <alignment horizontal="right" vertical="center"/>
    </xf>
    <xf numFmtId="0" fontId="7" fillId="3" borderId="3" xfId="0" applyFont="1" applyFill="1" applyBorder="1" applyAlignment="1">
      <alignment horizontal="left"/>
    </xf>
    <xf numFmtId="0" fontId="7" fillId="3" borderId="48" xfId="0" applyFont="1" applyFill="1" applyBorder="1" applyAlignment="1">
      <alignment horizontal="left"/>
    </xf>
    <xf numFmtId="0" fontId="7" fillId="3" borderId="12" xfId="0" applyFont="1" applyFill="1" applyBorder="1" applyAlignment="1">
      <alignment horizontal="left"/>
    </xf>
    <xf numFmtId="0" fontId="7" fillId="3" borderId="50" xfId="0" applyFont="1" applyFill="1" applyBorder="1" applyAlignment="1">
      <alignment horizontal="left"/>
    </xf>
    <xf numFmtId="0" fontId="7" fillId="3" borderId="32" xfId="0" applyFont="1" applyFill="1" applyBorder="1" applyAlignment="1">
      <alignment horizontal="left"/>
    </xf>
    <xf numFmtId="0" fontId="7" fillId="3" borderId="14" xfId="0" applyFont="1" applyFill="1" applyBorder="1" applyAlignment="1">
      <alignment horizontal="center"/>
    </xf>
    <xf numFmtId="0" fontId="3" fillId="3" borderId="14" xfId="0" applyFont="1" applyFill="1" applyBorder="1" applyAlignment="1">
      <alignment horizontal="center" textRotation="90" wrapText="1" shrinkToFit="1"/>
    </xf>
    <xf numFmtId="0" fontId="7" fillId="3" borderId="14" xfId="0" applyFont="1" applyFill="1" applyBorder="1" applyAlignment="1">
      <alignment horizontal="center" vertical="center"/>
    </xf>
    <xf numFmtId="0" fontId="44" fillId="3" borderId="5" xfId="0" applyFont="1" applyFill="1" applyBorder="1" applyAlignment="1">
      <alignment horizontal="right" vertical="top"/>
    </xf>
    <xf numFmtId="0" fontId="7" fillId="3" borderId="49" xfId="0" applyFont="1" applyFill="1" applyBorder="1" applyAlignment="1">
      <alignment horizontal="left" vertical="top" shrinkToFit="1"/>
    </xf>
    <xf numFmtId="0" fontId="7" fillId="3" borderId="50" xfId="0" applyFont="1" applyFill="1" applyBorder="1" applyAlignment="1">
      <alignment horizontal="left" vertical="top" shrinkToFit="1"/>
    </xf>
    <xf numFmtId="0" fontId="50" fillId="3" borderId="14" xfId="0" applyFont="1" applyFill="1" applyBorder="1" applyAlignment="1">
      <alignment horizontal="center" textRotation="90"/>
    </xf>
    <xf numFmtId="0" fontId="50" fillId="3" borderId="0" xfId="0" applyFont="1" applyFill="1" applyAlignment="1">
      <alignment horizontal="left" vertical="center" shrinkToFit="1"/>
    </xf>
    <xf numFmtId="0" fontId="44" fillId="3" borderId="68" xfId="0" applyFont="1" applyFill="1" applyBorder="1" applyAlignment="1">
      <alignment horizontal="left" vertical="top" wrapText="1"/>
    </xf>
    <xf numFmtId="0" fontId="44" fillId="3" borderId="0" xfId="2" applyFont="1" applyFill="1" applyAlignment="1">
      <alignment horizontal="left" vertical="top" wrapText="1"/>
    </xf>
    <xf numFmtId="0" fontId="7" fillId="3" borderId="0" xfId="2" applyFont="1" applyFill="1" applyAlignment="1">
      <alignment horizontal="left" vertical="top" wrapText="1"/>
    </xf>
    <xf numFmtId="0" fontId="44" fillId="3" borderId="15" xfId="0" applyFont="1" applyFill="1" applyBorder="1" applyAlignment="1">
      <alignment horizontal="left" vertical="top" wrapText="1"/>
    </xf>
    <xf numFmtId="0" fontId="44" fillId="3" borderId="0" xfId="0" applyFont="1" applyFill="1" applyAlignment="1">
      <alignment horizontal="left" vertical="top" wrapText="1" shrinkToFit="1"/>
    </xf>
    <xf numFmtId="0" fontId="44" fillId="3" borderId="65" xfId="0" applyFont="1" applyFill="1" applyBorder="1" applyAlignment="1">
      <alignment horizontal="left" vertical="top" wrapText="1"/>
    </xf>
    <xf numFmtId="0" fontId="7" fillId="3" borderId="61" xfId="0" applyFont="1" applyFill="1" applyBorder="1" applyAlignment="1">
      <alignment horizontal="left" vertical="top" wrapText="1"/>
    </xf>
    <xf numFmtId="0" fontId="7" fillId="3" borderId="104" xfId="0" applyFont="1" applyFill="1" applyBorder="1" applyAlignment="1">
      <alignment horizontal="left" vertical="top" wrapText="1"/>
    </xf>
    <xf numFmtId="164" fontId="5" fillId="3" borderId="18" xfId="0" applyNumberFormat="1" applyFont="1" applyFill="1" applyBorder="1" applyAlignment="1">
      <alignment horizontal="left" vertical="top"/>
    </xf>
    <xf numFmtId="164" fontId="5" fillId="3" borderId="38" xfId="0" applyNumberFormat="1" applyFont="1" applyFill="1" applyBorder="1" applyAlignment="1">
      <alignment horizontal="left" vertical="top"/>
    </xf>
    <xf numFmtId="0" fontId="7" fillId="3" borderId="14" xfId="0" applyFont="1" applyFill="1" applyBorder="1" applyAlignment="1">
      <alignment horizontal="center" textRotation="90" shrinkToFit="1"/>
    </xf>
    <xf numFmtId="0" fontId="7" fillId="3" borderId="14" xfId="0" applyFont="1" applyFill="1" applyBorder="1" applyAlignment="1">
      <alignment shrinkToFit="1"/>
    </xf>
    <xf numFmtId="0" fontId="7" fillId="3" borderId="28" xfId="2" applyFont="1" applyFill="1" applyBorder="1" applyAlignment="1">
      <alignment horizontal="left" vertical="top" shrinkToFit="1"/>
    </xf>
    <xf numFmtId="0" fontId="7" fillId="3" borderId="3" xfId="2" applyFont="1" applyFill="1" applyBorder="1" applyAlignment="1">
      <alignment horizontal="left" vertical="top" shrinkToFit="1"/>
    </xf>
    <xf numFmtId="0" fontId="69" fillId="3" borderId="5" xfId="0" applyFont="1" applyFill="1" applyBorder="1" applyAlignment="1">
      <alignment horizontal="center" vertical="top" wrapText="1"/>
    </xf>
    <xf numFmtId="0" fontId="69" fillId="3" borderId="0" xfId="0" applyFont="1" applyFill="1" applyAlignment="1">
      <alignment horizontal="center" vertical="top" wrapText="1"/>
    </xf>
    <xf numFmtId="0" fontId="90" fillId="3" borderId="74" xfId="4" applyFont="1" applyFill="1" applyBorder="1" applyAlignment="1">
      <alignment horizontal="left" vertical="center" wrapText="1"/>
    </xf>
    <xf numFmtId="0" fontId="90" fillId="3" borderId="0" xfId="4" applyFont="1" applyFill="1" applyAlignment="1">
      <alignment horizontal="left" vertical="center" wrapText="1"/>
    </xf>
    <xf numFmtId="0" fontId="90" fillId="3" borderId="78" xfId="4" applyFont="1" applyFill="1" applyBorder="1" applyAlignment="1">
      <alignment horizontal="left" vertical="center" wrapText="1"/>
    </xf>
    <xf numFmtId="0" fontId="90" fillId="3" borderId="7" xfId="4" applyFont="1" applyFill="1" applyBorder="1" applyAlignment="1">
      <alignment horizontal="left" vertical="center" wrapText="1"/>
    </xf>
    <xf numFmtId="0" fontId="50" fillId="3" borderId="14" xfId="0" applyFont="1" applyFill="1" applyBorder="1" applyAlignment="1">
      <alignment horizontal="center" textRotation="90" shrinkToFit="1"/>
    </xf>
    <xf numFmtId="0" fontId="50" fillId="3" borderId="14" xfId="0" applyFont="1" applyFill="1" applyBorder="1" applyAlignment="1">
      <alignment shrinkToFit="1"/>
    </xf>
    <xf numFmtId="0" fontId="7" fillId="3" borderId="9" xfId="0" applyFont="1" applyFill="1" applyBorder="1" applyAlignment="1">
      <alignment horizontal="left" vertical="top" wrapText="1"/>
    </xf>
    <xf numFmtId="0" fontId="7" fillId="3" borderId="13" xfId="0" applyFont="1" applyFill="1" applyBorder="1" applyAlignment="1">
      <alignment horizontal="left" vertical="top" wrapText="1"/>
    </xf>
    <xf numFmtId="0" fontId="7" fillId="3" borderId="13" xfId="0" applyFont="1" applyFill="1" applyBorder="1" applyAlignment="1">
      <alignment horizontal="center" vertical="top" wrapText="1"/>
    </xf>
    <xf numFmtId="0" fontId="7" fillId="3" borderId="10" xfId="0" applyFont="1" applyFill="1" applyBorder="1" applyAlignment="1">
      <alignment horizontal="center" vertical="top" wrapText="1"/>
    </xf>
    <xf numFmtId="0" fontId="7" fillId="3" borderId="9" xfId="0" applyFont="1" applyFill="1" applyBorder="1" applyAlignment="1">
      <alignment vertical="top" wrapText="1"/>
    </xf>
    <xf numFmtId="0" fontId="7" fillId="3" borderId="13" xfId="0" applyFont="1" applyFill="1" applyBorder="1" applyAlignment="1">
      <alignment vertical="top" wrapText="1"/>
    </xf>
    <xf numFmtId="0" fontId="44" fillId="3" borderId="0" xfId="0" applyFont="1" applyFill="1" applyAlignment="1">
      <alignment horizontal="left" vertical="center" wrapText="1"/>
    </xf>
    <xf numFmtId="0" fontId="7" fillId="3" borderId="0" xfId="0" applyFont="1" applyFill="1" applyAlignment="1">
      <alignment horizontal="left" vertical="center" wrapText="1"/>
    </xf>
    <xf numFmtId="0" fontId="3" fillId="3" borderId="14" xfId="0" applyFont="1" applyFill="1" applyBorder="1" applyAlignment="1">
      <alignment horizontal="center" textRotation="90" shrinkToFit="1"/>
    </xf>
    <xf numFmtId="0" fontId="50" fillId="3" borderId="14" xfId="0" applyFont="1" applyFill="1" applyBorder="1" applyAlignment="1">
      <alignment horizontal="center" vertical="center"/>
    </xf>
    <xf numFmtId="0" fontId="7" fillId="3" borderId="0" xfId="0" applyFont="1" applyFill="1" applyAlignment="1">
      <alignment horizontal="center" textRotation="90" shrinkToFit="1"/>
    </xf>
    <xf numFmtId="0" fontId="7" fillId="3" borderId="7" xfId="0" applyFont="1" applyFill="1" applyBorder="1" applyAlignment="1">
      <alignment horizontal="center" textRotation="90" shrinkToFit="1"/>
    </xf>
    <xf numFmtId="0" fontId="7" fillId="3" borderId="0" xfId="0" applyFont="1" applyFill="1" applyAlignment="1">
      <alignment horizontal="center" textRotation="90" wrapText="1" shrinkToFit="1"/>
    </xf>
    <xf numFmtId="0" fontId="7" fillId="3" borderId="15" xfId="0" applyFont="1" applyFill="1" applyBorder="1" applyAlignment="1">
      <alignment horizontal="center" textRotation="90" wrapText="1" shrinkToFit="1"/>
    </xf>
    <xf numFmtId="0" fontId="7" fillId="3" borderId="7" xfId="0" applyFont="1" applyFill="1" applyBorder="1" applyAlignment="1">
      <alignment horizontal="center" textRotation="90" wrapText="1" shrinkToFit="1"/>
    </xf>
    <xf numFmtId="0" fontId="7" fillId="3" borderId="2" xfId="0" applyFont="1" applyFill="1" applyBorder="1" applyAlignment="1">
      <alignment horizontal="center" textRotation="90" wrapText="1" shrinkToFit="1"/>
    </xf>
    <xf numFmtId="165" fontId="7" fillId="3" borderId="14" xfId="0" applyNumberFormat="1" applyFont="1" applyFill="1" applyBorder="1" applyAlignment="1">
      <alignment horizontal="center" vertical="top" wrapText="1"/>
    </xf>
    <xf numFmtId="0" fontId="7" fillId="3" borderId="14" xfId="0" applyFont="1" applyFill="1" applyBorder="1" applyAlignment="1">
      <alignment horizontal="left" vertical="top" wrapText="1"/>
    </xf>
    <xf numFmtId="0" fontId="3" fillId="3" borderId="14" xfId="0" applyFont="1" applyFill="1" applyBorder="1" applyAlignment="1">
      <alignment horizontal="center" textRotation="90" wrapText="1"/>
    </xf>
    <xf numFmtId="0" fontId="12" fillId="3" borderId="106" xfId="0" applyFont="1" applyFill="1" applyBorder="1" applyAlignment="1">
      <alignment vertical="top" shrinkToFit="1"/>
    </xf>
    <xf numFmtId="0" fontId="12" fillId="3" borderId="13" xfId="0" applyFont="1" applyFill="1" applyBorder="1" applyAlignment="1">
      <alignment vertical="top" shrinkToFit="1"/>
    </xf>
    <xf numFmtId="0" fontId="12" fillId="3" borderId="107" xfId="0" applyFont="1" applyFill="1" applyBorder="1" applyAlignment="1">
      <alignment vertical="top" shrinkToFit="1"/>
    </xf>
    <xf numFmtId="0" fontId="12" fillId="3" borderId="110" xfId="0" applyFont="1" applyFill="1" applyBorder="1" applyAlignment="1">
      <alignment vertical="top" shrinkToFit="1"/>
    </xf>
    <xf numFmtId="0" fontId="12" fillId="3" borderId="43" xfId="0" applyFont="1" applyFill="1" applyBorder="1" applyAlignment="1">
      <alignment vertical="top" shrinkToFit="1"/>
    </xf>
    <xf numFmtId="0" fontId="12" fillId="3" borderId="88" xfId="0" applyFont="1" applyFill="1" applyBorder="1" applyAlignment="1">
      <alignment vertical="top" shrinkToFit="1"/>
    </xf>
    <xf numFmtId="0" fontId="7" fillId="3" borderId="106" xfId="0" applyFont="1" applyFill="1" applyBorder="1" applyAlignment="1">
      <alignment vertical="top" shrinkToFit="1"/>
    </xf>
    <xf numFmtId="0" fontId="7" fillId="3" borderId="13" xfId="0" applyFont="1" applyFill="1" applyBorder="1" applyAlignment="1">
      <alignment vertical="top" shrinkToFit="1"/>
    </xf>
    <xf numFmtId="0" fontId="7" fillId="3" borderId="107" xfId="0" applyFont="1" applyFill="1" applyBorder="1" applyAlignment="1">
      <alignment vertical="top" shrinkToFit="1"/>
    </xf>
    <xf numFmtId="49" fontId="7" fillId="3" borderId="9" xfId="0" applyNumberFormat="1" applyFont="1" applyFill="1" applyBorder="1" applyAlignment="1">
      <alignment shrinkToFit="1"/>
    </xf>
    <xf numFmtId="49" fontId="7" fillId="3" borderId="13" xfId="0" applyNumberFormat="1" applyFont="1" applyFill="1" applyBorder="1" applyAlignment="1">
      <alignment shrinkToFit="1"/>
    </xf>
    <xf numFmtId="2" fontId="54" fillId="3" borderId="0" xfId="0" applyNumberFormat="1" applyFont="1" applyFill="1" applyAlignment="1">
      <alignment horizontal="center" vertical="top"/>
    </xf>
    <xf numFmtId="0" fontId="12" fillId="3" borderId="108" xfId="0" applyFont="1" applyFill="1" applyBorder="1" applyAlignment="1">
      <alignment vertical="top" shrinkToFit="1"/>
    </xf>
    <xf numFmtId="0" fontId="12" fillId="3" borderId="41" xfId="0" applyFont="1" applyFill="1" applyBorder="1" applyAlignment="1">
      <alignment vertical="top" shrinkToFit="1"/>
    </xf>
    <xf numFmtId="0" fontId="12" fillId="3" borderId="109" xfId="0" applyFont="1" applyFill="1" applyBorder="1" applyAlignment="1">
      <alignment vertical="top" shrinkToFit="1"/>
    </xf>
    <xf numFmtId="0" fontId="44" fillId="3" borderId="0" xfId="0" applyFont="1" applyFill="1" applyAlignment="1">
      <alignment horizontal="right" shrinkToFit="1"/>
    </xf>
    <xf numFmtId="0" fontId="44" fillId="3" borderId="0" xfId="0" applyFont="1" applyFill="1" applyAlignment="1">
      <alignment vertical="top" wrapText="1"/>
    </xf>
    <xf numFmtId="0" fontId="7" fillId="3" borderId="0" xfId="0" applyFont="1" applyFill="1" applyAlignment="1">
      <alignment vertical="top" wrapText="1"/>
    </xf>
    <xf numFmtId="0" fontId="7" fillId="3" borderId="46" xfId="0" applyFont="1" applyFill="1" applyBorder="1" applyAlignment="1">
      <alignment horizontal="left" vertical="top" shrinkToFit="1"/>
    </xf>
    <xf numFmtId="0" fontId="7" fillId="3" borderId="47" xfId="0" applyFont="1" applyFill="1" applyBorder="1" applyAlignment="1">
      <alignment horizontal="left" vertical="top" shrinkToFit="1"/>
    </xf>
    <xf numFmtId="164" fontId="7" fillId="3" borderId="9" xfId="0" applyNumberFormat="1" applyFont="1" applyFill="1" applyBorder="1" applyAlignment="1">
      <alignment horizontal="left" vertical="top" shrinkToFit="1"/>
    </xf>
    <xf numFmtId="164" fontId="7" fillId="3" borderId="13" xfId="0" applyNumberFormat="1" applyFont="1" applyFill="1" applyBorder="1" applyAlignment="1">
      <alignment horizontal="left" vertical="top" shrinkToFit="1"/>
    </xf>
    <xf numFmtId="164" fontId="7" fillId="3" borderId="56" xfId="0" applyNumberFormat="1" applyFont="1" applyFill="1" applyBorder="1" applyAlignment="1">
      <alignment horizontal="left" vertical="top" shrinkToFit="1"/>
    </xf>
    <xf numFmtId="0" fontId="7" fillId="3" borderId="103" xfId="0" applyFont="1" applyFill="1" applyBorder="1" applyAlignment="1">
      <alignment horizontal="right" vertical="top"/>
    </xf>
    <xf numFmtId="0" fontId="7" fillId="3" borderId="53" xfId="0" applyFont="1" applyFill="1" applyBorder="1" applyAlignment="1">
      <alignment horizontal="right" vertical="top"/>
    </xf>
    <xf numFmtId="0" fontId="70" fillId="3" borderId="53" xfId="0" applyFont="1" applyFill="1" applyBorder="1" applyAlignment="1">
      <alignment vertical="top" wrapText="1"/>
    </xf>
    <xf numFmtId="0" fontId="70" fillId="3" borderId="45" xfId="0" applyFont="1" applyFill="1" applyBorder="1" applyAlignment="1">
      <alignment vertical="top" wrapText="1"/>
    </xf>
    <xf numFmtId="0" fontId="7" fillId="3" borderId="102" xfId="0" applyFont="1" applyFill="1" applyBorder="1" applyAlignment="1">
      <alignment horizontal="right" vertical="top"/>
    </xf>
    <xf numFmtId="0" fontId="7" fillId="3" borderId="3" xfId="0" applyFont="1" applyFill="1" applyBorder="1" applyAlignment="1">
      <alignment horizontal="right" vertical="top"/>
    </xf>
    <xf numFmtId="49" fontId="7" fillId="3" borderId="9" xfId="0" applyNumberFormat="1" applyFont="1" applyFill="1" applyBorder="1" applyAlignment="1">
      <alignment vertical="top" shrinkToFit="1"/>
    </xf>
    <xf numFmtId="49" fontId="7" fillId="3" borderId="13" xfId="0" applyNumberFormat="1" applyFont="1" applyFill="1" applyBorder="1" applyAlignment="1">
      <alignment vertical="top" shrinkToFit="1"/>
    </xf>
    <xf numFmtId="0" fontId="7" fillId="3" borderId="8"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44" fillId="3" borderId="0" xfId="0" applyFont="1" applyFill="1" applyAlignment="1">
      <alignment horizontal="left" vertical="top"/>
    </xf>
    <xf numFmtId="0" fontId="7" fillId="3" borderId="65" xfId="0" applyFont="1" applyFill="1" applyBorder="1" applyAlignment="1">
      <alignment horizontal="left" vertical="top" shrinkToFit="1"/>
    </xf>
    <xf numFmtId="0" fontId="7" fillId="3" borderId="61" xfId="0" applyFont="1" applyFill="1" applyBorder="1" applyAlignment="1">
      <alignment horizontal="left" vertical="top" shrinkToFit="1"/>
    </xf>
    <xf numFmtId="0" fontId="7" fillId="3" borderId="66" xfId="0" applyFont="1" applyFill="1" applyBorder="1" applyAlignment="1">
      <alignment horizontal="left" vertical="top" wrapText="1" shrinkToFit="1"/>
    </xf>
    <xf numFmtId="0" fontId="7" fillId="3" borderId="53" xfId="0" applyFont="1" applyFill="1" applyBorder="1" applyAlignment="1">
      <alignment horizontal="left" vertical="top" wrapText="1" shrinkToFit="1"/>
    </xf>
    <xf numFmtId="0" fontId="7" fillId="3" borderId="65" xfId="0" applyFont="1" applyFill="1" applyBorder="1" applyAlignment="1">
      <alignment horizontal="left" vertical="top" wrapText="1" shrinkToFit="1"/>
    </xf>
    <xf numFmtId="0" fontId="7" fillId="3" borderId="61" xfId="0" applyFont="1" applyFill="1" applyBorder="1" applyAlignment="1">
      <alignment horizontal="left" vertical="top" wrapText="1" shrinkToFit="1"/>
    </xf>
    <xf numFmtId="0" fontId="3" fillId="3" borderId="21" xfId="0" applyFont="1" applyFill="1" applyBorder="1" applyAlignment="1">
      <alignment vertical="center" wrapText="1"/>
    </xf>
    <xf numFmtId="0" fontId="3" fillId="3" borderId="5" xfId="0" applyFont="1" applyFill="1" applyBorder="1" applyAlignment="1">
      <alignment vertical="center" wrapText="1"/>
    </xf>
    <xf numFmtId="0" fontId="3" fillId="3" borderId="71" xfId="0" applyFont="1" applyFill="1" applyBorder="1" applyAlignment="1">
      <alignment vertical="center" wrapText="1"/>
    </xf>
    <xf numFmtId="0" fontId="3" fillId="3" borderId="78" xfId="0" applyFont="1" applyFill="1" applyBorder="1" applyAlignment="1">
      <alignment vertical="center" wrapText="1"/>
    </xf>
    <xf numFmtId="0" fontId="3" fillId="3" borderId="7" xfId="0" applyFont="1" applyFill="1" applyBorder="1" applyAlignment="1">
      <alignment vertical="center" wrapText="1"/>
    </xf>
    <xf numFmtId="0" fontId="3" fillId="3" borderId="64" xfId="0" applyFont="1" applyFill="1" applyBorder="1" applyAlignment="1">
      <alignment vertical="center" wrapText="1"/>
    </xf>
    <xf numFmtId="0" fontId="7" fillId="3" borderId="39" xfId="0" applyFont="1" applyFill="1" applyBorder="1" applyAlignment="1">
      <alignment horizontal="center" vertical="center" wrapText="1"/>
    </xf>
    <xf numFmtId="0" fontId="7" fillId="3" borderId="9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3" xfId="0" applyFont="1" applyFill="1" applyBorder="1" applyAlignment="1">
      <alignment horizontal="center" vertical="center" wrapText="1"/>
    </xf>
    <xf numFmtId="0" fontId="7" fillId="3" borderId="34"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2" xfId="0" applyFont="1" applyFill="1" applyBorder="1" applyAlignment="1">
      <alignment vertical="center" wrapText="1"/>
    </xf>
    <xf numFmtId="0" fontId="7" fillId="3" borderId="100" xfId="0" applyFont="1" applyFill="1" applyBorder="1" applyAlignment="1">
      <alignment horizontal="center" vertical="center" wrapText="1"/>
    </xf>
    <xf numFmtId="0" fontId="7" fillId="3" borderId="101" xfId="0" applyFont="1" applyFill="1" applyBorder="1" applyAlignment="1">
      <alignment horizontal="center" vertical="center" wrapText="1"/>
    </xf>
    <xf numFmtId="0" fontId="44" fillId="3" borderId="74" xfId="0" applyFont="1" applyFill="1" applyBorder="1" applyAlignment="1">
      <alignment horizontal="left" vertical="top" wrapText="1"/>
    </xf>
    <xf numFmtId="0" fontId="7" fillId="3" borderId="74" xfId="0" applyFont="1" applyFill="1" applyBorder="1" applyAlignment="1">
      <alignment horizontal="left" vertical="top" wrapText="1"/>
    </xf>
    <xf numFmtId="0" fontId="7" fillId="3" borderId="80" xfId="0" applyFont="1" applyFill="1" applyBorder="1" applyAlignment="1">
      <alignment horizontal="left" vertical="top" wrapText="1"/>
    </xf>
    <xf numFmtId="0" fontId="7" fillId="3" borderId="62" xfId="0" applyFont="1" applyFill="1" applyBorder="1" applyAlignment="1">
      <alignment horizontal="left" vertical="top" wrapText="1"/>
    </xf>
    <xf numFmtId="0" fontId="44" fillId="3" borderId="11" xfId="0" applyFont="1" applyFill="1" applyBorder="1" applyAlignment="1">
      <alignment horizontal="left" vertical="top" wrapText="1"/>
    </xf>
    <xf numFmtId="0" fontId="7" fillId="3" borderId="68"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1" xfId="0" applyFont="1" applyFill="1" applyBorder="1" applyAlignment="1">
      <alignment horizontal="center" vertical="center" wrapText="1"/>
    </xf>
    <xf numFmtId="0" fontId="3" fillId="3" borderId="74" xfId="0" applyFont="1" applyFill="1" applyBorder="1" applyAlignment="1">
      <alignment vertical="center" wrapText="1"/>
    </xf>
    <xf numFmtId="0" fontId="3" fillId="3" borderId="0" xfId="0" applyFont="1" applyFill="1" applyAlignment="1">
      <alignment vertical="center" wrapText="1"/>
    </xf>
    <xf numFmtId="0" fontId="3" fillId="3" borderId="15" xfId="0" applyFont="1" applyFill="1" applyBorder="1" applyAlignment="1">
      <alignment vertical="center" wrapText="1"/>
    </xf>
    <xf numFmtId="0" fontId="19" fillId="3" borderId="0" xfId="0" applyFont="1" applyFill="1" applyAlignment="1">
      <alignment horizontal="left" vertical="top" wrapText="1"/>
    </xf>
    <xf numFmtId="0" fontId="44" fillId="3" borderId="0" xfId="0" applyFont="1" applyFill="1" applyAlignment="1">
      <alignment horizontal="center" wrapText="1"/>
    </xf>
    <xf numFmtId="0" fontId="7" fillId="3" borderId="0" xfId="0" applyFont="1" applyFill="1" applyAlignment="1">
      <alignment horizontal="center" wrapText="1"/>
    </xf>
    <xf numFmtId="164" fontId="5" fillId="3" borderId="17" xfId="0" applyNumberFormat="1" applyFont="1" applyFill="1" applyBorder="1" applyAlignment="1">
      <alignment horizontal="left" vertical="top"/>
    </xf>
    <xf numFmtId="0" fontId="50" fillId="3" borderId="36" xfId="0" applyFont="1" applyFill="1" applyBorder="1" applyAlignment="1">
      <alignment horizontal="center" textRotation="90" wrapText="1"/>
    </xf>
    <xf numFmtId="0" fontId="50" fillId="3" borderId="23" xfId="0" applyFont="1" applyFill="1" applyBorder="1" applyAlignment="1">
      <alignment horizontal="center" textRotation="90" wrapText="1"/>
    </xf>
    <xf numFmtId="0" fontId="50" fillId="3" borderId="22" xfId="0" applyFont="1" applyFill="1" applyBorder="1" applyAlignment="1">
      <alignment horizontal="center" wrapText="1"/>
    </xf>
    <xf numFmtId="0" fontId="50" fillId="3" borderId="16" xfId="0" applyFont="1" applyFill="1" applyBorder="1" applyAlignment="1">
      <alignment horizontal="center" textRotation="90" wrapText="1"/>
    </xf>
    <xf numFmtId="0" fontId="50" fillId="3" borderId="20" xfId="0" applyFont="1" applyFill="1" applyBorder="1" applyAlignment="1">
      <alignment horizontal="center" textRotation="90" wrapText="1"/>
    </xf>
    <xf numFmtId="0" fontId="50" fillId="3" borderId="39" xfId="0" applyFont="1" applyFill="1" applyBorder="1" applyAlignment="1">
      <alignment horizontal="center" wrapText="1"/>
    </xf>
    <xf numFmtId="164" fontId="5" fillId="3" borderId="0" xfId="0" applyNumberFormat="1" applyFont="1" applyFill="1" applyAlignment="1">
      <alignment horizontal="left"/>
    </xf>
    <xf numFmtId="49" fontId="7" fillId="3" borderId="14" xfId="0" applyNumberFormat="1" applyFont="1" applyFill="1" applyBorder="1" applyAlignment="1">
      <alignment horizontal="center"/>
    </xf>
    <xf numFmtId="0" fontId="7" fillId="3" borderId="9" xfId="0" applyFont="1" applyFill="1" applyBorder="1" applyAlignment="1">
      <alignment vertical="center" shrinkToFit="1"/>
    </xf>
    <xf numFmtId="0" fontId="7" fillId="3" borderId="13" xfId="0" applyFont="1" applyFill="1" applyBorder="1" applyAlignment="1">
      <alignment vertical="center" shrinkToFit="1"/>
    </xf>
    <xf numFmtId="0" fontId="7" fillId="3" borderId="46" xfId="2" applyFont="1" applyFill="1" applyBorder="1" applyAlignment="1">
      <alignment horizontal="left" vertical="top" shrinkToFit="1"/>
    </xf>
    <xf numFmtId="0" fontId="7" fillId="3" borderId="47" xfId="2" applyFont="1" applyFill="1" applyBorder="1" applyAlignment="1">
      <alignment horizontal="left" vertical="top" shrinkToFit="1"/>
    </xf>
    <xf numFmtId="0" fontId="7" fillId="3" borderId="19" xfId="0" applyFont="1" applyFill="1" applyBorder="1" applyAlignment="1">
      <alignment horizontal="center" textRotation="90" shrinkToFit="1"/>
    </xf>
    <xf numFmtId="0" fontId="7" fillId="3" borderId="94" xfId="0" applyFont="1" applyFill="1" applyBorder="1" applyAlignment="1">
      <alignment horizontal="center" textRotation="90" shrinkToFit="1"/>
    </xf>
    <xf numFmtId="0" fontId="7" fillId="3" borderId="14" xfId="0" applyFont="1" applyFill="1" applyBorder="1" applyAlignment="1">
      <alignment vertical="top" shrinkToFit="1"/>
    </xf>
    <xf numFmtId="0" fontId="7" fillId="3" borderId="68" xfId="0" applyFont="1" applyFill="1" applyBorder="1" applyAlignment="1">
      <alignment horizontal="left" vertical="center" wrapText="1"/>
    </xf>
    <xf numFmtId="0" fontId="7" fillId="3" borderId="105" xfId="0" applyFont="1" applyFill="1" applyBorder="1" applyAlignment="1">
      <alignment vertical="top" shrinkToFit="1"/>
    </xf>
    <xf numFmtId="0" fontId="7" fillId="3" borderId="47" xfId="0" applyFont="1" applyFill="1" applyBorder="1" applyAlignment="1">
      <alignment vertical="top" shrinkToFit="1"/>
    </xf>
    <xf numFmtId="0" fontId="7" fillId="3" borderId="44" xfId="0" applyFont="1" applyFill="1" applyBorder="1" applyAlignment="1">
      <alignment vertical="top" shrinkToFit="1"/>
    </xf>
    <xf numFmtId="0" fontId="3" fillId="3" borderId="68" xfId="0" applyFont="1" applyFill="1" applyBorder="1" applyAlignment="1">
      <alignment vertical="center" wrapText="1"/>
    </xf>
    <xf numFmtId="0" fontId="7" fillId="3" borderId="128" xfId="0" applyFont="1" applyFill="1" applyBorder="1" applyAlignment="1">
      <alignment horizontal="center" vertical="center" wrapText="1"/>
    </xf>
    <xf numFmtId="0" fontId="7" fillId="3" borderId="59" xfId="0" applyFont="1" applyFill="1" applyBorder="1" applyAlignment="1">
      <alignment horizontal="center" vertical="center" wrapText="1"/>
    </xf>
    <xf numFmtId="0" fontId="7" fillId="3" borderId="129" xfId="0" applyFont="1" applyFill="1" applyBorder="1" applyAlignment="1">
      <alignment horizontal="center" vertical="center" wrapText="1"/>
    </xf>
    <xf numFmtId="0" fontId="7" fillId="3" borderId="33" xfId="0" applyFont="1" applyFill="1" applyBorder="1" applyAlignment="1">
      <alignment horizontal="center" vertical="center"/>
    </xf>
    <xf numFmtId="0" fontId="7" fillId="3" borderId="34" xfId="0" applyFont="1" applyFill="1" applyBorder="1" applyAlignment="1">
      <alignment horizontal="center" vertical="center"/>
    </xf>
    <xf numFmtId="165" fontId="7" fillId="3" borderId="33" xfId="0" applyNumberFormat="1" applyFont="1" applyFill="1" applyBorder="1" applyAlignment="1">
      <alignment horizontal="center" vertical="center"/>
    </xf>
    <xf numFmtId="165" fontId="7" fillId="3" borderId="34" xfId="0" applyNumberFormat="1" applyFont="1" applyFill="1" applyBorder="1" applyAlignment="1">
      <alignment horizontal="center" vertical="center"/>
    </xf>
    <xf numFmtId="0" fontId="7" fillId="3" borderId="16" xfId="0" applyFont="1" applyFill="1" applyBorder="1" applyAlignment="1">
      <alignment horizontal="center" textRotation="90" wrapText="1"/>
    </xf>
    <xf numFmtId="0" fontId="7" fillId="3" borderId="20" xfId="0" applyFont="1" applyFill="1" applyBorder="1" applyAlignment="1">
      <alignment horizontal="center" textRotation="90" wrapText="1"/>
    </xf>
    <xf numFmtId="0" fontId="7" fillId="3" borderId="39" xfId="0" applyFont="1" applyFill="1" applyBorder="1" applyAlignment="1">
      <alignment horizontal="center" wrapText="1"/>
    </xf>
    <xf numFmtId="0" fontId="2" fillId="3" borderId="0" xfId="0" applyFont="1" applyFill="1" applyAlignment="1">
      <alignment horizontal="right" vertical="top" wrapText="1"/>
    </xf>
    <xf numFmtId="0" fontId="7" fillId="3" borderId="36" xfId="0" applyFont="1" applyFill="1" applyBorder="1" applyAlignment="1">
      <alignment horizontal="center" textRotation="90" wrapText="1"/>
    </xf>
    <xf numFmtId="0" fontId="7" fillId="3" borderId="23" xfId="0" applyFont="1" applyFill="1" applyBorder="1" applyAlignment="1">
      <alignment horizontal="center" textRotation="90" wrapText="1"/>
    </xf>
    <xf numFmtId="0" fontId="7" fillId="3" borderId="22" xfId="0" applyFont="1" applyFill="1" applyBorder="1" applyAlignment="1">
      <alignment horizontal="center" wrapText="1"/>
    </xf>
    <xf numFmtId="0" fontId="7" fillId="3" borderId="134" xfId="0" applyFont="1" applyFill="1" applyBorder="1" applyAlignment="1">
      <alignment horizontal="center" textRotation="90" wrapText="1"/>
    </xf>
    <xf numFmtId="0" fontId="7" fillId="3" borderId="59" xfId="0" applyFont="1" applyFill="1" applyBorder="1" applyAlignment="1">
      <alignment horizontal="center" textRotation="90" wrapText="1"/>
    </xf>
    <xf numFmtId="0" fontId="7" fillId="3" borderId="34" xfId="0" applyFont="1" applyFill="1" applyBorder="1" applyAlignment="1">
      <alignment horizontal="center" wrapText="1"/>
    </xf>
    <xf numFmtId="0" fontId="7" fillId="3" borderId="58" xfId="0" applyFont="1" applyFill="1" applyBorder="1" applyAlignment="1">
      <alignment horizontal="center" textRotation="90" wrapText="1"/>
    </xf>
    <xf numFmtId="0" fontId="7" fillId="3" borderId="14" xfId="0" applyFont="1" applyFill="1" applyBorder="1" applyAlignment="1">
      <alignment horizontal="center" textRotation="90" wrapText="1"/>
    </xf>
    <xf numFmtId="0" fontId="7" fillId="3" borderId="33" xfId="0" applyFont="1" applyFill="1" applyBorder="1" applyAlignment="1">
      <alignment horizontal="center" wrapText="1"/>
    </xf>
    <xf numFmtId="0" fontId="54" fillId="3" borderId="0" xfId="0" applyFont="1" applyFill="1" applyAlignment="1">
      <alignment horizontal="center" vertical="top"/>
    </xf>
    <xf numFmtId="0" fontId="50" fillId="3" borderId="33" xfId="0" applyFont="1" applyFill="1" applyBorder="1" applyAlignment="1">
      <alignment horizontal="center" vertical="center"/>
    </xf>
    <xf numFmtId="0" fontId="50" fillId="3" borderId="34" xfId="0" applyFont="1" applyFill="1" applyBorder="1" applyAlignment="1">
      <alignment horizontal="center" vertical="center"/>
    </xf>
    <xf numFmtId="0" fontId="7" fillId="3" borderId="22" xfId="0" applyFont="1" applyFill="1" applyBorder="1" applyAlignment="1">
      <alignment horizontal="center" vertical="center"/>
    </xf>
    <xf numFmtId="0" fontId="7" fillId="3" borderId="96" xfId="0" applyFont="1" applyFill="1" applyBorder="1" applyAlignment="1">
      <alignment horizontal="center" vertical="center"/>
    </xf>
    <xf numFmtId="0" fontId="50" fillId="3" borderId="39" xfId="0" applyFont="1" applyFill="1" applyBorder="1" applyAlignment="1">
      <alignment horizontal="center" vertical="center"/>
    </xf>
    <xf numFmtId="0" fontId="50" fillId="3" borderId="95" xfId="0" applyFont="1" applyFill="1" applyBorder="1" applyAlignment="1">
      <alignment horizontal="center" vertical="center"/>
    </xf>
    <xf numFmtId="0" fontId="7" fillId="3" borderId="18" xfId="0" applyFont="1" applyFill="1" applyBorder="1" applyAlignment="1">
      <alignment horizontal="center" textRotation="90" shrinkToFit="1"/>
    </xf>
    <xf numFmtId="0" fontId="7" fillId="3" borderId="11" xfId="0" applyFont="1" applyFill="1" applyBorder="1" applyAlignment="1">
      <alignment horizontal="center" textRotation="90" shrinkToFit="1"/>
    </xf>
    <xf numFmtId="0" fontId="7" fillId="3" borderId="17" xfId="0" applyFont="1" applyFill="1" applyBorder="1" applyAlignment="1">
      <alignment horizontal="center" textRotation="90" shrinkToFit="1"/>
    </xf>
    <xf numFmtId="0" fontId="7" fillId="3" borderId="74" xfId="0" applyFont="1" applyFill="1" applyBorder="1" applyAlignment="1">
      <alignment horizontal="center" textRotation="90" shrinkToFit="1"/>
    </xf>
    <xf numFmtId="0" fontId="7" fillId="3" borderId="8" xfId="0" applyFont="1" applyFill="1" applyBorder="1" applyAlignment="1">
      <alignment vertical="center" shrinkToFit="1"/>
    </xf>
    <xf numFmtId="0" fontId="7" fillId="3" borderId="5" xfId="0" applyFont="1" applyFill="1" applyBorder="1" applyAlignment="1">
      <alignment vertical="center" shrinkToFit="1"/>
    </xf>
    <xf numFmtId="0" fontId="7" fillId="3" borderId="71" xfId="0" applyFont="1" applyFill="1" applyBorder="1" applyAlignment="1">
      <alignment vertical="center" shrinkToFit="1"/>
    </xf>
    <xf numFmtId="49" fontId="7" fillId="3" borderId="0" xfId="0" applyNumberFormat="1" applyFont="1" applyFill="1" applyAlignment="1">
      <alignment vertical="top" wrapText="1"/>
    </xf>
    <xf numFmtId="0" fontId="7" fillId="3" borderId="39" xfId="0" applyFont="1" applyFill="1" applyBorder="1" applyAlignment="1">
      <alignment horizontal="center" vertical="center"/>
    </xf>
    <xf numFmtId="0" fontId="7" fillId="3" borderId="95" xfId="0" applyFont="1" applyFill="1" applyBorder="1" applyAlignment="1">
      <alignment horizontal="center" vertical="center"/>
    </xf>
    <xf numFmtId="0" fontId="44" fillId="3" borderId="6" xfId="0" applyFont="1" applyFill="1" applyBorder="1" applyAlignment="1">
      <alignment horizontal="right" vertical="center" shrinkToFit="1"/>
    </xf>
    <xf numFmtId="0" fontId="44" fillId="3" borderId="7" xfId="0" applyFont="1" applyFill="1" applyBorder="1" applyAlignment="1">
      <alignment horizontal="right" vertical="center" shrinkToFit="1"/>
    </xf>
    <xf numFmtId="0" fontId="44" fillId="3" borderId="64" xfId="0" applyFont="1" applyFill="1" applyBorder="1" applyAlignment="1">
      <alignment horizontal="right" vertical="center" shrinkToFit="1"/>
    </xf>
    <xf numFmtId="49" fontId="50" fillId="3" borderId="14" xfId="0" applyNumberFormat="1" applyFont="1" applyFill="1" applyBorder="1" applyAlignment="1">
      <alignment horizontal="center"/>
    </xf>
    <xf numFmtId="0" fontId="7" fillId="3" borderId="0" xfId="0" applyFont="1" applyFill="1" applyAlignment="1">
      <alignment horizontal="left" vertical="top"/>
    </xf>
    <xf numFmtId="0" fontId="7" fillId="3" borderId="9" xfId="0" applyFont="1" applyFill="1" applyBorder="1" applyAlignment="1">
      <alignment vertical="top" shrinkToFit="1"/>
    </xf>
    <xf numFmtId="0" fontId="7" fillId="3" borderId="15" xfId="0" applyFont="1" applyFill="1" applyBorder="1" applyAlignment="1">
      <alignment vertical="top" wrapText="1"/>
    </xf>
    <xf numFmtId="49" fontId="44"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49" fontId="7" fillId="3" borderId="9" xfId="0" applyNumberFormat="1" applyFont="1" applyFill="1" applyBorder="1" applyAlignment="1">
      <alignment horizontal="center"/>
    </xf>
    <xf numFmtId="49" fontId="7" fillId="3" borderId="13" xfId="0" applyNumberFormat="1" applyFont="1" applyFill="1" applyBorder="1" applyAlignment="1">
      <alignment horizontal="center"/>
    </xf>
    <xf numFmtId="49" fontId="7" fillId="3" borderId="10" xfId="0" applyNumberFormat="1" applyFont="1" applyFill="1" applyBorder="1" applyAlignment="1">
      <alignment horizontal="center"/>
    </xf>
    <xf numFmtId="49" fontId="7" fillId="3" borderId="5" xfId="0" applyNumberFormat="1" applyFont="1" applyFill="1" applyBorder="1" applyAlignment="1">
      <alignment horizontal="right" vertical="top" shrinkToFit="1"/>
    </xf>
    <xf numFmtId="49" fontId="50" fillId="3" borderId="5" xfId="0" applyNumberFormat="1" applyFont="1" applyFill="1" applyBorder="1" applyAlignment="1">
      <alignment horizontal="center" vertical="top" shrinkToFit="1"/>
    </xf>
    <xf numFmtId="49" fontId="7" fillId="3" borderId="5" xfId="0" applyNumberFormat="1" applyFont="1" applyFill="1" applyBorder="1" applyAlignment="1">
      <alignment horizontal="left" vertical="top" shrinkToFit="1"/>
    </xf>
    <xf numFmtId="49" fontId="7" fillId="3" borderId="5" xfId="0" applyNumberFormat="1" applyFont="1" applyFill="1" applyBorder="1" applyAlignment="1">
      <alignment vertical="top" shrinkToFit="1"/>
    </xf>
    <xf numFmtId="0" fontId="7" fillId="3" borderId="15" xfId="0" applyFont="1" applyFill="1" applyBorder="1" applyAlignment="1">
      <alignment horizontal="center" vertical="center" wrapText="1"/>
    </xf>
    <xf numFmtId="0" fontId="7" fillId="3" borderId="58" xfId="0" applyFont="1" applyFill="1" applyBorder="1" applyAlignment="1">
      <alignment horizontal="center" textRotation="90" shrinkToFit="1"/>
    </xf>
    <xf numFmtId="0" fontId="7" fillId="3" borderId="33" xfId="0" applyFont="1" applyFill="1" applyBorder="1" applyAlignment="1">
      <alignment shrinkToFit="1"/>
    </xf>
    <xf numFmtId="0" fontId="12" fillId="3" borderId="12" xfId="0" applyFont="1" applyFill="1" applyBorder="1" applyAlignment="1">
      <alignment horizontal="left" vertical="top" shrinkToFit="1"/>
    </xf>
    <xf numFmtId="0" fontId="12" fillId="3" borderId="3" xfId="0" applyFont="1" applyFill="1" applyBorder="1" applyAlignment="1">
      <alignment horizontal="left" vertical="top" shrinkToFit="1"/>
    </xf>
    <xf numFmtId="0" fontId="7" fillId="3" borderId="0" xfId="0" applyFont="1" applyFill="1" applyAlignment="1">
      <alignment vertical="top" shrinkToFit="1"/>
    </xf>
    <xf numFmtId="0" fontId="7" fillId="3" borderId="0" xfId="0" applyFont="1" applyFill="1" applyAlignment="1">
      <alignment vertical="top" wrapText="1" shrinkToFit="1"/>
    </xf>
    <xf numFmtId="0" fontId="7" fillId="3" borderId="56" xfId="0" applyFont="1" applyFill="1" applyBorder="1" applyAlignment="1">
      <alignment vertical="top" wrapText="1"/>
    </xf>
    <xf numFmtId="0" fontId="7" fillId="3" borderId="16" xfId="0" applyFont="1" applyFill="1" applyBorder="1" applyAlignment="1">
      <alignment horizontal="center" textRotation="90" shrinkToFit="1"/>
    </xf>
    <xf numFmtId="0" fontId="7" fillId="3" borderId="20" xfId="0" applyFont="1" applyFill="1" applyBorder="1" applyAlignment="1">
      <alignment horizontal="center" textRotation="90" shrinkToFit="1"/>
    </xf>
    <xf numFmtId="0" fontId="7" fillId="3" borderId="39" xfId="0" applyFont="1" applyFill="1" applyBorder="1" applyAlignment="1">
      <alignment shrinkToFit="1"/>
    </xf>
    <xf numFmtId="0" fontId="44" fillId="3" borderId="0" xfId="2" applyFont="1" applyFill="1" applyAlignment="1">
      <alignment horizontal="left" vertical="top"/>
    </xf>
    <xf numFmtId="0" fontId="7" fillId="3" borderId="0" xfId="2" applyFont="1" applyFill="1" applyAlignment="1">
      <alignment horizontal="left" vertical="top"/>
    </xf>
    <xf numFmtId="0" fontId="7" fillId="3" borderId="45" xfId="0" applyFont="1" applyFill="1" applyBorder="1" applyAlignment="1">
      <alignment horizontal="center" vertical="center"/>
    </xf>
    <xf numFmtId="0" fontId="7" fillId="3" borderId="62" xfId="0" applyFont="1" applyFill="1" applyBorder="1" applyAlignment="1">
      <alignment horizontal="center" vertical="center"/>
    </xf>
    <xf numFmtId="0" fontId="7" fillId="3" borderId="8" xfId="0" applyFont="1" applyFill="1" applyBorder="1" applyAlignment="1">
      <alignment horizontal="left" vertical="center"/>
    </xf>
    <xf numFmtId="0" fontId="7" fillId="3" borderId="5" xfId="0" applyFont="1" applyFill="1" applyBorder="1" applyAlignment="1">
      <alignment horizontal="left" vertical="center"/>
    </xf>
    <xf numFmtId="0" fontId="7" fillId="3" borderId="65" xfId="0" applyFont="1" applyFill="1" applyBorder="1" applyAlignment="1">
      <alignment horizontal="left" vertical="center"/>
    </xf>
    <xf numFmtId="0" fontId="7" fillId="3" borderId="6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45" xfId="0" applyFont="1" applyFill="1" applyBorder="1" applyAlignment="1">
      <alignment horizontal="center" vertical="center" wrapText="1"/>
    </xf>
    <xf numFmtId="0" fontId="7" fillId="3" borderId="66" xfId="0" applyFont="1" applyFill="1" applyBorder="1" applyAlignment="1">
      <alignment horizontal="left" vertical="center" wrapText="1"/>
    </xf>
    <xf numFmtId="0" fontId="7" fillId="3" borderId="53"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3" borderId="7" xfId="0" applyFont="1" applyFill="1" applyBorder="1" applyAlignment="1">
      <alignment horizontal="left" vertical="center" wrapText="1"/>
    </xf>
    <xf numFmtId="49" fontId="7" fillId="3" borderId="5" xfId="0" applyNumberFormat="1" applyFont="1" applyFill="1" applyBorder="1" applyAlignment="1">
      <alignment horizontal="center" vertical="top" shrinkToFit="1"/>
    </xf>
    <xf numFmtId="0" fontId="7" fillId="3" borderId="66" xfId="0" applyFont="1" applyFill="1" applyBorder="1" applyAlignment="1">
      <alignment horizontal="right"/>
    </xf>
    <xf numFmtId="0" fontId="7" fillId="3" borderId="53" xfId="0" applyFont="1" applyFill="1" applyBorder="1" applyAlignment="1">
      <alignment horizontal="right"/>
    </xf>
    <xf numFmtId="0" fontId="12" fillId="3" borderId="97" xfId="0" applyFont="1" applyFill="1" applyBorder="1" applyAlignment="1">
      <alignment horizontal="center" vertical="top" shrinkToFit="1"/>
    </xf>
    <xf numFmtId="0" fontId="12" fillId="3" borderId="50" xfId="0" applyFont="1" applyFill="1" applyBorder="1" applyAlignment="1">
      <alignment horizontal="center" vertical="top" shrinkToFit="1"/>
    </xf>
    <xf numFmtId="0" fontId="12" fillId="3" borderId="122" xfId="0" applyFont="1" applyFill="1" applyBorder="1" applyAlignment="1">
      <alignment horizontal="center" vertical="top" shrinkToFit="1"/>
    </xf>
    <xf numFmtId="0" fontId="12" fillId="3" borderId="12" xfId="0" applyFont="1" applyFill="1" applyBorder="1" applyAlignment="1">
      <alignment horizontal="center" vertical="top" shrinkToFit="1"/>
    </xf>
    <xf numFmtId="0" fontId="12" fillId="3" borderId="3" xfId="0" applyFont="1" applyFill="1" applyBorder="1" applyAlignment="1">
      <alignment horizontal="center" vertical="top" shrinkToFit="1"/>
    </xf>
    <xf numFmtId="0" fontId="12" fillId="3" borderId="4" xfId="0" applyFont="1" applyFill="1" applyBorder="1" applyAlignment="1">
      <alignment horizontal="center" vertical="top" shrinkToFit="1"/>
    </xf>
    <xf numFmtId="0" fontId="12" fillId="3" borderId="97" xfId="0" applyFont="1" applyFill="1" applyBorder="1" applyAlignment="1">
      <alignment horizontal="left" vertical="top" shrinkToFit="1"/>
    </xf>
    <xf numFmtId="0" fontId="12" fillId="3" borderId="50" xfId="0" applyFont="1" applyFill="1" applyBorder="1" applyAlignment="1">
      <alignment horizontal="left" vertical="top" shrinkToFit="1"/>
    </xf>
    <xf numFmtId="0" fontId="12" fillId="3" borderId="122" xfId="0" applyFont="1" applyFill="1" applyBorder="1" applyAlignment="1">
      <alignment horizontal="left" vertical="top" shrinkToFit="1"/>
    </xf>
    <xf numFmtId="0" fontId="7" fillId="3" borderId="12" xfId="0" applyFont="1" applyFill="1" applyBorder="1" applyAlignment="1">
      <alignment vertical="top" shrinkToFit="1"/>
    </xf>
    <xf numFmtId="0" fontId="7" fillId="3" borderId="3" xfId="0" applyFont="1" applyFill="1" applyBorder="1" applyAlignment="1">
      <alignment vertical="top" shrinkToFit="1"/>
    </xf>
    <xf numFmtId="0" fontId="7" fillId="3" borderId="48" xfId="0" applyFont="1" applyFill="1" applyBorder="1" applyAlignment="1">
      <alignment vertical="top" shrinkToFit="1"/>
    </xf>
    <xf numFmtId="0" fontId="7" fillId="3" borderId="0" xfId="0" applyFont="1" applyFill="1" applyAlignment="1">
      <alignment horizontal="right"/>
    </xf>
    <xf numFmtId="0" fontId="12" fillId="3" borderId="4" xfId="0" applyFont="1" applyFill="1" applyBorder="1" applyAlignment="1">
      <alignment horizontal="left" vertical="top" shrinkToFit="1"/>
    </xf>
    <xf numFmtId="0" fontId="12" fillId="3" borderId="105" xfId="0" applyFont="1" applyFill="1" applyBorder="1" applyAlignment="1">
      <alignment horizontal="left" vertical="top" shrinkToFit="1"/>
    </xf>
    <xf numFmtId="0" fontId="12" fillId="3" borderId="47" xfId="0" applyFont="1" applyFill="1" applyBorder="1" applyAlignment="1">
      <alignment horizontal="left" vertical="top" shrinkToFit="1"/>
    </xf>
    <xf numFmtId="0" fontId="12" fillId="3" borderId="120" xfId="0" applyFont="1" applyFill="1" applyBorder="1" applyAlignment="1">
      <alignment horizontal="left" vertical="top" shrinkToFit="1"/>
    </xf>
    <xf numFmtId="0" fontId="7" fillId="3" borderId="49" xfId="2" applyFont="1" applyFill="1" applyBorder="1" applyAlignment="1">
      <alignment horizontal="left" vertical="top" shrinkToFit="1"/>
    </xf>
    <xf numFmtId="0" fontId="7" fillId="3" borderId="50" xfId="2" applyFont="1" applyFill="1" applyBorder="1" applyAlignment="1">
      <alignment horizontal="left" vertical="top" shrinkToFit="1"/>
    </xf>
    <xf numFmtId="164" fontId="5" fillId="3" borderId="0" xfId="2" applyNumberFormat="1" applyFont="1" applyFill="1" applyAlignment="1">
      <alignment horizontal="left" vertical="top"/>
    </xf>
    <xf numFmtId="0" fontId="7" fillId="3" borderId="65" xfId="0" applyFont="1" applyFill="1" applyBorder="1" applyAlignment="1">
      <alignment horizontal="left" vertical="center" wrapText="1"/>
    </xf>
    <xf numFmtId="0" fontId="7" fillId="3" borderId="61" xfId="0" applyFont="1" applyFill="1" applyBorder="1" applyAlignment="1">
      <alignment horizontal="left" vertical="center" wrapText="1"/>
    </xf>
    <xf numFmtId="0" fontId="7" fillId="3" borderId="46" xfId="0" applyFont="1" applyFill="1" applyBorder="1" applyAlignment="1">
      <alignment horizontal="right"/>
    </xf>
    <xf numFmtId="0" fontId="7" fillId="3" borderId="47" xfId="0" applyFont="1" applyFill="1" applyBorder="1" applyAlignment="1">
      <alignment horizontal="right"/>
    </xf>
    <xf numFmtId="0" fontId="7" fillId="3" borderId="97" xfId="0" applyFont="1" applyFill="1" applyBorder="1" applyAlignment="1">
      <alignment vertical="top" shrinkToFit="1"/>
    </xf>
    <xf numFmtId="0" fontId="7" fillId="3" borderId="50" xfId="0" applyFont="1" applyFill="1" applyBorder="1" applyAlignment="1">
      <alignment vertical="top" shrinkToFit="1"/>
    </xf>
    <xf numFmtId="0" fontId="7" fillId="3" borderId="32" xfId="0" applyFont="1" applyFill="1" applyBorder="1" applyAlignment="1">
      <alignment vertical="top" shrinkToFit="1"/>
    </xf>
    <xf numFmtId="0" fontId="12" fillId="3" borderId="105" xfId="0" applyFont="1" applyFill="1" applyBorder="1" applyAlignment="1">
      <alignment horizontal="center" vertical="top" shrinkToFit="1"/>
    </xf>
    <xf numFmtId="0" fontId="12" fillId="3" borderId="47" xfId="0" applyFont="1" applyFill="1" applyBorder="1" applyAlignment="1">
      <alignment horizontal="center" vertical="top" shrinkToFit="1"/>
    </xf>
    <xf numFmtId="0" fontId="12" fillId="3" borderId="120" xfId="0" applyFont="1" applyFill="1" applyBorder="1" applyAlignment="1">
      <alignment horizontal="center" vertical="top" shrinkToFit="1"/>
    </xf>
    <xf numFmtId="0" fontId="32" fillId="3" borderId="0" xfId="0" applyFont="1" applyFill="1"/>
    <xf numFmtId="0" fontId="12" fillId="3" borderId="0" xfId="0" applyFont="1" applyFill="1" applyAlignment="1">
      <alignment vertical="top" wrapText="1"/>
    </xf>
    <xf numFmtId="0" fontId="50" fillId="3" borderId="16" xfId="0" applyFont="1" applyFill="1" applyBorder="1" applyAlignment="1">
      <alignment horizontal="center" textRotation="90" shrinkToFit="1"/>
    </xf>
    <xf numFmtId="0" fontId="50" fillId="3" borderId="20" xfId="0" applyFont="1" applyFill="1" applyBorder="1" applyAlignment="1">
      <alignment horizontal="center" textRotation="90" shrinkToFit="1"/>
    </xf>
    <xf numFmtId="0" fontId="50" fillId="3" borderId="39" xfId="0" applyFont="1" applyFill="1" applyBorder="1" applyAlignment="1">
      <alignment shrinkToFit="1"/>
    </xf>
    <xf numFmtId="0" fontId="7" fillId="3" borderId="23" xfId="0" applyFont="1" applyFill="1" applyBorder="1" applyAlignment="1">
      <alignment horizontal="center" textRotation="90" shrinkToFit="1"/>
    </xf>
    <xf numFmtId="0" fontId="7" fillId="3" borderId="22" xfId="0" applyFont="1" applyFill="1" applyBorder="1" applyAlignment="1">
      <alignment shrinkToFit="1"/>
    </xf>
    <xf numFmtId="0" fontId="44" fillId="3" borderId="0" xfId="0" applyFont="1" applyFill="1" applyAlignment="1">
      <alignment horizontal="right" wrapText="1" shrinkToFit="1"/>
    </xf>
    <xf numFmtId="0" fontId="44" fillId="3" borderId="7" xfId="0" applyFont="1" applyFill="1" applyBorder="1" applyAlignment="1">
      <alignment horizontal="right" wrapText="1" shrinkToFit="1"/>
    </xf>
    <xf numFmtId="0" fontId="7" fillId="3" borderId="36" xfId="0" applyFont="1" applyFill="1" applyBorder="1" applyAlignment="1">
      <alignment horizontal="center" textRotation="90" shrinkToFit="1"/>
    </xf>
    <xf numFmtId="0" fontId="44" fillId="3" borderId="0" xfId="0" applyFont="1" applyFill="1" applyAlignment="1">
      <alignment horizontal="left" shrinkToFit="1"/>
    </xf>
    <xf numFmtId="0" fontId="7" fillId="3" borderId="0" xfId="0" applyFont="1" applyFill="1" applyAlignment="1">
      <alignment horizontal="left" shrinkToFit="1"/>
    </xf>
    <xf numFmtId="0" fontId="7" fillId="3" borderId="0" xfId="0" applyFont="1" applyFill="1"/>
    <xf numFmtId="0" fontId="50" fillId="3" borderId="36" xfId="0" applyFont="1" applyFill="1" applyBorder="1" applyAlignment="1">
      <alignment horizontal="center" textRotation="90" shrinkToFit="1"/>
    </xf>
    <xf numFmtId="0" fontId="50" fillId="3" borderId="23" xfId="0" applyFont="1" applyFill="1" applyBorder="1" applyAlignment="1">
      <alignment horizontal="center" textRotation="90" shrinkToFit="1"/>
    </xf>
    <xf numFmtId="0" fontId="50" fillId="3" borderId="22" xfId="0" applyFont="1" applyFill="1" applyBorder="1" applyAlignment="1">
      <alignment shrinkToFit="1"/>
    </xf>
    <xf numFmtId="0" fontId="44" fillId="3" borderId="0" xfId="0" applyFont="1" applyFill="1" applyAlignment="1">
      <alignment horizontal="left"/>
    </xf>
    <xf numFmtId="0" fontId="7" fillId="3" borderId="0" xfId="0" applyFont="1" applyFill="1" applyAlignment="1">
      <alignment horizontal="left"/>
    </xf>
    <xf numFmtId="0" fontId="7" fillId="3" borderId="65" xfId="0" applyFont="1" applyFill="1" applyBorder="1" applyAlignment="1">
      <alignment horizontal="left" vertical="top" wrapText="1"/>
    </xf>
    <xf numFmtId="0" fontId="3" fillId="3" borderId="66" xfId="8" applyFont="1" applyFill="1" applyBorder="1" applyAlignment="1">
      <alignment horizontal="left" vertical="center" wrapText="1" readingOrder="1"/>
    </xf>
    <xf numFmtId="0" fontId="3" fillId="3" borderId="53" xfId="8" applyFont="1" applyFill="1" applyBorder="1" applyAlignment="1">
      <alignment horizontal="left" vertical="center" wrapText="1" readingOrder="1"/>
    </xf>
    <xf numFmtId="0" fontId="3" fillId="3" borderId="65" xfId="8" applyFont="1" applyFill="1" applyBorder="1" applyAlignment="1">
      <alignment horizontal="left" vertical="center" wrapText="1" readingOrder="1"/>
    </xf>
    <xf numFmtId="0" fontId="3" fillId="3" borderId="61" xfId="8" applyFont="1" applyFill="1" applyBorder="1" applyAlignment="1">
      <alignment horizontal="left" vertical="center" wrapText="1" readingOrder="1"/>
    </xf>
    <xf numFmtId="0" fontId="3" fillId="3" borderId="28" xfId="8" applyFont="1" applyFill="1" applyBorder="1" applyAlignment="1">
      <alignment horizontal="left" vertical="top" wrapText="1" readingOrder="1"/>
    </xf>
    <xf numFmtId="0" fontId="3" fillId="3" borderId="3" xfId="8" applyFont="1" applyFill="1" applyBorder="1" applyAlignment="1">
      <alignment horizontal="left" vertical="top" readingOrder="1"/>
    </xf>
    <xf numFmtId="164" fontId="5" fillId="3" borderId="18" xfId="0" applyNumberFormat="1" applyFont="1" applyFill="1" applyBorder="1" applyAlignment="1">
      <alignment horizontal="left" vertical="center"/>
    </xf>
    <xf numFmtId="164" fontId="5" fillId="3" borderId="38" xfId="0" applyNumberFormat="1" applyFont="1" applyFill="1" applyBorder="1" applyAlignment="1">
      <alignment horizontal="left" vertical="center"/>
    </xf>
    <xf numFmtId="164" fontId="5" fillId="3" borderId="70" xfId="0" applyNumberFormat="1" applyFont="1" applyFill="1" applyBorder="1" applyAlignment="1">
      <alignment horizontal="left" vertical="center"/>
    </xf>
    <xf numFmtId="0" fontId="5" fillId="3" borderId="38" xfId="0" applyFont="1" applyFill="1" applyBorder="1" applyAlignment="1">
      <alignment horizontal="left" vertical="center"/>
    </xf>
    <xf numFmtId="164" fontId="5" fillId="3" borderId="8" xfId="0" applyNumberFormat="1" applyFont="1" applyFill="1" applyBorder="1" applyAlignment="1">
      <alignment horizontal="left" vertical="center"/>
    </xf>
    <xf numFmtId="164" fontId="5" fillId="3" borderId="5" xfId="0" applyNumberFormat="1" applyFont="1" applyFill="1" applyBorder="1" applyAlignment="1">
      <alignment horizontal="left" vertical="center"/>
    </xf>
    <xf numFmtId="164" fontId="5" fillId="3" borderId="1" xfId="0" applyNumberFormat="1" applyFont="1" applyFill="1" applyBorder="1" applyAlignment="1">
      <alignment horizontal="left" vertical="center"/>
    </xf>
    <xf numFmtId="164" fontId="5" fillId="3" borderId="51" xfId="0" applyNumberFormat="1" applyFont="1" applyFill="1" applyBorder="1" applyAlignment="1">
      <alignment horizontal="left" vertical="center"/>
    </xf>
    <xf numFmtId="164" fontId="5" fillId="3" borderId="51" xfId="0" applyNumberFormat="1" applyFont="1" applyFill="1" applyBorder="1" applyAlignment="1">
      <alignment horizontal="left" vertical="top"/>
    </xf>
    <xf numFmtId="0" fontId="3" fillId="3" borderId="102" xfId="8" applyFont="1" applyFill="1" applyBorder="1" applyAlignment="1">
      <alignment horizontal="left" vertical="center" wrapText="1" readingOrder="1"/>
    </xf>
    <xf numFmtId="0" fontId="3" fillId="3" borderId="3" xfId="8" applyFont="1" applyFill="1" applyBorder="1" applyAlignment="1">
      <alignment horizontal="left" vertical="center" wrapText="1" readingOrder="1"/>
    </xf>
    <xf numFmtId="0" fontId="7" fillId="3" borderId="0" xfId="0" applyFont="1" applyFill="1" applyAlignment="1">
      <alignment horizontal="center" vertical="top" wrapText="1"/>
    </xf>
    <xf numFmtId="0" fontId="7" fillId="3" borderId="68" xfId="0" applyFont="1" applyFill="1" applyBorder="1" applyAlignment="1">
      <alignment horizontal="center" vertical="top" wrapText="1"/>
    </xf>
    <xf numFmtId="0" fontId="7" fillId="3" borderId="80" xfId="8" applyFont="1" applyFill="1" applyBorder="1" applyAlignment="1">
      <alignment horizontal="left" vertical="center" readingOrder="1"/>
    </xf>
    <xf numFmtId="0" fontId="7" fillId="3" borderId="61" xfId="8" applyFont="1" applyFill="1" applyBorder="1" applyAlignment="1">
      <alignment horizontal="left" vertical="center" readingOrder="1"/>
    </xf>
    <xf numFmtId="0" fontId="3" fillId="3" borderId="102" xfId="8" applyFont="1" applyFill="1" applyBorder="1" applyAlignment="1">
      <alignment horizontal="left" vertical="center" readingOrder="1"/>
    </xf>
    <xf numFmtId="0" fontId="3" fillId="3" borderId="3" xfId="8" applyFont="1" applyFill="1" applyBorder="1" applyAlignment="1">
      <alignment horizontal="left" vertical="center" readingOrder="1"/>
    </xf>
    <xf numFmtId="0" fontId="44" fillId="3" borderId="0" xfId="0" applyFont="1" applyFill="1" applyAlignment="1">
      <alignment horizontal="center" vertical="top" wrapText="1"/>
    </xf>
    <xf numFmtId="164" fontId="45" fillId="3" borderId="53" xfId="4" applyNumberFormat="1" applyFont="1" applyFill="1" applyBorder="1" applyAlignment="1">
      <alignment horizontal="left" vertical="center"/>
    </xf>
    <xf numFmtId="164" fontId="45" fillId="3" borderId="45" xfId="4" applyNumberFormat="1" applyFont="1" applyFill="1" applyBorder="1" applyAlignment="1">
      <alignment horizontal="left" vertical="center"/>
    </xf>
    <xf numFmtId="0" fontId="7" fillId="3" borderId="103" xfId="8" applyFont="1" applyFill="1" applyBorder="1" applyAlignment="1">
      <alignment horizontal="left" vertical="center" readingOrder="1"/>
    </xf>
    <xf numFmtId="0" fontId="7" fillId="3" borderId="53" xfId="8" applyFont="1" applyFill="1" applyBorder="1" applyAlignment="1">
      <alignment horizontal="left" vertical="center" readingOrder="1"/>
    </xf>
    <xf numFmtId="0" fontId="7" fillId="3" borderId="74" xfId="8" applyFont="1" applyFill="1" applyBorder="1" applyAlignment="1">
      <alignment horizontal="left" vertical="center" readingOrder="1"/>
    </xf>
    <xf numFmtId="0" fontId="7" fillId="3" borderId="0" xfId="8" applyFont="1" applyFill="1" applyAlignment="1">
      <alignment horizontal="left" vertical="center" readingOrder="1"/>
    </xf>
    <xf numFmtId="0" fontId="7" fillId="3" borderId="68" xfId="8" applyFont="1" applyFill="1" applyBorder="1" applyAlignment="1">
      <alignment horizontal="left" vertical="center" readingOrder="1"/>
    </xf>
    <xf numFmtId="0" fontId="3" fillId="3" borderId="65" xfId="8" applyFont="1" applyFill="1" applyBorder="1" applyAlignment="1">
      <alignment horizontal="left" vertical="center" readingOrder="1"/>
    </xf>
    <xf numFmtId="0" fontId="3" fillId="3" borderId="61" xfId="8" applyFont="1" applyFill="1" applyBorder="1" applyAlignment="1">
      <alignment horizontal="left" vertical="center" readingOrder="1"/>
    </xf>
    <xf numFmtId="0" fontId="3" fillId="3" borderId="11" xfId="8" applyFont="1" applyFill="1" applyBorder="1" applyAlignment="1">
      <alignment horizontal="left" vertical="top" wrapText="1" readingOrder="1"/>
    </xf>
    <xf numFmtId="0" fontId="3" fillId="3" borderId="0" xfId="8" applyFont="1" applyFill="1" applyAlignment="1">
      <alignment horizontal="left" vertical="top" wrapText="1" readingOrder="1"/>
    </xf>
    <xf numFmtId="0" fontId="3" fillId="3" borderId="65" xfId="8" applyFont="1" applyFill="1" applyBorder="1" applyAlignment="1">
      <alignment horizontal="left" vertical="top" wrapText="1" readingOrder="1"/>
    </xf>
    <xf numFmtId="0" fontId="3" fillId="3" borderId="61" xfId="8" applyFont="1" applyFill="1" applyBorder="1" applyAlignment="1">
      <alignment horizontal="left" vertical="top" wrapText="1" readingOrder="1"/>
    </xf>
    <xf numFmtId="0" fontId="50" fillId="3" borderId="0" xfId="0" applyFont="1" applyFill="1" applyAlignment="1">
      <alignment horizontal="center"/>
    </xf>
    <xf numFmtId="0" fontId="50" fillId="3" borderId="15" xfId="0" applyFont="1" applyFill="1" applyBorder="1" applyAlignment="1">
      <alignment horizontal="center"/>
    </xf>
    <xf numFmtId="0" fontId="3" fillId="3" borderId="3" xfId="0" applyFont="1" applyFill="1" applyBorder="1" applyAlignment="1">
      <alignment horizontal="left" vertical="center" wrapText="1"/>
    </xf>
    <xf numFmtId="0" fontId="3" fillId="3" borderId="66" xfId="8" applyFont="1" applyFill="1" applyBorder="1" applyAlignment="1">
      <alignment horizontal="left" vertical="center" readingOrder="1"/>
    </xf>
    <xf numFmtId="0" fontId="3" fillId="3" borderId="53" xfId="8" applyFont="1" applyFill="1" applyBorder="1" applyAlignment="1">
      <alignment horizontal="left" vertical="center" readingOrder="1"/>
    </xf>
    <xf numFmtId="0" fontId="3" fillId="3" borderId="65" xfId="0" applyFont="1" applyFill="1" applyBorder="1" applyAlignment="1">
      <alignment horizontal="left" vertical="center" wrapText="1"/>
    </xf>
    <xf numFmtId="0" fontId="3" fillId="3" borderId="61" xfId="0" applyFont="1" applyFill="1" applyBorder="1" applyAlignment="1">
      <alignment horizontal="left" vertical="center" wrapText="1"/>
    </xf>
    <xf numFmtId="0" fontId="3" fillId="3" borderId="66" xfId="8" applyFont="1" applyFill="1" applyBorder="1" applyAlignment="1">
      <alignment horizontal="left" vertical="top" wrapText="1" readingOrder="1"/>
    </xf>
    <xf numFmtId="0" fontId="3" fillId="3" borderId="53" xfId="8" applyFont="1" applyFill="1" applyBorder="1" applyAlignment="1">
      <alignment horizontal="left" vertical="top" wrapText="1" readingOrder="1"/>
    </xf>
    <xf numFmtId="0" fontId="7" fillId="3" borderId="45" xfId="0" applyFont="1" applyFill="1" applyBorder="1" applyAlignment="1">
      <alignment horizontal="right" vertical="center" shrinkToFit="1"/>
    </xf>
    <xf numFmtId="2" fontId="7" fillId="3" borderId="62" xfId="0" applyNumberFormat="1" applyFont="1" applyFill="1" applyBorder="1" applyAlignment="1">
      <alignment horizontal="right" vertical="center" shrinkToFit="1"/>
    </xf>
    <xf numFmtId="0" fontId="3" fillId="3" borderId="28" xfId="8" applyFont="1" applyFill="1" applyBorder="1" applyAlignment="1">
      <alignment horizontal="left" vertical="center" wrapText="1" readingOrder="1"/>
    </xf>
    <xf numFmtId="49" fontId="7" fillId="3" borderId="15" xfId="0" applyNumberFormat="1" applyFont="1" applyFill="1" applyBorder="1" applyAlignment="1">
      <alignment horizontal="right" vertical="center" shrinkToFit="1"/>
    </xf>
    <xf numFmtId="49" fontId="7" fillId="3" borderId="62" xfId="0" applyNumberFormat="1" applyFont="1" applyFill="1" applyBorder="1" applyAlignment="1">
      <alignment horizontal="right" vertical="center" shrinkToFit="1"/>
    </xf>
    <xf numFmtId="0" fontId="49" fillId="3" borderId="74" xfId="0" applyFont="1" applyFill="1" applyBorder="1" applyAlignment="1">
      <alignment horizontal="left" vertical="top" wrapText="1"/>
    </xf>
    <xf numFmtId="0" fontId="49" fillId="3" borderId="68" xfId="0" applyFont="1" applyFill="1" applyBorder="1" applyAlignment="1">
      <alignment horizontal="left" vertical="top" wrapText="1"/>
    </xf>
    <xf numFmtId="164" fontId="45" fillId="3" borderId="0" xfId="4" applyNumberFormat="1" applyFont="1" applyFill="1" applyAlignment="1">
      <alignment horizontal="left" vertical="center"/>
    </xf>
    <xf numFmtId="0" fontId="45" fillId="3" borderId="0" xfId="0" applyFont="1" applyFill="1" applyAlignment="1">
      <alignment horizontal="center" vertical="center"/>
    </xf>
    <xf numFmtId="0" fontId="7" fillId="0" borderId="72" xfId="0" applyFont="1" applyBorder="1" applyAlignment="1">
      <alignment horizontal="right" vertical="center" shrinkToFit="1"/>
    </xf>
    <xf numFmtId="0" fontId="7" fillId="0" borderId="73" xfId="0" applyFont="1" applyBorder="1" applyAlignment="1">
      <alignment horizontal="right" vertical="center" shrinkToFit="1"/>
    </xf>
    <xf numFmtId="0" fontId="7" fillId="3" borderId="74" xfId="0" applyFont="1" applyFill="1" applyBorder="1" applyAlignment="1">
      <alignment horizontal="center"/>
    </xf>
    <xf numFmtId="0" fontId="7" fillId="3" borderId="0" xfId="0" applyFont="1" applyFill="1" applyAlignment="1">
      <alignment horizontal="center"/>
    </xf>
    <xf numFmtId="0" fontId="7" fillId="3" borderId="68" xfId="0" applyFont="1" applyFill="1" applyBorder="1" applyAlignment="1">
      <alignment horizontal="center"/>
    </xf>
    <xf numFmtId="0" fontId="3" fillId="3" borderId="28" xfId="0" applyFont="1" applyFill="1" applyBorder="1" applyAlignment="1">
      <alignment horizontal="left" vertical="top" wrapText="1"/>
    </xf>
    <xf numFmtId="0" fontId="3" fillId="3" borderId="3" xfId="0" applyFont="1" applyFill="1" applyBorder="1" applyAlignment="1">
      <alignment horizontal="left" vertical="top" wrapText="1"/>
    </xf>
    <xf numFmtId="0" fontId="50" fillId="3" borderId="74" xfId="0" applyFont="1" applyFill="1" applyBorder="1" applyAlignment="1">
      <alignment horizontal="left" vertical="top" wrapText="1"/>
    </xf>
    <xf numFmtId="0" fontId="50" fillId="3" borderId="0" xfId="0" applyFont="1" applyFill="1" applyAlignment="1">
      <alignment horizontal="left" vertical="top" wrapText="1"/>
    </xf>
    <xf numFmtId="0" fontId="50" fillId="3" borderId="68" xfId="0" applyFont="1" applyFill="1" applyBorder="1" applyAlignment="1">
      <alignment horizontal="left" vertical="top" wrapText="1"/>
    </xf>
    <xf numFmtId="0" fontId="44" fillId="3" borderId="11" xfId="0" applyFont="1" applyFill="1" applyBorder="1" applyAlignment="1">
      <alignment horizontal="left" vertical="center" wrapText="1"/>
    </xf>
    <xf numFmtId="0" fontId="44" fillId="3" borderId="15" xfId="0" applyFont="1" applyFill="1" applyBorder="1" applyAlignment="1">
      <alignment horizontal="left" vertical="center" wrapText="1"/>
    </xf>
    <xf numFmtId="0" fontId="44" fillId="3" borderId="72" xfId="0" applyFont="1" applyFill="1" applyBorder="1" applyAlignment="1">
      <alignment horizontal="left" vertical="center" wrapText="1"/>
    </xf>
    <xf numFmtId="0" fontId="44" fillId="3" borderId="73" xfId="0" applyFont="1" applyFill="1" applyBorder="1" applyAlignment="1">
      <alignment horizontal="left" vertical="center" wrapText="1"/>
    </xf>
    <xf numFmtId="0" fontId="44" fillId="3" borderId="69" xfId="0" applyFont="1" applyFill="1" applyBorder="1" applyAlignment="1">
      <alignment horizontal="left" vertical="center" wrapText="1"/>
    </xf>
    <xf numFmtId="0" fontId="3" fillId="3" borderId="74" xfId="8" applyFont="1" applyFill="1" applyBorder="1" applyAlignment="1">
      <alignment horizontal="left" vertical="center" wrapText="1" readingOrder="1"/>
    </xf>
    <xf numFmtId="0" fontId="3" fillId="3" borderId="0" xfId="8" applyFont="1" applyFill="1" applyAlignment="1">
      <alignment horizontal="left" vertical="center" wrapText="1" readingOrder="1"/>
    </xf>
    <xf numFmtId="0" fontId="3" fillId="3" borderId="80" xfId="8" applyFont="1" applyFill="1" applyBorder="1" applyAlignment="1">
      <alignment horizontal="left" vertical="center" wrapText="1" readingOrder="1"/>
    </xf>
    <xf numFmtId="0" fontId="7" fillId="3" borderId="24" xfId="0" applyFont="1" applyFill="1" applyBorder="1" applyAlignment="1">
      <alignment horizontal="left" vertical="top"/>
    </xf>
    <xf numFmtId="0" fontId="7" fillId="3" borderId="25" xfId="0" applyFont="1" applyFill="1" applyBorder="1" applyAlignment="1">
      <alignment horizontal="left" vertical="top"/>
    </xf>
    <xf numFmtId="0" fontId="7" fillId="3" borderId="26" xfId="0" applyFont="1" applyFill="1" applyBorder="1" applyAlignment="1">
      <alignment horizontal="left" vertical="top"/>
    </xf>
    <xf numFmtId="0" fontId="3" fillId="3" borderId="34" xfId="0" applyFont="1" applyFill="1" applyBorder="1" applyAlignment="1">
      <alignment horizontal="left"/>
    </xf>
    <xf numFmtId="0" fontId="7" fillId="3" borderId="11" xfId="0" applyFont="1" applyFill="1" applyBorder="1" applyAlignment="1">
      <alignment horizontal="center" vertical="top"/>
    </xf>
    <xf numFmtId="0" fontId="7" fillId="3" borderId="68" xfId="0" applyFont="1" applyFill="1" applyBorder="1" applyAlignment="1">
      <alignment horizontal="center" vertical="top"/>
    </xf>
    <xf numFmtId="0" fontId="7" fillId="3" borderId="95" xfId="0" applyFont="1" applyFill="1" applyBorder="1" applyAlignment="1">
      <alignment horizontal="left" vertical="top"/>
    </xf>
    <xf numFmtId="0" fontId="7" fillId="3" borderId="34" xfId="0" applyFont="1" applyFill="1" applyBorder="1" applyAlignment="1">
      <alignment horizontal="left" vertical="top"/>
    </xf>
    <xf numFmtId="0" fontId="7" fillId="3" borderId="96" xfId="0" applyFont="1" applyFill="1" applyBorder="1" applyAlignment="1">
      <alignment horizontal="left" vertical="top"/>
    </xf>
    <xf numFmtId="0" fontId="7" fillId="3" borderId="0" xfId="0" applyFont="1" applyFill="1" applyAlignment="1">
      <alignment horizontal="center" vertical="center" wrapText="1"/>
    </xf>
    <xf numFmtId="0" fontId="7" fillId="3" borderId="68" xfId="0" applyFont="1" applyFill="1" applyBorder="1" applyAlignment="1">
      <alignment horizontal="center" vertical="center" wrapText="1"/>
    </xf>
    <xf numFmtId="0" fontId="7" fillId="3" borderId="74" xfId="0" applyFont="1" applyFill="1" applyBorder="1" applyAlignment="1">
      <alignment horizontal="center" vertical="center" wrapText="1"/>
    </xf>
    <xf numFmtId="0" fontId="3" fillId="3" borderId="58" xfId="0" applyFont="1" applyFill="1" applyBorder="1" applyAlignment="1">
      <alignment horizontal="left"/>
    </xf>
    <xf numFmtId="0" fontId="7" fillId="3" borderId="35" xfId="0" applyFont="1" applyFill="1" applyBorder="1" applyAlignment="1">
      <alignment horizontal="center" vertical="top"/>
    </xf>
    <xf numFmtId="0" fontId="7" fillId="3" borderId="55" xfId="0" applyFont="1" applyFill="1" applyBorder="1" applyAlignment="1">
      <alignment horizontal="center" vertical="top"/>
    </xf>
    <xf numFmtId="0" fontId="7" fillId="3" borderId="16" xfId="0" applyFont="1" applyFill="1" applyBorder="1" applyAlignment="1">
      <alignment horizontal="left" vertical="top"/>
    </xf>
    <xf numFmtId="0" fontId="7" fillId="3" borderId="58" xfId="0" applyFont="1" applyFill="1" applyBorder="1" applyAlignment="1">
      <alignment horizontal="left" vertical="top"/>
    </xf>
    <xf numFmtId="0" fontId="7" fillId="3" borderId="36" xfId="0" applyFont="1" applyFill="1" applyBorder="1" applyAlignment="1">
      <alignment horizontal="left" vertical="top"/>
    </xf>
    <xf numFmtId="0" fontId="3" fillId="3" borderId="25" xfId="0" applyFont="1" applyFill="1" applyBorder="1" applyAlignment="1">
      <alignment horizontal="left"/>
    </xf>
    <xf numFmtId="0" fontId="7" fillId="3" borderId="42" xfId="0" applyFont="1" applyFill="1" applyBorder="1" applyAlignment="1">
      <alignment horizontal="center" vertical="top"/>
    </xf>
    <xf numFmtId="0" fontId="7" fillId="3" borderId="57" xfId="0" applyFont="1" applyFill="1" applyBorder="1" applyAlignment="1">
      <alignment horizontal="center" vertical="top"/>
    </xf>
    <xf numFmtId="0" fontId="3" fillId="3" borderId="14" xfId="0" applyFont="1" applyFill="1" applyBorder="1" applyAlignment="1">
      <alignment horizontal="left"/>
    </xf>
    <xf numFmtId="0" fontId="7" fillId="3" borderId="37" xfId="0" applyFont="1" applyFill="1" applyBorder="1" applyAlignment="1">
      <alignment horizontal="center" vertical="top"/>
    </xf>
    <xf numFmtId="0" fontId="7" fillId="3" borderId="13" xfId="0" applyFont="1" applyFill="1" applyBorder="1" applyAlignment="1">
      <alignment horizontal="center" vertical="top"/>
    </xf>
    <xf numFmtId="0" fontId="7" fillId="3" borderId="56" xfId="0" applyFont="1" applyFill="1" applyBorder="1" applyAlignment="1">
      <alignment horizontal="center" vertical="top"/>
    </xf>
    <xf numFmtId="0" fontId="7" fillId="3" borderId="72" xfId="0" applyFont="1" applyFill="1" applyBorder="1" applyAlignment="1">
      <alignment horizontal="center" vertical="top"/>
    </xf>
    <xf numFmtId="0" fontId="7" fillId="3" borderId="79" xfId="0" applyFont="1" applyFill="1" applyBorder="1" applyAlignment="1">
      <alignment horizontal="center" vertical="top"/>
    </xf>
    <xf numFmtId="164" fontId="45" fillId="7" borderId="63" xfId="0" applyNumberFormat="1" applyFont="1" applyFill="1" applyBorder="1" applyAlignment="1">
      <alignment horizontal="left" vertical="center"/>
    </xf>
    <xf numFmtId="164" fontId="45" fillId="7" borderId="151" xfId="0" applyNumberFormat="1" applyFont="1" applyFill="1" applyBorder="1" applyAlignment="1">
      <alignment horizontal="left" vertical="center"/>
    </xf>
    <xf numFmtId="0" fontId="7" fillId="3" borderId="11" xfId="0" applyFont="1" applyFill="1" applyBorder="1" applyAlignment="1">
      <alignment vertical="top" wrapText="1"/>
    </xf>
    <xf numFmtId="0" fontId="2" fillId="0" borderId="0" xfId="0" applyFont="1" applyAlignment="1">
      <alignment horizontal="right" vertical="top" wrapText="1"/>
    </xf>
    <xf numFmtId="0" fontId="3" fillId="3" borderId="61" xfId="0" applyFont="1" applyFill="1" applyBorder="1" applyAlignment="1">
      <alignment horizontal="left" wrapText="1"/>
    </xf>
    <xf numFmtId="0" fontId="3" fillId="3" borderId="53" xfId="0" applyFont="1" applyFill="1" applyBorder="1" applyAlignment="1">
      <alignment horizontal="left" wrapText="1"/>
    </xf>
    <xf numFmtId="0" fontId="1" fillId="0" borderId="0" xfId="0" applyFont="1" applyAlignment="1">
      <alignment horizontal="left" vertical="top" wrapText="1"/>
    </xf>
    <xf numFmtId="164" fontId="5" fillId="3" borderId="17" xfId="0" applyNumberFormat="1" applyFont="1" applyFill="1" applyBorder="1" applyAlignment="1">
      <alignment horizontal="left" vertical="center"/>
    </xf>
    <xf numFmtId="0" fontId="13" fillId="3" borderId="38" xfId="0" applyFont="1" applyFill="1" applyBorder="1" applyAlignment="1">
      <alignment horizontal="left" vertical="center"/>
    </xf>
    <xf numFmtId="0" fontId="13" fillId="3" borderId="51" xfId="0" applyFont="1" applyFill="1" applyBorder="1" applyAlignment="1">
      <alignment horizontal="left" vertical="center"/>
    </xf>
    <xf numFmtId="0" fontId="7" fillId="3" borderId="61" xfId="0" applyFont="1" applyFill="1" applyBorder="1" applyAlignment="1">
      <alignment vertical="top" wrapText="1"/>
    </xf>
    <xf numFmtId="0" fontId="7" fillId="3" borderId="62" xfId="0" applyFont="1" applyFill="1" applyBorder="1" applyAlignment="1">
      <alignment vertical="top" wrapText="1"/>
    </xf>
    <xf numFmtId="0" fontId="3" fillId="3" borderId="28" xfId="8" applyFont="1" applyFill="1" applyBorder="1" applyAlignment="1">
      <alignment horizontal="left" vertical="center" readingOrder="1"/>
    </xf>
    <xf numFmtId="0" fontId="3" fillId="3" borderId="102" xfId="0" applyFont="1" applyFill="1" applyBorder="1" applyAlignment="1">
      <alignment horizontal="left" vertical="top" wrapText="1"/>
    </xf>
    <xf numFmtId="1" fontId="7" fillId="3" borderId="53" xfId="8" applyNumberFormat="1" applyFont="1" applyFill="1" applyBorder="1" applyAlignment="1">
      <alignment horizontal="left" vertical="center" readingOrder="1"/>
    </xf>
    <xf numFmtId="1" fontId="7" fillId="3" borderId="61" xfId="8" applyNumberFormat="1" applyFont="1" applyFill="1" applyBorder="1" applyAlignment="1">
      <alignment horizontal="left" vertical="center" readingOrder="1"/>
    </xf>
    <xf numFmtId="0" fontId="3" fillId="3" borderId="0" xfId="0" applyFont="1" applyFill="1" applyAlignment="1">
      <alignment horizontal="left" vertical="center" readingOrder="1"/>
    </xf>
    <xf numFmtId="0" fontId="3" fillId="3" borderId="53" xfId="0" applyFont="1" applyFill="1" applyBorder="1" applyAlignment="1">
      <alignment horizontal="left" vertical="center" readingOrder="1"/>
    </xf>
    <xf numFmtId="0" fontId="3" fillId="3" borderId="61" xfId="0" applyFont="1" applyFill="1" applyBorder="1" applyAlignment="1">
      <alignment horizontal="left" vertical="center" readingOrder="1"/>
    </xf>
    <xf numFmtId="0" fontId="3" fillId="3" borderId="3" xfId="0" applyFont="1" applyFill="1" applyBorder="1" applyAlignment="1">
      <alignment horizontal="left" vertical="center" readingOrder="1"/>
    </xf>
    <xf numFmtId="0" fontId="3" fillId="3" borderId="66" xfId="0" applyFont="1" applyFill="1" applyBorder="1" applyAlignment="1">
      <alignment horizontal="center" vertical="center" wrapText="1" readingOrder="1"/>
    </xf>
    <xf numFmtId="0" fontId="3" fillId="3" borderId="65" xfId="0" applyFont="1" applyFill="1" applyBorder="1" applyAlignment="1">
      <alignment horizontal="center" vertical="center" wrapText="1" readingOrder="1"/>
    </xf>
    <xf numFmtId="0" fontId="3" fillId="3" borderId="65" xfId="0" applyFont="1" applyFill="1" applyBorder="1" applyAlignment="1">
      <alignment horizontal="left" vertical="top" wrapText="1"/>
    </xf>
    <xf numFmtId="0" fontId="3" fillId="3" borderId="61" xfId="0" applyFont="1" applyFill="1" applyBorder="1" applyAlignment="1">
      <alignment horizontal="left" vertical="top" wrapText="1"/>
    </xf>
    <xf numFmtId="164" fontId="5" fillId="0" borderId="17" xfId="0" applyNumberFormat="1" applyFont="1" applyBorder="1" applyAlignment="1">
      <alignment horizontal="center" vertical="center" textRotation="90"/>
    </xf>
    <xf numFmtId="164" fontId="5" fillId="0" borderId="51" xfId="0" applyNumberFormat="1" applyFont="1" applyBorder="1" applyAlignment="1">
      <alignment horizontal="center" vertical="center" textRotation="90"/>
    </xf>
    <xf numFmtId="164" fontId="5" fillId="0" borderId="74" xfId="0" applyNumberFormat="1" applyFont="1" applyBorder="1" applyAlignment="1">
      <alignment horizontal="center" vertical="center" textRotation="90"/>
    </xf>
    <xf numFmtId="164" fontId="5" fillId="0" borderId="68" xfId="0" applyNumberFormat="1" applyFont="1" applyBorder="1" applyAlignment="1">
      <alignment horizontal="center" vertical="center" textRotation="90"/>
    </xf>
    <xf numFmtId="0" fontId="3" fillId="3" borderId="12" xfId="0" applyFont="1" applyFill="1" applyBorder="1" applyAlignment="1">
      <alignment horizontal="left" vertical="center" shrinkToFit="1"/>
    </xf>
    <xf numFmtId="0" fontId="3" fillId="3" borderId="3" xfId="0" applyFont="1" applyFill="1" applyBorder="1" applyAlignment="1">
      <alignment horizontal="left" vertical="center" shrinkToFit="1"/>
    </xf>
    <xf numFmtId="0" fontId="3" fillId="3" borderId="12" xfId="0" applyFont="1" applyFill="1" applyBorder="1" applyAlignment="1">
      <alignment shrinkToFit="1"/>
    </xf>
    <xf numFmtId="0" fontId="3" fillId="3" borderId="3" xfId="0" applyFont="1" applyFill="1" applyBorder="1" applyAlignment="1">
      <alignment shrinkToFit="1"/>
    </xf>
    <xf numFmtId="0" fontId="7" fillId="3" borderId="11" xfId="0" applyFont="1" applyFill="1" applyBorder="1" applyAlignment="1">
      <alignment horizontal="left"/>
    </xf>
    <xf numFmtId="0" fontId="3" fillId="3" borderId="3" xfId="0" applyFont="1" applyFill="1" applyBorder="1" applyAlignment="1">
      <alignment horizontal="left" wrapText="1"/>
    </xf>
    <xf numFmtId="0" fontId="45" fillId="3" borderId="0" xfId="0" applyFont="1" applyFill="1" applyAlignment="1">
      <alignment horizontal="left" vertical="center" wrapText="1"/>
    </xf>
    <xf numFmtId="0" fontId="45" fillId="3" borderId="68" xfId="0" applyFont="1" applyFill="1" applyBorder="1" applyAlignment="1">
      <alignment horizontal="left" vertical="center" wrapText="1"/>
    </xf>
    <xf numFmtId="0" fontId="3" fillId="0" borderId="0" xfId="0" applyFont="1" applyAlignment="1">
      <alignment horizontal="center" vertical="center" wrapText="1"/>
    </xf>
    <xf numFmtId="0" fontId="54" fillId="3" borderId="0" xfId="0" applyFont="1" applyFill="1" applyAlignment="1">
      <alignment horizontal="center" vertical="top" wrapText="1"/>
    </xf>
    <xf numFmtId="0" fontId="3" fillId="3" borderId="103" xfId="8" applyFont="1" applyFill="1" applyBorder="1" applyAlignment="1">
      <alignment horizontal="left" vertical="center" wrapText="1" readingOrder="1"/>
    </xf>
    <xf numFmtId="0" fontId="12" fillId="3" borderId="54" xfId="0" applyFont="1" applyFill="1" applyBorder="1" applyAlignment="1">
      <alignment horizontal="center" vertical="center" wrapText="1"/>
    </xf>
    <xf numFmtId="0" fontId="12" fillId="3" borderId="68" xfId="0" applyFont="1" applyFill="1" applyBorder="1" applyAlignment="1">
      <alignment horizontal="center" vertical="center" wrapText="1"/>
    </xf>
    <xf numFmtId="0" fontId="12" fillId="3" borderId="104" xfId="0" applyFont="1" applyFill="1" applyBorder="1" applyAlignment="1">
      <alignment horizontal="center" vertical="center" wrapText="1"/>
    </xf>
    <xf numFmtId="0" fontId="3" fillId="3" borderId="103" xfId="8" applyFont="1" applyFill="1" applyBorder="1" applyAlignment="1">
      <alignment horizontal="left" vertical="center" readingOrder="1"/>
    </xf>
    <xf numFmtId="0" fontId="44" fillId="3" borderId="80" xfId="0" applyFont="1" applyFill="1" applyBorder="1" applyAlignment="1">
      <alignment horizontal="left" vertical="top" wrapText="1"/>
    </xf>
    <xf numFmtId="0" fontId="44" fillId="3" borderId="61" xfId="0" applyFont="1" applyFill="1" applyBorder="1" applyAlignment="1">
      <alignment horizontal="left" vertical="top" wrapText="1"/>
    </xf>
    <xf numFmtId="0" fontId="48" fillId="3" borderId="74" xfId="0" applyFont="1" applyFill="1" applyBorder="1" applyAlignment="1">
      <alignment horizontal="left" vertical="top" wrapText="1"/>
    </xf>
    <xf numFmtId="0" fontId="48" fillId="3" borderId="0" xfId="0" applyFont="1" applyFill="1" applyAlignment="1">
      <alignment horizontal="left" vertical="top" wrapText="1"/>
    </xf>
    <xf numFmtId="0" fontId="48" fillId="3" borderId="68" xfId="0" applyFont="1" applyFill="1" applyBorder="1" applyAlignment="1">
      <alignment horizontal="left" vertical="top" wrapText="1"/>
    </xf>
    <xf numFmtId="0" fontId="3" fillId="3" borderId="28" xfId="0" applyFont="1" applyFill="1" applyBorder="1" applyAlignment="1">
      <alignment horizontal="left"/>
    </xf>
    <xf numFmtId="0" fontId="3" fillId="3" borderId="3" xfId="0" applyFont="1" applyFill="1" applyBorder="1" applyAlignment="1">
      <alignment horizontal="left"/>
    </xf>
    <xf numFmtId="0" fontId="3" fillId="3" borderId="66" xfId="0" applyFont="1" applyFill="1" applyBorder="1" applyAlignment="1">
      <alignment horizontal="left" vertical="center" wrapText="1"/>
    </xf>
    <xf numFmtId="0" fontId="3" fillId="3" borderId="53" xfId="0" applyFont="1" applyFill="1" applyBorder="1" applyAlignment="1">
      <alignment horizontal="left" vertical="center" wrapText="1"/>
    </xf>
    <xf numFmtId="0" fontId="80" fillId="3" borderId="45" xfId="0" applyFont="1" applyFill="1" applyBorder="1" applyAlignment="1">
      <alignment horizontal="center" vertical="center"/>
    </xf>
    <xf numFmtId="0" fontId="80" fillId="3" borderId="62" xfId="0" applyFont="1" applyFill="1" applyBorder="1" applyAlignment="1">
      <alignment horizontal="center" vertical="center"/>
    </xf>
    <xf numFmtId="0" fontId="3" fillId="3" borderId="11" xfId="8" applyFont="1" applyFill="1" applyBorder="1" applyAlignment="1">
      <alignment horizontal="left" vertical="center" readingOrder="1"/>
    </xf>
    <xf numFmtId="0" fontId="3" fillId="3" borderId="0" xfId="8" applyFont="1" applyFill="1" applyAlignment="1">
      <alignment horizontal="left" vertical="center" readingOrder="1"/>
    </xf>
    <xf numFmtId="0" fontId="49" fillId="3" borderId="80" xfId="0" applyFont="1" applyFill="1" applyBorder="1" applyAlignment="1">
      <alignment horizontal="left" vertical="center" wrapText="1"/>
    </xf>
    <xf numFmtId="0" fontId="49" fillId="3" borderId="61" xfId="0" applyFont="1" applyFill="1" applyBorder="1" applyAlignment="1">
      <alignment horizontal="left" vertical="center" wrapText="1"/>
    </xf>
    <xf numFmtId="0" fontId="49" fillId="3" borderId="104" xfId="0" applyFont="1" applyFill="1" applyBorder="1" applyAlignment="1">
      <alignment horizontal="left" vertical="center" wrapText="1"/>
    </xf>
    <xf numFmtId="0" fontId="3" fillId="3" borderId="74" xfId="8" applyFont="1" applyFill="1" applyBorder="1" applyAlignment="1">
      <alignment horizontal="left" vertical="center" readingOrder="1"/>
    </xf>
    <xf numFmtId="0" fontId="3" fillId="3" borderId="68" xfId="8" applyFont="1" applyFill="1" applyBorder="1" applyAlignment="1">
      <alignment horizontal="left" vertical="center" readingOrder="1"/>
    </xf>
    <xf numFmtId="0" fontId="3" fillId="3" borderId="80" xfId="8" applyFont="1" applyFill="1" applyBorder="1" applyAlignment="1">
      <alignment horizontal="left" vertical="center" readingOrder="1"/>
    </xf>
    <xf numFmtId="0" fontId="44" fillId="3" borderId="74" xfId="0" applyFont="1" applyFill="1" applyBorder="1" applyAlignment="1">
      <alignment horizontal="left" vertical="center"/>
    </xf>
    <xf numFmtId="0" fontId="44" fillId="3" borderId="68" xfId="0" applyFont="1" applyFill="1" applyBorder="1" applyAlignment="1">
      <alignment horizontal="left" vertical="center"/>
    </xf>
    <xf numFmtId="0" fontId="44" fillId="3" borderId="75" xfId="0" applyFont="1" applyFill="1" applyBorder="1" applyAlignment="1">
      <alignment horizontal="left" vertical="center"/>
    </xf>
    <xf numFmtId="0" fontId="44" fillId="3" borderId="73" xfId="0" applyFont="1" applyFill="1" applyBorder="1" applyAlignment="1">
      <alignment horizontal="left" vertical="center"/>
    </xf>
    <xf numFmtId="0" fontId="44" fillId="3" borderId="79" xfId="0" applyFont="1" applyFill="1" applyBorder="1" applyAlignment="1">
      <alignment horizontal="left" vertical="center"/>
    </xf>
    <xf numFmtId="0" fontId="45" fillId="0" borderId="63" xfId="0" applyFont="1" applyBorder="1" applyAlignment="1">
      <alignment horizontal="center" shrinkToFit="1"/>
    </xf>
    <xf numFmtId="0" fontId="7" fillId="3" borderId="53" xfId="0" applyFont="1" applyFill="1" applyBorder="1" applyAlignment="1">
      <alignment horizontal="center"/>
    </xf>
    <xf numFmtId="0" fontId="7" fillId="3" borderId="45" xfId="0" applyFont="1" applyFill="1" applyBorder="1" applyAlignment="1">
      <alignment horizontal="center"/>
    </xf>
    <xf numFmtId="0" fontId="7" fillId="3" borderId="11" xfId="0" applyFont="1" applyFill="1" applyBorder="1" applyAlignment="1">
      <alignment horizontal="center" vertical="top" wrapText="1"/>
    </xf>
    <xf numFmtId="0" fontId="3" fillId="3" borderId="66" xfId="0" applyFont="1" applyFill="1" applyBorder="1" applyAlignment="1">
      <alignment horizontal="left" vertical="top" wrapText="1"/>
    </xf>
    <xf numFmtId="0" fontId="3" fillId="3" borderId="53" xfId="0" applyFont="1" applyFill="1" applyBorder="1" applyAlignment="1">
      <alignment horizontal="left" vertical="top" wrapText="1"/>
    </xf>
    <xf numFmtId="0" fontId="3" fillId="3" borderId="11" xfId="0" applyFont="1" applyFill="1" applyBorder="1" applyAlignment="1">
      <alignment horizontal="left" vertical="top" wrapText="1"/>
    </xf>
    <xf numFmtId="0" fontId="3" fillId="3" borderId="0" xfId="0" applyFont="1" applyFill="1" applyAlignment="1">
      <alignment horizontal="left" vertical="top" wrapText="1"/>
    </xf>
    <xf numFmtId="0" fontId="7" fillId="3" borderId="45" xfId="0" applyFont="1" applyFill="1" applyBorder="1" applyAlignment="1">
      <alignment horizontal="right" vertical="center" wrapText="1"/>
    </xf>
    <xf numFmtId="2" fontId="7" fillId="3" borderId="62" xfId="0" applyNumberFormat="1" applyFont="1" applyFill="1" applyBorder="1" applyAlignment="1">
      <alignment horizontal="right" vertical="center" wrapText="1"/>
    </xf>
    <xf numFmtId="0" fontId="12" fillId="3" borderId="15" xfId="0" applyFont="1" applyFill="1" applyBorder="1" applyAlignment="1">
      <alignment vertical="top" wrapText="1"/>
    </xf>
    <xf numFmtId="0" fontId="12" fillId="3" borderId="11" xfId="0" applyFont="1" applyFill="1" applyBorder="1" applyAlignment="1">
      <alignment vertical="top" wrapText="1"/>
    </xf>
    <xf numFmtId="0" fontId="3" fillId="3" borderId="66" xfId="0" applyFont="1" applyFill="1" applyBorder="1" applyAlignment="1">
      <alignment horizontal="left" vertical="center" wrapText="1" readingOrder="1"/>
    </xf>
    <xf numFmtId="0" fontId="3" fillId="3" borderId="53" xfId="0" applyFont="1" applyFill="1" applyBorder="1" applyAlignment="1">
      <alignment horizontal="left" vertical="center" wrapText="1" readingOrder="1"/>
    </xf>
    <xf numFmtId="0" fontId="3" fillId="3" borderId="65" xfId="0" applyFont="1" applyFill="1" applyBorder="1" applyAlignment="1">
      <alignment horizontal="left" vertical="center" wrapText="1" readingOrder="1"/>
    </xf>
    <xf numFmtId="0" fontId="3" fillId="3" borderId="61" xfId="0" applyFont="1" applyFill="1" applyBorder="1" applyAlignment="1">
      <alignment horizontal="left" vertical="center" wrapText="1" readingOrder="1"/>
    </xf>
    <xf numFmtId="0" fontId="44" fillId="3" borderId="65" xfId="0" applyFont="1" applyFill="1" applyBorder="1" applyAlignment="1">
      <alignment horizontal="left" vertical="center" wrapText="1"/>
    </xf>
    <xf numFmtId="0" fontId="44" fillId="3" borderId="61" xfId="0" applyFont="1" applyFill="1" applyBorder="1" applyAlignment="1">
      <alignment horizontal="left" vertical="center" wrapText="1"/>
    </xf>
    <xf numFmtId="164" fontId="45" fillId="3" borderId="53" xfId="4" applyNumberFormat="1" applyFont="1" applyFill="1" applyBorder="1" applyAlignment="1">
      <alignment horizontal="left" vertical="top"/>
    </xf>
    <xf numFmtId="164" fontId="45" fillId="3" borderId="90" xfId="4" applyNumberFormat="1" applyFont="1" applyFill="1" applyBorder="1" applyAlignment="1">
      <alignment horizontal="left" vertical="top"/>
    </xf>
    <xf numFmtId="0" fontId="7" fillId="3" borderId="12" xfId="2" applyFont="1" applyFill="1" applyBorder="1" applyAlignment="1">
      <alignment horizontal="left" vertical="top" shrinkToFit="1"/>
    </xf>
    <xf numFmtId="0" fontId="7" fillId="3" borderId="27" xfId="2" applyFont="1" applyFill="1" applyBorder="1" applyAlignment="1">
      <alignment horizontal="left" vertical="top"/>
    </xf>
    <xf numFmtId="0" fontId="62" fillId="3" borderId="0" xfId="2" applyFont="1" applyFill="1" applyAlignment="1">
      <alignment horizontal="left" vertical="top" wrapText="1"/>
    </xf>
    <xf numFmtId="0" fontId="7" fillId="3" borderId="93" xfId="2" applyFont="1" applyFill="1" applyBorder="1" applyAlignment="1">
      <alignment horizontal="left" vertical="top" wrapText="1" shrinkToFit="1"/>
    </xf>
    <xf numFmtId="0" fontId="7" fillId="3" borderId="53" xfId="2" applyFont="1" applyFill="1" applyBorder="1" applyAlignment="1">
      <alignment horizontal="left" vertical="top" wrapText="1" shrinkToFit="1"/>
    </xf>
    <xf numFmtId="0" fontId="7" fillId="3" borderId="60" xfId="2" applyFont="1" applyFill="1" applyBorder="1" applyAlignment="1">
      <alignment horizontal="left" vertical="top" wrapText="1" shrinkToFit="1"/>
    </xf>
    <xf numFmtId="0" fontId="7" fillId="3" borderId="61" xfId="2" applyFont="1" applyFill="1" applyBorder="1" applyAlignment="1">
      <alignment horizontal="left" vertical="top" wrapText="1" shrinkToFit="1"/>
    </xf>
    <xf numFmtId="0" fontId="7" fillId="3" borderId="90" xfId="2" applyFont="1" applyFill="1" applyBorder="1" applyAlignment="1">
      <alignment horizontal="center" vertical="center"/>
    </xf>
    <xf numFmtId="0" fontId="7" fillId="3" borderId="99" xfId="2" applyFont="1" applyFill="1" applyBorder="1" applyAlignment="1">
      <alignment horizontal="center" vertical="center"/>
    </xf>
    <xf numFmtId="0" fontId="7" fillId="3" borderId="93" xfId="2" applyFont="1" applyFill="1" applyBorder="1" applyAlignment="1">
      <alignment horizontal="left" vertical="center" wrapText="1" shrinkToFit="1"/>
    </xf>
    <xf numFmtId="0" fontId="7" fillId="3" borderId="53" xfId="2" applyFont="1" applyFill="1" applyBorder="1" applyAlignment="1">
      <alignment horizontal="left" vertical="center" wrapText="1" shrinkToFit="1"/>
    </xf>
    <xf numFmtId="0" fontId="7" fillId="3" borderId="60" xfId="2" applyFont="1" applyFill="1" applyBorder="1" applyAlignment="1">
      <alignment horizontal="left" vertical="center" wrapText="1" shrinkToFit="1"/>
    </xf>
    <xf numFmtId="0" fontId="7" fillId="3" borderId="61" xfId="2" applyFont="1" applyFill="1" applyBorder="1" applyAlignment="1">
      <alignment horizontal="left" vertical="center" wrapText="1" shrinkToFit="1"/>
    </xf>
    <xf numFmtId="0" fontId="18" fillId="3" borderId="12" xfId="0" applyFont="1" applyFill="1" applyBorder="1" applyAlignment="1">
      <alignment horizontal="right"/>
    </xf>
    <xf numFmtId="0" fontId="18" fillId="3" borderId="3" xfId="0" applyFont="1" applyFill="1" applyBorder="1" applyAlignment="1">
      <alignment horizontal="right"/>
    </xf>
    <xf numFmtId="0" fontId="7" fillId="3" borderId="5" xfId="4" applyFont="1" applyFill="1" applyBorder="1" applyAlignment="1">
      <alignment horizontal="left" vertical="top" wrapText="1"/>
    </xf>
    <xf numFmtId="0" fontId="7" fillId="3" borderId="27" xfId="2" applyFont="1" applyFill="1" applyBorder="1" applyAlignment="1">
      <alignment horizontal="center" vertical="center"/>
    </xf>
    <xf numFmtId="0" fontId="7" fillId="3" borderId="98" xfId="2" applyFont="1" applyFill="1" applyBorder="1" applyAlignment="1">
      <alignment horizontal="left" vertical="top" wrapText="1" shrinkToFit="1"/>
    </xf>
    <xf numFmtId="0" fontId="7" fillId="3" borderId="0" xfId="2" applyFont="1" applyFill="1" applyAlignment="1">
      <alignment horizontal="left" vertical="top" wrapText="1" shrinkToFit="1"/>
    </xf>
    <xf numFmtId="0" fontId="54" fillId="3" borderId="0" xfId="0" applyFont="1" applyFill="1" applyAlignment="1">
      <alignment horizontal="center"/>
    </xf>
    <xf numFmtId="0" fontId="12" fillId="3" borderId="12" xfId="0" applyFont="1" applyFill="1" applyBorder="1" applyAlignment="1">
      <alignment horizontal="right"/>
    </xf>
    <xf numFmtId="0" fontId="12" fillId="3" borderId="3" xfId="0" applyFont="1" applyFill="1" applyBorder="1" applyAlignment="1">
      <alignment horizontal="right"/>
    </xf>
    <xf numFmtId="0" fontId="7" fillId="3" borderId="60" xfId="2" applyFont="1" applyFill="1" applyBorder="1" applyAlignment="1">
      <alignment horizontal="left" vertical="top" shrinkToFit="1"/>
    </xf>
    <xf numFmtId="0" fontId="7" fillId="3" borderId="61" xfId="2" applyFont="1" applyFill="1" applyBorder="1" applyAlignment="1">
      <alignment horizontal="left" vertical="top" shrinkToFit="1"/>
    </xf>
    <xf numFmtId="0" fontId="7" fillId="3" borderId="93" xfId="0" applyFont="1" applyFill="1" applyBorder="1" applyAlignment="1">
      <alignment horizontal="left" wrapText="1"/>
    </xf>
    <xf numFmtId="0" fontId="7" fillId="3" borderId="53" xfId="0" applyFont="1" applyFill="1" applyBorder="1" applyAlignment="1">
      <alignment horizontal="left" wrapText="1"/>
    </xf>
    <xf numFmtId="0" fontId="7" fillId="3" borderId="98" xfId="0" applyFont="1" applyFill="1" applyBorder="1" applyAlignment="1">
      <alignment horizontal="left" wrapText="1"/>
    </xf>
    <xf numFmtId="0" fontId="7" fillId="3" borderId="60" xfId="0" applyFont="1" applyFill="1" applyBorder="1" applyAlignment="1">
      <alignment horizontal="left" wrapText="1"/>
    </xf>
    <xf numFmtId="0" fontId="7" fillId="3" borderId="61" xfId="0" applyFont="1" applyFill="1" applyBorder="1" applyAlignment="1">
      <alignment horizontal="left" wrapText="1"/>
    </xf>
    <xf numFmtId="0" fontId="7" fillId="3" borderId="90" xfId="0" applyFont="1" applyFill="1" applyBorder="1" applyAlignment="1">
      <alignment horizontal="center" vertical="top"/>
    </xf>
    <xf numFmtId="0" fontId="7" fillId="3" borderId="27" xfId="0" applyFont="1" applyFill="1" applyBorder="1" applyAlignment="1">
      <alignment horizontal="center" vertical="top"/>
    </xf>
    <xf numFmtId="0" fontId="7" fillId="3" borderId="99" xfId="0" applyFont="1" applyFill="1" applyBorder="1" applyAlignment="1">
      <alignment horizontal="center" vertical="top"/>
    </xf>
    <xf numFmtId="164" fontId="45" fillId="3" borderId="0" xfId="4" applyNumberFormat="1" applyFont="1" applyFill="1" applyAlignment="1">
      <alignment horizontal="left" vertical="top"/>
    </xf>
    <xf numFmtId="164" fontId="46" fillId="3" borderId="5" xfId="4" applyNumberFormat="1" applyFont="1" applyFill="1" applyBorder="1" applyAlignment="1">
      <alignment horizontal="left" vertical="top" wrapText="1"/>
    </xf>
    <xf numFmtId="164" fontId="46" fillId="3" borderId="0" xfId="4" applyNumberFormat="1" applyFont="1" applyFill="1" applyAlignment="1">
      <alignment horizontal="left" vertical="top" wrapText="1"/>
    </xf>
    <xf numFmtId="164" fontId="46" fillId="3" borderId="98" xfId="4" applyNumberFormat="1" applyFont="1" applyFill="1" applyBorder="1" applyAlignment="1">
      <alignment horizontal="right" vertical="top"/>
    </xf>
    <xf numFmtId="164" fontId="46" fillId="3" borderId="0" xfId="4" applyNumberFormat="1" applyFont="1" applyFill="1" applyAlignment="1">
      <alignment horizontal="right" vertical="top"/>
    </xf>
    <xf numFmtId="164" fontId="45" fillId="3" borderId="3" xfId="4" applyNumberFormat="1" applyFont="1" applyFill="1" applyBorder="1" applyAlignment="1">
      <alignment horizontal="left" vertical="top"/>
    </xf>
    <xf numFmtId="164" fontId="45" fillId="3" borderId="4" xfId="4" applyNumberFormat="1" applyFont="1" applyFill="1" applyBorder="1" applyAlignment="1">
      <alignment horizontal="left" vertical="top"/>
    </xf>
    <xf numFmtId="0" fontId="7" fillId="3" borderId="12" xfId="2" applyFont="1" applyFill="1" applyBorder="1" applyAlignment="1">
      <alignment horizontal="left" vertical="top" wrapText="1" shrinkToFit="1"/>
    </xf>
    <xf numFmtId="0" fontId="7" fillId="3" borderId="5" xfId="4" applyFont="1" applyFill="1" applyBorder="1" applyAlignment="1">
      <alignment horizontal="center" vertical="top" wrapText="1"/>
    </xf>
    <xf numFmtId="0" fontId="45" fillId="3" borderId="5" xfId="0" applyFont="1" applyFill="1" applyBorder="1" applyAlignment="1">
      <alignment horizontal="center" vertical="center"/>
    </xf>
    <xf numFmtId="164" fontId="45" fillId="3" borderId="6" xfId="4" applyNumberFormat="1" applyFont="1" applyFill="1" applyBorder="1" applyAlignment="1">
      <alignment horizontal="left" vertical="top"/>
    </xf>
    <xf numFmtId="164" fontId="45" fillId="3" borderId="2" xfId="4" applyNumberFormat="1" applyFont="1" applyFill="1" applyBorder="1" applyAlignment="1">
      <alignment horizontal="left" vertical="top"/>
    </xf>
    <xf numFmtId="2" fontId="54" fillId="3" borderId="0" xfId="0" applyNumberFormat="1" applyFont="1" applyFill="1" applyAlignment="1">
      <alignment horizontal="center"/>
    </xf>
    <xf numFmtId="0" fontId="7" fillId="3" borderId="3" xfId="2" applyFont="1" applyFill="1" applyBorder="1" applyAlignment="1">
      <alignment horizontal="left" vertical="top" wrapText="1" shrinkToFit="1"/>
    </xf>
    <xf numFmtId="164" fontId="5" fillId="0" borderId="0" xfId="4" applyNumberFormat="1" applyFont="1" applyAlignment="1">
      <alignment horizontal="left" vertical="top"/>
    </xf>
    <xf numFmtId="164" fontId="5" fillId="0" borderId="0" xfId="2" applyNumberFormat="1" applyFont="1" applyAlignment="1">
      <alignment horizontal="left" vertical="top"/>
    </xf>
    <xf numFmtId="2" fontId="54" fillId="0" borderId="0" xfId="0" applyNumberFormat="1" applyFont="1" applyAlignment="1">
      <alignment horizontal="center"/>
    </xf>
    <xf numFmtId="0" fontId="44" fillId="3" borderId="27" xfId="2" applyFont="1" applyFill="1" applyBorder="1" applyAlignment="1">
      <alignment horizontal="left" vertical="top" wrapText="1"/>
    </xf>
    <xf numFmtId="0" fontId="64" fillId="3" borderId="93" xfId="0" applyFont="1" applyFill="1" applyBorder="1" applyAlignment="1">
      <alignment horizontal="center" vertical="center"/>
    </xf>
    <xf numFmtId="0" fontId="64" fillId="3" borderId="60" xfId="0" applyFont="1" applyFill="1" applyBorder="1" applyAlignment="1">
      <alignment horizontal="center" vertical="center"/>
    </xf>
    <xf numFmtId="0" fontId="45" fillId="3" borderId="53" xfId="0" applyFont="1" applyFill="1" applyBorder="1" applyAlignment="1">
      <alignment horizontal="center" vertical="center"/>
    </xf>
    <xf numFmtId="0" fontId="45" fillId="3" borderId="61" xfId="0" applyFont="1" applyFill="1" applyBorder="1" applyAlignment="1">
      <alignment horizontal="center" vertical="center"/>
    </xf>
    <xf numFmtId="0" fontId="64" fillId="3" borderId="98" xfId="0" applyFont="1" applyFill="1" applyBorder="1" applyAlignment="1">
      <alignment horizontal="center" vertical="center"/>
    </xf>
    <xf numFmtId="0" fontId="7" fillId="3" borderId="90" xfId="2" applyFont="1" applyFill="1" applyBorder="1" applyAlignment="1">
      <alignment horizontal="center" vertical="top"/>
    </xf>
    <xf numFmtId="0" fontId="7" fillId="3" borderId="27" xfId="2" applyFont="1" applyFill="1" applyBorder="1" applyAlignment="1">
      <alignment horizontal="center" vertical="top"/>
    </xf>
    <xf numFmtId="0" fontId="7" fillId="3" borderId="99" xfId="2" applyFont="1" applyFill="1" applyBorder="1" applyAlignment="1">
      <alignment horizontal="center" vertical="top"/>
    </xf>
    <xf numFmtId="0" fontId="18" fillId="3" borderId="0" xfId="0" applyFont="1" applyFill="1" applyAlignment="1">
      <alignment horizontal="right"/>
    </xf>
    <xf numFmtId="0" fontId="7" fillId="3" borderId="81" xfId="4" applyFont="1" applyFill="1" applyBorder="1" applyAlignment="1">
      <alignment horizontal="left" vertical="center" wrapText="1"/>
    </xf>
    <xf numFmtId="0" fontId="7" fillId="3" borderId="28" xfId="4" applyFont="1" applyFill="1" applyBorder="1" applyAlignment="1">
      <alignment horizontal="left" vertical="center" wrapText="1"/>
    </xf>
    <xf numFmtId="0" fontId="7" fillId="3" borderId="3" xfId="4" applyFont="1" applyFill="1" applyBorder="1" applyAlignment="1">
      <alignment horizontal="left" vertical="center" wrapText="1"/>
    </xf>
    <xf numFmtId="0" fontId="7" fillId="3" borderId="48" xfId="4" applyFont="1" applyFill="1" applyBorder="1" applyAlignment="1">
      <alignment horizontal="left" vertical="center" wrapText="1"/>
    </xf>
    <xf numFmtId="0" fontId="12" fillId="3" borderId="9" xfId="0" applyFont="1" applyFill="1" applyBorder="1" applyAlignment="1">
      <alignment horizontal="left" vertical="top" wrapText="1"/>
    </xf>
    <xf numFmtId="0" fontId="12" fillId="3" borderId="13" xfId="0" applyFont="1" applyFill="1" applyBorder="1" applyAlignment="1">
      <alignment horizontal="left" vertical="top" wrapText="1"/>
    </xf>
    <xf numFmtId="0" fontId="7" fillId="3" borderId="46" xfId="4" applyFont="1" applyFill="1" applyBorder="1" applyAlignment="1">
      <alignment horizontal="left" vertical="center" wrapText="1"/>
    </xf>
    <xf numFmtId="0" fontId="7" fillId="3" borderId="47" xfId="4" applyFont="1" applyFill="1" applyBorder="1" applyAlignment="1">
      <alignment horizontal="left" vertical="center" wrapText="1"/>
    </xf>
    <xf numFmtId="0" fontId="7" fillId="3" borderId="44" xfId="4" applyFont="1" applyFill="1" applyBorder="1" applyAlignment="1">
      <alignment horizontal="left" vertical="center" wrapText="1"/>
    </xf>
    <xf numFmtId="0" fontId="12" fillId="3" borderId="6" xfId="0" applyFont="1" applyFill="1" applyBorder="1" applyAlignment="1">
      <alignment horizontal="left" vertical="top" wrapText="1"/>
    </xf>
    <xf numFmtId="0" fontId="12" fillId="3" borderId="7" xfId="0" applyFont="1" applyFill="1" applyBorder="1" applyAlignment="1">
      <alignment horizontal="left" vertical="top" wrapText="1"/>
    </xf>
    <xf numFmtId="0" fontId="12" fillId="3" borderId="61" xfId="0" applyFont="1" applyFill="1" applyBorder="1" applyAlignment="1">
      <alignment horizontal="left" vertical="top" wrapText="1"/>
    </xf>
    <xf numFmtId="0" fontId="12" fillId="3" borderId="62"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15" xfId="0" applyFont="1" applyFill="1" applyBorder="1" applyAlignment="1">
      <alignment horizontal="left" vertical="top" wrapText="1"/>
    </xf>
    <xf numFmtId="0" fontId="12" fillId="3" borderId="11" xfId="0" applyFont="1" applyFill="1" applyBorder="1" applyAlignment="1">
      <alignment horizontal="left" vertical="top" wrapText="1"/>
    </xf>
    <xf numFmtId="164" fontId="13" fillId="3" borderId="8" xfId="0" applyNumberFormat="1" applyFont="1" applyFill="1" applyBorder="1" applyAlignment="1">
      <alignment horizontal="left" vertical="top"/>
    </xf>
    <xf numFmtId="0" fontId="13" fillId="3" borderId="5" xfId="0" applyFont="1" applyFill="1" applyBorder="1" applyAlignment="1">
      <alignment horizontal="left" vertical="top"/>
    </xf>
    <xf numFmtId="0" fontId="7" fillId="3" borderId="28" xfId="0" applyFont="1" applyFill="1" applyBorder="1" applyAlignment="1">
      <alignment vertical="top"/>
    </xf>
    <xf numFmtId="0" fontId="7" fillId="3" borderId="3" xfId="0" applyFont="1" applyFill="1" applyBorder="1" applyAlignment="1">
      <alignment vertical="top"/>
    </xf>
    <xf numFmtId="164" fontId="5" fillId="3" borderId="11" xfId="4" applyNumberFormat="1" applyFont="1" applyFill="1" applyBorder="1" applyAlignment="1">
      <alignment horizontal="left" vertical="top"/>
    </xf>
    <xf numFmtId="0" fontId="7" fillId="3" borderId="0" xfId="4" applyFont="1" applyFill="1" applyAlignment="1">
      <alignment horizontal="left" vertical="center" wrapText="1"/>
    </xf>
    <xf numFmtId="165" fontId="7" fillId="3" borderId="81" xfId="4" applyNumberFormat="1" applyFont="1" applyFill="1" applyBorder="1" applyAlignment="1">
      <alignment horizontal="center" vertical="center" wrapText="1"/>
    </xf>
    <xf numFmtId="2" fontId="54" fillId="3" borderId="65" xfId="0" applyNumberFormat="1" applyFont="1" applyFill="1" applyBorder="1" applyAlignment="1">
      <alignment horizontal="center"/>
    </xf>
    <xf numFmtId="2" fontId="54" fillId="3" borderId="61" xfId="0" applyNumberFormat="1" applyFont="1" applyFill="1" applyBorder="1" applyAlignment="1">
      <alignment horizontal="center"/>
    </xf>
    <xf numFmtId="0" fontId="50" fillId="3" borderId="11" xfId="0" applyFont="1" applyFill="1" applyBorder="1" applyAlignment="1">
      <alignment horizontal="left" vertical="center" wrapText="1"/>
    </xf>
    <xf numFmtId="0" fontId="50" fillId="3" borderId="0" xfId="0" applyFont="1" applyFill="1" applyAlignment="1">
      <alignment horizontal="left" vertical="center" wrapText="1"/>
    </xf>
    <xf numFmtId="0" fontId="50" fillId="3" borderId="15" xfId="0" applyFont="1" applyFill="1" applyBorder="1" applyAlignment="1">
      <alignment horizontal="left" vertical="center" wrapText="1"/>
    </xf>
    <xf numFmtId="0" fontId="7" fillId="0" borderId="33" xfId="0" applyFont="1" applyBorder="1" applyAlignment="1">
      <alignment horizontal="center" vertical="center"/>
    </xf>
    <xf numFmtId="0" fontId="7" fillId="0" borderId="59" xfId="0" applyFont="1" applyBorder="1" applyAlignment="1">
      <alignment horizontal="center" vertical="center"/>
    </xf>
    <xf numFmtId="0" fontId="7" fillId="0" borderId="34" xfId="0" applyFont="1" applyBorder="1" applyAlignment="1">
      <alignment horizontal="center" vertical="center"/>
    </xf>
    <xf numFmtId="0" fontId="16" fillId="3" borderId="49" xfId="0" applyFont="1" applyFill="1" applyBorder="1" applyAlignment="1">
      <alignment horizontal="left" vertical="center" wrapText="1"/>
    </xf>
    <xf numFmtId="0" fontId="16" fillId="3" borderId="50" xfId="0" applyFont="1" applyFill="1" applyBorder="1" applyAlignment="1">
      <alignment horizontal="left" vertical="center" wrapText="1"/>
    </xf>
    <xf numFmtId="0" fontId="16" fillId="3" borderId="32" xfId="0" applyFont="1" applyFill="1" applyBorder="1" applyAlignment="1">
      <alignment horizontal="left" vertical="center" wrapText="1"/>
    </xf>
    <xf numFmtId="0" fontId="7" fillId="0" borderId="9" xfId="0" applyFont="1" applyBorder="1" applyAlignment="1">
      <alignment horizontal="left" vertical="center" wrapText="1"/>
    </xf>
    <xf numFmtId="0" fontId="7" fillId="0" borderId="13" xfId="0" applyFont="1" applyBorder="1" applyAlignment="1">
      <alignment horizontal="left" vertical="center" wrapText="1"/>
    </xf>
    <xf numFmtId="0" fontId="7" fillId="0" borderId="10" xfId="0" applyFont="1" applyBorder="1" applyAlignment="1">
      <alignment horizontal="left" vertical="center" wrapText="1"/>
    </xf>
    <xf numFmtId="0" fontId="7" fillId="0" borderId="8" xfId="0" applyFont="1" applyBorder="1" applyAlignment="1">
      <alignment horizontal="left" vertical="center" wrapText="1"/>
    </xf>
    <xf numFmtId="0" fontId="7" fillId="0" borderId="5" xfId="0" applyFont="1" applyBorder="1" applyAlignment="1">
      <alignment horizontal="left" vertical="center" wrapText="1"/>
    </xf>
    <xf numFmtId="0" fontId="7" fillId="0" borderId="1"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2" xfId="0" applyFont="1" applyBorder="1" applyAlignment="1">
      <alignment horizontal="left" vertical="center" wrapText="1"/>
    </xf>
    <xf numFmtId="0" fontId="7" fillId="3" borderId="9" xfId="0" applyFont="1" applyFill="1" applyBorder="1" applyAlignment="1">
      <alignment horizontal="left" vertical="center" wrapText="1"/>
    </xf>
    <xf numFmtId="0" fontId="7" fillId="3" borderId="13" xfId="0" applyFont="1" applyFill="1" applyBorder="1" applyAlignment="1">
      <alignment horizontal="left" vertical="center" wrapText="1"/>
    </xf>
    <xf numFmtId="0" fontId="7" fillId="3" borderId="10" xfId="0" applyFont="1" applyFill="1" applyBorder="1" applyAlignment="1">
      <alignment horizontal="left" vertical="center" wrapText="1"/>
    </xf>
    <xf numFmtId="0" fontId="7" fillId="0" borderId="11" xfId="0" applyFont="1" applyBorder="1" applyAlignment="1">
      <alignment horizontal="left" vertical="center" wrapText="1"/>
    </xf>
    <xf numFmtId="0" fontId="7" fillId="0" borderId="0" xfId="0" applyFont="1" applyAlignment="1">
      <alignment horizontal="left" vertical="center" wrapText="1"/>
    </xf>
    <xf numFmtId="0" fontId="7" fillId="0" borderId="15" xfId="0" applyFont="1" applyBorder="1" applyAlignment="1">
      <alignment horizontal="left" vertical="center" wrapText="1"/>
    </xf>
    <xf numFmtId="0" fontId="2" fillId="3" borderId="28" xfId="0" applyFont="1" applyFill="1" applyBorder="1" applyAlignment="1">
      <alignment vertical="top"/>
    </xf>
    <xf numFmtId="0" fontId="2" fillId="3" borderId="3" xfId="0" applyFont="1" applyFill="1" applyBorder="1" applyAlignment="1">
      <alignment vertical="top"/>
    </xf>
    <xf numFmtId="0" fontId="71" fillId="3" borderId="66" xfId="0" applyFont="1" applyFill="1" applyBorder="1" applyAlignment="1">
      <alignment horizontal="left" vertical="center" wrapText="1"/>
    </xf>
    <xf numFmtId="0" fontId="71" fillId="3" borderId="53" xfId="0" applyFont="1" applyFill="1" applyBorder="1" applyAlignment="1">
      <alignment horizontal="left" vertical="center" wrapText="1"/>
    </xf>
    <xf numFmtId="0" fontId="71" fillId="3" borderId="11" xfId="0" applyFont="1" applyFill="1" applyBorder="1" applyAlignment="1">
      <alignment horizontal="left" vertical="center" wrapText="1"/>
    </xf>
    <xf numFmtId="0" fontId="71" fillId="3" borderId="0" xfId="0" applyFont="1" applyFill="1" applyAlignment="1">
      <alignment horizontal="left" vertical="center" wrapText="1"/>
    </xf>
    <xf numFmtId="0" fontId="71" fillId="3" borderId="65" xfId="0" applyFont="1" applyFill="1" applyBorder="1" applyAlignment="1">
      <alignment horizontal="left" vertical="center" wrapText="1"/>
    </xf>
    <xf numFmtId="0" fontId="71" fillId="3" borderId="61" xfId="0" applyFont="1" applyFill="1" applyBorder="1" applyAlignment="1">
      <alignment horizontal="left" vertical="center" wrapText="1"/>
    </xf>
    <xf numFmtId="0" fontId="44" fillId="3" borderId="62" xfId="0" applyFont="1" applyFill="1" applyBorder="1" applyAlignment="1">
      <alignment horizontal="left" vertical="top" wrapText="1"/>
    </xf>
    <xf numFmtId="0" fontId="16" fillId="3" borderId="130" xfId="0" applyFont="1" applyFill="1" applyBorder="1" applyAlignment="1">
      <alignment horizontal="left" vertical="center" wrapText="1"/>
    </xf>
    <xf numFmtId="164" fontId="72" fillId="3" borderId="11" xfId="0" applyNumberFormat="1" applyFont="1" applyFill="1" applyBorder="1" applyAlignment="1">
      <alignment horizontal="left" vertical="top" wrapText="1"/>
    </xf>
    <xf numFmtId="164" fontId="72" fillId="3" borderId="0" xfId="0" applyNumberFormat="1" applyFont="1" applyFill="1" applyAlignment="1">
      <alignment horizontal="left" vertical="top" wrapText="1"/>
    </xf>
    <xf numFmtId="164" fontId="72" fillId="3" borderId="65" xfId="0" applyNumberFormat="1" applyFont="1" applyFill="1" applyBorder="1" applyAlignment="1">
      <alignment horizontal="left" vertical="top" wrapText="1"/>
    </xf>
    <xf numFmtId="164" fontId="72" fillId="3" borderId="61" xfId="0" applyNumberFormat="1" applyFont="1" applyFill="1" applyBorder="1" applyAlignment="1">
      <alignment horizontal="left" vertical="top" wrapText="1"/>
    </xf>
    <xf numFmtId="0" fontId="2" fillId="3" borderId="103" xfId="0" applyFont="1" applyFill="1" applyBorder="1" applyAlignment="1">
      <alignment vertical="top"/>
    </xf>
    <xf numFmtId="0" fontId="2" fillId="3" borderId="53" xfId="0" applyFont="1" applyFill="1" applyBorder="1" applyAlignment="1">
      <alignment vertical="top"/>
    </xf>
    <xf numFmtId="0" fontId="70" fillId="3" borderId="65" xfId="0" applyFont="1" applyFill="1" applyBorder="1" applyAlignment="1">
      <alignment horizontal="right"/>
    </xf>
    <xf numFmtId="0" fontId="70" fillId="3" borderId="61" xfId="0" applyFont="1" applyFill="1" applyBorder="1" applyAlignment="1">
      <alignment horizontal="right"/>
    </xf>
    <xf numFmtId="0" fontId="70" fillId="3" borderId="62" xfId="0" applyFont="1" applyFill="1" applyBorder="1" applyAlignment="1">
      <alignment horizontal="right"/>
    </xf>
    <xf numFmtId="0" fontId="2" fillId="3" borderId="28" xfId="0" applyFont="1" applyFill="1" applyBorder="1" applyAlignment="1">
      <alignment vertical="center"/>
    </xf>
    <xf numFmtId="0" fontId="2" fillId="3" borderId="3" xfId="0" applyFont="1" applyFill="1" applyBorder="1" applyAlignment="1">
      <alignment vertical="center"/>
    </xf>
    <xf numFmtId="0" fontId="70" fillId="3" borderId="80" xfId="0" applyFont="1" applyFill="1" applyBorder="1" applyAlignment="1">
      <alignment horizontal="right"/>
    </xf>
    <xf numFmtId="0" fontId="61" fillId="3" borderId="61" xfId="0" applyFont="1" applyFill="1" applyBorder="1" applyAlignment="1">
      <alignment horizontal="right"/>
    </xf>
    <xf numFmtId="0" fontId="61" fillId="3" borderId="62" xfId="0" applyFont="1" applyFill="1" applyBorder="1" applyAlignment="1">
      <alignment horizontal="right"/>
    </xf>
    <xf numFmtId="0" fontId="61" fillId="3" borderId="11" xfId="0" applyFont="1" applyFill="1" applyBorder="1" applyAlignment="1">
      <alignment horizontal="right" vertical="center"/>
    </xf>
    <xf numFmtId="0" fontId="61" fillId="3" borderId="0" xfId="0" applyFont="1" applyFill="1" applyAlignment="1">
      <alignment horizontal="right" vertical="center"/>
    </xf>
    <xf numFmtId="0" fontId="61" fillId="3" borderId="15" xfId="0" applyFont="1" applyFill="1" applyBorder="1" applyAlignment="1">
      <alignment horizontal="right" vertical="center"/>
    </xf>
    <xf numFmtId="0" fontId="2" fillId="3" borderId="111" xfId="0" applyFont="1" applyFill="1" applyBorder="1" applyAlignment="1">
      <alignment vertical="center"/>
    </xf>
    <xf numFmtId="164" fontId="3" fillId="3" borderId="11" xfId="0" applyNumberFormat="1" applyFont="1" applyFill="1" applyBorder="1" applyAlignment="1">
      <alignment horizontal="left" vertical="top" wrapText="1"/>
    </xf>
    <xf numFmtId="164" fontId="3" fillId="3" borderId="0" xfId="0" applyNumberFormat="1" applyFont="1" applyFill="1" applyAlignment="1">
      <alignment horizontal="left" vertical="top" wrapText="1"/>
    </xf>
    <xf numFmtId="164" fontId="3" fillId="3" borderId="15" xfId="0" applyNumberFormat="1" applyFont="1" applyFill="1" applyBorder="1" applyAlignment="1">
      <alignment horizontal="left" vertical="top" wrapText="1"/>
    </xf>
    <xf numFmtId="164" fontId="3" fillId="3" borderId="65" xfId="0" applyNumberFormat="1" applyFont="1" applyFill="1" applyBorder="1" applyAlignment="1">
      <alignment horizontal="left" vertical="top" wrapText="1"/>
    </xf>
    <xf numFmtId="164" fontId="3" fillId="3" borderId="61" xfId="0" applyNumberFormat="1" applyFont="1" applyFill="1" applyBorder="1" applyAlignment="1">
      <alignment horizontal="left" vertical="top" wrapText="1"/>
    </xf>
    <xf numFmtId="164" fontId="3" fillId="3" borderId="62" xfId="0" applyNumberFormat="1" applyFont="1" applyFill="1" applyBorder="1" applyAlignment="1">
      <alignment horizontal="left" vertical="top" wrapText="1"/>
    </xf>
    <xf numFmtId="0" fontId="61" fillId="3" borderId="74" xfId="0" applyFont="1" applyFill="1" applyBorder="1" applyAlignment="1">
      <alignment horizontal="right" vertical="center"/>
    </xf>
    <xf numFmtId="0" fontId="2" fillId="3" borderId="102" xfId="0" applyFont="1" applyFill="1" applyBorder="1" applyAlignment="1">
      <alignment vertical="top"/>
    </xf>
    <xf numFmtId="0" fontId="72" fillId="3" borderId="28" xfId="0" applyFont="1" applyFill="1" applyBorder="1" applyAlignment="1">
      <alignment horizontal="left" vertical="top" wrapText="1"/>
    </xf>
    <xf numFmtId="0" fontId="72" fillId="3" borderId="3" xfId="0" applyFont="1" applyFill="1" applyBorder="1" applyAlignment="1">
      <alignment horizontal="left" vertical="top" wrapText="1"/>
    </xf>
    <xf numFmtId="0" fontId="69" fillId="3" borderId="11" xfId="0" applyFont="1" applyFill="1" applyBorder="1" applyAlignment="1">
      <alignment horizontal="right" vertical="center"/>
    </xf>
    <xf numFmtId="0" fontId="69" fillId="3" borderId="0" xfId="0" applyFont="1" applyFill="1" applyAlignment="1">
      <alignment horizontal="right" vertical="center"/>
    </xf>
    <xf numFmtId="0" fontId="69" fillId="3" borderId="15" xfId="0" applyFont="1" applyFill="1" applyBorder="1" applyAlignment="1">
      <alignment horizontal="right" vertical="center"/>
    </xf>
    <xf numFmtId="0" fontId="72" fillId="3" borderId="65" xfId="0" applyFont="1" applyFill="1" applyBorder="1" applyAlignment="1">
      <alignment horizontal="left"/>
    </xf>
    <xf numFmtId="0" fontId="72" fillId="3" borderId="61" xfId="0" applyFont="1" applyFill="1" applyBorder="1" applyAlignment="1">
      <alignment horizontal="left"/>
    </xf>
    <xf numFmtId="0" fontId="2" fillId="3" borderId="66" xfId="0" applyFont="1" applyFill="1" applyBorder="1" applyAlignment="1">
      <alignment vertical="center" wrapText="1"/>
    </xf>
    <xf numFmtId="0" fontId="2" fillId="3" borderId="53" xfId="0" applyFont="1" applyFill="1" applyBorder="1" applyAlignment="1">
      <alignment vertical="center" wrapText="1"/>
    </xf>
    <xf numFmtId="0" fontId="2" fillId="3" borderId="65" xfId="0" applyFont="1" applyFill="1" applyBorder="1" applyAlignment="1">
      <alignment vertical="center" wrapText="1"/>
    </xf>
    <xf numFmtId="0" fontId="2" fillId="3" borderId="61" xfId="0" applyFont="1" applyFill="1" applyBorder="1" applyAlignment="1">
      <alignment vertical="center" wrapText="1"/>
    </xf>
    <xf numFmtId="0" fontId="7" fillId="3" borderId="7" xfId="0" applyFont="1" applyFill="1" applyBorder="1"/>
    <xf numFmtId="49" fontId="2" fillId="3" borderId="45" xfId="0" applyNumberFormat="1" applyFont="1" applyFill="1" applyBorder="1" applyAlignment="1">
      <alignment horizontal="right" vertical="center" wrapText="1"/>
    </xf>
    <xf numFmtId="49" fontId="2" fillId="3" borderId="15" xfId="0" applyNumberFormat="1" applyFont="1" applyFill="1" applyBorder="1" applyAlignment="1">
      <alignment horizontal="right" vertical="center" wrapText="1"/>
    </xf>
    <xf numFmtId="49" fontId="2" fillId="3" borderId="62" xfId="0" applyNumberFormat="1" applyFont="1" applyFill="1" applyBorder="1" applyAlignment="1">
      <alignment horizontal="right" vertical="center" wrapText="1"/>
    </xf>
    <xf numFmtId="164" fontId="44" fillId="3" borderId="11" xfId="0" applyNumberFormat="1" applyFont="1" applyFill="1" applyBorder="1" applyAlignment="1">
      <alignment horizontal="left" vertical="top" wrapText="1"/>
    </xf>
    <xf numFmtId="164" fontId="44" fillId="3" borderId="0" xfId="0" applyNumberFormat="1" applyFont="1" applyFill="1" applyAlignment="1">
      <alignment horizontal="left" vertical="top" wrapText="1"/>
    </xf>
    <xf numFmtId="164" fontId="44" fillId="3" borderId="15" xfId="0" applyNumberFormat="1" applyFont="1" applyFill="1" applyBorder="1" applyAlignment="1">
      <alignment horizontal="left" vertical="top" wrapText="1"/>
    </xf>
    <xf numFmtId="0" fontId="2" fillId="3" borderId="66" xfId="0" applyFont="1" applyFill="1" applyBorder="1" applyAlignment="1">
      <alignment vertical="top"/>
    </xf>
    <xf numFmtId="0" fontId="50" fillId="3" borderId="11" xfId="0" applyFont="1" applyFill="1" applyBorder="1" applyAlignment="1">
      <alignment horizontal="left" vertical="top" wrapText="1"/>
    </xf>
    <xf numFmtId="0" fontId="50" fillId="3" borderId="65" xfId="0" applyFont="1" applyFill="1" applyBorder="1" applyAlignment="1">
      <alignment horizontal="left" vertical="top" wrapText="1"/>
    </xf>
    <xf numFmtId="0" fontId="50" fillId="3" borderId="61" xfId="0" applyFont="1" applyFill="1" applyBorder="1" applyAlignment="1">
      <alignment horizontal="left" vertical="top" wrapText="1"/>
    </xf>
    <xf numFmtId="0" fontId="50" fillId="3" borderId="104" xfId="0" applyFont="1" applyFill="1" applyBorder="1" applyAlignment="1">
      <alignment horizontal="left" vertical="top" wrapText="1"/>
    </xf>
    <xf numFmtId="0" fontId="50" fillId="3" borderId="0" xfId="0" applyFont="1" applyFill="1" applyAlignment="1">
      <alignment horizontal="center" vertical="center"/>
    </xf>
    <xf numFmtId="0" fontId="50" fillId="3" borderId="7" xfId="0" applyFont="1" applyFill="1" applyBorder="1" applyAlignment="1">
      <alignment horizontal="center" vertical="center"/>
    </xf>
    <xf numFmtId="0" fontId="9" fillId="0" borderId="5" xfId="0" applyFont="1" applyBorder="1" applyAlignment="1">
      <alignment horizontal="center" vertical="top" wrapText="1"/>
    </xf>
    <xf numFmtId="0" fontId="9" fillId="0" borderId="0" xfId="0" applyFont="1" applyAlignment="1">
      <alignment horizontal="center" vertical="top" wrapText="1"/>
    </xf>
    <xf numFmtId="0" fontId="9" fillId="0" borderId="5" xfId="0" applyFont="1" applyBorder="1" applyAlignment="1">
      <alignment vertical="top" wrapText="1"/>
    </xf>
    <xf numFmtId="0" fontId="9" fillId="0" borderId="0" xfId="0" applyFont="1" applyAlignment="1">
      <alignment vertical="top" wrapText="1"/>
    </xf>
    <xf numFmtId="164" fontId="5" fillId="3" borderId="8" xfId="0" applyNumberFormat="1" applyFont="1" applyFill="1" applyBorder="1" applyAlignment="1">
      <alignment horizontal="left" vertical="top"/>
    </xf>
    <xf numFmtId="164" fontId="5" fillId="3" borderId="5" xfId="0" applyNumberFormat="1" applyFont="1" applyFill="1" applyBorder="1" applyAlignment="1">
      <alignment horizontal="left" vertical="top"/>
    </xf>
    <xf numFmtId="0" fontId="5" fillId="3" borderId="5" xfId="0" applyFont="1" applyFill="1" applyBorder="1" applyAlignment="1">
      <alignment horizontal="left" vertical="top"/>
    </xf>
    <xf numFmtId="164" fontId="44" fillId="3" borderId="0" xfId="0" applyNumberFormat="1" applyFont="1" applyFill="1" applyAlignment="1">
      <alignment horizontal="left" vertical="center" wrapText="1"/>
    </xf>
    <xf numFmtId="0" fontId="9" fillId="0" borderId="8" xfId="0" applyFont="1" applyBorder="1" applyAlignment="1">
      <alignment vertical="top" wrapText="1"/>
    </xf>
    <xf numFmtId="0" fontId="9" fillId="0" borderId="11" xfId="0" applyFont="1" applyBorder="1" applyAlignment="1">
      <alignment vertical="top" wrapText="1"/>
    </xf>
    <xf numFmtId="164" fontId="44" fillId="3" borderId="11" xfId="0" applyNumberFormat="1" applyFont="1" applyFill="1" applyBorder="1" applyAlignment="1">
      <alignment horizontal="left" vertical="center" wrapText="1"/>
    </xf>
    <xf numFmtId="0" fontId="44" fillId="3" borderId="11" xfId="0" applyFont="1" applyFill="1" applyBorder="1" applyAlignment="1">
      <alignment horizontal="center" vertical="top"/>
    </xf>
    <xf numFmtId="0" fontId="7" fillId="3" borderId="0" xfId="0" applyFont="1" applyFill="1" applyAlignment="1">
      <alignment horizontal="center" vertical="top"/>
    </xf>
    <xf numFmtId="164" fontId="54" fillId="3" borderId="11" xfId="0" applyNumberFormat="1" applyFont="1" applyFill="1" applyBorder="1" applyAlignment="1">
      <alignment horizontal="left" vertical="top" wrapText="1"/>
    </xf>
    <xf numFmtId="164" fontId="54" fillId="3" borderId="0" xfId="0" applyNumberFormat="1" applyFont="1" applyFill="1" applyAlignment="1">
      <alignment horizontal="left" vertical="top" wrapText="1"/>
    </xf>
    <xf numFmtId="164" fontId="54" fillId="3" borderId="15" xfId="0" applyNumberFormat="1" applyFont="1" applyFill="1" applyBorder="1" applyAlignment="1">
      <alignment horizontal="left" vertical="top" wrapText="1"/>
    </xf>
    <xf numFmtId="0" fontId="2" fillId="0" borderId="5" xfId="0" applyFont="1" applyBorder="1" applyAlignment="1">
      <alignment horizontal="right" vertical="top" wrapText="1"/>
    </xf>
    <xf numFmtId="0" fontId="1" fillId="0" borderId="5" xfId="0" applyFont="1" applyBorder="1" applyAlignment="1">
      <alignment horizontal="left" vertical="top" wrapText="1"/>
    </xf>
    <xf numFmtId="0" fontId="3" fillId="3" borderId="74" xfId="0" applyFont="1" applyFill="1" applyBorder="1" applyAlignment="1">
      <alignment horizontal="left" vertical="top" wrapText="1"/>
    </xf>
    <xf numFmtId="0" fontId="3" fillId="3" borderId="15" xfId="0" applyFont="1" applyFill="1" applyBorder="1" applyAlignment="1">
      <alignment horizontal="left" vertical="top" wrapText="1"/>
    </xf>
    <xf numFmtId="0" fontId="5" fillId="3" borderId="38" xfId="0" applyFont="1" applyFill="1" applyBorder="1" applyAlignment="1">
      <alignment horizontal="left" vertical="top"/>
    </xf>
    <xf numFmtId="164" fontId="5" fillId="3" borderId="18" xfId="0" applyNumberFormat="1" applyFont="1" applyFill="1" applyBorder="1" applyAlignment="1">
      <alignment horizontal="center" vertical="top"/>
    </xf>
    <xf numFmtId="164" fontId="5" fillId="3" borderId="38" xfId="0" applyNumberFormat="1" applyFont="1" applyFill="1" applyBorder="1" applyAlignment="1">
      <alignment horizontal="center" vertical="top"/>
    </xf>
    <xf numFmtId="164" fontId="5" fillId="3" borderId="51" xfId="0" applyNumberFormat="1" applyFont="1" applyFill="1" applyBorder="1" applyAlignment="1">
      <alignment horizontal="center" vertical="top"/>
    </xf>
    <xf numFmtId="0" fontId="50" fillId="3" borderId="33" xfId="0" applyFont="1" applyFill="1" applyBorder="1" applyAlignment="1">
      <alignment shrinkToFit="1"/>
    </xf>
    <xf numFmtId="0" fontId="55" fillId="3" borderId="11" xfId="0" applyFont="1" applyFill="1" applyBorder="1" applyAlignment="1">
      <alignment horizontal="left" vertical="top" wrapText="1"/>
    </xf>
    <xf numFmtId="0" fontId="55" fillId="3" borderId="0" xfId="0" applyFont="1" applyFill="1" applyAlignment="1">
      <alignment horizontal="left" vertical="top" wrapText="1"/>
    </xf>
    <xf numFmtId="0" fontId="55" fillId="3" borderId="65" xfId="0" applyFont="1" applyFill="1" applyBorder="1" applyAlignment="1">
      <alignment horizontal="left" vertical="top" wrapText="1"/>
    </xf>
    <xf numFmtId="0" fontId="55" fillId="3" borderId="61" xfId="0" applyFont="1" applyFill="1" applyBorder="1" applyAlignment="1">
      <alignment horizontal="left" vertical="top" wrapText="1"/>
    </xf>
    <xf numFmtId="0" fontId="7" fillId="3" borderId="15" xfId="0" applyFont="1" applyFill="1" applyBorder="1" applyAlignment="1">
      <alignment horizontal="right" vertical="center"/>
    </xf>
    <xf numFmtId="0" fontId="7" fillId="3" borderId="62" xfId="0" applyFont="1" applyFill="1" applyBorder="1" applyAlignment="1">
      <alignment horizontal="right" vertical="center"/>
    </xf>
    <xf numFmtId="0" fontId="7" fillId="3" borderId="28" xfId="0" applyFont="1" applyFill="1" applyBorder="1" applyAlignment="1">
      <alignment horizontal="left" vertical="top" wrapText="1" shrinkToFit="1"/>
    </xf>
    <xf numFmtId="0" fontId="7" fillId="3" borderId="3" xfId="0" applyFont="1" applyFill="1" applyBorder="1" applyAlignment="1">
      <alignment horizontal="left" vertical="top" wrapText="1" shrinkToFit="1"/>
    </xf>
    <xf numFmtId="0" fontId="7" fillId="3" borderId="45" xfId="0" applyFont="1" applyFill="1" applyBorder="1" applyAlignment="1">
      <alignment horizontal="right" vertical="center"/>
    </xf>
    <xf numFmtId="0" fontId="7" fillId="0" borderId="45" xfId="0" applyFont="1" applyBorder="1" applyAlignment="1">
      <alignment horizontal="right" vertical="center"/>
    </xf>
    <xf numFmtId="0" fontId="7" fillId="0" borderId="62" xfId="0" applyFont="1" applyBorder="1" applyAlignment="1">
      <alignment horizontal="right" vertical="center"/>
    </xf>
    <xf numFmtId="0" fontId="55" fillId="3" borderId="66" xfId="0" applyFont="1" applyFill="1" applyBorder="1" applyAlignment="1">
      <alignment horizontal="left" vertical="top" wrapText="1"/>
    </xf>
    <xf numFmtId="0" fontId="55" fillId="3" borderId="53" xfId="0" applyFont="1" applyFill="1" applyBorder="1" applyAlignment="1">
      <alignment horizontal="left" vertical="top" wrapText="1"/>
    </xf>
    <xf numFmtId="0" fontId="50" fillId="3" borderId="33" xfId="0" applyFont="1" applyFill="1" applyBorder="1" applyAlignment="1">
      <alignment horizontal="center" textRotation="90" wrapText="1" shrinkToFit="1"/>
    </xf>
    <xf numFmtId="0" fontId="50" fillId="3" borderId="59" xfId="0" applyFont="1" applyFill="1" applyBorder="1" applyAlignment="1">
      <alignment horizontal="center" textRotation="90" wrapText="1" shrinkToFit="1"/>
    </xf>
    <xf numFmtId="0" fontId="50" fillId="3" borderId="34" xfId="0" applyFont="1" applyFill="1" applyBorder="1" applyAlignment="1">
      <alignment wrapText="1" shrinkToFit="1"/>
    </xf>
    <xf numFmtId="0" fontId="12" fillId="3" borderId="9" xfId="0" applyFont="1" applyFill="1" applyBorder="1" applyAlignment="1">
      <alignment horizontal="center" vertical="center"/>
    </xf>
    <xf numFmtId="0" fontId="12" fillId="3" borderId="10" xfId="0" applyFont="1" applyFill="1" applyBorder="1" applyAlignment="1">
      <alignment horizontal="center" vertical="center"/>
    </xf>
    <xf numFmtId="0" fontId="12" fillId="3" borderId="9" xfId="0" applyFont="1" applyFill="1" applyBorder="1" applyAlignment="1">
      <alignment horizontal="left" vertical="center" wrapText="1"/>
    </xf>
    <xf numFmtId="0" fontId="12" fillId="3" borderId="13" xfId="0" applyFont="1" applyFill="1" applyBorder="1" applyAlignment="1">
      <alignment horizontal="left" vertical="center" wrapText="1"/>
    </xf>
    <xf numFmtId="0" fontId="7" fillId="3" borderId="49" xfId="4" applyFont="1" applyFill="1" applyBorder="1" applyAlignment="1">
      <alignment horizontal="left" vertical="center" wrapText="1"/>
    </xf>
    <xf numFmtId="0" fontId="7" fillId="3" borderId="50" xfId="4" applyFont="1" applyFill="1" applyBorder="1" applyAlignment="1">
      <alignment horizontal="left" vertical="center" wrapText="1"/>
    </xf>
    <xf numFmtId="0" fontId="7" fillId="3" borderId="32" xfId="4" applyFont="1" applyFill="1" applyBorder="1" applyAlignment="1">
      <alignment horizontal="left" vertical="center" wrapText="1"/>
    </xf>
    <xf numFmtId="0" fontId="12" fillId="3" borderId="0" xfId="0" applyFont="1" applyFill="1" applyAlignment="1">
      <alignment horizontal="center" wrapText="1"/>
    </xf>
    <xf numFmtId="0" fontId="12" fillId="3" borderId="7" xfId="0" applyFont="1" applyFill="1" applyBorder="1" applyAlignment="1">
      <alignment horizontal="center" wrapText="1"/>
    </xf>
    <xf numFmtId="0" fontId="50" fillId="3" borderId="0" xfId="0" applyFont="1" applyFill="1" applyAlignment="1">
      <alignment horizontal="center" wrapText="1"/>
    </xf>
    <xf numFmtId="2" fontId="54" fillId="3" borderId="5" xfId="0" applyNumberFormat="1" applyFont="1" applyFill="1" applyBorder="1" applyAlignment="1">
      <alignment horizontal="center"/>
    </xf>
    <xf numFmtId="0" fontId="7" fillId="3" borderId="2" xfId="0" applyFont="1" applyFill="1" applyBorder="1" applyAlignment="1">
      <alignment horizontal="right" vertical="center"/>
    </xf>
    <xf numFmtId="0" fontId="55" fillId="3" borderId="6" xfId="0" applyFont="1" applyFill="1" applyBorder="1" applyAlignment="1">
      <alignment horizontal="left" vertical="top" wrapText="1"/>
    </xf>
    <xf numFmtId="0" fontId="55" fillId="3" borderId="7" xfId="0" applyFont="1" applyFill="1" applyBorder="1" applyAlignment="1">
      <alignment horizontal="left" vertical="top" wrapText="1"/>
    </xf>
    <xf numFmtId="0" fontId="7" fillId="3" borderId="56" xfId="0" applyFont="1" applyFill="1" applyBorder="1" applyAlignment="1">
      <alignment horizontal="left" vertical="top" wrapText="1"/>
    </xf>
    <xf numFmtId="0" fontId="12" fillId="3" borderId="10"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12" fillId="3" borderId="7" xfId="0" applyFont="1" applyFill="1" applyBorder="1" applyAlignment="1">
      <alignment horizontal="left" vertical="center" wrapText="1"/>
    </xf>
    <xf numFmtId="0" fontId="12" fillId="3" borderId="8"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14" xfId="0" applyFont="1" applyFill="1" applyBorder="1" applyAlignment="1">
      <alignment horizontal="center" vertical="center"/>
    </xf>
    <xf numFmtId="0" fontId="7" fillId="3" borderId="49" xfId="0" applyFont="1" applyFill="1" applyBorder="1" applyAlignment="1">
      <alignment horizontal="left" vertical="top" wrapText="1" shrinkToFit="1"/>
    </xf>
    <xf numFmtId="0" fontId="7" fillId="3" borderId="50" xfId="0" applyFont="1" applyFill="1" applyBorder="1" applyAlignment="1">
      <alignment horizontal="left" vertical="top" wrapText="1" shrinkToFit="1"/>
    </xf>
    <xf numFmtId="0" fontId="56" fillId="3" borderId="9" xfId="0" applyFont="1" applyFill="1" applyBorder="1" applyAlignment="1">
      <alignment horizontal="left" vertical="top" wrapText="1"/>
    </xf>
    <xf numFmtId="0" fontId="56" fillId="3" borderId="13" xfId="0" applyFont="1" applyFill="1" applyBorder="1" applyAlignment="1">
      <alignment horizontal="left" vertical="top" wrapText="1"/>
    </xf>
    <xf numFmtId="0" fontId="56" fillId="3" borderId="56" xfId="0" applyFont="1" applyFill="1" applyBorder="1" applyAlignment="1">
      <alignment horizontal="left" vertical="top" wrapText="1"/>
    </xf>
    <xf numFmtId="0" fontId="7" fillId="3" borderId="53" xfId="0" applyFont="1" applyFill="1" applyBorder="1" applyAlignment="1">
      <alignment horizontal="right" vertical="center"/>
    </xf>
    <xf numFmtId="0" fontId="12" fillId="3" borderId="5" xfId="0" applyFont="1" applyFill="1" applyBorder="1" applyAlignment="1">
      <alignment horizontal="center" vertical="center"/>
    </xf>
    <xf numFmtId="164" fontId="45" fillId="3" borderId="50" xfId="4" applyNumberFormat="1" applyFont="1" applyFill="1" applyBorder="1" applyAlignment="1">
      <alignment horizontal="left" vertical="top"/>
    </xf>
    <xf numFmtId="164" fontId="45" fillId="3" borderId="32" xfId="4" applyNumberFormat="1" applyFont="1" applyFill="1" applyBorder="1" applyAlignment="1">
      <alignment horizontal="left" vertical="top"/>
    </xf>
    <xf numFmtId="0" fontId="7" fillId="3" borderId="9" xfId="8" applyFont="1" applyFill="1" applyBorder="1" applyAlignment="1">
      <alignment horizontal="left" vertical="center" readingOrder="1"/>
    </xf>
    <xf numFmtId="0" fontId="7" fillId="3" borderId="13" xfId="8" applyFont="1" applyFill="1" applyBorder="1" applyAlignment="1">
      <alignment horizontal="left" vertical="center" readingOrder="1"/>
    </xf>
    <xf numFmtId="0" fontId="7" fillId="3" borderId="10" xfId="8" applyFont="1" applyFill="1" applyBorder="1" applyAlignment="1">
      <alignment horizontal="left" vertical="center" readingOrder="1"/>
    </xf>
    <xf numFmtId="0" fontId="44" fillId="3" borderId="0" xfId="4" applyFont="1" applyFill="1" applyAlignment="1">
      <alignment horizontal="left" vertical="top" wrapText="1"/>
    </xf>
    <xf numFmtId="0" fontId="50" fillId="3" borderId="0" xfId="4" applyFont="1" applyFill="1" applyAlignment="1">
      <alignment horizontal="right" vertical="top"/>
    </xf>
    <xf numFmtId="0" fontId="44" fillId="3" borderId="0" xfId="4" applyFont="1" applyFill="1" applyAlignment="1">
      <alignment horizontal="center" vertical="top"/>
    </xf>
    <xf numFmtId="0" fontId="50" fillId="3" borderId="0" xfId="4" applyFont="1" applyFill="1" applyAlignment="1">
      <alignment horizontal="left" vertical="top"/>
    </xf>
    <xf numFmtId="0" fontId="7" fillId="3" borderId="12" xfId="0" applyFont="1" applyFill="1" applyBorder="1" applyAlignment="1">
      <alignment horizontal="center"/>
    </xf>
    <xf numFmtId="0" fontId="7" fillId="3" borderId="3" xfId="0" applyFont="1" applyFill="1" applyBorder="1" applyAlignment="1">
      <alignment horizontal="center"/>
    </xf>
    <xf numFmtId="0" fontId="50" fillId="3" borderId="0" xfId="4" applyFont="1" applyFill="1" applyAlignment="1">
      <alignment horizontal="right" vertical="top" wrapText="1"/>
    </xf>
    <xf numFmtId="1" fontId="23" fillId="3" borderId="0" xfId="4" applyNumberFormat="1" applyFont="1" applyFill="1" applyAlignment="1">
      <alignment horizontal="center" vertical="top" wrapText="1"/>
    </xf>
    <xf numFmtId="0" fontId="7" fillId="3" borderId="9" xfId="4" applyFont="1" applyFill="1" applyBorder="1" applyAlignment="1">
      <alignment horizontal="center" vertical="top"/>
    </xf>
    <xf numFmtId="0" fontId="7" fillId="3" borderId="10" xfId="4" applyFont="1" applyFill="1" applyBorder="1" applyAlignment="1">
      <alignment horizontal="center" vertical="top"/>
    </xf>
    <xf numFmtId="0" fontId="7" fillId="3" borderId="9" xfId="0" applyFont="1" applyFill="1" applyBorder="1" applyAlignment="1">
      <alignment horizontal="left" shrinkToFit="1"/>
    </xf>
    <xf numFmtId="0" fontId="7" fillId="3" borderId="13" xfId="0" applyFont="1" applyFill="1" applyBorder="1" applyAlignment="1">
      <alignment horizontal="left" shrinkToFit="1"/>
    </xf>
    <xf numFmtId="0" fontId="7" fillId="3" borderId="10" xfId="0" applyFont="1" applyFill="1" applyBorder="1" applyAlignment="1">
      <alignment horizontal="left" shrinkToFit="1"/>
    </xf>
    <xf numFmtId="0" fontId="7" fillId="3" borderId="49" xfId="4" applyFont="1" applyFill="1" applyBorder="1" applyAlignment="1">
      <alignment horizontal="left" vertical="center" shrinkToFit="1"/>
    </xf>
    <xf numFmtId="0" fontId="7" fillId="3" borderId="50" xfId="4" applyFont="1" applyFill="1" applyBorder="1" applyAlignment="1">
      <alignment horizontal="left" vertical="center" shrinkToFit="1"/>
    </xf>
    <xf numFmtId="164" fontId="7" fillId="3" borderId="28" xfId="0" applyNumberFormat="1" applyFont="1" applyFill="1" applyBorder="1" applyAlignment="1">
      <alignment vertical="top" shrinkToFit="1"/>
    </xf>
    <xf numFmtId="164" fontId="7" fillId="3" borderId="3" xfId="0" applyNumberFormat="1" applyFont="1" applyFill="1" applyBorder="1" applyAlignment="1">
      <alignment vertical="top" shrinkToFit="1"/>
    </xf>
    <xf numFmtId="164" fontId="7" fillId="3" borderId="49" xfId="0" applyNumberFormat="1" applyFont="1" applyFill="1" applyBorder="1" applyAlignment="1">
      <alignment vertical="top" shrinkToFit="1"/>
    </xf>
    <xf numFmtId="164" fontId="7" fillId="3" borderId="50" xfId="0" applyNumberFormat="1" applyFont="1" applyFill="1" applyBorder="1" applyAlignment="1">
      <alignment vertical="top" shrinkToFit="1"/>
    </xf>
    <xf numFmtId="0" fontId="50" fillId="3" borderId="11" xfId="4" applyFont="1" applyFill="1" applyBorder="1" applyAlignment="1">
      <alignment horizontal="left" vertical="top" wrapText="1"/>
    </xf>
    <xf numFmtId="0" fontId="50" fillId="3" borderId="0" xfId="4" applyFont="1" applyFill="1" applyAlignment="1">
      <alignment horizontal="left" vertical="top" wrapText="1"/>
    </xf>
    <xf numFmtId="0" fontId="7" fillId="3" borderId="11" xfId="4" applyFont="1" applyFill="1" applyBorder="1" applyAlignment="1">
      <alignment horizontal="center" vertical="center" shrinkToFit="1"/>
    </xf>
    <xf numFmtId="0" fontId="7" fillId="3" borderId="8" xfId="4" applyFont="1" applyFill="1" applyBorder="1" applyAlignment="1">
      <alignment horizontal="center" vertical="center" wrapText="1"/>
    </xf>
    <xf numFmtId="0" fontId="7" fillId="3" borderId="6" xfId="4" applyFont="1" applyFill="1" applyBorder="1" applyAlignment="1">
      <alignment horizontal="center" vertical="center" wrapText="1"/>
    </xf>
    <xf numFmtId="0" fontId="7" fillId="3" borderId="0" xfId="0" applyFont="1" applyFill="1" applyAlignment="1">
      <alignment vertical="top"/>
    </xf>
    <xf numFmtId="0" fontId="15" fillId="3" borderId="0" xfId="4" applyFont="1" applyFill="1" applyAlignment="1">
      <alignment horizontal="right" vertical="top" wrapText="1"/>
    </xf>
    <xf numFmtId="164" fontId="7" fillId="3" borderId="46" xfId="0" applyNumberFormat="1" applyFont="1" applyFill="1" applyBorder="1" applyAlignment="1">
      <alignment vertical="top" shrinkToFit="1"/>
    </xf>
    <xf numFmtId="164" fontId="7" fillId="3" borderId="47" xfId="0" applyNumberFormat="1" applyFont="1" applyFill="1" applyBorder="1" applyAlignment="1">
      <alignment vertical="top" shrinkToFit="1"/>
    </xf>
    <xf numFmtId="0" fontId="7" fillId="3" borderId="112" xfId="4" applyFont="1" applyFill="1" applyBorder="1" applyAlignment="1">
      <alignment horizontal="left" vertical="center" wrapText="1"/>
    </xf>
    <xf numFmtId="0" fontId="7" fillId="3" borderId="5" xfId="4" applyFont="1" applyFill="1" applyBorder="1" applyAlignment="1">
      <alignment horizontal="left" vertical="center" wrapText="1"/>
    </xf>
    <xf numFmtId="0" fontId="7" fillId="3" borderId="1" xfId="4" applyFont="1" applyFill="1" applyBorder="1" applyAlignment="1">
      <alignment horizontal="left" vertical="center" wrapText="1"/>
    </xf>
    <xf numFmtId="0" fontId="7" fillId="3" borderId="113" xfId="4" applyFont="1" applyFill="1" applyBorder="1" applyAlignment="1">
      <alignment horizontal="left" vertical="center" wrapText="1"/>
    </xf>
    <xf numFmtId="0" fontId="7" fillId="3" borderId="7" xfId="4" applyFont="1" applyFill="1" applyBorder="1" applyAlignment="1">
      <alignment horizontal="left" vertical="center" wrapText="1"/>
    </xf>
    <xf numFmtId="0" fontId="7" fillId="3" borderId="2" xfId="4" applyFont="1" applyFill="1" applyBorder="1" applyAlignment="1">
      <alignment horizontal="left" vertical="center" wrapText="1"/>
    </xf>
    <xf numFmtId="0" fontId="7" fillId="3" borderId="46" xfId="4" applyFont="1" applyFill="1" applyBorder="1" applyAlignment="1">
      <alignment horizontal="right" vertical="top" wrapText="1"/>
    </xf>
    <xf numFmtId="0" fontId="7" fillId="3" borderId="47" xfId="4" applyFont="1" applyFill="1" applyBorder="1" applyAlignment="1">
      <alignment horizontal="right" vertical="top" wrapText="1"/>
    </xf>
    <xf numFmtId="0" fontId="7" fillId="3" borderId="14" xfId="0" applyFont="1" applyFill="1" applyBorder="1" applyAlignment="1">
      <alignment vertical="center" shrinkToFit="1"/>
    </xf>
    <xf numFmtId="0" fontId="7" fillId="3" borderId="34" xfId="0" applyFont="1" applyFill="1" applyBorder="1" applyAlignment="1">
      <alignment vertical="center" shrinkToFit="1"/>
    </xf>
    <xf numFmtId="0" fontId="7" fillId="3" borderId="6" xfId="0" applyFont="1" applyFill="1" applyBorder="1" applyAlignment="1">
      <alignment vertical="center" shrinkToFit="1"/>
    </xf>
    <xf numFmtId="0" fontId="7" fillId="3" borderId="14" xfId="0" applyFont="1" applyFill="1" applyBorder="1" applyAlignment="1">
      <alignment horizontal="center" wrapText="1"/>
    </xf>
    <xf numFmtId="0" fontId="44" fillId="3" borderId="0" xfId="0" applyFont="1" applyFill="1" applyAlignment="1">
      <alignment horizontal="center" vertical="center"/>
    </xf>
    <xf numFmtId="0" fontId="73" fillId="3" borderId="0" xfId="4" applyFont="1" applyFill="1" applyAlignment="1">
      <alignment horizontal="left" vertical="top" wrapText="1"/>
    </xf>
    <xf numFmtId="0" fontId="24" fillId="3" borderId="0" xfId="4" applyFont="1" applyFill="1" applyAlignment="1">
      <alignment horizontal="left" vertical="top" wrapText="1"/>
    </xf>
    <xf numFmtId="0" fontId="44" fillId="3" borderId="0" xfId="4" applyFont="1" applyFill="1" applyAlignment="1">
      <alignment horizontal="right" vertical="top" wrapText="1"/>
    </xf>
    <xf numFmtId="0" fontId="5" fillId="3" borderId="112" xfId="4" applyFont="1" applyFill="1" applyBorder="1" applyAlignment="1">
      <alignment horizontal="left" vertical="center" wrapText="1"/>
    </xf>
    <xf numFmtId="0" fontId="7" fillId="3" borderId="0" xfId="4" applyFont="1" applyFill="1" applyAlignment="1">
      <alignment horizontal="right" vertical="center"/>
    </xf>
    <xf numFmtId="0" fontId="7" fillId="3" borderId="49" xfId="4" applyFont="1" applyFill="1" applyBorder="1" applyAlignment="1">
      <alignment horizontal="right" vertical="top" wrapText="1"/>
    </xf>
    <xf numFmtId="0" fontId="7" fillId="3" borderId="50" xfId="4" applyFont="1" applyFill="1" applyBorder="1" applyAlignment="1">
      <alignment horizontal="right" vertical="top" wrapText="1"/>
    </xf>
    <xf numFmtId="164" fontId="45" fillId="3" borderId="47" xfId="4" applyNumberFormat="1" applyFont="1" applyFill="1" applyBorder="1" applyAlignment="1">
      <alignment horizontal="left" vertical="top"/>
    </xf>
    <xf numFmtId="164" fontId="45" fillId="3" borderId="44" xfId="4" applyNumberFormat="1" applyFont="1" applyFill="1" applyBorder="1" applyAlignment="1">
      <alignment horizontal="left" vertical="top"/>
    </xf>
    <xf numFmtId="0" fontId="7" fillId="3" borderId="8" xfId="0" applyFont="1" applyFill="1" applyBorder="1" applyAlignment="1">
      <alignment horizontal="left" vertical="center" wrapText="1"/>
    </xf>
    <xf numFmtId="0" fontId="7" fillId="3" borderId="5"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14" xfId="0" applyFont="1" applyFill="1" applyBorder="1" applyAlignment="1">
      <alignment horizontal="center" vertical="top" wrapText="1"/>
    </xf>
    <xf numFmtId="0" fontId="44" fillId="3" borderId="0" xfId="0" applyFont="1" applyFill="1"/>
    <xf numFmtId="164" fontId="5" fillId="3" borderId="0" xfId="4" applyNumberFormat="1" applyFont="1" applyFill="1" applyAlignment="1">
      <alignment horizontal="left" vertical="top" wrapText="1"/>
    </xf>
    <xf numFmtId="0" fontId="7" fillId="3" borderId="46" xfId="4" applyFont="1" applyFill="1" applyBorder="1" applyAlignment="1">
      <alignment horizontal="left" vertical="center" shrinkToFit="1"/>
    </xf>
    <xf numFmtId="0" fontId="7" fillId="3" borderId="47" xfId="4" applyFont="1" applyFill="1" applyBorder="1" applyAlignment="1">
      <alignment horizontal="left" vertical="center" shrinkToFit="1"/>
    </xf>
    <xf numFmtId="0" fontId="7" fillId="3" borderId="0" xfId="4" applyFont="1" applyFill="1" applyAlignment="1">
      <alignment horizontal="right" vertical="top"/>
    </xf>
    <xf numFmtId="0" fontId="7" fillId="3" borderId="15" xfId="4" applyFont="1" applyFill="1" applyBorder="1" applyAlignment="1">
      <alignment horizontal="right" vertical="top"/>
    </xf>
    <xf numFmtId="0" fontId="7" fillId="3" borderId="0" xfId="4" applyFont="1" applyFill="1" applyAlignment="1">
      <alignment horizontal="left" vertical="top"/>
    </xf>
    <xf numFmtId="0" fontId="60" fillId="0" borderId="59" xfId="4" applyFont="1" applyBorder="1" applyAlignment="1">
      <alignment horizontal="center" shrinkToFit="1"/>
    </xf>
    <xf numFmtId="0" fontId="7" fillId="0" borderId="33" xfId="4" applyFont="1" applyBorder="1" applyAlignment="1">
      <alignment horizontal="center" vertical="center" shrinkToFit="1"/>
    </xf>
    <xf numFmtId="0" fontId="7" fillId="0" borderId="34" xfId="4" applyFont="1" applyBorder="1" applyAlignment="1">
      <alignment horizontal="center" vertical="center" shrinkToFit="1"/>
    </xf>
    <xf numFmtId="0" fontId="89" fillId="3" borderId="0" xfId="4" applyFont="1" applyFill="1" applyAlignment="1">
      <alignment horizontal="center" vertical="top"/>
    </xf>
    <xf numFmtId="164" fontId="46" fillId="3" borderId="61" xfId="4" applyNumberFormat="1" applyFont="1" applyFill="1" applyBorder="1" applyAlignment="1">
      <alignment horizontal="left" vertical="top"/>
    </xf>
    <xf numFmtId="164" fontId="46" fillId="3" borderId="99" xfId="4" applyNumberFormat="1" applyFont="1" applyFill="1" applyBorder="1" applyAlignment="1">
      <alignment horizontal="left" vertical="top"/>
    </xf>
    <xf numFmtId="0" fontId="12" fillId="3" borderId="9" xfId="0" applyFont="1" applyFill="1" applyBorder="1" applyAlignment="1">
      <alignment horizontal="center"/>
    </xf>
    <xf numFmtId="0" fontId="18" fillId="3" borderId="10" xfId="0" applyFont="1" applyFill="1" applyBorder="1" applyAlignment="1">
      <alignment horizontal="center"/>
    </xf>
    <xf numFmtId="164" fontId="57" fillId="3" borderId="0" xfId="4" applyNumberFormat="1" applyFont="1" applyFill="1" applyAlignment="1">
      <alignment horizontal="center" vertical="top"/>
    </xf>
    <xf numFmtId="164" fontId="5" fillId="3" borderId="0" xfId="0" applyNumberFormat="1" applyFont="1" applyFill="1" applyAlignment="1">
      <alignment horizontal="left" vertical="top" wrapText="1"/>
    </xf>
    <xf numFmtId="0" fontId="7" fillId="3" borderId="9" xfId="4" applyFont="1" applyFill="1" applyBorder="1" applyAlignment="1">
      <alignment horizontal="center" vertical="center" shrinkToFit="1"/>
    </xf>
    <xf numFmtId="0" fontId="7" fillId="3" borderId="13" xfId="4" applyFont="1" applyFill="1" applyBorder="1" applyAlignment="1">
      <alignment horizontal="center" vertical="center" shrinkToFit="1"/>
    </xf>
    <xf numFmtId="0" fontId="7" fillId="3" borderId="9" xfId="0" applyFont="1" applyFill="1" applyBorder="1" applyAlignment="1">
      <alignment horizontal="left" vertical="center"/>
    </xf>
    <xf numFmtId="0" fontId="7" fillId="3" borderId="13" xfId="0" applyFont="1" applyFill="1" applyBorder="1" applyAlignment="1">
      <alignment horizontal="left" vertical="center"/>
    </xf>
    <xf numFmtId="0" fontId="7" fillId="3" borderId="10" xfId="0" applyFont="1" applyFill="1" applyBorder="1" applyAlignment="1">
      <alignment horizontal="left" vertical="center"/>
    </xf>
    <xf numFmtId="0" fontId="44" fillId="3" borderId="7" xfId="4" applyFont="1" applyFill="1" applyBorder="1" applyAlignment="1">
      <alignment horizontal="right" vertical="top" wrapText="1"/>
    </xf>
    <xf numFmtId="0" fontId="7" fillId="3" borderId="14" xfId="0" applyFont="1" applyFill="1" applyBorder="1" applyAlignment="1">
      <alignment horizontal="center" vertical="center" wrapText="1"/>
    </xf>
    <xf numFmtId="164" fontId="45" fillId="3" borderId="0" xfId="4" applyNumberFormat="1" applyFont="1" applyFill="1" applyAlignment="1">
      <alignment horizontal="left" vertical="top" wrapText="1"/>
    </xf>
    <xf numFmtId="0" fontId="7" fillId="3" borderId="15" xfId="4" applyFont="1" applyFill="1" applyBorder="1" applyAlignment="1">
      <alignment horizontal="right" vertical="center"/>
    </xf>
    <xf numFmtId="0" fontId="48" fillId="3" borderId="0" xfId="4" applyFont="1" applyFill="1" applyAlignment="1">
      <alignment horizontal="left" vertical="top" wrapText="1"/>
    </xf>
    <xf numFmtId="1" fontId="50" fillId="3" borderId="0" xfId="4" applyNumberFormat="1" applyFont="1" applyFill="1" applyAlignment="1">
      <alignment horizontal="right" vertical="center" wrapText="1"/>
    </xf>
    <xf numFmtId="1" fontId="50" fillId="3" borderId="0" xfId="4" applyNumberFormat="1" applyFont="1" applyFill="1" applyAlignment="1">
      <alignment horizontal="right" vertical="top" wrapText="1"/>
    </xf>
    <xf numFmtId="1" fontId="39" fillId="3" borderId="0" xfId="4" applyNumberFormat="1" applyFont="1" applyFill="1" applyAlignment="1">
      <alignment horizontal="right" vertical="top" wrapText="1"/>
    </xf>
    <xf numFmtId="164" fontId="7" fillId="3" borderId="50" xfId="4" applyNumberFormat="1" applyFont="1" applyFill="1" applyBorder="1" applyAlignment="1">
      <alignment horizontal="left" vertical="top"/>
    </xf>
    <xf numFmtId="164" fontId="7" fillId="3" borderId="32" xfId="4" applyNumberFormat="1" applyFont="1" applyFill="1" applyBorder="1" applyAlignment="1">
      <alignment horizontal="left" vertical="top"/>
    </xf>
    <xf numFmtId="0" fontId="18" fillId="3" borderId="0" xfId="0" applyFont="1" applyFill="1" applyAlignment="1">
      <alignment horizontal="left" vertical="top" wrapText="1"/>
    </xf>
    <xf numFmtId="0" fontId="7" fillId="3" borderId="14" xfId="0" applyFont="1" applyFill="1" applyBorder="1" applyAlignment="1">
      <alignment horizontal="left" vertical="center" wrapText="1"/>
    </xf>
    <xf numFmtId="0" fontId="7" fillId="3" borderId="0" xfId="0" applyFont="1" applyFill="1" applyAlignment="1">
      <alignment horizontal="right" vertical="center"/>
    </xf>
    <xf numFmtId="0" fontId="7" fillId="3" borderId="46" xfId="0" applyFont="1" applyFill="1" applyBorder="1" applyAlignment="1">
      <alignment vertical="top" shrinkToFit="1"/>
    </xf>
    <xf numFmtId="0" fontId="7" fillId="3" borderId="0" xfId="0" applyFont="1" applyFill="1" applyAlignment="1">
      <alignment horizontal="right" vertical="center" wrapText="1"/>
    </xf>
    <xf numFmtId="0" fontId="7" fillId="3" borderId="15" xfId="0" applyFont="1" applyFill="1" applyBorder="1" applyAlignment="1">
      <alignment horizontal="right" vertical="center" wrapText="1"/>
    </xf>
    <xf numFmtId="0" fontId="54" fillId="3" borderId="0" xfId="0" applyFont="1" applyFill="1" applyAlignment="1">
      <alignment horizontal="left" vertical="top" wrapText="1"/>
    </xf>
    <xf numFmtId="0" fontId="7" fillId="3" borderId="137" xfId="4" applyFont="1" applyFill="1" applyBorder="1" applyAlignment="1">
      <alignment horizontal="center" vertical="center" shrinkToFit="1"/>
    </xf>
    <xf numFmtId="0" fontId="7" fillId="3" borderId="77" xfId="4" applyFont="1" applyFill="1" applyBorder="1" applyAlignment="1">
      <alignment horizontal="center" vertical="center" shrinkToFit="1"/>
    </xf>
    <xf numFmtId="0" fontId="60" fillId="3" borderId="11" xfId="4" applyFont="1" applyFill="1" applyBorder="1" applyAlignment="1">
      <alignment horizontal="center" shrinkToFit="1"/>
    </xf>
    <xf numFmtId="0" fontId="7" fillId="3" borderId="136" xfId="4" applyFont="1" applyFill="1" applyBorder="1" applyAlignment="1">
      <alignment horizontal="center" vertical="center" shrinkToFit="1"/>
    </xf>
    <xf numFmtId="0" fontId="7" fillId="3" borderId="139" xfId="4" applyFont="1" applyFill="1" applyBorder="1" applyAlignment="1">
      <alignment horizontal="center" vertical="center" shrinkToFit="1"/>
    </xf>
    <xf numFmtId="0" fontId="7" fillId="3" borderId="138" xfId="4" applyFont="1" applyFill="1" applyBorder="1" applyAlignment="1">
      <alignment horizontal="center" vertical="center" shrinkToFit="1"/>
    </xf>
    <xf numFmtId="0" fontId="7" fillId="3" borderId="140" xfId="4" applyFont="1" applyFill="1" applyBorder="1" applyAlignment="1">
      <alignment horizontal="center" vertical="center" shrinkToFit="1"/>
    </xf>
    <xf numFmtId="0" fontId="60" fillId="3" borderId="0" xfId="4" applyFont="1" applyFill="1" applyAlignment="1">
      <alignment horizontal="center" shrinkToFit="1"/>
    </xf>
    <xf numFmtId="0" fontId="7" fillId="3" borderId="8" xfId="4" applyFont="1" applyFill="1" applyBorder="1" applyAlignment="1">
      <alignment horizontal="center" vertical="center" shrinkToFit="1"/>
    </xf>
    <xf numFmtId="0" fontId="7" fillId="3" borderId="6" xfId="4" applyFont="1" applyFill="1" applyBorder="1" applyAlignment="1">
      <alignment horizontal="center" vertical="center" shrinkToFit="1"/>
    </xf>
    <xf numFmtId="0" fontId="7" fillId="3" borderId="5" xfId="4" applyFont="1" applyFill="1" applyBorder="1" applyAlignment="1">
      <alignment horizontal="center" vertical="center" shrinkToFit="1"/>
    </xf>
    <xf numFmtId="0" fontId="7" fillId="3" borderId="7" xfId="4" applyFont="1" applyFill="1" applyBorder="1" applyAlignment="1">
      <alignment horizontal="center" vertical="center" shrinkToFit="1"/>
    </xf>
    <xf numFmtId="0" fontId="32" fillId="3" borderId="14" xfId="0" applyFont="1" applyFill="1" applyBorder="1" applyAlignment="1">
      <alignment horizontal="left" wrapText="1"/>
    </xf>
    <xf numFmtId="0" fontId="7" fillId="3" borderId="9" xfId="0" applyFont="1" applyFill="1" applyBorder="1" applyAlignment="1">
      <alignment horizontal="center" vertical="top" shrinkToFit="1"/>
    </xf>
    <xf numFmtId="0" fontId="7" fillId="3" borderId="10" xfId="0" applyFont="1" applyFill="1" applyBorder="1" applyAlignment="1">
      <alignment horizontal="center" vertical="top" shrinkToFit="1"/>
    </xf>
    <xf numFmtId="0" fontId="7" fillId="3" borderId="9" xfId="0" applyFont="1" applyFill="1" applyBorder="1" applyAlignment="1">
      <alignment horizontal="center" vertical="top" wrapText="1"/>
    </xf>
    <xf numFmtId="0" fontId="32" fillId="3" borderId="53" xfId="0" applyFont="1" applyFill="1" applyBorder="1" applyAlignment="1">
      <alignment horizontal="left" wrapText="1"/>
    </xf>
    <xf numFmtId="0" fontId="32" fillId="3" borderId="45" xfId="0" applyFont="1" applyFill="1" applyBorder="1" applyAlignment="1">
      <alignment horizontal="left" wrapText="1"/>
    </xf>
    <xf numFmtId="0" fontId="32" fillId="3" borderId="13" xfId="0" applyFont="1" applyFill="1" applyBorder="1" applyAlignment="1">
      <alignment horizontal="center"/>
    </xf>
    <xf numFmtId="0" fontId="32" fillId="3" borderId="9" xfId="0" applyFont="1" applyFill="1" applyBorder="1" applyAlignment="1">
      <alignment horizontal="left" vertical="top" wrapText="1"/>
    </xf>
    <xf numFmtId="0" fontId="32" fillId="3" borderId="13" xfId="0" applyFont="1" applyFill="1" applyBorder="1" applyAlignment="1">
      <alignment horizontal="left" vertical="top" wrapText="1"/>
    </xf>
    <xf numFmtId="0" fontId="32" fillId="3" borderId="10"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3" borderId="9" xfId="0" applyFont="1" applyFill="1" applyBorder="1" applyAlignment="1">
      <alignment horizontal="left" vertical="top" wrapText="1" shrinkToFit="1"/>
    </xf>
    <xf numFmtId="0" fontId="7" fillId="3" borderId="13" xfId="0" applyFont="1" applyFill="1" applyBorder="1" applyAlignment="1">
      <alignment horizontal="left" vertical="top" wrapText="1" shrinkToFit="1"/>
    </xf>
    <xf numFmtId="0" fontId="7" fillId="3" borderId="10" xfId="0" applyFont="1" applyFill="1" applyBorder="1" applyAlignment="1">
      <alignment horizontal="left" vertical="top" wrapText="1" shrinkToFit="1"/>
    </xf>
    <xf numFmtId="0" fontId="32" fillId="3" borderId="3" xfId="0" applyFont="1" applyFill="1" applyBorder="1" applyAlignment="1">
      <alignment horizontal="left"/>
    </xf>
    <xf numFmtId="0" fontId="7" fillId="3" borderId="9" xfId="0" applyFont="1" applyFill="1" applyBorder="1" applyAlignment="1">
      <alignment horizontal="left" vertical="center" shrinkToFit="1"/>
    </xf>
    <xf numFmtId="0" fontId="7" fillId="3" borderId="13" xfId="0" applyFont="1" applyFill="1" applyBorder="1" applyAlignment="1">
      <alignment horizontal="left" vertical="center" shrinkToFit="1"/>
    </xf>
    <xf numFmtId="0" fontId="7" fillId="3" borderId="10" xfId="0" applyFont="1" applyFill="1" applyBorder="1" applyAlignment="1">
      <alignment horizontal="left" vertical="center" shrinkToFit="1"/>
    </xf>
    <xf numFmtId="0" fontId="50" fillId="3" borderId="0" xfId="4" applyFont="1" applyFill="1" applyAlignment="1">
      <alignment horizontal="right" vertical="center" wrapText="1"/>
    </xf>
    <xf numFmtId="0" fontId="7" fillId="3" borderId="14" xfId="0" applyFont="1" applyFill="1" applyBorder="1" applyAlignment="1">
      <alignment horizontal="left" vertical="center" shrinkToFit="1"/>
    </xf>
    <xf numFmtId="0" fontId="7" fillId="3" borderId="14" xfId="0" applyFont="1" applyFill="1" applyBorder="1" applyAlignment="1">
      <alignment horizontal="left"/>
    </xf>
    <xf numFmtId="0" fontId="7" fillId="3" borderId="14" xfId="0" applyFont="1" applyFill="1" applyBorder="1" applyAlignment="1">
      <alignment horizontal="center" vertical="top" shrinkToFit="1"/>
    </xf>
    <xf numFmtId="0" fontId="32" fillId="3" borderId="0" xfId="0" applyFont="1" applyFill="1" applyAlignment="1">
      <alignment horizontal="left"/>
    </xf>
    <xf numFmtId="0" fontId="32" fillId="3" borderId="0" xfId="0" applyFont="1" applyFill="1" applyAlignment="1">
      <alignment horizontal="left" vertical="center" wrapText="1"/>
    </xf>
    <xf numFmtId="0" fontId="7" fillId="3" borderId="9" xfId="0" applyFont="1" applyFill="1" applyBorder="1" applyAlignment="1">
      <alignment horizontal="center"/>
    </xf>
    <xf numFmtId="0" fontId="7" fillId="3" borderId="10" xfId="0" applyFont="1" applyFill="1" applyBorder="1" applyAlignment="1">
      <alignment horizontal="center"/>
    </xf>
    <xf numFmtId="0" fontId="7" fillId="3" borderId="9" xfId="0" applyFont="1" applyFill="1" applyBorder="1" applyAlignment="1">
      <alignment horizontal="left"/>
    </xf>
    <xf numFmtId="0" fontId="7" fillId="3" borderId="13" xfId="0" applyFont="1" applyFill="1" applyBorder="1" applyAlignment="1">
      <alignment horizontal="left"/>
    </xf>
    <xf numFmtId="0" fontId="7" fillId="3" borderId="10" xfId="0" applyFont="1" applyFill="1" applyBorder="1" applyAlignment="1">
      <alignment horizontal="left"/>
    </xf>
    <xf numFmtId="0" fontId="32" fillId="3" borderId="9" xfId="0" applyFont="1" applyFill="1" applyBorder="1" applyAlignment="1">
      <alignment horizontal="left" wrapText="1"/>
    </xf>
    <xf numFmtId="0" fontId="32" fillId="3" borderId="13" xfId="0" applyFont="1" applyFill="1" applyBorder="1" applyAlignment="1">
      <alignment horizontal="left" wrapText="1"/>
    </xf>
    <xf numFmtId="0" fontId="32" fillId="3" borderId="10" xfId="0" applyFont="1" applyFill="1" applyBorder="1" applyAlignment="1">
      <alignment horizontal="left" wrapText="1"/>
    </xf>
    <xf numFmtId="0" fontId="32" fillId="3" borderId="0" xfId="0" applyFont="1" applyFill="1" applyAlignment="1">
      <alignment horizontal="left" vertical="top"/>
    </xf>
    <xf numFmtId="0" fontId="32" fillId="3" borderId="61" xfId="0" applyFont="1" applyFill="1" applyBorder="1" applyAlignment="1">
      <alignment horizontal="left"/>
    </xf>
    <xf numFmtId="0" fontId="32" fillId="3" borderId="141" xfId="0" applyFont="1" applyFill="1" applyBorder="1" applyAlignment="1">
      <alignment horizontal="center" vertical="top" wrapText="1"/>
    </xf>
    <xf numFmtId="0" fontId="32" fillId="3" borderId="142" xfId="0" applyFont="1" applyFill="1" applyBorder="1" applyAlignment="1">
      <alignment horizontal="center" vertical="top" wrapText="1"/>
    </xf>
    <xf numFmtId="0" fontId="32" fillId="3" borderId="143" xfId="0" applyFont="1" applyFill="1" applyBorder="1" applyAlignment="1">
      <alignment horizontal="center" vertical="top" wrapText="1"/>
    </xf>
    <xf numFmtId="0" fontId="7" fillId="3" borderId="0" xfId="4" applyFont="1" applyFill="1" applyAlignment="1">
      <alignment horizontal="left" vertical="top" shrinkToFit="1"/>
    </xf>
    <xf numFmtId="0" fontId="7" fillId="3" borderId="0" xfId="0" applyFont="1" applyFill="1" applyAlignment="1">
      <alignment vertical="center" shrinkToFit="1"/>
    </xf>
    <xf numFmtId="0" fontId="32" fillId="3" borderId="9" xfId="0" applyFont="1" applyFill="1" applyBorder="1" applyAlignment="1">
      <alignment horizontal="left"/>
    </xf>
    <xf numFmtId="0" fontId="32" fillId="3" borderId="13" xfId="0" applyFont="1" applyFill="1" applyBorder="1" applyAlignment="1">
      <alignment horizontal="left"/>
    </xf>
    <xf numFmtId="0" fontId="32" fillId="3" borderId="10" xfId="0" applyFont="1" applyFill="1" applyBorder="1" applyAlignment="1">
      <alignment horizontal="left"/>
    </xf>
    <xf numFmtId="164" fontId="5" fillId="3" borderId="0" xfId="4" applyNumberFormat="1" applyFont="1" applyFill="1" applyAlignment="1">
      <alignment horizontal="center" vertical="top"/>
    </xf>
    <xf numFmtId="0" fontId="48" fillId="3" borderId="0" xfId="0" applyFont="1" applyFill="1" applyAlignment="1">
      <alignment horizontal="left"/>
    </xf>
    <xf numFmtId="164" fontId="45" fillId="3" borderId="3" xfId="4" applyNumberFormat="1" applyFont="1" applyFill="1" applyBorder="1" applyAlignment="1">
      <alignment horizontal="center" vertical="top"/>
    </xf>
    <xf numFmtId="0" fontId="32" fillId="3" borderId="141" xfId="0" applyFont="1" applyFill="1" applyBorder="1" applyAlignment="1">
      <alignment horizontal="center"/>
    </xf>
    <xf numFmtId="0" fontId="32" fillId="3" borderId="142" xfId="0" applyFont="1" applyFill="1" applyBorder="1" applyAlignment="1">
      <alignment horizontal="center"/>
    </xf>
    <xf numFmtId="0" fontId="32" fillId="3" borderId="143" xfId="0" applyFont="1" applyFill="1" applyBorder="1" applyAlignment="1">
      <alignment horizontal="center"/>
    </xf>
    <xf numFmtId="0" fontId="32" fillId="3" borderId="53" xfId="0" applyFont="1" applyFill="1" applyBorder="1" applyAlignment="1">
      <alignment horizontal="left"/>
    </xf>
  </cellXfs>
  <cellStyles count="128">
    <cellStyle name="Normal 2" xfId="1" xr:uid="{00000000-0005-0000-0000-000077000000}"/>
    <cellStyle name="Normal 2 2" xfId="2" xr:uid="{00000000-0005-0000-0000-000078000000}"/>
    <cellStyle name="Normal 2_LITS ii _V0C" xfId="3" xr:uid="{00000000-0005-0000-0000-000079000000}"/>
    <cellStyle name="Normal 3" xfId="4" xr:uid="{00000000-0005-0000-0000-00007A000000}"/>
    <cellStyle name="Normal 3 6" xfId="8" xr:uid="{00000000-0005-0000-0000-00007B000000}"/>
    <cellStyle name="Normal 4" xfId="7" xr:uid="{00000000-0005-0000-0000-00007C000000}"/>
    <cellStyle name="Normal_2 2" xfId="9" xr:uid="{00000000-0005-0000-0000-00007D000000}"/>
    <cellStyle name="Percent 2" xfId="5" xr:uid="{00000000-0005-0000-0000-00007E000000}"/>
    <cellStyle name="Гиперссылка" xfId="10" builtinId="8" hidden="1"/>
    <cellStyle name="Гиперссылка" xfId="12" builtinId="8" hidden="1"/>
    <cellStyle name="Гиперссылка" xfId="14" builtinId="8" hidden="1"/>
    <cellStyle name="Гиперссылка" xfId="16" builtinId="8" hidden="1"/>
    <cellStyle name="Гиперссылка" xfId="18" builtinId="8" hidden="1"/>
    <cellStyle name="Гиперссылка" xfId="20" builtinId="8" hidden="1"/>
    <cellStyle name="Гиперссылка" xfId="22" builtinId="8" hidden="1"/>
    <cellStyle name="Гиперссылка" xfId="24" builtinId="8" hidden="1"/>
    <cellStyle name="Гиперссылка" xfId="26" builtinId="8" hidden="1"/>
    <cellStyle name="Гиперссылка" xfId="28" builtinId="8" hidden="1"/>
    <cellStyle name="Гиперссылка" xfId="30" builtinId="8" hidden="1"/>
    <cellStyle name="Гиперссылка" xfId="32" builtinId="8" hidden="1"/>
    <cellStyle name="Гиперссылка" xfId="34" builtinId="8" hidden="1"/>
    <cellStyle name="Гиперссылка" xfId="36" builtinId="8" hidden="1"/>
    <cellStyle name="Гиперссылка" xfId="38" builtinId="8" hidden="1"/>
    <cellStyle name="Гиперссылка" xfId="40" builtinId="8" hidden="1"/>
    <cellStyle name="Гиперссылка" xfId="42" builtinId="8" hidden="1"/>
    <cellStyle name="Гиперссылка" xfId="44" builtinId="8" hidden="1"/>
    <cellStyle name="Гиперссылка" xfId="46" builtinId="8" hidden="1"/>
    <cellStyle name="Гиперссылка" xfId="48" builtinId="8" hidden="1"/>
    <cellStyle name="Гиперссылка" xfId="50" builtinId="8" hidden="1"/>
    <cellStyle name="Гиперссылка" xfId="52" builtinId="8" hidden="1"/>
    <cellStyle name="Гиперссылка" xfId="54" builtinId="8" hidden="1"/>
    <cellStyle name="Гиперссылка" xfId="56" builtinId="8" hidden="1"/>
    <cellStyle name="Гиперссылка" xfId="58" builtinId="8" hidden="1"/>
    <cellStyle name="Гиперссылка" xfId="60" builtinId="8" hidden="1"/>
    <cellStyle name="Гиперссылка" xfId="62" builtinId="8" hidden="1"/>
    <cellStyle name="Гиперссылка" xfId="64" builtinId="8" hidden="1"/>
    <cellStyle name="Гиперссылка" xfId="66" builtinId="8" hidden="1"/>
    <cellStyle name="Гиперссылка" xfId="68" builtinId="8" hidden="1"/>
    <cellStyle name="Гиперссылка" xfId="70" builtinId="8" hidden="1"/>
    <cellStyle name="Гиперссылка" xfId="72" builtinId="8" hidden="1"/>
    <cellStyle name="Гиперссылка" xfId="74" builtinId="8" hidden="1"/>
    <cellStyle name="Гиперссылка" xfId="76" builtinId="8" hidden="1"/>
    <cellStyle name="Гиперссылка" xfId="78" builtinId="8" hidden="1"/>
    <cellStyle name="Гиперссылка" xfId="80" builtinId="8" hidden="1"/>
    <cellStyle name="Гиперссылка" xfId="82" builtinId="8" hidden="1"/>
    <cellStyle name="Гиперссылка" xfId="84" builtinId="8" hidden="1"/>
    <cellStyle name="Гиперссылка" xfId="86" builtinId="8" hidden="1"/>
    <cellStyle name="Гиперссылка" xfId="88" builtinId="8" hidden="1"/>
    <cellStyle name="Гиперссылка" xfId="90" builtinId="8" hidden="1"/>
    <cellStyle name="Гиперссылка" xfId="92" builtinId="8" hidden="1"/>
    <cellStyle name="Гиперссылка" xfId="94" builtinId="8" hidden="1"/>
    <cellStyle name="Гиперссылка" xfId="96" builtinId="8" hidden="1"/>
    <cellStyle name="Гиперссылка" xfId="98" builtinId="8" hidden="1"/>
    <cellStyle name="Гиперссылка" xfId="100" builtinId="8" hidden="1"/>
    <cellStyle name="Гиперссылка" xfId="102" builtinId="8" hidden="1"/>
    <cellStyle name="Гиперссылка" xfId="104" builtinId="8" hidden="1"/>
    <cellStyle name="Гиперссылка" xfId="106" builtinId="8" hidden="1"/>
    <cellStyle name="Гиперссылка" xfId="108" builtinId="8" hidden="1"/>
    <cellStyle name="Гиперссылка" xfId="110" builtinId="8" hidden="1"/>
    <cellStyle name="Гиперссылка" xfId="112" builtinId="8" hidden="1"/>
    <cellStyle name="Гиперссылка" xfId="114" builtinId="8" hidden="1"/>
    <cellStyle name="Гиперссылка" xfId="116" builtinId="8" hidden="1"/>
    <cellStyle name="Гиперссылка" xfId="118" builtinId="8" hidden="1"/>
    <cellStyle name="Гиперссылка" xfId="120" builtinId="8" hidden="1"/>
    <cellStyle name="Гиперссылка" xfId="122" builtinId="8" hidden="1"/>
    <cellStyle name="Гиперссылка" xfId="124" builtinId="8" hidden="1"/>
    <cellStyle name="Гиперссылка" xfId="126" builtinId="8" hidden="1"/>
    <cellStyle name="Обычный" xfId="0" builtinId="0"/>
    <cellStyle name="Открывавшаяся гиперссылка" xfId="11" builtinId="9" hidden="1"/>
    <cellStyle name="Открывавшаяся гиперссылка" xfId="13" builtinId="9" hidden="1"/>
    <cellStyle name="Открывавшаяся гиперссылка" xfId="15" builtinId="9" hidden="1"/>
    <cellStyle name="Открывавшаяся гиперссылка" xfId="17" builtinId="9" hidden="1"/>
    <cellStyle name="Открывавшаяся гиперссылка" xfId="19" builtinId="9" hidden="1"/>
    <cellStyle name="Открывавшаяся гиперссылка" xfId="21" builtinId="9" hidden="1"/>
    <cellStyle name="Открывавшаяся гиперссылка" xfId="23" builtinId="9" hidden="1"/>
    <cellStyle name="Открывавшаяся гиперссылка" xfId="25" builtinId="9" hidden="1"/>
    <cellStyle name="Открывавшаяся гиперссылка" xfId="27" builtinId="9" hidden="1"/>
    <cellStyle name="Открывавшаяся гиперссылка" xfId="29" builtinId="9" hidden="1"/>
    <cellStyle name="Открывавшаяся гиперссылка" xfId="31" builtinId="9" hidden="1"/>
    <cellStyle name="Открывавшаяся гиперссылка" xfId="33" builtinId="9" hidden="1"/>
    <cellStyle name="Открывавшаяся гиперссылка" xfId="35" builtinId="9" hidden="1"/>
    <cellStyle name="Открывавшаяся гиперссылка" xfId="37" builtinId="9" hidden="1"/>
    <cellStyle name="Открывавшаяся гиперссылка" xfId="39" builtinId="9" hidden="1"/>
    <cellStyle name="Открывавшаяся гиперссылка" xfId="41" builtinId="9" hidden="1"/>
    <cellStyle name="Открывавшаяся гиперссылка" xfId="43" builtinId="9" hidden="1"/>
    <cellStyle name="Открывавшаяся гиперссылка" xfId="45" builtinId="9" hidden="1"/>
    <cellStyle name="Открывавшаяся гиперссылка" xfId="47" builtinId="9" hidden="1"/>
    <cellStyle name="Открывавшаяся гиперссылка" xfId="49" builtinId="9" hidden="1"/>
    <cellStyle name="Открывавшаяся гиперссылка" xfId="51" builtinId="9" hidden="1"/>
    <cellStyle name="Открывавшаяся гиперссылка" xfId="53" builtinId="9" hidden="1"/>
    <cellStyle name="Открывавшаяся гиперссылка" xfId="55" builtinId="9" hidden="1"/>
    <cellStyle name="Открывавшаяся гиперссылка" xfId="57" builtinId="9" hidden="1"/>
    <cellStyle name="Открывавшаяся гиперссылка" xfId="59" builtinId="9" hidden="1"/>
    <cellStyle name="Открывавшаяся гиперссылка" xfId="61" builtinId="9" hidden="1"/>
    <cellStyle name="Открывавшаяся гиперссылка" xfId="63" builtinId="9" hidden="1"/>
    <cellStyle name="Открывавшаяся гиперссылка" xfId="65" builtinId="9" hidden="1"/>
    <cellStyle name="Открывавшаяся гиперссылка" xfId="67" builtinId="9" hidden="1"/>
    <cellStyle name="Открывавшаяся гиперссылка" xfId="69" builtinId="9" hidden="1"/>
    <cellStyle name="Открывавшаяся гиперссылка" xfId="71" builtinId="9" hidden="1"/>
    <cellStyle name="Открывавшаяся гиперссылка" xfId="73" builtinId="9" hidden="1"/>
    <cellStyle name="Открывавшаяся гиперссылка" xfId="75" builtinId="9" hidden="1"/>
    <cellStyle name="Открывавшаяся гиперссылка" xfId="77" builtinId="9" hidden="1"/>
    <cellStyle name="Открывавшаяся гиперссылка" xfId="79" builtinId="9" hidden="1"/>
    <cellStyle name="Открывавшаяся гиперссылка" xfId="81" builtinId="9" hidden="1"/>
    <cellStyle name="Открывавшаяся гиперссылка" xfId="83" builtinId="9" hidden="1"/>
    <cellStyle name="Открывавшаяся гиперссылка" xfId="85" builtinId="9" hidden="1"/>
    <cellStyle name="Открывавшаяся гиперссылка" xfId="87" builtinId="9" hidden="1"/>
    <cellStyle name="Открывавшаяся гиперссылка" xfId="89" builtinId="9" hidden="1"/>
    <cellStyle name="Открывавшаяся гиперссылка" xfId="91" builtinId="9" hidden="1"/>
    <cellStyle name="Открывавшаяся гиперссылка" xfId="93" builtinId="9" hidden="1"/>
    <cellStyle name="Открывавшаяся гиперссылка" xfId="95" builtinId="9" hidden="1"/>
    <cellStyle name="Открывавшаяся гиперссылка" xfId="97" builtinId="9" hidden="1"/>
    <cellStyle name="Открывавшаяся гиперссылка" xfId="99" builtinId="9" hidden="1"/>
    <cellStyle name="Открывавшаяся гиперссылка" xfId="101" builtinId="9" hidden="1"/>
    <cellStyle name="Открывавшаяся гиперссылка" xfId="103" builtinId="9" hidden="1"/>
    <cellStyle name="Открывавшаяся гиперссылка" xfId="105" builtinId="9" hidden="1"/>
    <cellStyle name="Открывавшаяся гиперссылка" xfId="107" builtinId="9" hidden="1"/>
    <cellStyle name="Открывавшаяся гиперссылка" xfId="109" builtinId="9" hidden="1"/>
    <cellStyle name="Открывавшаяся гиперссылка" xfId="111" builtinId="9" hidden="1"/>
    <cellStyle name="Открывавшаяся гиперссылка" xfId="113" builtinId="9" hidden="1"/>
    <cellStyle name="Открывавшаяся гиперссылка" xfId="115" builtinId="9" hidden="1"/>
    <cellStyle name="Открывавшаяся гиперссылка" xfId="117" builtinId="9" hidden="1"/>
    <cellStyle name="Открывавшаяся гиперссылка" xfId="119" builtinId="9" hidden="1"/>
    <cellStyle name="Открывавшаяся гиперссылка" xfId="121" builtinId="9" hidden="1"/>
    <cellStyle name="Открывавшаяся гиперссылка" xfId="123" builtinId="9" hidden="1"/>
    <cellStyle name="Открывавшаяся гиперссылка" xfId="125" builtinId="9" hidden="1"/>
    <cellStyle name="Открывавшаяся гиперссылка" xfId="127" builtinId="9" hidden="1"/>
    <cellStyle name="عادي_استمارة الإنفاق" xfId="6" xr:uid="{00000000-0005-0000-0000-00007F000000}"/>
  </cellStyles>
  <dxfs count="0"/>
  <tableStyles count="0" defaultTableStyle="TableStyleMedium9" defaultPivotStyle="PivotStyleLight16"/>
  <colors>
    <mruColors>
      <color rgb="FF0000FF"/>
      <color rgb="FF008000"/>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drawings/drawing1.xml><?xml version="1.0" encoding="utf-8"?>
<xdr:wsDr xmlns:xdr="http://schemas.openxmlformats.org/drawingml/2006/spreadsheetDrawing" xmlns:a="http://schemas.openxmlformats.org/drawingml/2006/main">
  <xdr:twoCellAnchor>
    <xdr:from>
      <xdr:col>2</xdr:col>
      <xdr:colOff>47626</xdr:colOff>
      <xdr:row>25</xdr:row>
      <xdr:rowOff>66674</xdr:rowOff>
    </xdr:from>
    <xdr:to>
      <xdr:col>29</xdr:col>
      <xdr:colOff>104775</xdr:colOff>
      <xdr:row>30</xdr:row>
      <xdr:rowOff>114299</xdr:rowOff>
    </xdr:to>
    <xdr:sp macro="" textlink="">
      <xdr:nvSpPr>
        <xdr:cNvPr id="2" name="Rounded Rectangle 1">
          <a:extLst>
            <a:ext uri="{FF2B5EF4-FFF2-40B4-BE49-F238E27FC236}">
              <a16:creationId xmlns:a16="http://schemas.microsoft.com/office/drawing/2014/main" id="{00000000-0008-0000-0500-000002000000}"/>
            </a:ext>
          </a:extLst>
        </xdr:cNvPr>
        <xdr:cNvSpPr/>
      </xdr:nvSpPr>
      <xdr:spPr>
        <a:xfrm>
          <a:off x="466726" y="5514974"/>
          <a:ext cx="6638924" cy="1190625"/>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100" b="1">
              <a:solidFill>
                <a:schemeClr val="bg1"/>
              </a:solidFill>
              <a:latin typeface="Arial Narrow" panose="020B0606020202030204" pitchFamily="34" charset="0"/>
            </a:rPr>
            <a:t>CAPI TEAMS: Options 2 and 5 to be offered as response options</a:t>
          </a:r>
          <a:r>
            <a:rPr lang="en-US" sz="1100" b="1" baseline="0">
              <a:solidFill>
                <a:schemeClr val="bg1"/>
              </a:solidFill>
              <a:latin typeface="Arial Narrow" panose="020B0606020202030204" pitchFamily="34" charset="0"/>
            </a:rPr>
            <a:t> where relevant: former Yugoslavia, former Soviet Union, Albania, Bulgaria, Czech Republic, Germany, Hungary, Mongolia,  Poland, Romania, and Slovak Republic. Not to be offered in: Cyprus, Greece, Italy, and Turkey. </a:t>
          </a:r>
        </a:p>
        <a:p>
          <a:pPr algn="l"/>
          <a:r>
            <a:rPr lang="en-US" sz="1100" b="1" baseline="0">
              <a:solidFill>
                <a:schemeClr val="bg1"/>
              </a:solidFill>
              <a:latin typeface="Arial Narrow" panose="020B0606020202030204" pitchFamily="34" charset="0"/>
            </a:rPr>
            <a:t>For option 2: </a:t>
          </a:r>
        </a:p>
        <a:p>
          <a:pPr algn="l"/>
          <a:r>
            <a:rPr lang="en-US" sz="1100" b="1" baseline="0">
              <a:solidFill>
                <a:schemeClr val="bg1"/>
              </a:solidFill>
              <a:latin typeface="Arial Narrow" panose="020B0606020202030204" pitchFamily="34" charset="0"/>
            </a:rPr>
            <a:t>1989: countries outside former Soviet Union;</a:t>
          </a:r>
        </a:p>
        <a:p>
          <a:pPr algn="l"/>
          <a:r>
            <a:rPr lang="en-US" sz="1100" b="1" baseline="0">
              <a:solidFill>
                <a:schemeClr val="bg1"/>
              </a:solidFill>
              <a:latin typeface="Arial Narrow" panose="020B0606020202030204" pitchFamily="34" charset="0"/>
            </a:rPr>
            <a:t>1991: countries in former Soviet Union.</a:t>
          </a:r>
        </a:p>
        <a:p>
          <a:pPr algn="l"/>
          <a:endParaRPr lang="en-US" sz="1100" b="1">
            <a:solidFill>
              <a:schemeClr val="bg1"/>
            </a:solidFill>
            <a:latin typeface="Arial Narrow" panose="020B0606020202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171450</xdr:colOff>
      <xdr:row>180</xdr:row>
      <xdr:rowOff>0</xdr:rowOff>
    </xdr:from>
    <xdr:to>
      <xdr:col>29</xdr:col>
      <xdr:colOff>0</xdr:colOff>
      <xdr:row>186</xdr:row>
      <xdr:rowOff>195543</xdr:rowOff>
    </xdr:to>
    <xdr:sp macro="" textlink="">
      <xdr:nvSpPr>
        <xdr:cNvPr id="3" name="Rounded Rectangle 2">
          <a:extLst>
            <a:ext uri="{FF2B5EF4-FFF2-40B4-BE49-F238E27FC236}">
              <a16:creationId xmlns:a16="http://schemas.microsoft.com/office/drawing/2014/main" id="{00000000-0008-0000-0A00-000003000000}"/>
            </a:ext>
          </a:extLst>
        </xdr:cNvPr>
        <xdr:cNvSpPr/>
      </xdr:nvSpPr>
      <xdr:spPr>
        <a:xfrm>
          <a:off x="4238625" y="36404550"/>
          <a:ext cx="1924050" cy="1452843"/>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solidFill>
                <a:schemeClr val="bg1"/>
              </a:solidFill>
              <a:latin typeface="Arial Narrow" panose="020B0606020202030204" pitchFamily="34" charset="0"/>
            </a:rPr>
            <a:t>Questions</a:t>
          </a:r>
          <a:r>
            <a:rPr lang="en-US" sz="1100" b="1" baseline="0">
              <a:solidFill>
                <a:schemeClr val="bg1"/>
              </a:solidFill>
              <a:latin typeface="Arial Narrow" panose="020B0606020202030204" pitchFamily="34" charset="0"/>
            </a:rPr>
            <a:t> c-e to be asked where relevant: former Yugoslavia, Armenia, Azerbaijan, Georgia, Kyrgyz Republic, Russia, Tajikistan, Ukraine.</a:t>
          </a:r>
          <a:endParaRPr lang="en-US" sz="1100" b="1">
            <a:solidFill>
              <a:schemeClr val="bg1"/>
            </a:solidFill>
            <a:latin typeface="Arial Narrow" panose="020B0606020202030204" pitchFamily="34" charset="0"/>
          </a:endParaRPr>
        </a:p>
      </xdr:txBody>
    </xdr:sp>
    <xdr:clientData/>
  </xdr:twoCellAnchor>
  <xdr:twoCellAnchor>
    <xdr:from>
      <xdr:col>1</xdr:col>
      <xdr:colOff>238125</xdr:colOff>
      <xdr:row>201</xdr:row>
      <xdr:rowOff>63500</xdr:rowOff>
    </xdr:from>
    <xdr:to>
      <xdr:col>29</xdr:col>
      <xdr:colOff>9525</xdr:colOff>
      <xdr:row>206</xdr:row>
      <xdr:rowOff>161925</xdr:rowOff>
    </xdr:to>
    <xdr:sp macro="" textlink="">
      <xdr:nvSpPr>
        <xdr:cNvPr id="4" name="Rounded Rectangle 3">
          <a:extLst>
            <a:ext uri="{FF2B5EF4-FFF2-40B4-BE49-F238E27FC236}">
              <a16:creationId xmlns:a16="http://schemas.microsoft.com/office/drawing/2014/main" id="{00000000-0008-0000-0A00-000004000000}"/>
            </a:ext>
          </a:extLst>
        </xdr:cNvPr>
        <xdr:cNvSpPr/>
      </xdr:nvSpPr>
      <xdr:spPr>
        <a:xfrm>
          <a:off x="479425" y="35204400"/>
          <a:ext cx="6616700" cy="923925"/>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100" b="1">
              <a:solidFill>
                <a:schemeClr val="bg1"/>
              </a:solidFill>
              <a:latin typeface="Arial Narrow" panose="020B0606020202030204" pitchFamily="34" charset="0"/>
            </a:rPr>
            <a:t>Questions</a:t>
          </a:r>
          <a:r>
            <a:rPr lang="en-US" sz="1100" b="1" baseline="0">
              <a:solidFill>
                <a:schemeClr val="bg1"/>
              </a:solidFill>
              <a:latin typeface="Arial Narrow" panose="020B0606020202030204" pitchFamily="34" charset="0"/>
            </a:rPr>
            <a:t> a - g to be asked where relevant: former Yugoslavia, former Soviet Union, Albania, Bulgaria, Czech Republic, Germany, Hungary, Mongolia,  Poland, Romania, and Slovak Republic. Not to be asked in: Cyprus, Italy, and Turkey.</a:t>
          </a:r>
        </a:p>
        <a:p>
          <a:pPr algn="l"/>
          <a:r>
            <a:rPr lang="en-US" sz="1100" b="1">
              <a:solidFill>
                <a:schemeClr val="bg1"/>
              </a:solidFill>
              <a:latin typeface="Arial Narrow" panose="020B0606020202030204" pitchFamily="34" charset="0"/>
            </a:rPr>
            <a:t>1989: countries outside former Soviet Union;</a:t>
          </a:r>
        </a:p>
        <a:p>
          <a:pPr algn="l"/>
          <a:r>
            <a:rPr lang="en-US" sz="1100" b="1">
              <a:solidFill>
                <a:schemeClr val="bg1"/>
              </a:solidFill>
              <a:latin typeface="Arial Narrow" panose="020B0606020202030204" pitchFamily="34" charset="0"/>
            </a:rPr>
            <a:t>1991: countries in former Soviet Union.</a:t>
          </a:r>
        </a:p>
      </xdr:txBody>
    </xdr:sp>
    <xdr:clientData/>
  </xdr:twoCellAnchor>
  <xdr:twoCellAnchor>
    <xdr:from>
      <xdr:col>2</xdr:col>
      <xdr:colOff>0</xdr:colOff>
      <xdr:row>187</xdr:row>
      <xdr:rowOff>63500</xdr:rowOff>
    </xdr:from>
    <xdr:to>
      <xdr:col>29</xdr:col>
      <xdr:colOff>0</xdr:colOff>
      <xdr:row>193</xdr:row>
      <xdr:rowOff>19050</xdr:rowOff>
    </xdr:to>
    <xdr:sp macro="" textlink="">
      <xdr:nvSpPr>
        <xdr:cNvPr id="5" name="Rounded Rectangle 4">
          <a:extLst>
            <a:ext uri="{FF2B5EF4-FFF2-40B4-BE49-F238E27FC236}">
              <a16:creationId xmlns:a16="http://schemas.microsoft.com/office/drawing/2014/main" id="{00000000-0008-0000-0A00-000005000000}"/>
            </a:ext>
          </a:extLst>
        </xdr:cNvPr>
        <xdr:cNvSpPr/>
      </xdr:nvSpPr>
      <xdr:spPr>
        <a:xfrm>
          <a:off x="546100" y="32854900"/>
          <a:ext cx="6540500" cy="946150"/>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100" b="1">
              <a:solidFill>
                <a:schemeClr val="bg1"/>
              </a:solidFill>
              <a:latin typeface="Arial Narrow" panose="020B0606020202030204" pitchFamily="34" charset="0"/>
            </a:rPr>
            <a:t>Question</a:t>
          </a:r>
          <a:r>
            <a:rPr lang="en-US" sz="1100" b="1" baseline="0">
              <a:solidFill>
                <a:schemeClr val="bg1"/>
              </a:solidFill>
              <a:latin typeface="Arial Narrow" panose="020B0606020202030204" pitchFamily="34" charset="0"/>
            </a:rPr>
            <a:t> to be asked where relevant: former Yugoslavia, former Soviet Union, Albania, Bulgaria, Czech Republic, Germany, Hungary, Mongolia,  Poland, Romania, and Slovak Republic. Not to be asked in: Cyprus, Italy, and Turkey.</a:t>
          </a:r>
        </a:p>
        <a:p>
          <a:pPr algn="l"/>
          <a:r>
            <a:rPr lang="en-US" sz="1100" b="1">
              <a:solidFill>
                <a:schemeClr val="bg1"/>
              </a:solidFill>
              <a:latin typeface="Arial Narrow" panose="020B0606020202030204" pitchFamily="34" charset="0"/>
            </a:rPr>
            <a:t>1989: countries outside former Soviet Union;</a:t>
          </a:r>
        </a:p>
        <a:p>
          <a:pPr algn="l"/>
          <a:r>
            <a:rPr lang="en-US" sz="1100" b="1">
              <a:solidFill>
                <a:schemeClr val="bg1"/>
              </a:solidFill>
              <a:latin typeface="Arial Narrow" panose="020B0606020202030204" pitchFamily="34" charset="0"/>
            </a:rPr>
            <a:t>1991: countries in former Soviet Union.</a:t>
          </a:r>
        </a:p>
      </xdr:txBody>
    </xdr:sp>
    <xdr:clientData/>
  </xdr:twoCellAnchor>
  <xdr:twoCellAnchor>
    <xdr:from>
      <xdr:col>2</xdr:col>
      <xdr:colOff>38101</xdr:colOff>
      <xdr:row>136</xdr:row>
      <xdr:rowOff>209549</xdr:rowOff>
    </xdr:from>
    <xdr:to>
      <xdr:col>30</xdr:col>
      <xdr:colOff>9525</xdr:colOff>
      <xdr:row>141</xdr:row>
      <xdr:rowOff>171450</xdr:rowOff>
    </xdr:to>
    <xdr:sp macro="" textlink="">
      <xdr:nvSpPr>
        <xdr:cNvPr id="6" name="Rounded Rectangle 5">
          <a:extLst>
            <a:ext uri="{FF2B5EF4-FFF2-40B4-BE49-F238E27FC236}">
              <a16:creationId xmlns:a16="http://schemas.microsoft.com/office/drawing/2014/main" id="{00000000-0008-0000-0A00-000006000000}"/>
            </a:ext>
          </a:extLst>
        </xdr:cNvPr>
        <xdr:cNvSpPr/>
      </xdr:nvSpPr>
      <xdr:spPr>
        <a:xfrm>
          <a:off x="514351" y="27327224"/>
          <a:ext cx="5867399" cy="1009651"/>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1100" b="1">
              <a:solidFill>
                <a:schemeClr val="bg1"/>
              </a:solidFill>
              <a:latin typeface="Arial Narrow" panose="020B0606020202030204" pitchFamily="34" charset="0"/>
            </a:rPr>
            <a:t>Question</a:t>
          </a:r>
          <a:r>
            <a:rPr lang="en-US" sz="1100" b="1" baseline="0">
              <a:solidFill>
                <a:schemeClr val="bg1"/>
              </a:solidFill>
              <a:latin typeface="Arial Narrow" panose="020B0606020202030204" pitchFamily="34" charset="0"/>
            </a:rPr>
            <a:t>  to be asked where relevant: former Yugoslavia, former Soviet Union, Albania, Bulgaria, Czech Republic, Germany, Hungary, Mongolia,  Poland, Romania, and Slovak Republic. </a:t>
          </a:r>
          <a:r>
            <a:rPr lang="en-US" sz="1100" b="1" baseline="0">
              <a:solidFill>
                <a:schemeClr val="bg1"/>
              </a:solidFill>
              <a:latin typeface="Arial Narrow" panose="020B0606020202030204" pitchFamily="34" charset="0"/>
              <a:ea typeface="+mn-ea"/>
              <a:cs typeface="+mn-cs"/>
            </a:rPr>
            <a:t>Not to be asked in: Cyprus, Italy, and Turkey.</a:t>
          </a:r>
        </a:p>
        <a:p>
          <a:pPr marL="0" marR="0" indent="0" algn="l" defTabSz="914400" eaLnBrk="1" fontAlgn="auto" latinLnBrk="0" hangingPunct="1">
            <a:lnSpc>
              <a:spcPct val="100000"/>
            </a:lnSpc>
            <a:spcBef>
              <a:spcPts val="0"/>
            </a:spcBef>
            <a:spcAft>
              <a:spcPts val="0"/>
            </a:spcAft>
            <a:buClrTx/>
            <a:buSzTx/>
            <a:buFontTx/>
            <a:buNone/>
            <a:tabLst/>
            <a:defRPr/>
          </a:pPr>
          <a:r>
            <a:rPr lang="en-GB" sz="1100" b="1" baseline="0">
              <a:solidFill>
                <a:schemeClr val="bg1"/>
              </a:solidFill>
              <a:latin typeface="Arial Narrow" panose="020B0606020202030204" pitchFamily="34" charset="0"/>
              <a:ea typeface="+mn-ea"/>
              <a:cs typeface="+mn-cs"/>
            </a:rPr>
            <a:t>1989: countries outside former Soviet Union;</a:t>
          </a:r>
        </a:p>
        <a:p>
          <a:pPr marL="0" marR="0" indent="0" algn="l" defTabSz="914400" eaLnBrk="1" fontAlgn="auto" latinLnBrk="0" hangingPunct="1">
            <a:lnSpc>
              <a:spcPct val="100000"/>
            </a:lnSpc>
            <a:spcBef>
              <a:spcPts val="0"/>
            </a:spcBef>
            <a:spcAft>
              <a:spcPts val="0"/>
            </a:spcAft>
            <a:buClrTx/>
            <a:buSzTx/>
            <a:buFontTx/>
            <a:buNone/>
            <a:tabLst/>
            <a:defRPr/>
          </a:pPr>
          <a:r>
            <a:rPr lang="en-GB" sz="1100" b="1" baseline="0">
              <a:solidFill>
                <a:schemeClr val="bg1"/>
              </a:solidFill>
              <a:latin typeface="Arial Narrow" panose="020B0606020202030204" pitchFamily="34" charset="0"/>
              <a:ea typeface="+mn-ea"/>
              <a:cs typeface="+mn-cs"/>
            </a:rPr>
            <a:t>1991: countries in former Soviet Union.</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E19"/>
  <sheetViews>
    <sheetView showGridLines="0" view="pageBreakPreview" zoomScaleSheetLayoutView="100" workbookViewId="0">
      <selection activeCell="O18" sqref="O18:AC18"/>
    </sheetView>
  </sheetViews>
  <sheetFormatPr defaultColWidth="2.1328125" defaultRowHeight="10.15" x14ac:dyDescent="0.45"/>
  <cols>
    <col min="1" max="1" width="3.1328125" style="1050" customWidth="1"/>
    <col min="2" max="3" width="3.1328125" style="1055" customWidth="1"/>
    <col min="4" max="227" width="3.1328125" style="1050" customWidth="1"/>
    <col min="228" max="16384" width="2.1328125" style="1050"/>
  </cols>
  <sheetData>
    <row r="1" spans="1:31" ht="39.950000000000003" customHeight="1" x14ac:dyDescent="0.45">
      <c r="A1" s="1359" t="s">
        <v>160</v>
      </c>
      <c r="B1" s="1359"/>
      <c r="C1" s="1359"/>
      <c r="D1" s="1359"/>
      <c r="E1" s="1359"/>
      <c r="F1" s="1359"/>
      <c r="G1" s="1359"/>
      <c r="H1" s="1359"/>
      <c r="I1" s="1359"/>
      <c r="J1" s="1359"/>
      <c r="K1" s="1359"/>
      <c r="L1" s="1359"/>
      <c r="M1" s="1359"/>
      <c r="N1" s="1359"/>
      <c r="O1" s="1359"/>
      <c r="P1" s="1359"/>
      <c r="Q1" s="1359"/>
      <c r="R1" s="1359"/>
      <c r="S1" s="1359"/>
      <c r="T1" s="1359"/>
      <c r="U1" s="1359"/>
      <c r="V1" s="1359"/>
      <c r="W1" s="1359"/>
      <c r="X1" s="1359"/>
      <c r="Y1" s="1359"/>
      <c r="Z1" s="1359"/>
      <c r="AA1" s="1359"/>
      <c r="AB1" s="1359"/>
      <c r="AC1" s="1359"/>
    </row>
    <row r="3" spans="1:31" s="1051" customFormat="1" ht="24.75" x14ac:dyDescent="0.45">
      <c r="A3" s="1367" t="s">
        <v>485</v>
      </c>
      <c r="B3" s="1367"/>
      <c r="C3" s="1367"/>
      <c r="D3" s="1367"/>
      <c r="E3" s="1367"/>
      <c r="F3" s="1367"/>
      <c r="G3" s="1367"/>
      <c r="H3" s="1367"/>
      <c r="I3" s="1367"/>
      <c r="J3" s="1367"/>
      <c r="K3" s="1367"/>
      <c r="L3" s="1367"/>
      <c r="M3" s="1367"/>
      <c r="N3" s="1367"/>
      <c r="O3" s="1367"/>
      <c r="P3" s="1367"/>
      <c r="Q3" s="1367"/>
      <c r="R3" s="1367"/>
      <c r="S3" s="1367"/>
      <c r="T3" s="1367"/>
      <c r="U3" s="1367"/>
      <c r="V3" s="1367"/>
      <c r="W3" s="1367"/>
      <c r="X3" s="1367"/>
      <c r="Y3" s="1367"/>
      <c r="Z3" s="1367"/>
      <c r="AA3" s="1367"/>
      <c r="AB3" s="1367"/>
      <c r="AC3" s="1367"/>
    </row>
    <row r="4" spans="1:31" s="1051" customFormat="1" ht="18" customHeight="1" x14ac:dyDescent="0.45">
      <c r="A4" s="1052"/>
      <c r="B4" s="1052"/>
      <c r="C4" s="1052"/>
      <c r="D4" s="1052"/>
      <c r="E4" s="1052"/>
      <c r="F4" s="1368"/>
      <c r="G4" s="1368"/>
      <c r="H4" s="1368"/>
      <c r="I4" s="1368"/>
      <c r="J4" s="1368"/>
      <c r="K4" s="1368"/>
      <c r="L4" s="1368"/>
      <c r="M4" s="1368"/>
      <c r="N4" s="1368"/>
      <c r="O4" s="1368"/>
      <c r="P4" s="1368"/>
      <c r="Q4" s="1368"/>
      <c r="R4" s="1368"/>
      <c r="S4" s="1368"/>
      <c r="T4" s="1368"/>
      <c r="U4" s="1368"/>
      <c r="V4" s="1368"/>
      <c r="W4" s="1368"/>
      <c r="X4" s="1368"/>
      <c r="Y4" s="1368"/>
      <c r="Z4" s="1052"/>
      <c r="AA4" s="1052"/>
      <c r="AB4" s="1052"/>
      <c r="AC4" s="1052"/>
    </row>
    <row r="5" spans="1:31" s="1051" customFormat="1" ht="20.25" x14ac:dyDescent="0.45">
      <c r="A5" s="1360" t="s">
        <v>21</v>
      </c>
      <c r="B5" s="1360"/>
      <c r="C5" s="1360"/>
      <c r="D5" s="1360"/>
      <c r="E5" s="1360"/>
      <c r="F5" s="1360"/>
      <c r="G5" s="1360"/>
      <c r="H5" s="1360"/>
      <c r="I5" s="1360"/>
      <c r="J5" s="1360"/>
      <c r="K5" s="1360"/>
      <c r="L5" s="1360"/>
      <c r="M5" s="1360"/>
      <c r="N5" s="1360"/>
      <c r="O5" s="1360"/>
      <c r="P5" s="1360"/>
      <c r="Q5" s="1360"/>
      <c r="R5" s="1360"/>
      <c r="S5" s="1360"/>
      <c r="T5" s="1360"/>
      <c r="U5" s="1360"/>
      <c r="V5" s="1360"/>
      <c r="W5" s="1360"/>
      <c r="X5" s="1360"/>
      <c r="Y5" s="1360"/>
      <c r="Z5" s="1360"/>
      <c r="AA5" s="1360"/>
      <c r="AB5" s="1360"/>
      <c r="AC5" s="1360"/>
    </row>
    <row r="6" spans="1:31" s="1051" customFormat="1" ht="20.25" x14ac:dyDescent="0.45">
      <c r="A6" s="1053"/>
      <c r="B6" s="1053"/>
      <c r="C6" s="1053"/>
      <c r="D6" s="1053"/>
      <c r="E6" s="1053"/>
      <c r="F6" s="1053"/>
      <c r="G6" s="1053"/>
      <c r="H6" s="1053"/>
      <c r="I6" s="1053"/>
      <c r="J6" s="1053"/>
      <c r="K6" s="1053"/>
      <c r="L6" s="1053"/>
      <c r="M6" s="1053"/>
      <c r="N6" s="1053"/>
      <c r="O6" s="1053"/>
      <c r="P6" s="1053"/>
      <c r="Q6" s="1053"/>
      <c r="R6" s="1053"/>
      <c r="S6" s="1053"/>
      <c r="T6" s="1053"/>
      <c r="U6" s="1053"/>
      <c r="V6" s="1053"/>
      <c r="W6" s="1053"/>
      <c r="X6" s="1053"/>
      <c r="Y6" s="1053"/>
      <c r="Z6" s="1053"/>
      <c r="AA6" s="1053"/>
      <c r="AB6" s="1053"/>
      <c r="AC6" s="1053"/>
    </row>
    <row r="7" spans="1:31" s="1051" customFormat="1" ht="30.2" customHeight="1" x14ac:dyDescent="0.45">
      <c r="A7" s="1361" t="s">
        <v>17</v>
      </c>
      <c r="B7" s="1362"/>
      <c r="C7" s="1362"/>
      <c r="D7" s="1362"/>
      <c r="E7" s="1362"/>
      <c r="F7" s="1362"/>
      <c r="G7" s="1362"/>
      <c r="H7" s="1362"/>
      <c r="I7" s="1362"/>
      <c r="J7" s="1362"/>
      <c r="K7" s="1362"/>
      <c r="L7" s="1362"/>
      <c r="M7" s="1362"/>
      <c r="N7" s="1363"/>
      <c r="O7" s="1364" t="s">
        <v>159</v>
      </c>
      <c r="P7" s="1365"/>
      <c r="Q7" s="1365"/>
      <c r="R7" s="1365"/>
      <c r="S7" s="1365"/>
      <c r="T7" s="1365"/>
      <c r="U7" s="1365"/>
      <c r="V7" s="1365"/>
      <c r="W7" s="1365"/>
      <c r="X7" s="1365"/>
      <c r="Y7" s="1365"/>
      <c r="Z7" s="1365"/>
      <c r="AA7" s="1365"/>
      <c r="AB7" s="1365"/>
      <c r="AC7" s="1366"/>
    </row>
    <row r="9" spans="1:31" ht="39.950000000000003" customHeight="1" x14ac:dyDescent="0.45">
      <c r="A9" s="1355">
        <v>1</v>
      </c>
      <c r="B9" s="1355"/>
      <c r="C9" s="1355"/>
      <c r="D9" s="1352" t="s">
        <v>643</v>
      </c>
      <c r="E9" s="1353"/>
      <c r="F9" s="1353"/>
      <c r="G9" s="1353"/>
      <c r="H9" s="1353"/>
      <c r="I9" s="1353"/>
      <c r="J9" s="1353"/>
      <c r="K9" s="1353"/>
      <c r="L9" s="1353"/>
      <c r="M9" s="1353"/>
      <c r="N9" s="1354"/>
      <c r="O9" s="1346" t="s">
        <v>16</v>
      </c>
      <c r="P9" s="1347"/>
      <c r="Q9" s="1347"/>
      <c r="R9" s="1347"/>
      <c r="S9" s="1347"/>
      <c r="T9" s="1347"/>
      <c r="U9" s="1347"/>
      <c r="V9" s="1347"/>
      <c r="W9" s="1347"/>
      <c r="X9" s="1347"/>
      <c r="Y9" s="1347"/>
      <c r="Z9" s="1347"/>
      <c r="AA9" s="1347"/>
      <c r="AB9" s="1347"/>
      <c r="AC9" s="1348"/>
    </row>
    <row r="10" spans="1:31" ht="39.950000000000003" customHeight="1" x14ac:dyDescent="0.45">
      <c r="A10" s="1355">
        <v>2</v>
      </c>
      <c r="B10" s="1355"/>
      <c r="C10" s="1355"/>
      <c r="D10" s="1352" t="s">
        <v>944</v>
      </c>
      <c r="E10" s="1353"/>
      <c r="F10" s="1353"/>
      <c r="G10" s="1353"/>
      <c r="H10" s="1353"/>
      <c r="I10" s="1353"/>
      <c r="J10" s="1353"/>
      <c r="K10" s="1353"/>
      <c r="L10" s="1353"/>
      <c r="M10" s="1353"/>
      <c r="N10" s="1354"/>
      <c r="O10" s="1346" t="s">
        <v>16</v>
      </c>
      <c r="P10" s="1347"/>
      <c r="Q10" s="1347"/>
      <c r="R10" s="1347"/>
      <c r="S10" s="1347"/>
      <c r="T10" s="1347"/>
      <c r="U10" s="1347"/>
      <c r="V10" s="1347"/>
      <c r="W10" s="1347"/>
      <c r="X10" s="1347"/>
      <c r="Y10" s="1347"/>
      <c r="Z10" s="1347"/>
      <c r="AA10" s="1347"/>
      <c r="AB10" s="1347"/>
      <c r="AC10" s="1348"/>
    </row>
    <row r="11" spans="1:31" ht="53.25" customHeight="1" x14ac:dyDescent="0.45">
      <c r="A11" s="1355">
        <v>3</v>
      </c>
      <c r="B11" s="1355"/>
      <c r="C11" s="1355"/>
      <c r="D11" s="1356" t="s">
        <v>468</v>
      </c>
      <c r="E11" s="1357"/>
      <c r="F11" s="1357"/>
      <c r="G11" s="1357"/>
      <c r="H11" s="1357"/>
      <c r="I11" s="1357"/>
      <c r="J11" s="1357"/>
      <c r="K11" s="1357"/>
      <c r="L11" s="1357"/>
      <c r="M11" s="1357"/>
      <c r="N11" s="1358"/>
      <c r="O11" s="1346" t="s">
        <v>1324</v>
      </c>
      <c r="P11" s="1347"/>
      <c r="Q11" s="1347"/>
      <c r="R11" s="1347"/>
      <c r="S11" s="1347"/>
      <c r="T11" s="1347"/>
      <c r="U11" s="1347"/>
      <c r="V11" s="1347"/>
      <c r="W11" s="1347"/>
      <c r="X11" s="1347"/>
      <c r="Y11" s="1347"/>
      <c r="Z11" s="1347"/>
      <c r="AA11" s="1347"/>
      <c r="AB11" s="1347"/>
      <c r="AC11" s="1348"/>
    </row>
    <row r="12" spans="1:31" ht="39.950000000000003" customHeight="1" x14ac:dyDescent="0.45">
      <c r="A12" s="1355">
        <v>4</v>
      </c>
      <c r="B12" s="1355"/>
      <c r="C12" s="1355"/>
      <c r="D12" s="1352" t="s">
        <v>18</v>
      </c>
      <c r="E12" s="1353"/>
      <c r="F12" s="1353"/>
      <c r="G12" s="1353"/>
      <c r="H12" s="1353"/>
      <c r="I12" s="1353"/>
      <c r="J12" s="1353"/>
      <c r="K12" s="1353"/>
      <c r="L12" s="1353"/>
      <c r="M12" s="1353"/>
      <c r="N12" s="1354"/>
      <c r="O12" s="1346" t="s">
        <v>1325</v>
      </c>
      <c r="P12" s="1347"/>
      <c r="Q12" s="1347"/>
      <c r="R12" s="1347"/>
      <c r="S12" s="1347"/>
      <c r="T12" s="1347"/>
      <c r="U12" s="1347"/>
      <c r="V12" s="1347"/>
      <c r="W12" s="1347"/>
      <c r="X12" s="1347"/>
      <c r="Y12" s="1347"/>
      <c r="Z12" s="1347"/>
      <c r="AA12" s="1347"/>
      <c r="AB12" s="1347"/>
      <c r="AC12" s="1348"/>
    </row>
    <row r="13" spans="1:31" s="1054" customFormat="1" ht="53.25" customHeight="1" x14ac:dyDescent="0.45">
      <c r="A13" s="1355">
        <v>5</v>
      </c>
      <c r="B13" s="1355"/>
      <c r="C13" s="1355"/>
      <c r="D13" s="1352" t="s">
        <v>398</v>
      </c>
      <c r="E13" s="1353"/>
      <c r="F13" s="1353"/>
      <c r="G13" s="1353"/>
      <c r="H13" s="1353"/>
      <c r="I13" s="1353"/>
      <c r="J13" s="1353"/>
      <c r="K13" s="1353"/>
      <c r="L13" s="1353"/>
      <c r="M13" s="1353"/>
      <c r="N13" s="1354"/>
      <c r="O13" s="1346" t="s">
        <v>1324</v>
      </c>
      <c r="P13" s="1347"/>
      <c r="Q13" s="1347"/>
      <c r="R13" s="1347"/>
      <c r="S13" s="1347"/>
      <c r="T13" s="1347"/>
      <c r="U13" s="1347"/>
      <c r="V13" s="1347"/>
      <c r="W13" s="1347"/>
      <c r="X13" s="1347"/>
      <c r="Y13" s="1347"/>
      <c r="Z13" s="1347"/>
      <c r="AA13" s="1347"/>
      <c r="AB13" s="1347"/>
      <c r="AC13" s="1348"/>
      <c r="AE13" s="1050"/>
    </row>
    <row r="14" spans="1:31" s="1054" customFormat="1" ht="39.950000000000003" customHeight="1" x14ac:dyDescent="0.45">
      <c r="A14" s="1349">
        <v>6</v>
      </c>
      <c r="B14" s="1350"/>
      <c r="C14" s="1351"/>
      <c r="D14" s="1352" t="s">
        <v>400</v>
      </c>
      <c r="E14" s="1353"/>
      <c r="F14" s="1353"/>
      <c r="G14" s="1353"/>
      <c r="H14" s="1353"/>
      <c r="I14" s="1353"/>
      <c r="J14" s="1353"/>
      <c r="K14" s="1353"/>
      <c r="L14" s="1353"/>
      <c r="M14" s="1353"/>
      <c r="N14" s="1354"/>
      <c r="O14" s="1346" t="s">
        <v>1325</v>
      </c>
      <c r="P14" s="1347"/>
      <c r="Q14" s="1347"/>
      <c r="R14" s="1347"/>
      <c r="S14" s="1347"/>
      <c r="T14" s="1347"/>
      <c r="U14" s="1347"/>
      <c r="V14" s="1347"/>
      <c r="W14" s="1347"/>
      <c r="X14" s="1347"/>
      <c r="Y14" s="1347"/>
      <c r="Z14" s="1347"/>
      <c r="AA14" s="1347"/>
      <c r="AB14" s="1347"/>
      <c r="AC14" s="1348"/>
      <c r="AE14" s="1050"/>
    </row>
    <row r="15" spans="1:31" s="1054" customFormat="1" ht="39.950000000000003" customHeight="1" x14ac:dyDescent="0.45">
      <c r="A15" s="1349">
        <v>7</v>
      </c>
      <c r="B15" s="1350"/>
      <c r="C15" s="1351"/>
      <c r="D15" s="1352" t="s">
        <v>401</v>
      </c>
      <c r="E15" s="1353"/>
      <c r="F15" s="1353"/>
      <c r="G15" s="1353"/>
      <c r="H15" s="1353"/>
      <c r="I15" s="1353"/>
      <c r="J15" s="1353"/>
      <c r="K15" s="1353"/>
      <c r="L15" s="1353"/>
      <c r="M15" s="1353"/>
      <c r="N15" s="1354"/>
      <c r="O15" s="1346" t="s">
        <v>1325</v>
      </c>
      <c r="P15" s="1347"/>
      <c r="Q15" s="1347"/>
      <c r="R15" s="1347"/>
      <c r="S15" s="1347"/>
      <c r="T15" s="1347"/>
      <c r="U15" s="1347"/>
      <c r="V15" s="1347"/>
      <c r="W15" s="1347"/>
      <c r="X15" s="1347"/>
      <c r="Y15" s="1347"/>
      <c r="Z15" s="1347"/>
      <c r="AA15" s="1347"/>
      <c r="AB15" s="1347"/>
      <c r="AC15" s="1348"/>
      <c r="AE15" s="1050"/>
    </row>
    <row r="16" spans="1:31" ht="39.950000000000003" customHeight="1" x14ac:dyDescent="0.45">
      <c r="A16" s="1355">
        <v>8</v>
      </c>
      <c r="B16" s="1355"/>
      <c r="C16" s="1355"/>
      <c r="D16" s="1352" t="s">
        <v>19</v>
      </c>
      <c r="E16" s="1353"/>
      <c r="F16" s="1353"/>
      <c r="G16" s="1353"/>
      <c r="H16" s="1353"/>
      <c r="I16" s="1353"/>
      <c r="J16" s="1353"/>
      <c r="K16" s="1353"/>
      <c r="L16" s="1353"/>
      <c r="M16" s="1353"/>
      <c r="N16" s="1354"/>
      <c r="O16" s="1346" t="s">
        <v>1325</v>
      </c>
      <c r="P16" s="1347"/>
      <c r="Q16" s="1347"/>
      <c r="R16" s="1347"/>
      <c r="S16" s="1347"/>
      <c r="T16" s="1347"/>
      <c r="U16" s="1347"/>
      <c r="V16" s="1347"/>
      <c r="W16" s="1347"/>
      <c r="X16" s="1347"/>
      <c r="Y16" s="1347"/>
      <c r="Z16" s="1347"/>
      <c r="AA16" s="1347"/>
      <c r="AB16" s="1347"/>
      <c r="AC16" s="1348"/>
    </row>
    <row r="17" spans="1:29" ht="39.950000000000003" customHeight="1" x14ac:dyDescent="0.45">
      <c r="A17" s="1355">
        <v>9</v>
      </c>
      <c r="B17" s="1355"/>
      <c r="C17" s="1355"/>
      <c r="D17" s="1352" t="s">
        <v>20</v>
      </c>
      <c r="E17" s="1353"/>
      <c r="F17" s="1353"/>
      <c r="G17" s="1353"/>
      <c r="H17" s="1353"/>
      <c r="I17" s="1353"/>
      <c r="J17" s="1353"/>
      <c r="K17" s="1353"/>
      <c r="L17" s="1353"/>
      <c r="M17" s="1353"/>
      <c r="N17" s="1354"/>
      <c r="O17" s="1346" t="s">
        <v>1325</v>
      </c>
      <c r="P17" s="1347"/>
      <c r="Q17" s="1347"/>
      <c r="R17" s="1347"/>
      <c r="S17" s="1347"/>
      <c r="T17" s="1347"/>
      <c r="U17" s="1347"/>
      <c r="V17" s="1347"/>
      <c r="W17" s="1347"/>
      <c r="X17" s="1347"/>
      <c r="Y17" s="1347"/>
      <c r="Z17" s="1347"/>
      <c r="AA17" s="1347"/>
      <c r="AB17" s="1347"/>
      <c r="AC17" s="1348"/>
    </row>
    <row r="18" spans="1:29" ht="39.950000000000003" customHeight="1" x14ac:dyDescent="0.45">
      <c r="A18" s="1342">
        <v>10</v>
      </c>
      <c r="B18" s="1342"/>
      <c r="C18" s="1342"/>
      <c r="D18" s="1343" t="s">
        <v>1009</v>
      </c>
      <c r="E18" s="1344"/>
      <c r="F18" s="1344"/>
      <c r="G18" s="1344"/>
      <c r="H18" s="1344"/>
      <c r="I18" s="1344"/>
      <c r="J18" s="1344"/>
      <c r="K18" s="1344"/>
      <c r="L18" s="1344"/>
      <c r="M18" s="1344"/>
      <c r="N18" s="1345"/>
      <c r="O18" s="1346" t="s">
        <v>1325</v>
      </c>
      <c r="P18" s="1347"/>
      <c r="Q18" s="1347"/>
      <c r="R18" s="1347"/>
      <c r="S18" s="1347"/>
      <c r="T18" s="1347"/>
      <c r="U18" s="1347"/>
      <c r="V18" s="1347"/>
      <c r="W18" s="1347"/>
      <c r="X18" s="1347"/>
      <c r="Y18" s="1347"/>
      <c r="Z18" s="1347"/>
      <c r="AA18" s="1347"/>
      <c r="AB18" s="1347"/>
      <c r="AC18" s="1348"/>
    </row>
    <row r="19" spans="1:29" ht="39.950000000000003" customHeight="1" x14ac:dyDescent="0.45"/>
  </sheetData>
  <customSheetViews>
    <customSheetView guid="{3D14DF50-79F9-438F-8FBE-1FF0411CE8FB}" showGridLines="0">
      <selection activeCell="O12" sqref="O12:AC12"/>
      <pageMargins left="0.7" right="0.7" top="0.75" bottom="0.75" header="0.3" footer="0.3"/>
      <printOptions horizontalCentered="1" verticalCentered="1"/>
      <pageSetup paperSize="9" pageOrder="overThenDown" orientation="portrait"/>
      <headerFooter alignWithMargins="0">
        <oddFooter>&amp;R&amp;"Arial Narrow,Normal"&amp;8&amp;P/&amp;N</oddFooter>
      </headerFooter>
    </customSheetView>
  </customSheetViews>
  <mergeCells count="36">
    <mergeCell ref="A1:AC1"/>
    <mergeCell ref="A5:AC5"/>
    <mergeCell ref="A7:N7"/>
    <mergeCell ref="A9:C9"/>
    <mergeCell ref="D9:N9"/>
    <mergeCell ref="O9:AC9"/>
    <mergeCell ref="O7:AC7"/>
    <mergeCell ref="A3:AC3"/>
    <mergeCell ref="F4:Y4"/>
    <mergeCell ref="A12:C12"/>
    <mergeCell ref="O12:AC12"/>
    <mergeCell ref="O16:AC16"/>
    <mergeCell ref="D16:N16"/>
    <mergeCell ref="A16:C16"/>
    <mergeCell ref="D12:N12"/>
    <mergeCell ref="D13:N13"/>
    <mergeCell ref="A13:C13"/>
    <mergeCell ref="O13:AC13"/>
    <mergeCell ref="D10:N10"/>
    <mergeCell ref="O10:AC10"/>
    <mergeCell ref="D11:N11"/>
    <mergeCell ref="A11:C11"/>
    <mergeCell ref="O11:AC11"/>
    <mergeCell ref="A10:C10"/>
    <mergeCell ref="A18:C18"/>
    <mergeCell ref="D18:N18"/>
    <mergeCell ref="O18:AC18"/>
    <mergeCell ref="A14:C14"/>
    <mergeCell ref="A15:C15"/>
    <mergeCell ref="D14:N14"/>
    <mergeCell ref="D15:N15"/>
    <mergeCell ref="O14:AC14"/>
    <mergeCell ref="O15:AC15"/>
    <mergeCell ref="D17:N17"/>
    <mergeCell ref="O17:AC17"/>
    <mergeCell ref="A17:C17"/>
  </mergeCells>
  <phoneticPr fontId="8" type="noConversion"/>
  <printOptions horizontalCentered="1" verticalCentered="1"/>
  <pageMargins left="0.5" right="0.5" top="1" bottom="1" header="0.3" footer="0.3"/>
  <pageSetup paperSize="9" pageOrder="overThenDown" orientation="portrait" r:id="rId1"/>
  <headerFooter alignWithMargins="0">
    <oddHeader>&amp;C&amp;"Arial,Regular"&amp;9&amp;K0000FFOFFICIAL USE</oddHeader>
    <oddFooter>&amp;R&amp;"Arial Narrow,Normal"&amp;8&amp;P/&amp;N&amp;C&amp;"Arial,Regular"&amp;9&amp;K0000FFOFFICIAL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I157"/>
  <sheetViews>
    <sheetView showGridLines="0" view="pageBreakPreview" topLeftCell="A129" zoomScaleSheetLayoutView="100" workbookViewId="0">
      <selection activeCell="Z169" sqref="Z169"/>
    </sheetView>
  </sheetViews>
  <sheetFormatPr defaultColWidth="3.1328125" defaultRowHeight="13.5" x14ac:dyDescent="0.35"/>
  <cols>
    <col min="1" max="6" width="3.1328125" style="15"/>
    <col min="7" max="7" width="8" style="15" bestFit="1" customWidth="1"/>
    <col min="8" max="11" width="3.1328125" style="15"/>
    <col min="12" max="12" width="3.265625" style="15" customWidth="1"/>
    <col min="13" max="13" width="2.3984375" style="15" customWidth="1"/>
    <col min="14" max="14" width="3.1328125" style="15"/>
    <col min="15" max="15" width="3.1328125" style="15" customWidth="1"/>
    <col min="16" max="16" width="3.1328125" style="15"/>
    <col min="17" max="17" width="2.86328125" style="15" customWidth="1"/>
    <col min="18" max="18" width="3.1328125" style="15" customWidth="1"/>
    <col min="19" max="19" width="3.1328125" style="15"/>
    <col min="20" max="20" width="3.86328125" style="15" customWidth="1"/>
    <col min="21" max="23" width="3.1328125" style="15"/>
    <col min="24" max="24" width="3.3984375" style="15" customWidth="1"/>
    <col min="25" max="25" width="5" style="15" customWidth="1"/>
    <col min="26" max="26" width="5.73046875" style="15" customWidth="1"/>
    <col min="27" max="27" width="4.3984375" style="15" customWidth="1"/>
    <col min="28" max="28" width="6.3984375" style="15" customWidth="1"/>
    <col min="29" max="29" width="4.3984375" style="15" customWidth="1"/>
    <col min="30" max="30" width="4" style="15" bestFit="1" customWidth="1"/>
    <col min="31" max="16384" width="3.1328125" style="15"/>
  </cols>
  <sheetData>
    <row r="1" spans="1:31" ht="15" customHeight="1" x14ac:dyDescent="0.35">
      <c r="A1" s="2545" t="s">
        <v>17</v>
      </c>
      <c r="B1" s="2539"/>
      <c r="C1" s="2539"/>
      <c r="D1" s="2539"/>
      <c r="E1" s="2537">
        <v>8</v>
      </c>
      <c r="F1" s="2539" t="s">
        <v>19</v>
      </c>
      <c r="G1" s="2539"/>
      <c r="H1" s="2539"/>
      <c r="I1" s="2539"/>
      <c r="J1" s="2539"/>
      <c r="K1" s="2539"/>
      <c r="L1" s="2539"/>
      <c r="M1" s="2539"/>
      <c r="N1" s="2554" t="s">
        <v>683</v>
      </c>
      <c r="O1" s="2554"/>
      <c r="P1" s="2554"/>
      <c r="Q1" s="2554"/>
      <c r="R1" s="2554"/>
      <c r="S1" s="2554"/>
      <c r="T1" s="2554"/>
      <c r="U1" s="2554"/>
      <c r="V1" s="2554"/>
      <c r="W1" s="2554"/>
      <c r="X1" s="2553" t="s">
        <v>258</v>
      </c>
      <c r="Y1" s="2553"/>
      <c r="Z1" s="2553"/>
      <c r="AA1" s="2553"/>
      <c r="AB1" s="7"/>
      <c r="AC1" s="5"/>
    </row>
    <row r="2" spans="1:31" ht="15" customHeight="1" x14ac:dyDescent="0.35">
      <c r="A2" s="2546"/>
      <c r="B2" s="2540"/>
      <c r="C2" s="2540"/>
      <c r="D2" s="2540"/>
      <c r="E2" s="2538"/>
      <c r="F2" s="2540"/>
      <c r="G2" s="2540"/>
      <c r="H2" s="2540"/>
      <c r="I2" s="2540"/>
      <c r="J2" s="2540"/>
      <c r="K2" s="2540"/>
      <c r="L2" s="2540"/>
      <c r="M2" s="2540"/>
      <c r="N2" s="2287"/>
      <c r="O2" s="2287"/>
      <c r="P2" s="2287"/>
      <c r="Q2" s="2287"/>
      <c r="R2" s="2287"/>
      <c r="S2" s="2287"/>
      <c r="T2" s="2287"/>
      <c r="U2" s="2287"/>
      <c r="V2" s="2287"/>
      <c r="W2" s="2287"/>
      <c r="X2" s="2284"/>
      <c r="Y2" s="2284"/>
      <c r="Z2" s="2284"/>
      <c r="AA2" s="2284"/>
      <c r="AB2" s="8"/>
      <c r="AC2" s="2"/>
    </row>
    <row r="3" spans="1:31" ht="15" customHeight="1" x14ac:dyDescent="0.45">
      <c r="A3" s="2546"/>
      <c r="B3" s="2540"/>
      <c r="C3" s="2540"/>
      <c r="D3" s="2540"/>
      <c r="E3" s="2538"/>
      <c r="F3" s="2540"/>
      <c r="G3" s="2540"/>
      <c r="H3" s="2540"/>
      <c r="I3" s="2540"/>
      <c r="J3" s="2540"/>
      <c r="K3" s="2540"/>
      <c r="L3" s="2540"/>
      <c r="M3" s="2540"/>
      <c r="N3" s="2287"/>
      <c r="O3" s="2287"/>
      <c r="P3" s="2287"/>
      <c r="Q3" s="2287"/>
      <c r="R3" s="2287"/>
      <c r="S3" s="2287"/>
      <c r="T3" s="2287"/>
      <c r="U3" s="2287"/>
      <c r="V3" s="2287"/>
      <c r="W3" s="2287"/>
      <c r="X3" s="2284"/>
      <c r="Y3" s="2284"/>
      <c r="Z3" s="2284"/>
      <c r="AA3" s="2284"/>
      <c r="AB3" s="35"/>
      <c r="AC3" s="183"/>
    </row>
    <row r="4" spans="1:31" ht="15.75" customHeight="1" thickBot="1" x14ac:dyDescent="0.4">
      <c r="A4" s="141"/>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row>
    <row r="5" spans="1:31" s="3" customFormat="1" ht="16.5" customHeight="1" x14ac:dyDescent="0.35">
      <c r="A5" s="2550" t="s">
        <v>661</v>
      </c>
      <c r="B5" s="2551"/>
      <c r="C5" s="2551"/>
      <c r="D5" s="2551"/>
      <c r="E5" s="2551"/>
      <c r="F5" s="2552"/>
      <c r="G5" s="2541">
        <f>-E1-0.01</f>
        <v>-8.01</v>
      </c>
      <c r="H5" s="2542"/>
      <c r="I5" s="2543"/>
      <c r="J5" s="1275"/>
      <c r="K5" s="2030">
        <f>G5-0.01</f>
        <v>-8.02</v>
      </c>
      <c r="L5" s="1928"/>
      <c r="M5" s="1276"/>
      <c r="N5" s="1927">
        <f>K5-0.01</f>
        <v>-8.0299999999999994</v>
      </c>
      <c r="O5" s="2557"/>
      <c r="P5" s="1277"/>
      <c r="Q5" s="1277"/>
      <c r="R5" s="1927">
        <f>N5-0.01</f>
        <v>-8.0399999999999991</v>
      </c>
      <c r="S5" s="1928"/>
      <c r="T5" s="1278"/>
      <c r="U5" s="1927">
        <f>R5-0.01</f>
        <v>-8.0499999999999989</v>
      </c>
      <c r="V5" s="1928"/>
      <c r="W5" s="1278"/>
      <c r="X5" s="1927">
        <f>U5-0.01</f>
        <v>-8.0599999999999987</v>
      </c>
      <c r="Y5" s="1928"/>
      <c r="Z5" s="1278"/>
      <c r="AA5" s="2558">
        <f>X5-0.01</f>
        <v>-8.0699999999999985</v>
      </c>
      <c r="AB5" s="2559"/>
      <c r="AC5" s="2559"/>
      <c r="AD5" s="2560"/>
      <c r="AE5" s="892"/>
    </row>
    <row r="6" spans="1:31" s="1" customFormat="1" ht="16.5" customHeight="1" x14ac:dyDescent="0.35">
      <c r="A6" s="2550"/>
      <c r="B6" s="2551"/>
      <c r="C6" s="2551"/>
      <c r="D6" s="2551"/>
      <c r="E6" s="2551"/>
      <c r="F6" s="2552"/>
      <c r="G6" s="2022" t="s">
        <v>862</v>
      </c>
      <c r="H6" s="1613"/>
      <c r="I6" s="1613"/>
      <c r="J6" s="2021"/>
      <c r="K6" s="2555" t="s">
        <v>1275</v>
      </c>
      <c r="L6" s="2355"/>
      <c r="M6" s="2556"/>
      <c r="N6" s="2527" t="s">
        <v>1273</v>
      </c>
      <c r="O6" s="2528"/>
      <c r="P6" s="2528"/>
      <c r="Q6" s="2529"/>
      <c r="R6" s="2504" t="s">
        <v>1276</v>
      </c>
      <c r="S6" s="2505"/>
      <c r="T6" s="2506"/>
      <c r="U6" s="2504" t="s">
        <v>1277</v>
      </c>
      <c r="V6" s="2505"/>
      <c r="W6" s="2506"/>
      <c r="X6" s="2504" t="s">
        <v>1278</v>
      </c>
      <c r="Y6" s="2505"/>
      <c r="Z6" s="2506"/>
      <c r="AA6" s="2022" t="s">
        <v>864</v>
      </c>
      <c r="AB6" s="1613"/>
      <c r="AC6" s="1613"/>
      <c r="AD6" s="2021"/>
      <c r="AE6" s="46"/>
    </row>
    <row r="7" spans="1:31" s="1" customFormat="1" x14ac:dyDescent="0.35">
      <c r="A7" s="2550"/>
      <c r="B7" s="2551"/>
      <c r="C7" s="2551"/>
      <c r="D7" s="2551"/>
      <c r="E7" s="2551"/>
      <c r="F7" s="2552"/>
      <c r="G7" s="2022"/>
      <c r="H7" s="1613"/>
      <c r="I7" s="1613"/>
      <c r="J7" s="2021"/>
      <c r="K7" s="2555"/>
      <c r="L7" s="2355"/>
      <c r="M7" s="2556"/>
      <c r="N7" s="2527"/>
      <c r="O7" s="2528"/>
      <c r="P7" s="2528"/>
      <c r="Q7" s="2529"/>
      <c r="R7" s="2504"/>
      <c r="S7" s="2505"/>
      <c r="T7" s="2506"/>
      <c r="U7" s="2504"/>
      <c r="V7" s="2505"/>
      <c r="W7" s="2506"/>
      <c r="X7" s="2504"/>
      <c r="Y7" s="2505"/>
      <c r="Z7" s="2506"/>
      <c r="AA7" s="2022"/>
      <c r="AB7" s="1613"/>
      <c r="AC7" s="1613"/>
      <c r="AD7" s="2021"/>
      <c r="AE7" s="46"/>
    </row>
    <row r="8" spans="1:31" s="1" customFormat="1" x14ac:dyDescent="0.35">
      <c r="A8" s="2550"/>
      <c r="B8" s="2551"/>
      <c r="C8" s="2551"/>
      <c r="D8" s="2551"/>
      <c r="E8" s="2551"/>
      <c r="F8" s="2552"/>
      <c r="G8" s="2022"/>
      <c r="H8" s="1613"/>
      <c r="I8" s="1613"/>
      <c r="J8" s="2021"/>
      <c r="K8" s="2555"/>
      <c r="L8" s="2355"/>
      <c r="M8" s="2556"/>
      <c r="N8" s="2527"/>
      <c r="O8" s="2528"/>
      <c r="P8" s="2528"/>
      <c r="Q8" s="2529"/>
      <c r="R8" s="2504"/>
      <c r="S8" s="2505"/>
      <c r="T8" s="2506"/>
      <c r="U8" s="2504"/>
      <c r="V8" s="2505"/>
      <c r="W8" s="2506"/>
      <c r="X8" s="2504"/>
      <c r="Y8" s="2505"/>
      <c r="Z8" s="2506"/>
      <c r="AA8" s="2022"/>
      <c r="AB8" s="1613"/>
      <c r="AC8" s="1613"/>
      <c r="AD8" s="2021"/>
      <c r="AE8" s="46"/>
    </row>
    <row r="9" spans="1:31" s="1" customFormat="1" x14ac:dyDescent="0.35">
      <c r="A9" s="2550"/>
      <c r="B9" s="2551"/>
      <c r="C9" s="2551"/>
      <c r="D9" s="2551"/>
      <c r="E9" s="2551"/>
      <c r="F9" s="2552"/>
      <c r="G9" s="2022"/>
      <c r="H9" s="1613"/>
      <c r="I9" s="1613"/>
      <c r="J9" s="2021"/>
      <c r="K9" s="2555"/>
      <c r="L9" s="2355"/>
      <c r="M9" s="2556"/>
      <c r="N9" s="2527"/>
      <c r="O9" s="2528"/>
      <c r="P9" s="2528"/>
      <c r="Q9" s="2529"/>
      <c r="R9" s="2504"/>
      <c r="S9" s="2505"/>
      <c r="T9" s="2506"/>
      <c r="U9" s="2504"/>
      <c r="V9" s="2505"/>
      <c r="W9" s="2506"/>
      <c r="X9" s="2504"/>
      <c r="Y9" s="2505"/>
      <c r="Z9" s="2506"/>
      <c r="AA9" s="2022"/>
      <c r="AB9" s="1613"/>
      <c r="AC9" s="1613"/>
      <c r="AD9" s="2021"/>
      <c r="AE9" s="46"/>
    </row>
    <row r="10" spans="1:31" s="1" customFormat="1" x14ac:dyDescent="0.35">
      <c r="A10" s="2550"/>
      <c r="B10" s="2551"/>
      <c r="C10" s="2551"/>
      <c r="D10" s="2551"/>
      <c r="E10" s="2551"/>
      <c r="F10" s="2552"/>
      <c r="G10" s="2022"/>
      <c r="H10" s="1613"/>
      <c r="I10" s="1613"/>
      <c r="J10" s="2021"/>
      <c r="K10" s="2555"/>
      <c r="L10" s="2355"/>
      <c r="M10" s="2556"/>
      <c r="N10" s="2527"/>
      <c r="O10" s="2528"/>
      <c r="P10" s="2528"/>
      <c r="Q10" s="2529"/>
      <c r="R10" s="2504"/>
      <c r="S10" s="2505"/>
      <c r="T10" s="2506"/>
      <c r="U10" s="2504"/>
      <c r="V10" s="2505"/>
      <c r="W10" s="2506"/>
      <c r="X10" s="2504"/>
      <c r="Y10" s="2505"/>
      <c r="Z10" s="2506"/>
      <c r="AA10" s="2022"/>
      <c r="AB10" s="1613"/>
      <c r="AC10" s="1613"/>
      <c r="AD10" s="2021"/>
      <c r="AE10" s="46"/>
    </row>
    <row r="11" spans="1:31" s="1" customFormat="1" x14ac:dyDescent="0.35">
      <c r="A11" s="2550"/>
      <c r="B11" s="2551"/>
      <c r="C11" s="2551"/>
      <c r="D11" s="2551"/>
      <c r="E11" s="2551"/>
      <c r="F11" s="2552"/>
      <c r="G11" s="2022"/>
      <c r="H11" s="1613"/>
      <c r="I11" s="1613"/>
      <c r="J11" s="2021"/>
      <c r="K11" s="2555"/>
      <c r="L11" s="2355"/>
      <c r="M11" s="2556"/>
      <c r="N11" s="2527"/>
      <c r="O11" s="2528"/>
      <c r="P11" s="2528"/>
      <c r="Q11" s="2529"/>
      <c r="R11" s="2504"/>
      <c r="S11" s="2505"/>
      <c r="T11" s="2506"/>
      <c r="U11" s="2504"/>
      <c r="V11" s="2505"/>
      <c r="W11" s="2506"/>
      <c r="X11" s="2504"/>
      <c r="Y11" s="2505"/>
      <c r="Z11" s="2506"/>
      <c r="AA11" s="2022"/>
      <c r="AB11" s="1613"/>
      <c r="AC11" s="1613"/>
      <c r="AD11" s="2021"/>
      <c r="AE11" s="46"/>
    </row>
    <row r="12" spans="1:31" s="1" customFormat="1" ht="16.5" customHeight="1" x14ac:dyDescent="0.35">
      <c r="A12" s="2550"/>
      <c r="B12" s="2551"/>
      <c r="C12" s="2551"/>
      <c r="D12" s="2551"/>
      <c r="E12" s="2551"/>
      <c r="F12" s="2552"/>
      <c r="G12" s="2022"/>
      <c r="H12" s="1613"/>
      <c r="I12" s="1613"/>
      <c r="J12" s="2021"/>
      <c r="K12" s="2555"/>
      <c r="L12" s="2355"/>
      <c r="M12" s="2556"/>
      <c r="N12" s="2527"/>
      <c r="O12" s="2528"/>
      <c r="P12" s="2528"/>
      <c r="Q12" s="2529"/>
      <c r="R12" s="2504"/>
      <c r="S12" s="2505"/>
      <c r="T12" s="2506"/>
      <c r="U12" s="2504"/>
      <c r="V12" s="2505"/>
      <c r="W12" s="2506"/>
      <c r="X12" s="2504"/>
      <c r="Y12" s="2505"/>
      <c r="Z12" s="2506"/>
      <c r="AA12" s="46"/>
      <c r="AB12" s="470"/>
      <c r="AC12" s="470"/>
      <c r="AD12" s="1279"/>
      <c r="AE12" s="46"/>
    </row>
    <row r="13" spans="1:31" s="1" customFormat="1" ht="17.25" customHeight="1" x14ac:dyDescent="0.35">
      <c r="A13" s="2550"/>
      <c r="B13" s="2551"/>
      <c r="C13" s="2551"/>
      <c r="D13" s="2551"/>
      <c r="E13" s="2551"/>
      <c r="F13" s="2552"/>
      <c r="G13" s="2022"/>
      <c r="H13" s="1613"/>
      <c r="I13" s="1613"/>
      <c r="J13" s="2021"/>
      <c r="K13" s="2555"/>
      <c r="L13" s="2355"/>
      <c r="M13" s="2556"/>
      <c r="N13" s="2527"/>
      <c r="O13" s="2528"/>
      <c r="P13" s="2528"/>
      <c r="Q13" s="2529"/>
      <c r="R13" s="2504"/>
      <c r="S13" s="2505"/>
      <c r="T13" s="2506"/>
      <c r="U13" s="2504"/>
      <c r="V13" s="2505"/>
      <c r="W13" s="2506"/>
      <c r="X13" s="2504"/>
      <c r="Y13" s="2505"/>
      <c r="Z13" s="2506"/>
      <c r="AA13" s="2020" t="s">
        <v>1271</v>
      </c>
      <c r="AB13" s="1588"/>
      <c r="AC13" s="1588"/>
      <c r="AD13" s="1919"/>
      <c r="AE13" s="46"/>
    </row>
    <row r="14" spans="1:31" s="1" customFormat="1" ht="16.5" customHeight="1" x14ac:dyDescent="0.35">
      <c r="A14" s="2527" t="s">
        <v>45</v>
      </c>
      <c r="B14" s="2528"/>
      <c r="C14" s="2528">
        <f>G5</f>
        <v>-8.01</v>
      </c>
      <c r="D14" s="2528"/>
      <c r="E14" s="2528" t="s">
        <v>46</v>
      </c>
      <c r="F14" s="2528"/>
      <c r="G14" s="2022"/>
      <c r="H14" s="1613"/>
      <c r="I14" s="1613"/>
      <c r="J14" s="2021"/>
      <c r="K14" s="2555"/>
      <c r="L14" s="2355"/>
      <c r="M14" s="2556"/>
      <c r="N14" s="2527"/>
      <c r="O14" s="2528"/>
      <c r="P14" s="2528"/>
      <c r="Q14" s="2529"/>
      <c r="R14" s="2504"/>
      <c r="S14" s="2505"/>
      <c r="T14" s="2506"/>
      <c r="U14" s="2504"/>
      <c r="V14" s="2505"/>
      <c r="W14" s="2506"/>
      <c r="X14" s="2507"/>
      <c r="Y14" s="2508"/>
      <c r="Z14" s="2509"/>
      <c r="AA14" s="2531" t="s">
        <v>1274</v>
      </c>
      <c r="AB14" s="2244"/>
      <c r="AC14" s="2244"/>
      <c r="AD14" s="2245"/>
      <c r="AE14" s="46"/>
    </row>
    <row r="15" spans="1:31" s="1" customFormat="1" ht="12.75" customHeight="1" x14ac:dyDescent="0.35">
      <c r="A15" s="2246" t="s">
        <v>47</v>
      </c>
      <c r="B15" s="1947"/>
      <c r="C15" s="1947"/>
      <c r="D15" s="1947"/>
      <c r="E15" s="1947"/>
      <c r="F15" s="1947"/>
      <c r="G15" s="2022"/>
      <c r="H15" s="1613"/>
      <c r="I15" s="1613"/>
      <c r="J15" s="2021"/>
      <c r="K15" s="2555"/>
      <c r="L15" s="2355"/>
      <c r="M15" s="2556"/>
      <c r="N15" s="2527"/>
      <c r="O15" s="2528"/>
      <c r="P15" s="2528"/>
      <c r="Q15" s="2529"/>
      <c r="R15" s="2504"/>
      <c r="S15" s="2505"/>
      <c r="T15" s="2506"/>
      <c r="U15" s="2504"/>
      <c r="V15" s="2505"/>
      <c r="W15" s="2506"/>
      <c r="X15" s="2486" t="s">
        <v>497</v>
      </c>
      <c r="Y15" s="2487"/>
      <c r="Z15" s="2524">
        <v>1</v>
      </c>
      <c r="AA15" s="2532"/>
      <c r="AB15" s="2533"/>
      <c r="AC15" s="2533"/>
      <c r="AD15" s="2534"/>
      <c r="AE15" s="46"/>
    </row>
    <row r="16" spans="1:31" s="1" customFormat="1" x14ac:dyDescent="0.35">
      <c r="A16" s="2246"/>
      <c r="B16" s="1947"/>
      <c r="C16" s="1947"/>
      <c r="D16" s="1947"/>
      <c r="E16" s="1947"/>
      <c r="F16" s="1947"/>
      <c r="G16" s="2022"/>
      <c r="H16" s="1613"/>
      <c r="I16" s="1613"/>
      <c r="J16" s="2021"/>
      <c r="K16" s="2555"/>
      <c r="L16" s="2355"/>
      <c r="M16" s="2556"/>
      <c r="N16" s="2527"/>
      <c r="O16" s="2528"/>
      <c r="P16" s="2528"/>
      <c r="Q16" s="2529"/>
      <c r="R16" s="2504"/>
      <c r="S16" s="2505"/>
      <c r="T16" s="2506"/>
      <c r="U16" s="2504"/>
      <c r="V16" s="2505"/>
      <c r="W16" s="2506"/>
      <c r="X16" s="2486"/>
      <c r="Y16" s="2487"/>
      <c r="Z16" s="2525"/>
      <c r="AA16" s="1280" t="s">
        <v>273</v>
      </c>
      <c r="AB16" s="1281"/>
      <c r="AC16" s="1281"/>
      <c r="AD16" s="1282">
        <v>1</v>
      </c>
      <c r="AE16" s="46"/>
    </row>
    <row r="17" spans="1:31" s="1" customFormat="1" ht="12.75" customHeight="1" x14ac:dyDescent="0.35">
      <c r="A17" s="2246"/>
      <c r="B17" s="1947"/>
      <c r="C17" s="1947"/>
      <c r="D17" s="1947"/>
      <c r="E17" s="1947"/>
      <c r="F17" s="1947"/>
      <c r="G17" s="2548" t="s">
        <v>696</v>
      </c>
      <c r="H17" s="2549"/>
      <c r="I17" s="2549"/>
      <c r="J17" s="2549"/>
      <c r="K17" s="2555"/>
      <c r="L17" s="2355"/>
      <c r="M17" s="2556"/>
      <c r="N17" s="2527"/>
      <c r="O17" s="2528"/>
      <c r="P17" s="2528"/>
      <c r="Q17" s="2529"/>
      <c r="R17" s="2504"/>
      <c r="S17" s="2505"/>
      <c r="T17" s="2506"/>
      <c r="U17" s="2504"/>
      <c r="V17" s="2505"/>
      <c r="W17" s="2506"/>
      <c r="X17" s="2486"/>
      <c r="Y17" s="2487"/>
      <c r="Z17" s="2525"/>
      <c r="AA17" s="2478" t="s">
        <v>274</v>
      </c>
      <c r="AB17" s="2479"/>
      <c r="AC17" s="2479"/>
      <c r="AD17" s="1282"/>
      <c r="AE17" s="46"/>
    </row>
    <row r="18" spans="1:31" s="1" customFormat="1" ht="15" customHeight="1" x14ac:dyDescent="0.35">
      <c r="A18" s="2547">
        <f>K5</f>
        <v>-8.02</v>
      </c>
      <c r="B18" s="1947"/>
      <c r="C18" s="1947" t="s">
        <v>115</v>
      </c>
      <c r="D18" s="1947"/>
      <c r="E18" s="2544">
        <f>AA5</f>
        <v>-8.0699999999999985</v>
      </c>
      <c r="F18" s="1947"/>
      <c r="G18" s="2258"/>
      <c r="H18" s="2549"/>
      <c r="I18" s="2549"/>
      <c r="J18" s="2549"/>
      <c r="K18" s="2555"/>
      <c r="L18" s="2355"/>
      <c r="M18" s="2556"/>
      <c r="N18" s="2527"/>
      <c r="O18" s="2528"/>
      <c r="P18" s="2528"/>
      <c r="Q18" s="2529"/>
      <c r="R18" s="2504"/>
      <c r="S18" s="2505"/>
      <c r="T18" s="2506"/>
      <c r="U18" s="2504"/>
      <c r="V18" s="2505"/>
      <c r="W18" s="2506"/>
      <c r="X18" s="2486"/>
      <c r="Y18" s="2487"/>
      <c r="Z18" s="2525"/>
      <c r="AA18" s="2480"/>
      <c r="AB18" s="2481"/>
      <c r="AC18" s="2481"/>
      <c r="AD18" s="1283"/>
      <c r="AE18" s="46"/>
    </row>
    <row r="19" spans="1:31" s="16" customFormat="1" ht="12.75" customHeight="1" x14ac:dyDescent="0.3">
      <c r="A19" s="1284"/>
      <c r="B19" s="1285"/>
      <c r="C19" s="1285"/>
      <c r="D19" s="1285"/>
      <c r="E19" s="1285"/>
      <c r="F19" s="1285"/>
      <c r="G19" s="2020" t="s">
        <v>1272</v>
      </c>
      <c r="H19" s="1588"/>
      <c r="I19" s="1588"/>
      <c r="J19" s="1588"/>
      <c r="K19" s="2555"/>
      <c r="L19" s="2355"/>
      <c r="M19" s="2556"/>
      <c r="N19" s="2020" t="s">
        <v>581</v>
      </c>
      <c r="O19" s="1588"/>
      <c r="P19" s="1588"/>
      <c r="Q19" s="1922"/>
      <c r="R19" s="2504"/>
      <c r="S19" s="2505"/>
      <c r="T19" s="2506"/>
      <c r="U19" s="2504"/>
      <c r="V19" s="2505"/>
      <c r="W19" s="2506"/>
      <c r="X19" s="2486"/>
      <c r="Y19" s="2487"/>
      <c r="Z19" s="2525"/>
      <c r="AA19" s="2480"/>
      <c r="AB19" s="2481"/>
      <c r="AC19" s="2481"/>
      <c r="AD19" s="1283"/>
      <c r="AE19" s="1286"/>
    </row>
    <row r="20" spans="1:31" s="16" customFormat="1" ht="15" customHeight="1" x14ac:dyDescent="0.3">
      <c r="A20" s="2246" t="s">
        <v>41</v>
      </c>
      <c r="B20" s="1947"/>
      <c r="C20" s="1947"/>
      <c r="D20" s="1947"/>
      <c r="E20" s="1947"/>
      <c r="F20" s="1285"/>
      <c r="G20" s="2020"/>
      <c r="H20" s="1588"/>
      <c r="I20" s="1588"/>
      <c r="J20" s="1588"/>
      <c r="K20" s="2555"/>
      <c r="L20" s="2355"/>
      <c r="M20" s="2556"/>
      <c r="N20" s="2020"/>
      <c r="O20" s="1588"/>
      <c r="P20" s="1588"/>
      <c r="Q20" s="1922"/>
      <c r="R20" s="2504"/>
      <c r="S20" s="2505"/>
      <c r="T20" s="2506"/>
      <c r="U20" s="2504"/>
      <c r="V20" s="2505"/>
      <c r="W20" s="2506"/>
      <c r="X20" s="2488"/>
      <c r="Y20" s="2489"/>
      <c r="Z20" s="2526"/>
      <c r="AA20" s="2480"/>
      <c r="AB20" s="2481"/>
      <c r="AC20" s="2481"/>
      <c r="AD20" s="1287"/>
      <c r="AE20" s="1286"/>
    </row>
    <row r="21" spans="1:31" s="16" customFormat="1" ht="15" customHeight="1" x14ac:dyDescent="0.3">
      <c r="A21" s="1288"/>
      <c r="B21" s="1289"/>
      <c r="C21" s="1289"/>
      <c r="D21" s="1289"/>
      <c r="E21" s="1289"/>
      <c r="F21" s="1289"/>
      <c r="G21" s="2020"/>
      <c r="H21" s="1588"/>
      <c r="I21" s="1588"/>
      <c r="J21" s="1588"/>
      <c r="K21" s="2555"/>
      <c r="L21" s="2355"/>
      <c r="M21" s="2556"/>
      <c r="N21" s="1924"/>
      <c r="O21" s="2325"/>
      <c r="P21" s="2325"/>
      <c r="Q21" s="2484"/>
      <c r="R21" s="2504"/>
      <c r="S21" s="2505"/>
      <c r="T21" s="2506"/>
      <c r="U21" s="2504"/>
      <c r="V21" s="2505"/>
      <c r="W21" s="2506"/>
      <c r="X21" s="2486" t="s">
        <v>498</v>
      </c>
      <c r="Y21" s="2487"/>
      <c r="Z21" s="2524">
        <v>2</v>
      </c>
      <c r="AA21" s="2482"/>
      <c r="AB21" s="2483"/>
      <c r="AC21" s="2483"/>
      <c r="AD21" s="1290">
        <v>2</v>
      </c>
      <c r="AE21" s="1286"/>
    </row>
    <row r="22" spans="1:31" s="16" customFormat="1" ht="15" customHeight="1" x14ac:dyDescent="0.3">
      <c r="A22" s="388"/>
      <c r="B22" s="368"/>
      <c r="C22" s="368"/>
      <c r="D22" s="368"/>
      <c r="E22" s="368"/>
      <c r="F22" s="368"/>
      <c r="G22" s="2020"/>
      <c r="H22" s="1588"/>
      <c r="I22" s="1588"/>
      <c r="J22" s="1588"/>
      <c r="K22" s="2555"/>
      <c r="L22" s="2355"/>
      <c r="M22" s="2556"/>
      <c r="N22" s="2519" t="s">
        <v>575</v>
      </c>
      <c r="O22" s="2520"/>
      <c r="P22" s="2520"/>
      <c r="Q22" s="1291"/>
      <c r="R22" s="2504"/>
      <c r="S22" s="2505"/>
      <c r="T22" s="2506"/>
      <c r="U22" s="2504"/>
      <c r="V22" s="2505"/>
      <c r="W22" s="2506"/>
      <c r="X22" s="2486"/>
      <c r="Y22" s="2487"/>
      <c r="Z22" s="2525"/>
      <c r="AA22" s="2478" t="s">
        <v>275</v>
      </c>
      <c r="AB22" s="2479"/>
      <c r="AC22" s="2479"/>
      <c r="AD22" s="1177"/>
      <c r="AE22" s="1286"/>
    </row>
    <row r="23" spans="1:31" s="16" customFormat="1" ht="15" customHeight="1" x14ac:dyDescent="0.35">
      <c r="A23" s="388"/>
      <c r="B23" s="368"/>
      <c r="C23" s="368"/>
      <c r="D23" s="368"/>
      <c r="E23" s="368"/>
      <c r="F23" s="368"/>
      <c r="G23" s="2450"/>
      <c r="H23" s="2451"/>
      <c r="I23" s="1292"/>
      <c r="J23" s="1292"/>
      <c r="K23" s="2555"/>
      <c r="L23" s="2355"/>
      <c r="M23" s="2556"/>
      <c r="N23" s="2521"/>
      <c r="O23" s="2522"/>
      <c r="P23" s="2522"/>
      <c r="Q23" s="1293">
        <v>1</v>
      </c>
      <c r="R23" s="2504"/>
      <c r="S23" s="2505"/>
      <c r="T23" s="2506"/>
      <c r="U23" s="2504"/>
      <c r="V23" s="2505"/>
      <c r="W23" s="2506"/>
      <c r="X23" s="2486"/>
      <c r="Y23" s="2487"/>
      <c r="Z23" s="2525"/>
      <c r="AA23" s="2480"/>
      <c r="AB23" s="2481"/>
      <c r="AC23" s="2481"/>
      <c r="AD23" s="1283"/>
      <c r="AE23" s="1286"/>
    </row>
    <row r="24" spans="1:31" s="16" customFormat="1" ht="12.75" customHeight="1" x14ac:dyDescent="0.35">
      <c r="A24" s="388"/>
      <c r="B24" s="368"/>
      <c r="C24" s="368"/>
      <c r="D24" s="368"/>
      <c r="E24" s="368"/>
      <c r="F24" s="368"/>
      <c r="G24" s="2476" t="s">
        <v>247</v>
      </c>
      <c r="H24" s="2477"/>
      <c r="I24" s="2477"/>
      <c r="J24" s="1193">
        <v>1</v>
      </c>
      <c r="K24" s="2450"/>
      <c r="L24" s="2451"/>
      <c r="M24" s="1294"/>
      <c r="N24" s="1295" t="s">
        <v>576</v>
      </c>
      <c r="O24" s="1281"/>
      <c r="P24" s="1281"/>
      <c r="Q24" s="1296">
        <v>2</v>
      </c>
      <c r="R24" s="2450"/>
      <c r="S24" s="2451"/>
      <c r="T24" s="1297"/>
      <c r="U24" s="2504"/>
      <c r="V24" s="2505"/>
      <c r="W24" s="2506"/>
      <c r="X24" s="2486"/>
      <c r="Y24" s="2487"/>
      <c r="Z24" s="2525"/>
      <c r="AA24" s="2482"/>
      <c r="AB24" s="2483"/>
      <c r="AC24" s="2483"/>
      <c r="AD24" s="1290">
        <v>3</v>
      </c>
      <c r="AE24" s="1286"/>
    </row>
    <row r="25" spans="1:31" s="16" customFormat="1" ht="15" customHeight="1" x14ac:dyDescent="0.3">
      <c r="A25" s="388"/>
      <c r="B25" s="368"/>
      <c r="C25" s="368"/>
      <c r="D25" s="368"/>
      <c r="E25" s="368"/>
      <c r="F25" s="368"/>
      <c r="G25" s="2476" t="s">
        <v>248</v>
      </c>
      <c r="H25" s="2477"/>
      <c r="I25" s="2477"/>
      <c r="J25" s="1193">
        <v>2</v>
      </c>
      <c r="K25" s="2511" t="s">
        <v>156</v>
      </c>
      <c r="L25" s="2477"/>
      <c r="M25" s="437">
        <v>1</v>
      </c>
      <c r="N25" s="1295" t="s">
        <v>86</v>
      </c>
      <c r="O25" s="1281"/>
      <c r="P25" s="1281"/>
      <c r="Q25" s="1296">
        <v>3</v>
      </c>
      <c r="R25" s="2476" t="s">
        <v>156</v>
      </c>
      <c r="S25" s="2477"/>
      <c r="T25" s="437">
        <v>1</v>
      </c>
      <c r="U25" s="2507"/>
      <c r="V25" s="2508"/>
      <c r="W25" s="2509"/>
      <c r="X25" s="2486"/>
      <c r="Y25" s="2487"/>
      <c r="Z25" s="2525"/>
      <c r="AA25" s="2478" t="s">
        <v>44</v>
      </c>
      <c r="AB25" s="2479"/>
      <c r="AC25" s="2479"/>
      <c r="AD25" s="1298"/>
      <c r="AE25" s="1286"/>
    </row>
    <row r="26" spans="1:31" s="16" customFormat="1" ht="12.75" customHeight="1" x14ac:dyDescent="0.3">
      <c r="A26" s="388"/>
      <c r="B26" s="368"/>
      <c r="C26" s="368"/>
      <c r="D26" s="368"/>
      <c r="E26" s="368"/>
      <c r="F26" s="368"/>
      <c r="G26" s="2476" t="s">
        <v>249</v>
      </c>
      <c r="H26" s="2477"/>
      <c r="I26" s="2477"/>
      <c r="J26" s="1193">
        <v>3</v>
      </c>
      <c r="K26" s="2490" t="s">
        <v>157</v>
      </c>
      <c r="L26" s="2491"/>
      <c r="M26" s="440">
        <v>2</v>
      </c>
      <c r="N26" s="1295" t="s">
        <v>251</v>
      </c>
      <c r="O26" s="1281"/>
      <c r="P26" s="1281"/>
      <c r="Q26" s="1296">
        <v>4</v>
      </c>
      <c r="R26" s="2530" t="s">
        <v>157</v>
      </c>
      <c r="S26" s="2491"/>
      <c r="T26" s="440">
        <v>2</v>
      </c>
      <c r="U26" s="2476" t="s">
        <v>924</v>
      </c>
      <c r="V26" s="2477"/>
      <c r="W26" s="608">
        <v>1</v>
      </c>
      <c r="X26" s="2488"/>
      <c r="Y26" s="2489"/>
      <c r="Z26" s="2526"/>
      <c r="AA26" s="2480"/>
      <c r="AB26" s="2481"/>
      <c r="AC26" s="2481"/>
      <c r="AD26" s="1299"/>
      <c r="AE26" s="1286"/>
    </row>
    <row r="27" spans="1:31" s="16" customFormat="1" ht="15" customHeight="1" x14ac:dyDescent="0.3">
      <c r="A27" s="1286"/>
      <c r="B27" s="1286"/>
      <c r="C27" s="1286"/>
      <c r="D27" s="1286"/>
      <c r="E27" s="1286"/>
      <c r="F27" s="1300"/>
      <c r="G27" s="2476" t="s">
        <v>250</v>
      </c>
      <c r="H27" s="2477"/>
      <c r="I27" s="2477"/>
      <c r="J27" s="1193">
        <v>4</v>
      </c>
      <c r="K27" s="2510" t="s">
        <v>926</v>
      </c>
      <c r="L27" s="2501"/>
      <c r="M27" s="2502"/>
      <c r="N27" s="2519" t="s">
        <v>253</v>
      </c>
      <c r="O27" s="2520"/>
      <c r="P27" s="2520"/>
      <c r="Q27" s="1301"/>
      <c r="R27" s="2500" t="s">
        <v>926</v>
      </c>
      <c r="S27" s="2501"/>
      <c r="T27" s="2502"/>
      <c r="U27" s="438" t="s">
        <v>157</v>
      </c>
      <c r="V27" s="439"/>
      <c r="W27" s="440">
        <v>2</v>
      </c>
      <c r="X27" s="2512" t="s">
        <v>719</v>
      </c>
      <c r="Y27" s="2513"/>
      <c r="Z27" s="437">
        <v>3</v>
      </c>
      <c r="AA27" s="2480"/>
      <c r="AB27" s="2481"/>
      <c r="AC27" s="2481"/>
      <c r="AD27" s="1299"/>
      <c r="AE27" s="1286"/>
    </row>
    <row r="28" spans="1:31" s="16" customFormat="1" ht="15" customHeight="1" x14ac:dyDescent="0.3">
      <c r="A28" s="2452" t="s">
        <v>861</v>
      </c>
      <c r="B28" s="2453"/>
      <c r="C28" s="2453"/>
      <c r="D28" s="2453"/>
      <c r="E28" s="2453"/>
      <c r="F28" s="2454"/>
      <c r="G28" s="2495" t="s">
        <v>252</v>
      </c>
      <c r="H28" s="2496"/>
      <c r="I28" s="2496"/>
      <c r="J28" s="1281">
        <v>5</v>
      </c>
      <c r="K28" s="2497" t="s">
        <v>270</v>
      </c>
      <c r="L28" s="2498"/>
      <c r="M28" s="2499"/>
      <c r="N28" s="2521"/>
      <c r="O28" s="2522"/>
      <c r="P28" s="2522"/>
      <c r="Q28" s="1302">
        <v>5</v>
      </c>
      <c r="R28" s="2492" t="s">
        <v>270</v>
      </c>
      <c r="S28" s="2493"/>
      <c r="T28" s="2494"/>
      <c r="U28" s="2514" t="s">
        <v>925</v>
      </c>
      <c r="V28" s="2515"/>
      <c r="W28" s="2516"/>
      <c r="X28" s="2517" t="s">
        <v>720</v>
      </c>
      <c r="Y28" s="2518"/>
      <c r="Z28" s="441">
        <v>4</v>
      </c>
      <c r="AA28" s="2482"/>
      <c r="AB28" s="2483"/>
      <c r="AC28" s="2483"/>
      <c r="AD28" s="1303">
        <v>4</v>
      </c>
      <c r="AE28" s="1286"/>
    </row>
    <row r="29" spans="1:31" s="16" customFormat="1" ht="18.75" customHeight="1" x14ac:dyDescent="0.3">
      <c r="A29" s="1304" t="s">
        <v>524</v>
      </c>
      <c r="B29" s="1305"/>
      <c r="C29" s="1305"/>
      <c r="D29" s="1305"/>
      <c r="E29" s="1305"/>
      <c r="F29" s="1305"/>
      <c r="G29" s="2503"/>
      <c r="H29" s="2503"/>
      <c r="I29" s="2503"/>
      <c r="J29" s="1306"/>
      <c r="K29" s="2485"/>
      <c r="L29" s="2459"/>
      <c r="M29" s="2460"/>
      <c r="N29" s="2458"/>
      <c r="O29" s="2459"/>
      <c r="P29" s="2459"/>
      <c r="Q29" s="1307"/>
      <c r="R29" s="2458"/>
      <c r="S29" s="2459"/>
      <c r="T29" s="2460"/>
      <c r="U29" s="2458"/>
      <c r="V29" s="2459"/>
      <c r="W29" s="2460"/>
      <c r="X29" s="2458"/>
      <c r="Y29" s="2459"/>
      <c r="Z29" s="2460"/>
      <c r="AA29" s="1308"/>
      <c r="AB29" s="1309"/>
      <c r="AC29" s="1309"/>
      <c r="AD29" s="1310"/>
      <c r="AE29" s="1286"/>
    </row>
    <row r="30" spans="1:31" s="1" customFormat="1" ht="16.5" customHeight="1" x14ac:dyDescent="0.35">
      <c r="A30" s="704" t="s">
        <v>174</v>
      </c>
      <c r="B30" s="2470" t="s">
        <v>254</v>
      </c>
      <c r="C30" s="2471"/>
      <c r="D30" s="2471"/>
      <c r="E30" s="2471"/>
      <c r="F30" s="2471"/>
      <c r="G30" s="2471"/>
      <c r="H30" s="2471"/>
      <c r="I30" s="2472"/>
      <c r="J30" s="995"/>
      <c r="K30" s="1311"/>
      <c r="L30" s="996"/>
      <c r="M30" s="1312"/>
      <c r="N30" s="995"/>
      <c r="O30" s="995"/>
      <c r="P30" s="1313"/>
      <c r="Q30" s="1313"/>
      <c r="R30" s="1314"/>
      <c r="S30" s="1313"/>
      <c r="T30" s="692"/>
      <c r="U30" s="1314"/>
      <c r="V30" s="1313"/>
      <c r="W30" s="692"/>
      <c r="X30" s="1314"/>
      <c r="Y30" s="1313"/>
      <c r="Z30" s="692"/>
      <c r="AA30" s="995"/>
      <c r="AB30" s="995"/>
      <c r="AC30" s="995"/>
      <c r="AD30" s="1315"/>
      <c r="AE30" s="46"/>
    </row>
    <row r="31" spans="1:31" s="1" customFormat="1" ht="16.5" customHeight="1" x14ac:dyDescent="0.35">
      <c r="A31" s="2455" t="s">
        <v>175</v>
      </c>
      <c r="B31" s="2464" t="s">
        <v>662</v>
      </c>
      <c r="C31" s="2465"/>
      <c r="D31" s="2465"/>
      <c r="E31" s="2465"/>
      <c r="F31" s="2465"/>
      <c r="G31" s="2465"/>
      <c r="H31" s="2465"/>
      <c r="I31" s="2466"/>
      <c r="J31" s="25"/>
      <c r="K31" s="9"/>
      <c r="L31" s="25"/>
      <c r="M31" s="178"/>
      <c r="N31" s="25"/>
      <c r="O31" s="25"/>
      <c r="P31" s="39"/>
      <c r="Q31" s="39"/>
      <c r="R31" s="11"/>
      <c r="S31" s="39"/>
      <c r="T31" s="178"/>
      <c r="U31" s="11"/>
      <c r="V31" s="39"/>
      <c r="W31" s="178"/>
      <c r="X31" s="11"/>
      <c r="Y31" s="39"/>
      <c r="Z31" s="178"/>
      <c r="AA31" s="25"/>
      <c r="AB31" s="25"/>
      <c r="AC31" s="25"/>
      <c r="AD31" s="185"/>
    </row>
    <row r="32" spans="1:31" s="1" customFormat="1" x14ac:dyDescent="0.35">
      <c r="A32" s="2456"/>
      <c r="B32" s="2473"/>
      <c r="C32" s="2474"/>
      <c r="D32" s="2474"/>
      <c r="E32" s="2474"/>
      <c r="F32" s="2474"/>
      <c r="G32" s="2474"/>
      <c r="H32" s="2474"/>
      <c r="I32" s="2475"/>
      <c r="J32" s="10"/>
      <c r="K32" s="186"/>
      <c r="L32" s="10"/>
      <c r="M32" s="40"/>
      <c r="N32" s="10"/>
      <c r="O32" s="10"/>
      <c r="P32" s="13"/>
      <c r="Q32" s="13"/>
      <c r="R32" s="41"/>
      <c r="S32" s="13"/>
      <c r="T32" s="40"/>
      <c r="U32" s="41"/>
      <c r="V32" s="13"/>
      <c r="W32" s="40"/>
      <c r="X32" s="41"/>
      <c r="Y32" s="13"/>
      <c r="Z32" s="40"/>
      <c r="AA32" s="10"/>
      <c r="AB32" s="10"/>
      <c r="AC32" s="10"/>
      <c r="AD32" s="187"/>
    </row>
    <row r="33" spans="1:31" s="1" customFormat="1" x14ac:dyDescent="0.35">
      <c r="A33" s="2456"/>
      <c r="B33" s="2473"/>
      <c r="C33" s="2474"/>
      <c r="D33" s="2474"/>
      <c r="E33" s="2474"/>
      <c r="F33" s="2474"/>
      <c r="G33" s="2474"/>
      <c r="H33" s="2474"/>
      <c r="I33" s="2475"/>
      <c r="J33" s="10"/>
      <c r="K33" s="186"/>
      <c r="L33" s="10"/>
      <c r="M33" s="40"/>
      <c r="N33" s="10"/>
      <c r="O33" s="10"/>
      <c r="P33" s="13"/>
      <c r="Q33" s="13"/>
      <c r="R33" s="41"/>
      <c r="S33" s="13"/>
      <c r="T33" s="40"/>
      <c r="U33" s="41"/>
      <c r="V33" s="13"/>
      <c r="W33" s="40"/>
      <c r="X33" s="41"/>
      <c r="Y33" s="13"/>
      <c r="Z33" s="40"/>
      <c r="AA33" s="10"/>
      <c r="AB33" s="10"/>
      <c r="AC33" s="10"/>
      <c r="AD33" s="187"/>
    </row>
    <row r="34" spans="1:31" s="1" customFormat="1" x14ac:dyDescent="0.35">
      <c r="A34" s="2457"/>
      <c r="B34" s="2467"/>
      <c r="C34" s="2468"/>
      <c r="D34" s="2468"/>
      <c r="E34" s="2468"/>
      <c r="F34" s="2468"/>
      <c r="G34" s="2468"/>
      <c r="H34" s="2468"/>
      <c r="I34" s="2469"/>
      <c r="J34" s="102"/>
      <c r="K34" s="184"/>
      <c r="L34" s="102"/>
      <c r="M34" s="34"/>
      <c r="N34" s="10"/>
      <c r="O34" s="10"/>
      <c r="P34" s="13"/>
      <c r="Q34" s="13"/>
      <c r="R34" s="41"/>
      <c r="S34" s="13"/>
      <c r="T34" s="40"/>
      <c r="U34" s="41"/>
      <c r="V34" s="13"/>
      <c r="W34" s="40"/>
      <c r="X34" s="41"/>
      <c r="Y34" s="13"/>
      <c r="Z34" s="40"/>
      <c r="AA34" s="10"/>
      <c r="AB34" s="10"/>
      <c r="AC34" s="10"/>
      <c r="AD34" s="180"/>
    </row>
    <row r="35" spans="1:31" s="1" customFormat="1" ht="16.5" customHeight="1" x14ac:dyDescent="0.35">
      <c r="A35" s="36" t="s">
        <v>176</v>
      </c>
      <c r="B35" s="2461" t="s">
        <v>67</v>
      </c>
      <c r="C35" s="2462"/>
      <c r="D35" s="2462"/>
      <c r="E35" s="2462"/>
      <c r="F35" s="2462"/>
      <c r="G35" s="2462"/>
      <c r="H35" s="2462"/>
      <c r="I35" s="2463"/>
      <c r="J35" s="26"/>
      <c r="K35" s="24"/>
      <c r="L35" s="26"/>
      <c r="M35" s="177"/>
      <c r="N35" s="26"/>
      <c r="O35" s="26"/>
      <c r="P35" s="37"/>
      <c r="Q35" s="37"/>
      <c r="R35" s="38"/>
      <c r="S35" s="37"/>
      <c r="T35" s="177"/>
      <c r="U35" s="38"/>
      <c r="V35" s="37"/>
      <c r="W35" s="177"/>
      <c r="X35" s="38"/>
      <c r="Y35" s="37"/>
      <c r="Z35" s="177"/>
      <c r="AA35" s="26"/>
      <c r="AB35" s="26"/>
      <c r="AC35" s="26"/>
      <c r="AD35" s="179"/>
    </row>
    <row r="36" spans="1:31" s="1" customFormat="1" ht="16.5" customHeight="1" x14ac:dyDescent="0.35">
      <c r="A36" s="2455" t="s">
        <v>177</v>
      </c>
      <c r="B36" s="2464" t="s">
        <v>271</v>
      </c>
      <c r="C36" s="2465"/>
      <c r="D36" s="2465"/>
      <c r="E36" s="2465"/>
      <c r="F36" s="2465"/>
      <c r="G36" s="2465"/>
      <c r="H36" s="2465"/>
      <c r="I36" s="2466"/>
      <c r="J36" s="25"/>
      <c r="K36" s="9"/>
      <c r="L36" s="25"/>
      <c r="M36" s="178"/>
      <c r="N36" s="25"/>
      <c r="O36" s="25"/>
      <c r="P36" s="39"/>
      <c r="Q36" s="39"/>
      <c r="R36" s="11"/>
      <c r="S36" s="39"/>
      <c r="T36" s="178"/>
      <c r="U36" s="11"/>
      <c r="V36" s="39"/>
      <c r="W36" s="178"/>
      <c r="X36" s="11"/>
      <c r="Y36" s="39"/>
      <c r="Z36" s="178"/>
      <c r="AA36" s="25"/>
      <c r="AB36" s="25"/>
      <c r="AC36" s="25"/>
      <c r="AD36" s="185"/>
    </row>
    <row r="37" spans="1:31" s="1" customFormat="1" x14ac:dyDescent="0.35">
      <c r="A37" s="2457"/>
      <c r="B37" s="2467"/>
      <c r="C37" s="2468"/>
      <c r="D37" s="2468"/>
      <c r="E37" s="2468"/>
      <c r="F37" s="2468"/>
      <c r="G37" s="2468"/>
      <c r="H37" s="2468"/>
      <c r="I37" s="2469"/>
      <c r="J37" s="102"/>
      <c r="K37" s="184"/>
      <c r="L37" s="102"/>
      <c r="M37" s="34"/>
      <c r="N37" s="102"/>
      <c r="O37" s="102"/>
      <c r="P37" s="42"/>
      <c r="Q37" s="42"/>
      <c r="R37" s="14"/>
      <c r="S37" s="42"/>
      <c r="T37" s="34"/>
      <c r="U37" s="14"/>
      <c r="V37" s="42"/>
      <c r="W37" s="34"/>
      <c r="X37" s="14"/>
      <c r="Y37" s="42"/>
      <c r="Z37" s="34"/>
      <c r="AA37" s="102"/>
      <c r="AB37" s="102"/>
      <c r="AC37" s="102"/>
      <c r="AD37" s="180"/>
    </row>
    <row r="38" spans="1:31" s="1" customFormat="1" ht="16.5" customHeight="1" x14ac:dyDescent="0.35">
      <c r="A38" s="2455" t="s">
        <v>178</v>
      </c>
      <c r="B38" s="2464" t="s">
        <v>161</v>
      </c>
      <c r="C38" s="2465"/>
      <c r="D38" s="2465"/>
      <c r="E38" s="2465"/>
      <c r="F38" s="2465"/>
      <c r="G38" s="2465"/>
      <c r="H38" s="2465"/>
      <c r="I38" s="2466"/>
      <c r="J38" s="25"/>
      <c r="K38" s="9"/>
      <c r="L38" s="25"/>
      <c r="M38" s="178"/>
      <c r="N38" s="25"/>
      <c r="O38" s="25"/>
      <c r="P38" s="39"/>
      <c r="Q38" s="39"/>
      <c r="R38" s="11"/>
      <c r="S38" s="39"/>
      <c r="T38" s="178"/>
      <c r="U38" s="11"/>
      <c r="V38" s="39"/>
      <c r="W38" s="178"/>
      <c r="X38" s="11"/>
      <c r="Y38" s="39"/>
      <c r="Z38" s="178"/>
      <c r="AA38" s="25"/>
      <c r="AB38" s="25"/>
      <c r="AC38" s="25"/>
      <c r="AD38" s="185"/>
    </row>
    <row r="39" spans="1:31" s="1" customFormat="1" x14ac:dyDescent="0.35">
      <c r="A39" s="2457"/>
      <c r="B39" s="2467"/>
      <c r="C39" s="2468"/>
      <c r="D39" s="2468"/>
      <c r="E39" s="2468"/>
      <c r="F39" s="2468"/>
      <c r="G39" s="2468"/>
      <c r="H39" s="2468"/>
      <c r="I39" s="2469"/>
      <c r="J39" s="102"/>
      <c r="K39" s="184"/>
      <c r="L39" s="102"/>
      <c r="M39" s="34"/>
      <c r="N39" s="102"/>
      <c r="O39" s="102"/>
      <c r="P39" s="42"/>
      <c r="Q39" s="42"/>
      <c r="R39" s="14"/>
      <c r="S39" s="42"/>
      <c r="T39" s="34"/>
      <c r="U39" s="14"/>
      <c r="V39" s="42"/>
      <c r="W39" s="34"/>
      <c r="X39" s="14"/>
      <c r="Y39" s="42"/>
      <c r="Z39" s="34"/>
      <c r="AA39" s="102"/>
      <c r="AB39" s="102"/>
      <c r="AC39" s="102"/>
      <c r="AD39" s="180"/>
    </row>
    <row r="40" spans="1:31" s="1" customFormat="1" ht="16.5" customHeight="1" x14ac:dyDescent="0.35">
      <c r="A40" s="2455" t="s">
        <v>179</v>
      </c>
      <c r="B40" s="2464" t="s">
        <v>128</v>
      </c>
      <c r="C40" s="2465"/>
      <c r="D40" s="2465"/>
      <c r="E40" s="2465"/>
      <c r="F40" s="2465"/>
      <c r="G40" s="2465"/>
      <c r="H40" s="2465"/>
      <c r="I40" s="2466"/>
      <c r="J40" s="25"/>
      <c r="K40" s="9"/>
      <c r="L40" s="25"/>
      <c r="M40" s="178"/>
      <c r="N40" s="25"/>
      <c r="O40" s="25"/>
      <c r="P40" s="39"/>
      <c r="Q40" s="39"/>
      <c r="R40" s="11"/>
      <c r="S40" s="39"/>
      <c r="T40" s="178"/>
      <c r="U40" s="11"/>
      <c r="V40" s="39"/>
      <c r="W40" s="178"/>
      <c r="X40" s="11"/>
      <c r="Y40" s="39"/>
      <c r="Z40" s="178"/>
      <c r="AA40" s="25"/>
      <c r="AB40" s="25"/>
      <c r="AC40" s="25"/>
      <c r="AD40" s="185"/>
    </row>
    <row r="41" spans="1:31" s="1" customFormat="1" x14ac:dyDescent="0.35">
      <c r="A41" s="2457"/>
      <c r="B41" s="2467"/>
      <c r="C41" s="2468"/>
      <c r="D41" s="2468"/>
      <c r="E41" s="2468"/>
      <c r="F41" s="2468"/>
      <c r="G41" s="2468"/>
      <c r="H41" s="2468"/>
      <c r="I41" s="2469"/>
      <c r="J41" s="102"/>
      <c r="K41" s="184"/>
      <c r="L41" s="102"/>
      <c r="M41" s="34"/>
      <c r="N41" s="102"/>
      <c r="O41" s="102"/>
      <c r="P41" s="42"/>
      <c r="Q41" s="42"/>
      <c r="R41" s="14"/>
      <c r="S41" s="42"/>
      <c r="T41" s="34"/>
      <c r="U41" s="14"/>
      <c r="V41" s="42"/>
      <c r="W41" s="34"/>
      <c r="X41" s="14"/>
      <c r="Y41" s="42"/>
      <c r="Z41" s="34"/>
      <c r="AA41" s="102"/>
      <c r="AB41" s="102"/>
      <c r="AC41" s="102"/>
      <c r="AD41" s="180"/>
    </row>
    <row r="42" spans="1:31" s="1" customFormat="1" ht="16.5" customHeight="1" x14ac:dyDescent="0.35">
      <c r="A42" s="36" t="s">
        <v>180</v>
      </c>
      <c r="B42" s="195" t="s">
        <v>68</v>
      </c>
      <c r="C42" s="196"/>
      <c r="D42" s="196"/>
      <c r="E42" s="196"/>
      <c r="F42" s="196"/>
      <c r="G42" s="196"/>
      <c r="H42" s="196"/>
      <c r="I42" s="197"/>
      <c r="J42" s="26"/>
      <c r="K42" s="24"/>
      <c r="L42" s="26"/>
      <c r="M42" s="177"/>
      <c r="N42" s="26"/>
      <c r="O42" s="26"/>
      <c r="P42" s="37"/>
      <c r="Q42" s="37"/>
      <c r="R42" s="38"/>
      <c r="S42" s="37"/>
      <c r="T42" s="177"/>
      <c r="U42" s="38"/>
      <c r="V42" s="37"/>
      <c r="W42" s="177"/>
      <c r="X42" s="38"/>
      <c r="Y42" s="37"/>
      <c r="Z42" s="177"/>
      <c r="AA42" s="26"/>
      <c r="AB42" s="26"/>
      <c r="AC42" s="26"/>
      <c r="AD42" s="179"/>
    </row>
    <row r="43" spans="1:31" s="1" customFormat="1" ht="16.5" customHeight="1" x14ac:dyDescent="0.35">
      <c r="A43" s="2455" t="s">
        <v>181</v>
      </c>
      <c r="B43" s="2464" t="s">
        <v>272</v>
      </c>
      <c r="C43" s="2465"/>
      <c r="D43" s="2465"/>
      <c r="E43" s="2465"/>
      <c r="F43" s="2465"/>
      <c r="G43" s="2465"/>
      <c r="H43" s="2465"/>
      <c r="I43" s="2466"/>
      <c r="J43" s="25"/>
      <c r="K43" s="9"/>
      <c r="L43" s="25"/>
      <c r="M43" s="178"/>
      <c r="N43" s="25"/>
      <c r="O43" s="25"/>
      <c r="P43" s="39"/>
      <c r="Q43" s="39"/>
      <c r="R43" s="11"/>
      <c r="S43" s="39"/>
      <c r="T43" s="178"/>
      <c r="U43" s="11"/>
      <c r="V43" s="39"/>
      <c r="W43" s="178"/>
      <c r="X43" s="11"/>
      <c r="Y43" s="39"/>
      <c r="Z43" s="178"/>
      <c r="AA43" s="25"/>
      <c r="AB43" s="25"/>
      <c r="AC43" s="25"/>
      <c r="AD43" s="185"/>
    </row>
    <row r="44" spans="1:31" s="1" customFormat="1" ht="13.9" thickBot="1" x14ac:dyDescent="0.4">
      <c r="A44" s="2457"/>
      <c r="B44" s="2467"/>
      <c r="C44" s="2468"/>
      <c r="D44" s="2468"/>
      <c r="E44" s="2468"/>
      <c r="F44" s="2468"/>
      <c r="G44" s="2468"/>
      <c r="H44" s="2468"/>
      <c r="I44" s="2469"/>
      <c r="J44" s="102"/>
      <c r="K44" s="188"/>
      <c r="L44" s="189"/>
      <c r="M44" s="190"/>
      <c r="N44" s="189"/>
      <c r="O44" s="189"/>
      <c r="P44" s="191"/>
      <c r="Q44" s="191"/>
      <c r="R44" s="192"/>
      <c r="S44" s="191"/>
      <c r="T44" s="190"/>
      <c r="U44" s="192"/>
      <c r="V44" s="191"/>
      <c r="W44" s="190"/>
      <c r="X44" s="192"/>
      <c r="Y44" s="191"/>
      <c r="Z44" s="190"/>
      <c r="AA44" s="189"/>
      <c r="AB44" s="189"/>
      <c r="AC44" s="189"/>
      <c r="AD44" s="193"/>
    </row>
    <row r="45" spans="1:31" x14ac:dyDescent="0.35">
      <c r="A45" s="142"/>
      <c r="B45" s="43"/>
      <c r="C45" s="43"/>
      <c r="D45" s="43"/>
      <c r="E45" s="43"/>
      <c r="F45" s="43"/>
      <c r="G45" s="43"/>
      <c r="H45" s="43"/>
      <c r="I45" s="43"/>
      <c r="J45" s="43"/>
      <c r="K45" s="44"/>
      <c r="L45" s="44"/>
      <c r="M45" s="44"/>
      <c r="N45" s="44"/>
      <c r="O45" s="44"/>
      <c r="P45" s="44"/>
      <c r="Q45" s="44"/>
      <c r="R45" s="44"/>
      <c r="S45" s="44"/>
      <c r="T45" s="44"/>
      <c r="U45" s="44"/>
      <c r="V45" s="44"/>
      <c r="W45" s="44"/>
      <c r="X45" s="44"/>
      <c r="AB45" s="44"/>
      <c r="AC45" s="44"/>
      <c r="AD45" s="194"/>
    </row>
    <row r="46" spans="1:31" x14ac:dyDescent="0.35">
      <c r="A46" s="143"/>
      <c r="B46" s="30"/>
      <c r="C46" s="30"/>
      <c r="D46" s="30"/>
      <c r="E46" s="30"/>
      <c r="F46" s="30"/>
      <c r="G46" s="30"/>
      <c r="H46" s="30"/>
      <c r="I46" s="30"/>
      <c r="J46" s="30"/>
      <c r="K46" s="30"/>
      <c r="L46" s="30"/>
      <c r="M46" s="30"/>
      <c r="O46" s="20"/>
      <c r="S46" s="129"/>
      <c r="T46" s="129"/>
      <c r="U46" s="129"/>
      <c r="V46" s="129"/>
      <c r="W46" s="129"/>
      <c r="X46" s="129"/>
      <c r="Y46" s="129"/>
      <c r="Z46" s="129"/>
      <c r="AA46" s="129"/>
      <c r="AB46" s="129"/>
      <c r="AC46" s="129"/>
      <c r="AD46" s="30"/>
      <c r="AE46" s="30"/>
    </row>
    <row r="47" spans="1:31" ht="16.5" customHeight="1" x14ac:dyDescent="0.35">
      <c r="A47" s="2447">
        <f>AA5-0.02</f>
        <v>-8.0899999999999981</v>
      </c>
      <c r="B47" s="1611"/>
      <c r="C47" s="2355" t="s">
        <v>1319</v>
      </c>
      <c r="D47" s="2355"/>
      <c r="E47" s="2355"/>
      <c r="F47" s="2355"/>
      <c r="G47" s="2355"/>
      <c r="H47" s="2355"/>
      <c r="I47" s="2355"/>
      <c r="J47" s="2355"/>
      <c r="K47" s="2355"/>
      <c r="L47" s="2355"/>
      <c r="M47" s="2355"/>
      <c r="N47" s="70"/>
      <c r="O47" s="989"/>
      <c r="P47" s="70"/>
      <c r="Q47" s="2523"/>
      <c r="R47" s="2523"/>
      <c r="S47" s="2523"/>
      <c r="T47" s="2523"/>
      <c r="U47" s="2523"/>
      <c r="V47" s="1905" t="s">
        <v>54</v>
      </c>
      <c r="W47" s="1905"/>
      <c r="X47" s="1905"/>
      <c r="Y47" s="1905"/>
      <c r="Z47" s="1905"/>
      <c r="AA47" s="1905"/>
      <c r="AB47" s="1905"/>
      <c r="AC47" s="1316" t="s">
        <v>186</v>
      </c>
      <c r="AD47" s="223"/>
    </row>
    <row r="48" spans="1:31" ht="38.25" customHeight="1" x14ac:dyDescent="0.35">
      <c r="A48" s="2412"/>
      <c r="B48" s="2412"/>
      <c r="C48" s="2355"/>
      <c r="D48" s="2355"/>
      <c r="E48" s="2355"/>
      <c r="F48" s="2355"/>
      <c r="G48" s="2355"/>
      <c r="H48" s="2355"/>
      <c r="I48" s="2355"/>
      <c r="J48" s="2355"/>
      <c r="K48" s="2355"/>
      <c r="L48" s="2355"/>
      <c r="M48" s="2355"/>
      <c r="N48" s="70"/>
      <c r="O48" s="70"/>
      <c r="P48" s="70"/>
      <c r="Q48" s="1317" t="s">
        <v>174</v>
      </c>
      <c r="R48" s="2433" t="s">
        <v>36</v>
      </c>
      <c r="S48" s="2434"/>
      <c r="T48" s="2434"/>
      <c r="U48" s="2434"/>
      <c r="V48" s="2434"/>
      <c r="W48" s="2434"/>
      <c r="X48" s="2434"/>
      <c r="Y48" s="2434"/>
      <c r="Z48" s="2434"/>
      <c r="AA48" s="2434"/>
      <c r="AB48" s="2435"/>
      <c r="AC48" s="1318"/>
      <c r="AD48" s="223"/>
    </row>
    <row r="49" spans="1:30" ht="16.5" customHeight="1" x14ac:dyDescent="0.35">
      <c r="A49" s="1319"/>
      <c r="B49" s="255"/>
      <c r="C49" s="1588" t="s">
        <v>512</v>
      </c>
      <c r="D49" s="1588"/>
      <c r="E49" s="1588"/>
      <c r="F49" s="1588"/>
      <c r="G49" s="1588"/>
      <c r="H49" s="1588"/>
      <c r="I49" s="1588"/>
      <c r="J49" s="1588"/>
      <c r="K49" s="1588"/>
      <c r="L49" s="1588"/>
      <c r="M49" s="320"/>
      <c r="N49" s="459"/>
      <c r="O49" s="459"/>
      <c r="P49" s="459"/>
      <c r="Q49" s="1320" t="s">
        <v>175</v>
      </c>
      <c r="R49" s="2428" t="s">
        <v>70</v>
      </c>
      <c r="S49" s="2429"/>
      <c r="T49" s="2429"/>
      <c r="U49" s="2429"/>
      <c r="V49" s="2429"/>
      <c r="W49" s="2429"/>
      <c r="X49" s="2429"/>
      <c r="Y49" s="2429"/>
      <c r="Z49" s="2429"/>
      <c r="AA49" s="2429"/>
      <c r="AB49" s="2430"/>
      <c r="AC49" s="1321"/>
      <c r="AD49" s="223"/>
    </row>
    <row r="50" spans="1:30" ht="16.5" customHeight="1" x14ac:dyDescent="0.35">
      <c r="A50" s="1170"/>
      <c r="B50" s="255"/>
      <c r="C50" s="70"/>
      <c r="D50" s="70"/>
      <c r="E50" s="70"/>
      <c r="F50" s="70"/>
      <c r="G50" s="70"/>
      <c r="H50" s="70"/>
      <c r="I50" s="70"/>
      <c r="J50" s="70"/>
      <c r="K50" s="70"/>
      <c r="L50" s="70"/>
      <c r="M50" s="320"/>
      <c r="N50" s="459"/>
      <c r="O50" s="459"/>
      <c r="P50" s="459"/>
      <c r="Q50" s="1320" t="s">
        <v>176</v>
      </c>
      <c r="R50" s="2428" t="s">
        <v>72</v>
      </c>
      <c r="S50" s="2429"/>
      <c r="T50" s="2429"/>
      <c r="U50" s="2429"/>
      <c r="V50" s="2429"/>
      <c r="W50" s="2429"/>
      <c r="X50" s="2429"/>
      <c r="Y50" s="2429"/>
      <c r="Z50" s="2429"/>
      <c r="AA50" s="2429"/>
      <c r="AB50" s="2430"/>
      <c r="AC50" s="1321"/>
      <c r="AD50" s="223"/>
    </row>
    <row r="51" spans="1:30" x14ac:dyDescent="0.35">
      <c r="A51" s="920"/>
      <c r="B51" s="46"/>
      <c r="C51" s="2178" t="s">
        <v>780</v>
      </c>
      <c r="D51" s="2179"/>
      <c r="E51" s="2179"/>
      <c r="F51" s="2179"/>
      <c r="G51" s="2179"/>
      <c r="H51" s="2179"/>
      <c r="I51" s="2179"/>
      <c r="J51" s="2179"/>
      <c r="K51" s="2179"/>
      <c r="L51" s="2179"/>
      <c r="M51" s="948"/>
      <c r="N51" s="459"/>
      <c r="O51" s="459"/>
      <c r="P51" s="459"/>
      <c r="Q51" s="1320" t="s">
        <v>177</v>
      </c>
      <c r="R51" s="2428" t="s">
        <v>74</v>
      </c>
      <c r="S51" s="2429"/>
      <c r="T51" s="2429"/>
      <c r="U51" s="2429"/>
      <c r="V51" s="2429"/>
      <c r="W51" s="2429"/>
      <c r="X51" s="2429"/>
      <c r="Y51" s="2429"/>
      <c r="Z51" s="2429"/>
      <c r="AA51" s="2429"/>
      <c r="AB51" s="2430"/>
      <c r="AC51" s="1321"/>
      <c r="AD51" s="216"/>
    </row>
    <row r="52" spans="1:30" s="17" customFormat="1" ht="29.25" customHeight="1" x14ac:dyDescent="0.45">
      <c r="A52" s="1322"/>
      <c r="B52" s="2448"/>
      <c r="C52" s="2448"/>
      <c r="D52" s="2448"/>
      <c r="E52" s="2448"/>
      <c r="F52" s="2448"/>
      <c r="G52" s="2448"/>
      <c r="H52" s="2448"/>
      <c r="I52" s="2448"/>
      <c r="J52" s="2448"/>
      <c r="K52" s="2448"/>
      <c r="L52" s="2448"/>
      <c r="M52" s="989"/>
      <c r="N52" s="229"/>
      <c r="O52" s="229"/>
      <c r="P52" s="229"/>
      <c r="Q52" s="1320" t="s">
        <v>178</v>
      </c>
      <c r="R52" s="2428" t="s">
        <v>76</v>
      </c>
      <c r="S52" s="2429"/>
      <c r="T52" s="2429"/>
      <c r="U52" s="2429"/>
      <c r="V52" s="2429"/>
      <c r="W52" s="2429"/>
      <c r="X52" s="2429"/>
      <c r="Y52" s="2429"/>
      <c r="Z52" s="2429"/>
      <c r="AA52" s="2429"/>
      <c r="AB52" s="2430"/>
      <c r="AC52" s="1321"/>
      <c r="AD52" s="989"/>
    </row>
    <row r="53" spans="1:30" s="17" customFormat="1" x14ac:dyDescent="0.45">
      <c r="A53" s="1322"/>
      <c r="B53" s="2448"/>
      <c r="C53" s="2448"/>
      <c r="D53" s="2448"/>
      <c r="E53" s="2448"/>
      <c r="F53" s="2448"/>
      <c r="G53" s="2448"/>
      <c r="H53" s="2448"/>
      <c r="I53" s="2448"/>
      <c r="J53" s="2448"/>
      <c r="K53" s="2448"/>
      <c r="L53" s="2448"/>
      <c r="M53" s="989"/>
      <c r="N53" s="989"/>
      <c r="O53" s="989"/>
      <c r="P53" s="989"/>
      <c r="Q53" s="2449" t="s">
        <v>179</v>
      </c>
      <c r="R53" s="2428" t="s">
        <v>113</v>
      </c>
      <c r="S53" s="2429"/>
      <c r="T53" s="2429"/>
      <c r="U53" s="2429"/>
      <c r="V53" s="2429"/>
      <c r="W53" s="2429"/>
      <c r="X53" s="2429"/>
      <c r="Y53" s="2429"/>
      <c r="Z53" s="2429"/>
      <c r="AA53" s="2429"/>
      <c r="AB53" s="2430"/>
      <c r="AC53" s="2427"/>
      <c r="AD53" s="989"/>
    </row>
    <row r="54" spans="1:30" s="17" customFormat="1" x14ac:dyDescent="0.45">
      <c r="A54" s="1322"/>
      <c r="B54" s="2448"/>
      <c r="C54" s="2448"/>
      <c r="D54" s="2448"/>
      <c r="E54" s="2448"/>
      <c r="F54" s="2448"/>
      <c r="G54" s="2448"/>
      <c r="H54" s="2448"/>
      <c r="I54" s="2448"/>
      <c r="J54" s="2448"/>
      <c r="K54" s="2448"/>
      <c r="L54" s="2448"/>
      <c r="M54" s="989"/>
      <c r="N54" s="989"/>
      <c r="O54" s="989"/>
      <c r="P54" s="989"/>
      <c r="Q54" s="2449"/>
      <c r="R54" s="2428"/>
      <c r="S54" s="2429"/>
      <c r="T54" s="2429"/>
      <c r="U54" s="2429"/>
      <c r="V54" s="2429"/>
      <c r="W54" s="2429"/>
      <c r="X54" s="2429"/>
      <c r="Y54" s="2429"/>
      <c r="Z54" s="2429"/>
      <c r="AA54" s="2429"/>
      <c r="AB54" s="2430"/>
      <c r="AC54" s="2427"/>
      <c r="AD54" s="989"/>
    </row>
    <row r="55" spans="1:30" s="17" customFormat="1" x14ac:dyDescent="0.45">
      <c r="A55" s="1322"/>
      <c r="B55" s="2448"/>
      <c r="C55" s="2448"/>
      <c r="D55" s="2448"/>
      <c r="E55" s="2448"/>
      <c r="F55" s="2448"/>
      <c r="G55" s="2448"/>
      <c r="H55" s="2448"/>
      <c r="I55" s="2448"/>
      <c r="J55" s="2448"/>
      <c r="K55" s="2448"/>
      <c r="L55" s="2448"/>
      <c r="M55" s="989"/>
      <c r="N55" s="989"/>
      <c r="O55" s="989"/>
      <c r="P55" s="989"/>
      <c r="Q55" s="1323" t="s">
        <v>180</v>
      </c>
      <c r="R55" s="2582" t="s">
        <v>199</v>
      </c>
      <c r="S55" s="2583"/>
      <c r="T55" s="2583"/>
      <c r="U55" s="2583"/>
      <c r="V55" s="2583"/>
      <c r="W55" s="2583"/>
      <c r="X55" s="2583"/>
      <c r="Y55" s="2583"/>
      <c r="Z55" s="2583"/>
      <c r="AA55" s="2583"/>
      <c r="AB55" s="2584"/>
      <c r="AC55" s="1324"/>
      <c r="AD55" s="989"/>
    </row>
    <row r="56" spans="1:30" s="17" customFormat="1" x14ac:dyDescent="0.45">
      <c r="A56" s="1322"/>
      <c r="B56" s="2448"/>
      <c r="C56" s="2448"/>
      <c r="D56" s="2448"/>
      <c r="E56" s="2448"/>
      <c r="F56" s="2448"/>
      <c r="G56" s="2448"/>
      <c r="H56" s="2448"/>
      <c r="I56" s="2448"/>
      <c r="J56" s="2448"/>
      <c r="K56" s="2448"/>
      <c r="L56" s="2448"/>
      <c r="M56" s="989"/>
      <c r="N56" s="989"/>
      <c r="O56" s="989"/>
      <c r="P56" s="989"/>
      <c r="Q56" s="1059"/>
      <c r="R56" s="2448"/>
      <c r="S56" s="2448"/>
      <c r="T56" s="2448"/>
      <c r="U56" s="2448"/>
      <c r="V56" s="2448"/>
      <c r="W56" s="2448"/>
      <c r="X56" s="2448"/>
      <c r="Y56" s="2448"/>
      <c r="Z56" s="2448"/>
      <c r="AA56" s="2448"/>
      <c r="AB56" s="2448"/>
      <c r="AC56" s="989"/>
      <c r="AD56" s="989"/>
    </row>
    <row r="57" spans="1:30" ht="16.5" customHeight="1" x14ac:dyDescent="0.35">
      <c r="A57" s="2447">
        <f>A47-0.02</f>
        <v>-8.1099999999999977</v>
      </c>
      <c r="B57" s="1611"/>
      <c r="C57" s="1638" t="s">
        <v>1279</v>
      </c>
      <c r="D57" s="1638"/>
      <c r="E57" s="1638"/>
      <c r="F57" s="1638"/>
      <c r="G57" s="1638"/>
      <c r="H57" s="1638"/>
      <c r="I57" s="1638"/>
      <c r="J57" s="1638"/>
      <c r="K57" s="1638"/>
      <c r="L57" s="1638"/>
      <c r="M57" s="1638"/>
      <c r="N57" s="70"/>
      <c r="O57" s="70"/>
      <c r="P57" s="70"/>
      <c r="Q57" s="2523"/>
      <c r="R57" s="2523"/>
      <c r="S57" s="2523"/>
      <c r="T57" s="2523"/>
      <c r="U57" s="2523"/>
      <c r="V57" s="1905" t="s">
        <v>54</v>
      </c>
      <c r="W57" s="1905"/>
      <c r="X57" s="1905"/>
      <c r="Y57" s="1905"/>
      <c r="Z57" s="1905"/>
      <c r="AA57" s="1905"/>
      <c r="AB57" s="1905"/>
      <c r="AC57" s="1316" t="s">
        <v>186</v>
      </c>
      <c r="AD57" s="169"/>
    </row>
    <row r="58" spans="1:30" x14ac:dyDescent="0.35">
      <c r="A58" s="2412"/>
      <c r="B58" s="2412"/>
      <c r="C58" s="1638"/>
      <c r="D58" s="1638"/>
      <c r="E58" s="1638"/>
      <c r="F58" s="1638"/>
      <c r="G58" s="1638"/>
      <c r="H58" s="1638"/>
      <c r="I58" s="1638"/>
      <c r="J58" s="1638"/>
      <c r="K58" s="1638"/>
      <c r="L58" s="1638"/>
      <c r="M58" s="1638"/>
      <c r="N58" s="70"/>
      <c r="O58" s="70"/>
      <c r="P58" s="70"/>
      <c r="Q58" s="1317" t="s">
        <v>174</v>
      </c>
      <c r="R58" s="2433" t="s">
        <v>69</v>
      </c>
      <c r="S58" s="2434"/>
      <c r="T58" s="2434"/>
      <c r="U58" s="2434"/>
      <c r="V58" s="2434"/>
      <c r="W58" s="2434"/>
      <c r="X58" s="2434"/>
      <c r="Y58" s="2434"/>
      <c r="Z58" s="2434"/>
      <c r="AA58" s="2434"/>
      <c r="AB58" s="2435"/>
      <c r="AC58" s="1318"/>
      <c r="AD58" s="70"/>
    </row>
    <row r="59" spans="1:30" x14ac:dyDescent="0.35">
      <c r="A59" s="1319"/>
      <c r="B59" s="223"/>
      <c r="C59" s="1638"/>
      <c r="D59" s="1638"/>
      <c r="E59" s="1638"/>
      <c r="F59" s="1638"/>
      <c r="G59" s="1638"/>
      <c r="H59" s="1638"/>
      <c r="I59" s="1638"/>
      <c r="J59" s="1638"/>
      <c r="K59" s="1638"/>
      <c r="L59" s="1638"/>
      <c r="M59" s="1638"/>
      <c r="N59" s="70"/>
      <c r="O59" s="70"/>
      <c r="P59" s="70"/>
      <c r="Q59" s="1320" t="s">
        <v>175</v>
      </c>
      <c r="R59" s="2428" t="s">
        <v>71</v>
      </c>
      <c r="S59" s="2429"/>
      <c r="T59" s="2429"/>
      <c r="U59" s="2429"/>
      <c r="V59" s="2429"/>
      <c r="W59" s="2429"/>
      <c r="X59" s="2429"/>
      <c r="Y59" s="2429"/>
      <c r="Z59" s="2429"/>
      <c r="AA59" s="2429"/>
      <c r="AB59" s="2430"/>
      <c r="AC59" s="1321"/>
      <c r="AD59" s="70"/>
    </row>
    <row r="60" spans="1:30" x14ac:dyDescent="0.35">
      <c r="A60" s="1325"/>
      <c r="B60" s="223"/>
      <c r="C60" s="1638"/>
      <c r="D60" s="1638"/>
      <c r="E60" s="1638"/>
      <c r="F60" s="1638"/>
      <c r="G60" s="1638"/>
      <c r="H60" s="1638"/>
      <c r="I60" s="1638"/>
      <c r="J60" s="1638"/>
      <c r="K60" s="1638"/>
      <c r="L60" s="1638"/>
      <c r="M60" s="1638"/>
      <c r="N60" s="70"/>
      <c r="O60" s="70"/>
      <c r="P60" s="70"/>
      <c r="Q60" s="1320" t="s">
        <v>176</v>
      </c>
      <c r="R60" s="2428" t="s">
        <v>73</v>
      </c>
      <c r="S60" s="2429"/>
      <c r="T60" s="2429"/>
      <c r="U60" s="2429"/>
      <c r="V60" s="2429"/>
      <c r="W60" s="2429"/>
      <c r="X60" s="2429"/>
      <c r="Y60" s="2429"/>
      <c r="Z60" s="2429"/>
      <c r="AA60" s="2429"/>
      <c r="AB60" s="2430"/>
      <c r="AC60" s="1321"/>
      <c r="AD60" s="70"/>
    </row>
    <row r="61" spans="1:30" x14ac:dyDescent="0.35">
      <c r="A61" s="1319"/>
      <c r="B61" s="70"/>
      <c r="C61" s="1588" t="s">
        <v>512</v>
      </c>
      <c r="D61" s="1588"/>
      <c r="E61" s="1588"/>
      <c r="F61" s="1588"/>
      <c r="G61" s="1588"/>
      <c r="H61" s="1588"/>
      <c r="I61" s="1588"/>
      <c r="J61" s="1588"/>
      <c r="K61" s="1588"/>
      <c r="L61" s="1588"/>
      <c r="M61" s="70"/>
      <c r="N61" s="70"/>
      <c r="O61" s="70"/>
      <c r="P61" s="70"/>
      <c r="Q61" s="1320" t="s">
        <v>177</v>
      </c>
      <c r="R61" s="2428" t="s">
        <v>75</v>
      </c>
      <c r="S61" s="2429"/>
      <c r="T61" s="2429"/>
      <c r="U61" s="2429"/>
      <c r="V61" s="2429"/>
      <c r="W61" s="2429"/>
      <c r="X61" s="2429"/>
      <c r="Y61" s="2429"/>
      <c r="Z61" s="2429"/>
      <c r="AA61" s="2429"/>
      <c r="AB61" s="2430"/>
      <c r="AC61" s="1321"/>
      <c r="AD61" s="70"/>
    </row>
    <row r="62" spans="1:30" x14ac:dyDescent="0.35">
      <c r="A62" s="1319"/>
      <c r="B62" s="70"/>
      <c r="C62" s="169" t="s">
        <v>1280</v>
      </c>
      <c r="D62" s="70"/>
      <c r="E62" s="70"/>
      <c r="F62" s="70"/>
      <c r="G62" s="70"/>
      <c r="H62" s="70"/>
      <c r="I62" s="70"/>
      <c r="J62" s="70"/>
      <c r="K62" s="70"/>
      <c r="L62" s="70"/>
      <c r="M62" s="70"/>
      <c r="N62" s="70"/>
      <c r="O62" s="70"/>
      <c r="P62" s="70"/>
      <c r="Q62" s="1320" t="s">
        <v>178</v>
      </c>
      <c r="R62" s="2428" t="s">
        <v>77</v>
      </c>
      <c r="S62" s="2429"/>
      <c r="T62" s="2429"/>
      <c r="U62" s="2429"/>
      <c r="V62" s="2429"/>
      <c r="W62" s="2429"/>
      <c r="X62" s="2429"/>
      <c r="Y62" s="2429"/>
      <c r="Z62" s="2429"/>
      <c r="AA62" s="2429"/>
      <c r="AB62" s="2430"/>
      <c r="AC62" s="1321"/>
      <c r="AD62" s="70"/>
    </row>
    <row r="63" spans="1:30" x14ac:dyDescent="0.35">
      <c r="A63" s="1319"/>
      <c r="B63" s="70"/>
      <c r="C63" s="70"/>
      <c r="D63" s="70"/>
      <c r="E63" s="70"/>
      <c r="F63" s="70"/>
      <c r="G63" s="70"/>
      <c r="H63" s="70"/>
      <c r="I63" s="70"/>
      <c r="J63" s="70"/>
      <c r="K63" s="70"/>
      <c r="L63" s="70"/>
      <c r="M63" s="70"/>
      <c r="N63" s="70"/>
      <c r="O63" s="70"/>
      <c r="P63" s="70"/>
      <c r="Q63" s="2449" t="s">
        <v>179</v>
      </c>
      <c r="R63" s="2428" t="s">
        <v>113</v>
      </c>
      <c r="S63" s="2429"/>
      <c r="T63" s="2429"/>
      <c r="U63" s="2429"/>
      <c r="V63" s="2429"/>
      <c r="W63" s="2429"/>
      <c r="X63" s="2429"/>
      <c r="Y63" s="2429"/>
      <c r="Z63" s="2429"/>
      <c r="AA63" s="2429"/>
      <c r="AB63" s="2430"/>
      <c r="AC63" s="1326"/>
      <c r="AD63" s="70"/>
    </row>
    <row r="64" spans="1:30" x14ac:dyDescent="0.35">
      <c r="A64" s="1319"/>
      <c r="B64" s="70"/>
      <c r="C64" s="70"/>
      <c r="D64" s="70"/>
      <c r="E64" s="70"/>
      <c r="F64" s="70"/>
      <c r="G64" s="70"/>
      <c r="H64" s="70"/>
      <c r="I64" s="70"/>
      <c r="J64" s="70"/>
      <c r="K64" s="70"/>
      <c r="L64" s="70"/>
      <c r="M64" s="70"/>
      <c r="N64" s="70"/>
      <c r="O64" s="70"/>
      <c r="P64" s="70"/>
      <c r="Q64" s="2449"/>
      <c r="R64" s="2428"/>
      <c r="S64" s="2429"/>
      <c r="T64" s="2429"/>
      <c r="U64" s="2429"/>
      <c r="V64" s="2429"/>
      <c r="W64" s="2429"/>
      <c r="X64" s="2429"/>
      <c r="Y64" s="2429"/>
      <c r="Z64" s="2429"/>
      <c r="AA64" s="2429"/>
      <c r="AB64" s="2430"/>
      <c r="AC64" s="1327"/>
      <c r="AD64" s="70"/>
    </row>
    <row r="65" spans="1:35" x14ac:dyDescent="0.35">
      <c r="A65" s="1319"/>
      <c r="B65" s="70"/>
      <c r="C65" s="70"/>
      <c r="D65" s="70"/>
      <c r="E65" s="70"/>
      <c r="F65" s="70"/>
      <c r="G65" s="70"/>
      <c r="H65" s="70"/>
      <c r="I65" s="70"/>
      <c r="J65" s="70"/>
      <c r="K65" s="70"/>
      <c r="L65" s="70"/>
      <c r="M65" s="70"/>
      <c r="N65" s="70"/>
      <c r="O65" s="70"/>
      <c r="P65" s="70"/>
      <c r="Q65" s="1323" t="s">
        <v>180</v>
      </c>
      <c r="R65" s="2582" t="s">
        <v>199</v>
      </c>
      <c r="S65" s="2583"/>
      <c r="T65" s="2583"/>
      <c r="U65" s="2583"/>
      <c r="V65" s="2583"/>
      <c r="W65" s="2583"/>
      <c r="X65" s="2583"/>
      <c r="Y65" s="2583"/>
      <c r="Z65" s="2583"/>
      <c r="AA65" s="2583"/>
      <c r="AB65" s="2584"/>
      <c r="AC65" s="1324"/>
      <c r="AD65" s="70"/>
    </row>
    <row r="66" spans="1:35" x14ac:dyDescent="0.35">
      <c r="A66" s="1319"/>
      <c r="B66" s="70"/>
      <c r="C66" s="70"/>
      <c r="D66" s="70"/>
      <c r="E66" s="70"/>
      <c r="F66" s="70"/>
      <c r="G66" s="70"/>
      <c r="H66" s="70"/>
      <c r="I66" s="70"/>
      <c r="J66" s="70"/>
      <c r="K66" s="70"/>
      <c r="L66" s="70"/>
      <c r="M66" s="70"/>
      <c r="N66" s="70"/>
      <c r="O66" s="70"/>
      <c r="P66" s="70"/>
      <c r="Q66" s="46"/>
      <c r="R66" s="46"/>
      <c r="S66" s="637"/>
      <c r="T66" s="46"/>
      <c r="U66" s="46"/>
      <c r="V66" s="46"/>
      <c r="W66" s="46"/>
      <c r="X66" s="46"/>
      <c r="Y66" s="46"/>
      <c r="Z66" s="46"/>
      <c r="AA66" s="46"/>
      <c r="AB66" s="46"/>
      <c r="AC66" s="46"/>
      <c r="AD66" s="70"/>
    </row>
    <row r="67" spans="1:35" x14ac:dyDescent="0.35">
      <c r="A67" s="1328"/>
      <c r="B67" s="872"/>
      <c r="C67" s="872"/>
      <c r="D67" s="872"/>
      <c r="E67" s="872"/>
      <c r="F67" s="872"/>
      <c r="G67" s="872"/>
      <c r="H67" s="872"/>
      <c r="I67" s="872"/>
      <c r="J67" s="1329"/>
      <c r="K67" s="2443">
        <f>A57-0.01</f>
        <v>-8.1199999999999974</v>
      </c>
      <c r="L67" s="2444"/>
      <c r="M67" s="2444"/>
      <c r="N67" s="1330"/>
      <c r="O67" s="2588"/>
      <c r="P67" s="2588"/>
      <c r="Q67" s="1331"/>
      <c r="R67" s="1331"/>
      <c r="S67" s="1331"/>
      <c r="T67" s="1331"/>
      <c r="U67" s="424"/>
      <c r="V67" s="2443">
        <f>K67-0.01</f>
        <v>-8.1299999999999972</v>
      </c>
      <c r="W67" s="2444"/>
      <c r="X67" s="2444"/>
      <c r="Y67" s="2588"/>
      <c r="Z67" s="2588"/>
      <c r="AA67" s="1330"/>
      <c r="AB67" s="1331"/>
      <c r="AC67" s="424"/>
      <c r="AD67" s="70"/>
      <c r="AI67" s="32"/>
    </row>
    <row r="68" spans="1:35" ht="16.5" customHeight="1" x14ac:dyDescent="0.35">
      <c r="A68" s="1328"/>
      <c r="B68" s="872"/>
      <c r="C68" s="70"/>
      <c r="D68" s="872"/>
      <c r="E68" s="872"/>
      <c r="F68" s="872"/>
      <c r="G68" s="872"/>
      <c r="H68" s="872"/>
      <c r="I68" s="872"/>
      <c r="J68" s="1329"/>
      <c r="K68" s="2020" t="s">
        <v>986</v>
      </c>
      <c r="L68" s="1588"/>
      <c r="M68" s="1588"/>
      <c r="N68" s="1588"/>
      <c r="O68" s="1588"/>
      <c r="P68" s="1588"/>
      <c r="Q68" s="1588"/>
      <c r="R68" s="1588"/>
      <c r="S68" s="1588"/>
      <c r="T68" s="1588"/>
      <c r="U68" s="1922"/>
      <c r="V68" s="2020" t="s">
        <v>987</v>
      </c>
      <c r="W68" s="2440"/>
      <c r="X68" s="2440"/>
      <c r="Y68" s="2440"/>
      <c r="Z68" s="2440"/>
      <c r="AA68" s="2440"/>
      <c r="AB68" s="2440"/>
      <c r="AC68" s="2441"/>
      <c r="AD68" s="70"/>
    </row>
    <row r="69" spans="1:35" ht="16.5" customHeight="1" x14ac:dyDescent="0.35">
      <c r="A69" s="1328"/>
      <c r="B69" s="872"/>
      <c r="C69" s="70"/>
      <c r="D69" s="872"/>
      <c r="E69" s="872"/>
      <c r="F69" s="872"/>
      <c r="G69" s="872"/>
      <c r="H69" s="872"/>
      <c r="I69" s="872"/>
      <c r="J69" s="1329"/>
      <c r="K69" s="2020"/>
      <c r="L69" s="1588"/>
      <c r="M69" s="1588"/>
      <c r="N69" s="1588"/>
      <c r="O69" s="1588"/>
      <c r="P69" s="1588"/>
      <c r="Q69" s="1588"/>
      <c r="R69" s="1588"/>
      <c r="S69" s="1588"/>
      <c r="T69" s="1588"/>
      <c r="U69" s="1922"/>
      <c r="V69" s="2442"/>
      <c r="W69" s="2440"/>
      <c r="X69" s="2440"/>
      <c r="Y69" s="2440"/>
      <c r="Z69" s="2440"/>
      <c r="AA69" s="2440"/>
      <c r="AB69" s="2440"/>
      <c r="AC69" s="2441"/>
      <c r="AD69" s="70"/>
    </row>
    <row r="70" spans="1:35" ht="16.5" customHeight="1" x14ac:dyDescent="0.35">
      <c r="A70" s="1328"/>
      <c r="B70" s="872"/>
      <c r="C70" s="70"/>
      <c r="D70" s="872"/>
      <c r="E70" s="872"/>
      <c r="F70" s="872"/>
      <c r="G70" s="872"/>
      <c r="H70" s="872"/>
      <c r="I70" s="872"/>
      <c r="J70" s="1329"/>
      <c r="K70" s="2020"/>
      <c r="L70" s="1588"/>
      <c r="M70" s="1588"/>
      <c r="N70" s="1588"/>
      <c r="O70" s="1588"/>
      <c r="P70" s="1588"/>
      <c r="Q70" s="1588"/>
      <c r="R70" s="1588"/>
      <c r="S70" s="1588"/>
      <c r="T70" s="1588"/>
      <c r="U70" s="1922"/>
      <c r="V70" s="2442"/>
      <c r="W70" s="2440"/>
      <c r="X70" s="2440"/>
      <c r="Y70" s="2440"/>
      <c r="Z70" s="2440"/>
      <c r="AA70" s="2440"/>
      <c r="AB70" s="2440"/>
      <c r="AC70" s="2441"/>
      <c r="AD70" s="70"/>
    </row>
    <row r="71" spans="1:35" x14ac:dyDescent="0.35">
      <c r="A71" s="1328"/>
      <c r="B71" s="872"/>
      <c r="C71" s="872"/>
      <c r="D71" s="872"/>
      <c r="E71" s="872"/>
      <c r="F71" s="872"/>
      <c r="G71" s="872"/>
      <c r="H71" s="872"/>
      <c r="I71" s="872"/>
      <c r="J71" s="1329"/>
      <c r="K71" s="2020"/>
      <c r="L71" s="1588"/>
      <c r="M71" s="1588"/>
      <c r="N71" s="1588"/>
      <c r="O71" s="1588"/>
      <c r="P71" s="1588"/>
      <c r="Q71" s="1588"/>
      <c r="R71" s="1588"/>
      <c r="S71" s="1588"/>
      <c r="T71" s="1588"/>
      <c r="U71" s="1922"/>
      <c r="V71" s="2442"/>
      <c r="W71" s="2440"/>
      <c r="X71" s="2440"/>
      <c r="Y71" s="2440"/>
      <c r="Z71" s="2440"/>
      <c r="AA71" s="2440"/>
      <c r="AB71" s="2440"/>
      <c r="AC71" s="2441"/>
      <c r="AD71" s="70"/>
    </row>
    <row r="72" spans="1:35" x14ac:dyDescent="0.35">
      <c r="A72" s="1328"/>
      <c r="B72" s="872"/>
      <c r="C72" s="872"/>
      <c r="D72" s="872"/>
      <c r="E72" s="872"/>
      <c r="F72" s="872"/>
      <c r="G72" s="872"/>
      <c r="H72" s="872"/>
      <c r="I72" s="872"/>
      <c r="J72" s="1329"/>
      <c r="K72" s="1168"/>
      <c r="L72" s="1152"/>
      <c r="M72" s="1152"/>
      <c r="N72" s="1152"/>
      <c r="O72" s="1152"/>
      <c r="P72" s="1152"/>
      <c r="Q72" s="1152"/>
      <c r="R72" s="1152"/>
      <c r="S72" s="1152"/>
      <c r="T72" s="1152"/>
      <c r="U72" s="1153"/>
      <c r="V72" s="2442"/>
      <c r="W72" s="2440"/>
      <c r="X72" s="2440"/>
      <c r="Y72" s="2440"/>
      <c r="Z72" s="2440"/>
      <c r="AA72" s="2440"/>
      <c r="AB72" s="2440"/>
      <c r="AC72" s="2441"/>
      <c r="AD72" s="70"/>
    </row>
    <row r="73" spans="1:35" x14ac:dyDescent="0.35">
      <c r="A73" s="1328"/>
      <c r="B73" s="872"/>
      <c r="C73" s="872"/>
      <c r="D73" s="872"/>
      <c r="E73" s="872"/>
      <c r="F73" s="872"/>
      <c r="G73" s="872"/>
      <c r="H73" s="872"/>
      <c r="I73" s="872"/>
      <c r="J73" s="1329"/>
      <c r="K73" s="1924" t="s">
        <v>697</v>
      </c>
      <c r="L73" s="2438"/>
      <c r="M73" s="2438"/>
      <c r="N73" s="2438"/>
      <c r="O73" s="2438"/>
      <c r="P73" s="2438"/>
      <c r="Q73" s="2438"/>
      <c r="R73" s="2438"/>
      <c r="S73" s="2438"/>
      <c r="T73" s="2438"/>
      <c r="U73" s="2439"/>
      <c r="V73" s="2442"/>
      <c r="W73" s="2440"/>
      <c r="X73" s="2440"/>
      <c r="Y73" s="2440"/>
      <c r="Z73" s="2440"/>
      <c r="AA73" s="2440"/>
      <c r="AB73" s="2440"/>
      <c r="AC73" s="2441"/>
      <c r="AD73" s="70"/>
    </row>
    <row r="74" spans="1:35" x14ac:dyDescent="0.35">
      <c r="A74" s="1006"/>
      <c r="B74" s="871"/>
      <c r="C74" s="872"/>
      <c r="D74" s="871"/>
      <c r="E74" s="871"/>
      <c r="F74" s="871"/>
      <c r="G74" s="871"/>
      <c r="H74" s="871"/>
      <c r="I74" s="871"/>
      <c r="J74" s="1007"/>
      <c r="K74" s="1194" t="s">
        <v>84</v>
      </c>
      <c r="L74" s="1195"/>
      <c r="M74" s="1195"/>
      <c r="N74" s="1195"/>
      <c r="O74" s="1195"/>
      <c r="P74" s="1195"/>
      <c r="Q74" s="1195"/>
      <c r="R74" s="1195"/>
      <c r="S74" s="1195"/>
      <c r="T74" s="1195"/>
      <c r="U74" s="617">
        <v>1</v>
      </c>
      <c r="V74" s="1588" t="s">
        <v>781</v>
      </c>
      <c r="W74" s="2440"/>
      <c r="X74" s="2440"/>
      <c r="Y74" s="2440"/>
      <c r="Z74" s="2440"/>
      <c r="AA74" s="2440"/>
      <c r="AB74" s="2440"/>
      <c r="AC74" s="2441"/>
      <c r="AD74" s="70"/>
    </row>
    <row r="75" spans="1:35" x14ac:dyDescent="0.35">
      <c r="A75" s="1006"/>
      <c r="B75" s="871"/>
      <c r="C75" s="871"/>
      <c r="D75" s="871"/>
      <c r="E75" s="871"/>
      <c r="F75" s="871"/>
      <c r="G75" s="871"/>
      <c r="H75" s="871"/>
      <c r="I75" s="871"/>
      <c r="J75" s="1007"/>
      <c r="K75" s="1194" t="s">
        <v>85</v>
      </c>
      <c r="L75" s="1195"/>
      <c r="M75" s="1195"/>
      <c r="N75" s="1195"/>
      <c r="O75" s="1195"/>
      <c r="P75" s="1195"/>
      <c r="Q75" s="1195"/>
      <c r="R75" s="1195"/>
      <c r="S75" s="1195"/>
      <c r="T75" s="1195"/>
      <c r="U75" s="617">
        <v>2</v>
      </c>
      <c r="V75" s="70"/>
      <c r="W75" s="70"/>
      <c r="X75" s="70"/>
      <c r="Y75" s="70"/>
      <c r="Z75" s="70"/>
      <c r="AA75" s="70"/>
      <c r="AB75" s="70"/>
      <c r="AC75" s="1008"/>
      <c r="AD75" s="70"/>
    </row>
    <row r="76" spans="1:35" x14ac:dyDescent="0.35">
      <c r="A76" s="1006"/>
      <c r="B76" s="871"/>
      <c r="C76" s="871"/>
      <c r="D76" s="871"/>
      <c r="E76" s="871"/>
      <c r="F76" s="871"/>
      <c r="G76" s="871"/>
      <c r="H76" s="871"/>
      <c r="I76" s="871"/>
      <c r="J76" s="1007"/>
      <c r="K76" s="1194" t="s">
        <v>86</v>
      </c>
      <c r="L76" s="1195"/>
      <c r="M76" s="1195"/>
      <c r="N76" s="1195"/>
      <c r="O76" s="1195"/>
      <c r="P76" s="1195"/>
      <c r="Q76" s="1195"/>
      <c r="R76" s="1195"/>
      <c r="S76" s="1195"/>
      <c r="T76" s="1195"/>
      <c r="U76" s="617">
        <v>3</v>
      </c>
      <c r="V76" s="2445" t="s">
        <v>87</v>
      </c>
      <c r="W76" s="2446"/>
      <c r="X76" s="2446"/>
      <c r="Y76" s="2446"/>
      <c r="Z76" s="2446"/>
      <c r="AA76" s="2446"/>
      <c r="AB76" s="2446"/>
      <c r="AC76" s="617">
        <v>1</v>
      </c>
      <c r="AD76" s="70"/>
    </row>
    <row r="77" spans="1:35" x14ac:dyDescent="0.35">
      <c r="A77" s="1006"/>
      <c r="B77" s="871"/>
      <c r="C77" s="871"/>
      <c r="D77" s="871"/>
      <c r="E77" s="871"/>
      <c r="F77" s="871"/>
      <c r="G77" s="871"/>
      <c r="H77" s="871"/>
      <c r="I77" s="871"/>
      <c r="J77" s="1007"/>
      <c r="K77" s="1194" t="s">
        <v>88</v>
      </c>
      <c r="L77" s="1195"/>
      <c r="M77" s="1195"/>
      <c r="N77" s="1195"/>
      <c r="O77" s="1195"/>
      <c r="P77" s="1195"/>
      <c r="Q77" s="1195"/>
      <c r="R77" s="1195"/>
      <c r="S77" s="1195"/>
      <c r="T77" s="1195"/>
      <c r="U77" s="617">
        <v>4</v>
      </c>
      <c r="V77" s="2445" t="s">
        <v>48</v>
      </c>
      <c r="W77" s="2446"/>
      <c r="X77" s="2446"/>
      <c r="Y77" s="2446"/>
      <c r="Z77" s="2446"/>
      <c r="AA77" s="2446"/>
      <c r="AB77" s="2446"/>
      <c r="AC77" s="617">
        <v>2</v>
      </c>
      <c r="AD77" s="70"/>
    </row>
    <row r="78" spans="1:35" x14ac:dyDescent="0.35">
      <c r="A78" s="1009"/>
      <c r="B78" s="1010"/>
      <c r="C78" s="1010" t="s">
        <v>89</v>
      </c>
      <c r="D78" s="1010"/>
      <c r="E78" s="1010"/>
      <c r="F78" s="1010"/>
      <c r="G78" s="1010"/>
      <c r="H78" s="1010"/>
      <c r="I78" s="1010"/>
      <c r="J78" s="1011"/>
      <c r="K78" s="1012" t="s">
        <v>90</v>
      </c>
      <c r="L78" s="1013"/>
      <c r="M78" s="1013"/>
      <c r="N78" s="1013"/>
      <c r="O78" s="1013"/>
      <c r="P78" s="1013"/>
      <c r="Q78" s="1013"/>
      <c r="R78" s="1013"/>
      <c r="S78" s="1013"/>
      <c r="T78" s="1013"/>
      <c r="U78" s="1014">
        <v>5</v>
      </c>
      <c r="V78" s="2445" t="s">
        <v>91</v>
      </c>
      <c r="W78" s="2446"/>
      <c r="X78" s="2446"/>
      <c r="Y78" s="2446"/>
      <c r="Z78" s="2446"/>
      <c r="AA78" s="2446"/>
      <c r="AB78" s="2446"/>
      <c r="AC78" s="617">
        <v>3</v>
      </c>
      <c r="AD78" s="70"/>
    </row>
    <row r="79" spans="1:35" x14ac:dyDescent="0.35">
      <c r="A79" s="1009"/>
      <c r="B79" s="1010"/>
      <c r="C79" s="1010"/>
      <c r="D79" s="1010"/>
      <c r="E79" s="1010"/>
      <c r="F79" s="1010"/>
      <c r="G79" s="1010"/>
      <c r="H79" s="1010"/>
      <c r="I79" s="1010"/>
      <c r="J79" s="1010"/>
      <c r="K79" s="1015" t="s">
        <v>941</v>
      </c>
      <c r="L79" s="651"/>
      <c r="M79" s="651"/>
      <c r="N79" s="651"/>
      <c r="O79" s="651"/>
      <c r="P79" s="651"/>
      <c r="Q79" s="651"/>
      <c r="R79" s="651"/>
      <c r="S79" s="651"/>
      <c r="T79" s="651"/>
      <c r="U79" s="1172"/>
      <c r="V79" s="1015" t="s">
        <v>941</v>
      </c>
      <c r="W79" s="1016"/>
      <c r="X79" s="1016"/>
      <c r="Y79" s="1016"/>
      <c r="Z79" s="1016"/>
      <c r="AA79" s="1016"/>
      <c r="AB79" s="1016"/>
      <c r="AC79" s="381"/>
      <c r="AD79" s="70"/>
    </row>
    <row r="80" spans="1:35" x14ac:dyDescent="0.35">
      <c r="A80" s="1017" t="s">
        <v>174</v>
      </c>
      <c r="B80" s="2431" t="s">
        <v>92</v>
      </c>
      <c r="C80" s="2432"/>
      <c r="D80" s="2432"/>
      <c r="E80" s="2432"/>
      <c r="F80" s="2432"/>
      <c r="G80" s="2432"/>
      <c r="H80" s="2432"/>
      <c r="I80" s="2432"/>
      <c r="J80" s="2432"/>
      <c r="K80" s="1018"/>
      <c r="L80" s="1019"/>
      <c r="M80" s="1019"/>
      <c r="N80" s="1019"/>
      <c r="O80" s="1019"/>
      <c r="P80" s="1019"/>
      <c r="Q80" s="1019"/>
      <c r="R80" s="1019"/>
      <c r="S80" s="1019"/>
      <c r="T80" s="1019"/>
      <c r="U80" s="1020"/>
      <c r="V80" s="1021"/>
      <c r="W80" s="1022"/>
      <c r="X80" s="1022"/>
      <c r="Y80" s="1022"/>
      <c r="Z80" s="1022"/>
      <c r="AA80" s="1022"/>
      <c r="AB80" s="1022"/>
      <c r="AC80" s="1023"/>
      <c r="AD80" s="70"/>
    </row>
    <row r="81" spans="1:30" ht="17.25" customHeight="1" x14ac:dyDescent="0.35">
      <c r="A81" s="1017" t="s">
        <v>175</v>
      </c>
      <c r="B81" s="2436" t="s">
        <v>940</v>
      </c>
      <c r="C81" s="2437"/>
      <c r="D81" s="2437"/>
      <c r="E81" s="2437"/>
      <c r="F81" s="2437"/>
      <c r="G81" s="2437"/>
      <c r="H81" s="2437"/>
      <c r="I81" s="2437"/>
      <c r="J81" s="2437"/>
      <c r="K81" s="1024"/>
      <c r="L81" s="1025"/>
      <c r="M81" s="1025"/>
      <c r="N81" s="1025"/>
      <c r="O81" s="1025"/>
      <c r="P81" s="1025"/>
      <c r="Q81" s="1025"/>
      <c r="R81" s="1025"/>
      <c r="S81" s="1025"/>
      <c r="T81" s="1025"/>
      <c r="U81" s="1026"/>
      <c r="V81" s="1021"/>
      <c r="W81" s="1022"/>
      <c r="X81" s="1022"/>
      <c r="Y81" s="1022"/>
      <c r="Z81" s="1022"/>
      <c r="AA81" s="1022"/>
      <c r="AB81" s="1022"/>
      <c r="AC81" s="1023"/>
      <c r="AD81" s="70"/>
    </row>
    <row r="82" spans="1:30" x14ac:dyDescent="0.35">
      <c r="A82" s="1017" t="s">
        <v>176</v>
      </c>
      <c r="B82" s="2431" t="s">
        <v>162</v>
      </c>
      <c r="C82" s="2432"/>
      <c r="D82" s="2432"/>
      <c r="E82" s="2432"/>
      <c r="F82" s="2432"/>
      <c r="G82" s="2432"/>
      <c r="H82" s="2432"/>
      <c r="I82" s="2432"/>
      <c r="J82" s="2432"/>
      <c r="K82" s="1018"/>
      <c r="L82" s="1019"/>
      <c r="M82" s="1019"/>
      <c r="N82" s="1019"/>
      <c r="O82" s="1019"/>
      <c r="P82" s="1019"/>
      <c r="Q82" s="1019"/>
      <c r="R82" s="1019"/>
      <c r="S82" s="1019"/>
      <c r="T82" s="1019"/>
      <c r="U82" s="1020"/>
      <c r="V82" s="1021"/>
      <c r="W82" s="1022"/>
      <c r="X82" s="1022"/>
      <c r="Y82" s="1022"/>
      <c r="Z82" s="1022"/>
      <c r="AA82" s="1022"/>
      <c r="AB82" s="1022"/>
      <c r="AC82" s="1023"/>
      <c r="AD82" s="70"/>
    </row>
    <row r="83" spans="1:30" x14ac:dyDescent="0.35">
      <c r="A83" s="1027"/>
      <c r="B83" s="1028"/>
      <c r="C83" s="1028"/>
      <c r="D83" s="1028"/>
      <c r="E83" s="1028"/>
      <c r="F83" s="1028"/>
      <c r="G83" s="1028"/>
      <c r="H83" s="1028"/>
      <c r="I83" s="1028"/>
      <c r="J83" s="1028"/>
      <c r="K83" s="1029"/>
      <c r="L83" s="1029"/>
      <c r="M83" s="1029"/>
      <c r="N83" s="1029"/>
      <c r="O83" s="1029"/>
      <c r="P83" s="1029"/>
      <c r="Q83" s="1029"/>
      <c r="R83" s="1029"/>
      <c r="S83" s="1029"/>
      <c r="T83" s="1029"/>
      <c r="U83" s="1029"/>
      <c r="V83" s="70"/>
      <c r="W83" s="70"/>
      <c r="X83" s="70"/>
      <c r="Y83" s="70"/>
      <c r="Z83" s="70"/>
      <c r="AA83" s="70"/>
      <c r="AB83" s="70"/>
      <c r="AC83" s="70"/>
      <c r="AD83" s="70"/>
    </row>
    <row r="84" spans="1:30" x14ac:dyDescent="0.35">
      <c r="A84" s="2550" t="s">
        <v>1304</v>
      </c>
      <c r="B84" s="2551"/>
      <c r="C84" s="2551"/>
      <c r="D84" s="2551"/>
      <c r="E84" s="2551"/>
      <c r="F84" s="2551"/>
      <c r="G84" s="2551"/>
      <c r="H84" s="2551"/>
      <c r="I84" s="2551"/>
      <c r="J84" s="2551"/>
      <c r="K84" s="2551"/>
      <c r="L84" s="2551"/>
      <c r="M84" s="2551"/>
      <c r="N84" s="2551"/>
      <c r="O84" s="2551"/>
      <c r="P84" s="2551"/>
      <c r="Q84" s="2551"/>
      <c r="R84" s="2551"/>
      <c r="S84" s="2551"/>
      <c r="T84" s="2551"/>
      <c r="U84" s="2551"/>
      <c r="V84" s="2551"/>
      <c r="W84" s="2551"/>
      <c r="X84" s="2551"/>
      <c r="Y84" s="2551"/>
      <c r="Z84" s="2551"/>
      <c r="AA84" s="2551"/>
      <c r="AB84" s="2551"/>
      <c r="AC84" s="2551"/>
      <c r="AD84" s="70"/>
    </row>
    <row r="85" spans="1:30" ht="12.95" customHeight="1" x14ac:dyDescent="0.35">
      <c r="A85" s="2550"/>
      <c r="B85" s="2551"/>
      <c r="C85" s="2551"/>
      <c r="D85" s="2551"/>
      <c r="E85" s="2551"/>
      <c r="F85" s="2551"/>
      <c r="G85" s="2551"/>
      <c r="H85" s="2551"/>
      <c r="I85" s="2551"/>
      <c r="J85" s="2551"/>
      <c r="K85" s="2551"/>
      <c r="L85" s="2551"/>
      <c r="M85" s="2551"/>
      <c r="N85" s="2551"/>
      <c r="O85" s="2551"/>
      <c r="P85" s="2551"/>
      <c r="Q85" s="2551"/>
      <c r="R85" s="2551"/>
      <c r="S85" s="2551"/>
      <c r="T85" s="2551"/>
      <c r="U85" s="2551"/>
      <c r="V85" s="2551"/>
      <c r="W85" s="2551"/>
      <c r="X85" s="2551"/>
      <c r="Y85" s="2551"/>
      <c r="Z85" s="2551"/>
      <c r="AA85" s="2551"/>
      <c r="AB85" s="2551"/>
      <c r="AC85" s="2551"/>
      <c r="AD85" s="70"/>
    </row>
    <row r="86" spans="1:30" x14ac:dyDescent="0.35">
      <c r="A86" s="2550"/>
      <c r="B86" s="2551"/>
      <c r="C86" s="2551"/>
      <c r="D86" s="2551"/>
      <c r="E86" s="2551"/>
      <c r="F86" s="2551"/>
      <c r="G86" s="2551"/>
      <c r="H86" s="2551"/>
      <c r="I86" s="2551"/>
      <c r="J86" s="2551"/>
      <c r="K86" s="2551"/>
      <c r="L86" s="2551"/>
      <c r="M86" s="2551"/>
      <c r="N86" s="2551"/>
      <c r="O86" s="2551"/>
      <c r="P86" s="2551"/>
      <c r="Q86" s="2551"/>
      <c r="R86" s="2551"/>
      <c r="S86" s="2551"/>
      <c r="T86" s="2551"/>
      <c r="U86" s="2551"/>
      <c r="V86" s="2551"/>
      <c r="W86" s="2551"/>
      <c r="X86" s="2551"/>
      <c r="Y86" s="2551"/>
      <c r="Z86" s="2551"/>
      <c r="AA86" s="2551"/>
      <c r="AB86" s="2551"/>
      <c r="AC86" s="2551"/>
      <c r="AD86" s="70"/>
    </row>
    <row r="87" spans="1:30" x14ac:dyDescent="0.35">
      <c r="A87" s="2550"/>
      <c r="B87" s="2551"/>
      <c r="C87" s="2551"/>
      <c r="D87" s="2551"/>
      <c r="E87" s="2551"/>
      <c r="F87" s="2551"/>
      <c r="G87" s="2551"/>
      <c r="H87" s="2551"/>
      <c r="I87" s="2551"/>
      <c r="J87" s="2551"/>
      <c r="K87" s="2551"/>
      <c r="L87" s="2551"/>
      <c r="M87" s="2551"/>
      <c r="N87" s="2551"/>
      <c r="O87" s="2551"/>
      <c r="P87" s="2551"/>
      <c r="Q87" s="2551"/>
      <c r="R87" s="2551"/>
      <c r="S87" s="2551"/>
      <c r="T87" s="2551"/>
      <c r="U87" s="2551"/>
      <c r="V87" s="2551"/>
      <c r="W87" s="2551"/>
      <c r="X87" s="2551"/>
      <c r="Y87" s="2551"/>
      <c r="Z87" s="2551"/>
      <c r="AA87" s="2551"/>
      <c r="AB87" s="2551"/>
      <c r="AC87" s="2551"/>
      <c r="AD87" s="70"/>
    </row>
    <row r="88" spans="1:30" x14ac:dyDescent="0.35">
      <c r="A88" s="2550"/>
      <c r="B88" s="2551"/>
      <c r="C88" s="2551"/>
      <c r="D88" s="2551"/>
      <c r="E88" s="2551"/>
      <c r="F88" s="2551"/>
      <c r="G88" s="2551"/>
      <c r="H88" s="2551"/>
      <c r="I88" s="2551"/>
      <c r="J88" s="2551"/>
      <c r="K88" s="2551"/>
      <c r="L88" s="2551"/>
      <c r="M88" s="2551"/>
      <c r="N88" s="2551"/>
      <c r="O88" s="2551"/>
      <c r="P88" s="2551"/>
      <c r="Q88" s="2551"/>
      <c r="R88" s="2551"/>
      <c r="S88" s="2551"/>
      <c r="T88" s="2551"/>
      <c r="U88" s="2551"/>
      <c r="V88" s="2551"/>
      <c r="W88" s="2551"/>
      <c r="X88" s="2551"/>
      <c r="Y88" s="2551"/>
      <c r="Z88" s="2551"/>
      <c r="AA88" s="2551"/>
      <c r="AB88" s="2551"/>
      <c r="AC88" s="2551"/>
      <c r="AD88" s="70"/>
    </row>
    <row r="89" spans="1:30" ht="16.5" customHeight="1" x14ac:dyDescent="0.35">
      <c r="A89" s="2447">
        <f>V67-0.01</f>
        <v>-8.139999999999997</v>
      </c>
      <c r="B89" s="1611"/>
      <c r="C89" s="2440" t="s">
        <v>865</v>
      </c>
      <c r="D89" s="2440"/>
      <c r="E89" s="2440"/>
      <c r="F89" s="2440"/>
      <c r="G89" s="2440"/>
      <c r="H89" s="2440"/>
      <c r="I89" s="2440"/>
      <c r="J89" s="2440"/>
      <c r="K89" s="2440"/>
      <c r="L89" s="2440"/>
      <c r="M89" s="2440"/>
      <c r="N89" s="2440"/>
      <c r="O89" s="2440"/>
      <c r="P89" s="2440"/>
      <c r="Q89" s="2440"/>
      <c r="R89" s="2440"/>
      <c r="S89" s="2440"/>
      <c r="T89" s="2440"/>
      <c r="U89" s="2440"/>
      <c r="V89" s="2440"/>
      <c r="W89" s="2440"/>
      <c r="X89" s="2440"/>
      <c r="Y89" s="2440"/>
      <c r="Z89" s="2440"/>
      <c r="AA89" s="2440"/>
      <c r="AB89" s="2440"/>
      <c r="AC89" s="2440"/>
      <c r="AD89" s="70"/>
    </row>
    <row r="90" spans="1:30" ht="17.25" customHeight="1" x14ac:dyDescent="0.35">
      <c r="A90" s="1029"/>
      <c r="B90" s="1028"/>
      <c r="C90" s="2440"/>
      <c r="D90" s="2440"/>
      <c r="E90" s="2440"/>
      <c r="F90" s="2440"/>
      <c r="G90" s="2440"/>
      <c r="H90" s="2440"/>
      <c r="I90" s="2440"/>
      <c r="J90" s="2440"/>
      <c r="K90" s="2440"/>
      <c r="L90" s="2440"/>
      <c r="M90" s="2440"/>
      <c r="N90" s="2440"/>
      <c r="O90" s="2440"/>
      <c r="P90" s="2440"/>
      <c r="Q90" s="2440"/>
      <c r="R90" s="2440"/>
      <c r="S90" s="2440"/>
      <c r="T90" s="2440"/>
      <c r="U90" s="2440"/>
      <c r="V90" s="2440"/>
      <c r="W90" s="2440"/>
      <c r="X90" s="2440"/>
      <c r="Y90" s="2440"/>
      <c r="Z90" s="2440"/>
      <c r="AA90" s="2440"/>
      <c r="AB90" s="2440"/>
      <c r="AC90" s="2440"/>
      <c r="AD90" s="70"/>
    </row>
    <row r="91" spans="1:30" ht="16.5" customHeight="1" x14ac:dyDescent="0.35">
      <c r="A91" s="1029"/>
      <c r="B91" s="1028"/>
      <c r="C91" s="979"/>
      <c r="D91" s="871"/>
      <c r="E91" s="871"/>
      <c r="F91" s="871"/>
      <c r="G91" s="871"/>
      <c r="H91" s="871"/>
      <c r="I91" s="871"/>
      <c r="J91" s="871"/>
      <c r="K91" s="2585" t="s">
        <v>385</v>
      </c>
      <c r="L91" s="2585"/>
      <c r="M91" s="2585"/>
      <c r="N91" s="2585" t="s">
        <v>802</v>
      </c>
      <c r="O91" s="2585"/>
      <c r="P91" s="2585" t="s">
        <v>803</v>
      </c>
      <c r="Q91" s="2585"/>
      <c r="R91" s="2585" t="s">
        <v>804</v>
      </c>
      <c r="S91" s="2585"/>
      <c r="T91" s="2587" t="s">
        <v>942</v>
      </c>
      <c r="U91" s="2587"/>
      <c r="V91" s="2587"/>
      <c r="W91" s="2535" t="s">
        <v>494</v>
      </c>
      <c r="X91" s="2535"/>
      <c r="Y91" s="2535"/>
      <c r="Z91" s="70"/>
      <c r="AA91" s="70"/>
      <c r="AB91" s="70"/>
      <c r="AC91" s="70"/>
      <c r="AD91" s="70"/>
    </row>
    <row r="92" spans="1:30" x14ac:dyDescent="0.35">
      <c r="A92" s="1029"/>
      <c r="B92" s="1028"/>
      <c r="C92" s="1588" t="s">
        <v>1281</v>
      </c>
      <c r="D92" s="2440"/>
      <c r="E92" s="2440"/>
      <c r="F92" s="2440"/>
      <c r="G92" s="2440"/>
      <c r="H92" s="2440"/>
      <c r="I92" s="2440"/>
      <c r="J92" s="2440"/>
      <c r="K92" s="2585"/>
      <c r="L92" s="2585"/>
      <c r="M92" s="2585"/>
      <c r="N92" s="2585"/>
      <c r="O92" s="2585"/>
      <c r="P92" s="2585"/>
      <c r="Q92" s="2585"/>
      <c r="R92" s="2585"/>
      <c r="S92" s="2585"/>
      <c r="T92" s="2587"/>
      <c r="U92" s="2587"/>
      <c r="V92" s="2587"/>
      <c r="W92" s="2535"/>
      <c r="X92" s="2535"/>
      <c r="Y92" s="2535"/>
      <c r="Z92" s="70"/>
      <c r="AA92" s="70"/>
      <c r="AB92" s="70"/>
      <c r="AC92" s="70"/>
      <c r="AD92" s="70"/>
    </row>
    <row r="93" spans="1:30" ht="16.5" customHeight="1" x14ac:dyDescent="0.35">
      <c r="A93" s="1029"/>
      <c r="B93" s="1028"/>
      <c r="C93" s="1588"/>
      <c r="D93" s="1588"/>
      <c r="E93" s="1588"/>
      <c r="F93" s="1588"/>
      <c r="G93" s="1588"/>
      <c r="H93" s="1588"/>
      <c r="I93" s="1588"/>
      <c r="J93" s="1588"/>
      <c r="K93" s="2585"/>
      <c r="L93" s="2585"/>
      <c r="M93" s="2585"/>
      <c r="N93" s="2585"/>
      <c r="O93" s="2585"/>
      <c r="P93" s="2585"/>
      <c r="Q93" s="2585"/>
      <c r="R93" s="2585"/>
      <c r="S93" s="2585"/>
      <c r="T93" s="2587"/>
      <c r="U93" s="2587"/>
      <c r="V93" s="2587"/>
      <c r="W93" s="2535"/>
      <c r="X93" s="2535"/>
      <c r="Y93" s="2535"/>
      <c r="Z93" s="70"/>
      <c r="AA93" s="70"/>
      <c r="AB93" s="70"/>
      <c r="AC93" s="70"/>
      <c r="AD93" s="70"/>
    </row>
    <row r="94" spans="1:30" x14ac:dyDescent="0.35">
      <c r="A94" s="1029"/>
      <c r="B94" s="1028"/>
      <c r="C94" s="1028"/>
      <c r="D94" s="1028"/>
      <c r="E94" s="1028"/>
      <c r="F94" s="1028"/>
      <c r="G94" s="1028"/>
      <c r="H94" s="1028"/>
      <c r="I94" s="1028"/>
      <c r="J94" s="1028"/>
      <c r="K94" s="2586"/>
      <c r="L94" s="2586"/>
      <c r="M94" s="2586"/>
      <c r="N94" s="2586"/>
      <c r="O94" s="2586"/>
      <c r="P94" s="2586"/>
      <c r="Q94" s="2586"/>
      <c r="R94" s="2586"/>
      <c r="S94" s="2586"/>
      <c r="T94" s="2587"/>
      <c r="U94" s="2587"/>
      <c r="V94" s="2587"/>
      <c r="W94" s="2536"/>
      <c r="X94" s="2536"/>
      <c r="Y94" s="2536"/>
      <c r="Z94" s="70"/>
      <c r="AA94" s="70"/>
      <c r="AB94" s="70"/>
      <c r="AC94" s="70"/>
      <c r="AD94" s="70"/>
    </row>
    <row r="95" spans="1:30" ht="58.5" customHeight="1" x14ac:dyDescent="0.35">
      <c r="A95" s="1020" t="s">
        <v>174</v>
      </c>
      <c r="B95" s="2580" t="s">
        <v>998</v>
      </c>
      <c r="C95" s="2581"/>
      <c r="D95" s="2581"/>
      <c r="E95" s="2581"/>
      <c r="F95" s="2581"/>
      <c r="G95" s="2581"/>
      <c r="H95" s="2581"/>
      <c r="I95" s="2581"/>
      <c r="J95" s="2581"/>
      <c r="K95" s="2598">
        <v>1</v>
      </c>
      <c r="L95" s="2598"/>
      <c r="M95" s="2598"/>
      <c r="N95" s="2578">
        <v>2</v>
      </c>
      <c r="O95" s="2579"/>
      <c r="P95" s="2578">
        <v>3</v>
      </c>
      <c r="Q95" s="2579"/>
      <c r="R95" s="2578">
        <v>4</v>
      </c>
      <c r="S95" s="2579"/>
      <c r="T95" s="1950">
        <v>-94</v>
      </c>
      <c r="U95" s="1950"/>
      <c r="V95" s="1950"/>
      <c r="W95" s="1950">
        <v>-97</v>
      </c>
      <c r="X95" s="1950"/>
      <c r="Y95" s="1950"/>
      <c r="Z95" s="70"/>
      <c r="AA95" s="70"/>
      <c r="AB95" s="70"/>
      <c r="AC95" s="70"/>
      <c r="AD95" s="70"/>
    </row>
    <row r="96" spans="1:30" x14ac:dyDescent="0.35">
      <c r="A96" s="1020" t="s">
        <v>175</v>
      </c>
      <c r="B96" s="2594" t="s">
        <v>808</v>
      </c>
      <c r="C96" s="2595"/>
      <c r="D96" s="2595"/>
      <c r="E96" s="2595"/>
      <c r="F96" s="2595"/>
      <c r="G96" s="2595"/>
      <c r="H96" s="2595"/>
      <c r="I96" s="2595"/>
      <c r="J96" s="2595"/>
      <c r="K96" s="2598">
        <v>1</v>
      </c>
      <c r="L96" s="2598"/>
      <c r="M96" s="2598"/>
      <c r="N96" s="2578">
        <v>2</v>
      </c>
      <c r="O96" s="2579"/>
      <c r="P96" s="2578">
        <v>3</v>
      </c>
      <c r="Q96" s="2579"/>
      <c r="R96" s="2578">
        <v>4</v>
      </c>
      <c r="S96" s="2579"/>
      <c r="T96" s="1950">
        <v>-94</v>
      </c>
      <c r="U96" s="1950"/>
      <c r="V96" s="1950"/>
      <c r="W96" s="1950">
        <v>-97</v>
      </c>
      <c r="X96" s="1950"/>
      <c r="Y96" s="1950"/>
      <c r="Z96" s="70"/>
      <c r="AA96" s="70"/>
      <c r="AB96" s="70"/>
      <c r="AC96" s="70"/>
      <c r="AD96" s="70"/>
    </row>
    <row r="97" spans="1:30" x14ac:dyDescent="0.35">
      <c r="A97" s="1020" t="s">
        <v>176</v>
      </c>
      <c r="B97" s="2594" t="s">
        <v>797</v>
      </c>
      <c r="C97" s="2595"/>
      <c r="D97" s="2595"/>
      <c r="E97" s="2595"/>
      <c r="F97" s="2595"/>
      <c r="G97" s="2595"/>
      <c r="H97" s="2595"/>
      <c r="I97" s="2595"/>
      <c r="J97" s="2595"/>
      <c r="K97" s="2598">
        <v>1</v>
      </c>
      <c r="L97" s="2598"/>
      <c r="M97" s="2598"/>
      <c r="N97" s="2578">
        <v>2</v>
      </c>
      <c r="O97" s="2579"/>
      <c r="P97" s="2578">
        <v>3</v>
      </c>
      <c r="Q97" s="2579"/>
      <c r="R97" s="2578">
        <v>4</v>
      </c>
      <c r="S97" s="2579"/>
      <c r="T97" s="1950">
        <v>-94</v>
      </c>
      <c r="U97" s="1950"/>
      <c r="V97" s="1950"/>
      <c r="W97" s="1950">
        <v>-97</v>
      </c>
      <c r="X97" s="1950"/>
      <c r="Y97" s="1950"/>
      <c r="Z97" s="70"/>
      <c r="AA97" s="70"/>
      <c r="AB97" s="70"/>
      <c r="AC97" s="70"/>
      <c r="AD97" s="70"/>
    </row>
    <row r="98" spans="1:30" x14ac:dyDescent="0.35">
      <c r="A98" s="1020" t="s">
        <v>177</v>
      </c>
      <c r="B98" s="2580" t="s">
        <v>1227</v>
      </c>
      <c r="C98" s="2581"/>
      <c r="D98" s="2581"/>
      <c r="E98" s="2581"/>
      <c r="F98" s="2581"/>
      <c r="G98" s="2581"/>
      <c r="H98" s="2581"/>
      <c r="I98" s="2581"/>
      <c r="J98" s="2581"/>
      <c r="K98" s="2598">
        <v>1</v>
      </c>
      <c r="L98" s="2598"/>
      <c r="M98" s="2598"/>
      <c r="N98" s="2578">
        <v>2</v>
      </c>
      <c r="O98" s="2579"/>
      <c r="P98" s="2578">
        <v>3</v>
      </c>
      <c r="Q98" s="2579"/>
      <c r="R98" s="2578">
        <v>4</v>
      </c>
      <c r="S98" s="2579"/>
      <c r="T98" s="1950">
        <v>-94</v>
      </c>
      <c r="U98" s="1950"/>
      <c r="V98" s="1950"/>
      <c r="W98" s="1950">
        <v>-97</v>
      </c>
      <c r="X98" s="1950"/>
      <c r="Y98" s="1950"/>
      <c r="Z98" s="70"/>
      <c r="AA98" s="70"/>
      <c r="AB98" s="70"/>
      <c r="AC98" s="70"/>
      <c r="AD98" s="70"/>
    </row>
    <row r="99" spans="1:30" ht="51" customHeight="1" x14ac:dyDescent="0.35">
      <c r="A99" s="1026" t="s">
        <v>178</v>
      </c>
      <c r="B99" s="2580" t="s">
        <v>798</v>
      </c>
      <c r="C99" s="2581"/>
      <c r="D99" s="2581"/>
      <c r="E99" s="2581"/>
      <c r="F99" s="2581"/>
      <c r="G99" s="2581"/>
      <c r="H99" s="2581"/>
      <c r="I99" s="2581"/>
      <c r="J99" s="2593"/>
      <c r="K99" s="2596">
        <v>1</v>
      </c>
      <c r="L99" s="2605"/>
      <c r="M99" s="2597"/>
      <c r="N99" s="2596">
        <v>2</v>
      </c>
      <c r="O99" s="2597"/>
      <c r="P99" s="2596">
        <v>3</v>
      </c>
      <c r="Q99" s="2597"/>
      <c r="R99" s="2596">
        <v>4</v>
      </c>
      <c r="S99" s="2597"/>
      <c r="T99" s="1950">
        <v>-94</v>
      </c>
      <c r="U99" s="1950"/>
      <c r="V99" s="1950"/>
      <c r="W99" s="1950">
        <v>-97</v>
      </c>
      <c r="X99" s="1950"/>
      <c r="Y99" s="1950"/>
      <c r="Z99" s="70"/>
      <c r="AA99" s="70"/>
      <c r="AB99" s="70"/>
      <c r="AC99" s="70"/>
      <c r="AD99" s="70"/>
    </row>
    <row r="100" spans="1:30" x14ac:dyDescent="0.35">
      <c r="A100" s="1020" t="s">
        <v>179</v>
      </c>
      <c r="B100" s="2594" t="s">
        <v>493</v>
      </c>
      <c r="C100" s="2595"/>
      <c r="D100" s="2595"/>
      <c r="E100" s="2595"/>
      <c r="F100" s="2595"/>
      <c r="G100" s="2595"/>
      <c r="H100" s="2595"/>
      <c r="I100" s="2595"/>
      <c r="J100" s="2595"/>
      <c r="K100" s="2598">
        <v>1</v>
      </c>
      <c r="L100" s="2598"/>
      <c r="M100" s="2598"/>
      <c r="N100" s="2578">
        <v>2</v>
      </c>
      <c r="O100" s="2579"/>
      <c r="P100" s="2578">
        <v>3</v>
      </c>
      <c r="Q100" s="2579"/>
      <c r="R100" s="2578">
        <v>4</v>
      </c>
      <c r="S100" s="2579"/>
      <c r="T100" s="1950">
        <v>-94</v>
      </c>
      <c r="U100" s="1950"/>
      <c r="V100" s="1950"/>
      <c r="W100" s="1950">
        <v>-97</v>
      </c>
      <c r="X100" s="1950"/>
      <c r="Y100" s="1950"/>
      <c r="Z100" s="70"/>
      <c r="AA100" s="70"/>
      <c r="AB100" s="70"/>
      <c r="AC100" s="70"/>
      <c r="AD100" s="70"/>
    </row>
    <row r="101" spans="1:30" x14ac:dyDescent="0.35">
      <c r="A101" s="1020" t="s">
        <v>180</v>
      </c>
      <c r="B101" s="2580" t="s">
        <v>799</v>
      </c>
      <c r="C101" s="2581"/>
      <c r="D101" s="2581"/>
      <c r="E101" s="2581"/>
      <c r="F101" s="2581"/>
      <c r="G101" s="2581"/>
      <c r="H101" s="2581"/>
      <c r="I101" s="2581"/>
      <c r="J101" s="2581"/>
      <c r="K101" s="2598">
        <v>1</v>
      </c>
      <c r="L101" s="2598"/>
      <c r="M101" s="2598"/>
      <c r="N101" s="2578">
        <v>2</v>
      </c>
      <c r="O101" s="2579"/>
      <c r="P101" s="2578">
        <v>3</v>
      </c>
      <c r="Q101" s="2579"/>
      <c r="R101" s="2578">
        <v>4</v>
      </c>
      <c r="S101" s="2579"/>
      <c r="T101" s="1950">
        <v>-94</v>
      </c>
      <c r="U101" s="1950"/>
      <c r="V101" s="1950"/>
      <c r="W101" s="1950">
        <v>-97</v>
      </c>
      <c r="X101" s="1950"/>
      <c r="Y101" s="1950"/>
      <c r="Z101" s="70"/>
      <c r="AA101" s="70"/>
      <c r="AB101" s="70"/>
      <c r="AC101" s="70"/>
      <c r="AD101" s="70"/>
    </row>
    <row r="102" spans="1:30" x14ac:dyDescent="0.35">
      <c r="A102" s="1020" t="s">
        <v>181</v>
      </c>
      <c r="B102" s="2580" t="s">
        <v>801</v>
      </c>
      <c r="C102" s="2581"/>
      <c r="D102" s="2581"/>
      <c r="E102" s="2581"/>
      <c r="F102" s="2581"/>
      <c r="G102" s="2581"/>
      <c r="H102" s="2581"/>
      <c r="I102" s="2581"/>
      <c r="J102" s="2581"/>
      <c r="K102" s="2598">
        <v>1</v>
      </c>
      <c r="L102" s="2598"/>
      <c r="M102" s="2598"/>
      <c r="N102" s="2578">
        <v>2</v>
      </c>
      <c r="O102" s="2579"/>
      <c r="P102" s="2578">
        <v>3</v>
      </c>
      <c r="Q102" s="2579"/>
      <c r="R102" s="2578">
        <v>4</v>
      </c>
      <c r="S102" s="2579"/>
      <c r="T102" s="1950">
        <v>-94</v>
      </c>
      <c r="U102" s="1950"/>
      <c r="V102" s="1950"/>
      <c r="W102" s="1950">
        <v>-97</v>
      </c>
      <c r="X102" s="1950"/>
      <c r="Y102" s="1950"/>
      <c r="Z102" s="70"/>
      <c r="AA102" s="70"/>
      <c r="AB102" s="70"/>
      <c r="AC102" s="70"/>
      <c r="AD102" s="70"/>
    </row>
    <row r="103" spans="1:30" x14ac:dyDescent="0.35">
      <c r="A103" s="1020" t="s">
        <v>182</v>
      </c>
      <c r="B103" s="2580" t="s">
        <v>800</v>
      </c>
      <c r="C103" s="2581"/>
      <c r="D103" s="2581"/>
      <c r="E103" s="2581"/>
      <c r="F103" s="2581"/>
      <c r="G103" s="2581"/>
      <c r="H103" s="2581"/>
      <c r="I103" s="2581"/>
      <c r="J103" s="2581"/>
      <c r="K103" s="2598">
        <v>1</v>
      </c>
      <c r="L103" s="2598"/>
      <c r="M103" s="2598"/>
      <c r="N103" s="2578">
        <v>2</v>
      </c>
      <c r="O103" s="2579"/>
      <c r="P103" s="2578">
        <v>3</v>
      </c>
      <c r="Q103" s="2579"/>
      <c r="R103" s="2578">
        <v>4</v>
      </c>
      <c r="S103" s="2579"/>
      <c r="T103" s="1950">
        <v>-94</v>
      </c>
      <c r="U103" s="1950"/>
      <c r="V103" s="1950"/>
      <c r="W103" s="1950">
        <v>-97</v>
      </c>
      <c r="X103" s="1950"/>
      <c r="Y103" s="1950"/>
      <c r="Z103" s="70"/>
      <c r="AA103" s="70"/>
      <c r="AB103" s="70"/>
      <c r="AC103" s="70"/>
      <c r="AD103" s="70"/>
    </row>
    <row r="104" spans="1:30" x14ac:dyDescent="0.35">
      <c r="A104" s="1029"/>
      <c r="B104" s="1028"/>
      <c r="C104" s="1028"/>
      <c r="D104" s="1028"/>
      <c r="E104" s="1028"/>
      <c r="F104" s="1028"/>
      <c r="G104" s="1028"/>
      <c r="H104" s="1028"/>
      <c r="I104" s="1028"/>
      <c r="J104" s="1028"/>
      <c r="K104" s="1029"/>
      <c r="L104" s="1029"/>
      <c r="M104" s="1029"/>
      <c r="N104" s="1029"/>
      <c r="O104" s="1029"/>
      <c r="P104" s="1029"/>
      <c r="Q104" s="1029"/>
      <c r="R104" s="1029"/>
      <c r="S104" s="1029"/>
      <c r="T104" s="1029"/>
      <c r="U104" s="1029"/>
      <c r="V104" s="70"/>
      <c r="W104" s="70"/>
      <c r="X104" s="70"/>
      <c r="Y104" s="70"/>
      <c r="Z104" s="70"/>
      <c r="AA104" s="70"/>
      <c r="AB104" s="70"/>
      <c r="AC104" s="70"/>
      <c r="AD104" s="70"/>
    </row>
    <row r="105" spans="1:30" s="1" customFormat="1" ht="15.95" customHeight="1" x14ac:dyDescent="0.35">
      <c r="A105" s="1612">
        <f>A89-0.01</f>
        <v>-8.1499999999999968</v>
      </c>
      <c r="B105" s="1612"/>
      <c r="C105" s="1613" t="s">
        <v>927</v>
      </c>
      <c r="D105" s="1613"/>
      <c r="E105" s="1613"/>
      <c r="F105" s="1613"/>
      <c r="G105" s="1613"/>
      <c r="H105" s="1613"/>
      <c r="I105" s="1613"/>
      <c r="J105" s="1613"/>
      <c r="K105" s="1613"/>
      <c r="L105" s="1613"/>
      <c r="M105" s="1613"/>
      <c r="N105" s="1613"/>
      <c r="O105" s="83"/>
      <c r="P105" s="1978" t="s">
        <v>1004</v>
      </c>
      <c r="Q105" s="1979"/>
      <c r="R105" s="1979"/>
      <c r="S105" s="1979"/>
      <c r="T105" s="1979"/>
      <c r="U105" s="1979"/>
      <c r="V105" s="1979"/>
      <c r="W105" s="1979"/>
      <c r="X105" s="1979"/>
      <c r="Y105" s="1979"/>
      <c r="Z105" s="1979"/>
      <c r="AA105" s="337">
        <v>1</v>
      </c>
      <c r="AB105" s="83"/>
      <c r="AC105" s="262"/>
      <c r="AD105" s="263"/>
    </row>
    <row r="106" spans="1:30" s="1" customFormat="1" ht="15.95" customHeight="1" x14ac:dyDescent="0.35">
      <c r="A106" s="83"/>
      <c r="B106" s="83"/>
      <c r="C106" s="1613"/>
      <c r="D106" s="1613"/>
      <c r="E106" s="1613"/>
      <c r="F106" s="1613"/>
      <c r="G106" s="1613"/>
      <c r="H106" s="1613"/>
      <c r="I106" s="1613"/>
      <c r="J106" s="1613"/>
      <c r="K106" s="1613"/>
      <c r="L106" s="1613"/>
      <c r="M106" s="1613"/>
      <c r="N106" s="1613"/>
      <c r="O106" s="269"/>
      <c r="P106" s="1996" t="s">
        <v>722</v>
      </c>
      <c r="Q106" s="1997"/>
      <c r="R106" s="1997"/>
      <c r="S106" s="1997"/>
      <c r="T106" s="1997"/>
      <c r="U106" s="1997"/>
      <c r="V106" s="1997"/>
      <c r="W106" s="1997"/>
      <c r="X106" s="1997"/>
      <c r="Y106" s="1997"/>
      <c r="Z106" s="1160"/>
      <c r="AA106" s="2570">
        <v>2</v>
      </c>
      <c r="AB106" s="83"/>
      <c r="AC106" s="265"/>
      <c r="AD106" s="266"/>
    </row>
    <row r="107" spans="1:30" s="1" customFormat="1" ht="15.95" customHeight="1" x14ac:dyDescent="0.35">
      <c r="A107" s="83"/>
      <c r="B107" s="83"/>
      <c r="C107" s="1613"/>
      <c r="D107" s="1613"/>
      <c r="E107" s="1613"/>
      <c r="F107" s="1613"/>
      <c r="G107" s="1613"/>
      <c r="H107" s="1613"/>
      <c r="I107" s="1613"/>
      <c r="J107" s="1613"/>
      <c r="K107" s="1613"/>
      <c r="L107" s="1613"/>
      <c r="M107" s="1613"/>
      <c r="N107" s="1613"/>
      <c r="O107" s="269"/>
      <c r="P107" s="1998"/>
      <c r="Q107" s="1999"/>
      <c r="R107" s="1999"/>
      <c r="S107" s="1999"/>
      <c r="T107" s="1999"/>
      <c r="U107" s="1999"/>
      <c r="V107" s="1999"/>
      <c r="W107" s="1999"/>
      <c r="X107" s="1999"/>
      <c r="Y107" s="1999"/>
      <c r="Z107" s="1161"/>
      <c r="AA107" s="2567"/>
      <c r="AB107" s="83"/>
      <c r="AC107" s="83"/>
      <c r="AD107" s="83"/>
    </row>
    <row r="108" spans="1:30" s="1" customFormat="1" ht="18.75" customHeight="1" x14ac:dyDescent="0.35">
      <c r="A108" s="268"/>
      <c r="B108" s="268"/>
      <c r="C108" s="1613"/>
      <c r="D108" s="1613"/>
      <c r="E108" s="1613"/>
      <c r="F108" s="1613"/>
      <c r="G108" s="1613"/>
      <c r="H108" s="1613"/>
      <c r="I108" s="1613"/>
      <c r="J108" s="1613"/>
      <c r="K108" s="1613"/>
      <c r="L108" s="1613"/>
      <c r="M108" s="1613"/>
      <c r="N108" s="1613"/>
      <c r="O108" s="269"/>
      <c r="P108" s="1704" t="s">
        <v>723</v>
      </c>
      <c r="Q108" s="1705"/>
      <c r="R108" s="1705"/>
      <c r="S108" s="1705"/>
      <c r="T108" s="1705"/>
      <c r="U108" s="1705"/>
      <c r="V108" s="1705"/>
      <c r="W108" s="1705"/>
      <c r="X108" s="1705"/>
      <c r="Y108" s="1705"/>
      <c r="Z108" s="1142"/>
      <c r="AA108" s="264">
        <v>3</v>
      </c>
      <c r="AB108" s="83"/>
      <c r="AC108" s="83"/>
      <c r="AD108" s="83"/>
    </row>
    <row r="109" spans="1:30" s="1" customFormat="1" ht="18.75" customHeight="1" x14ac:dyDescent="0.35">
      <c r="A109" s="268"/>
      <c r="B109" s="268"/>
      <c r="C109" s="1588" t="s">
        <v>721</v>
      </c>
      <c r="D109" s="1588"/>
      <c r="E109" s="1588"/>
      <c r="F109" s="1588"/>
      <c r="G109" s="1588"/>
      <c r="H109" s="1588"/>
      <c r="I109" s="1588"/>
      <c r="J109" s="1588"/>
      <c r="K109" s="1588"/>
      <c r="L109" s="1588"/>
      <c r="M109" s="1588"/>
      <c r="N109" s="1588"/>
      <c r="O109" s="269"/>
      <c r="P109" s="1704" t="s">
        <v>724</v>
      </c>
      <c r="Q109" s="1705"/>
      <c r="R109" s="1705"/>
      <c r="S109" s="1705"/>
      <c r="T109" s="1705"/>
      <c r="U109" s="1705"/>
      <c r="V109" s="1705"/>
      <c r="W109" s="1705"/>
      <c r="X109" s="1705"/>
      <c r="Y109" s="1705"/>
      <c r="Z109" s="1705"/>
      <c r="AA109" s="264">
        <v>4</v>
      </c>
      <c r="AB109" s="83"/>
      <c r="AC109" s="83"/>
      <c r="AD109" s="83"/>
    </row>
    <row r="110" spans="1:30" s="1" customFormat="1" ht="18.75" customHeight="1" x14ac:dyDescent="0.35">
      <c r="A110" s="268"/>
      <c r="B110" s="268"/>
      <c r="C110" s="1588"/>
      <c r="D110" s="1588"/>
      <c r="E110" s="1588"/>
      <c r="F110" s="1588"/>
      <c r="G110" s="1588"/>
      <c r="H110" s="1588"/>
      <c r="I110" s="1588"/>
      <c r="J110" s="1588"/>
      <c r="K110" s="1588"/>
      <c r="L110" s="1588"/>
      <c r="M110" s="1588"/>
      <c r="N110" s="1588"/>
      <c r="O110" s="269"/>
      <c r="P110" s="1704" t="s">
        <v>1229</v>
      </c>
      <c r="Q110" s="1705"/>
      <c r="R110" s="1705"/>
      <c r="S110" s="1705"/>
      <c r="T110" s="1705"/>
      <c r="U110" s="1705"/>
      <c r="V110" s="1705"/>
      <c r="W110" s="1705"/>
      <c r="X110" s="1705"/>
      <c r="Y110" s="1705"/>
      <c r="Z110" s="1705"/>
      <c r="AA110" s="362">
        <v>5</v>
      </c>
      <c r="AB110" s="83"/>
      <c r="AC110" s="83"/>
      <c r="AD110" s="83"/>
    </row>
    <row r="111" spans="1:30" s="1" customFormat="1" ht="18.75" customHeight="1" x14ac:dyDescent="0.35">
      <c r="A111" s="268"/>
      <c r="B111" s="268"/>
      <c r="C111" s="1588"/>
      <c r="D111" s="1588"/>
      <c r="E111" s="1588"/>
      <c r="F111" s="1588"/>
      <c r="G111" s="1588"/>
      <c r="H111" s="1588"/>
      <c r="I111" s="1588"/>
      <c r="J111" s="1588"/>
      <c r="K111" s="1588"/>
      <c r="L111" s="1588"/>
      <c r="M111" s="1588"/>
      <c r="N111" s="1588"/>
      <c r="O111" s="269"/>
      <c r="P111" s="1704" t="s">
        <v>1228</v>
      </c>
      <c r="Q111" s="1705"/>
      <c r="R111" s="1705"/>
      <c r="S111" s="1705"/>
      <c r="T111" s="1705"/>
      <c r="U111" s="1705"/>
      <c r="V111" s="1705"/>
      <c r="W111" s="1705"/>
      <c r="X111" s="1705"/>
      <c r="Y111" s="1705"/>
      <c r="Z111" s="1705"/>
      <c r="AA111" s="362">
        <v>6</v>
      </c>
      <c r="AB111" s="83"/>
      <c r="AC111" s="83"/>
      <c r="AD111" s="83"/>
    </row>
    <row r="112" spans="1:30" s="1" customFormat="1" ht="35.25" customHeight="1" x14ac:dyDescent="0.35">
      <c r="A112" s="268"/>
      <c r="B112" s="268"/>
      <c r="C112" s="1588"/>
      <c r="D112" s="1588"/>
      <c r="E112" s="1588"/>
      <c r="F112" s="1588"/>
      <c r="G112" s="1588"/>
      <c r="H112" s="1588"/>
      <c r="I112" s="1588"/>
      <c r="J112" s="1588"/>
      <c r="K112" s="1588"/>
      <c r="L112" s="1588"/>
      <c r="M112" s="1588"/>
      <c r="N112" s="1588"/>
      <c r="O112" s="269"/>
      <c r="P112" s="2568" t="s">
        <v>951</v>
      </c>
      <c r="Q112" s="2569"/>
      <c r="R112" s="2569"/>
      <c r="S112" s="2569"/>
      <c r="T112" s="2569"/>
      <c r="U112" s="2569"/>
      <c r="V112" s="2569"/>
      <c r="W112" s="2569"/>
      <c r="X112" s="2569"/>
      <c r="Y112" s="2569"/>
      <c r="Z112" s="2569"/>
      <c r="AA112" s="46">
        <v>7</v>
      </c>
      <c r="AB112" s="379"/>
      <c r="AC112" s="83"/>
      <c r="AD112" s="83"/>
    </row>
    <row r="113" spans="1:30" s="1" customFormat="1" ht="18.75" customHeight="1" x14ac:dyDescent="0.35">
      <c r="A113" s="268"/>
      <c r="B113" s="268"/>
      <c r="C113" s="1390"/>
      <c r="D113" s="1390"/>
      <c r="E113" s="1390"/>
      <c r="F113" s="1390"/>
      <c r="G113" s="1390"/>
      <c r="H113" s="1390"/>
      <c r="I113" s="1390"/>
      <c r="J113" s="442"/>
      <c r="K113" s="442"/>
      <c r="L113" s="442"/>
      <c r="M113" s="442"/>
      <c r="N113" s="255"/>
      <c r="O113" s="269"/>
      <c r="P113" s="1996" t="s">
        <v>725</v>
      </c>
      <c r="Q113" s="1997"/>
      <c r="R113" s="1997"/>
      <c r="S113" s="1997"/>
      <c r="T113" s="1997"/>
      <c r="U113" s="1997"/>
      <c r="V113" s="1997"/>
      <c r="W113" s="1997"/>
      <c r="X113" s="1997"/>
      <c r="Y113" s="1997"/>
      <c r="Z113" s="1997"/>
      <c r="AA113" s="2604">
        <v>8</v>
      </c>
      <c r="AB113" s="379"/>
      <c r="AC113" s="83"/>
      <c r="AD113" s="83"/>
    </row>
    <row r="114" spans="1:30" s="1" customFormat="1" ht="18.75" customHeight="1" x14ac:dyDescent="0.35">
      <c r="A114" s="268"/>
      <c r="B114" s="268"/>
      <c r="C114" s="442"/>
      <c r="D114" s="442"/>
      <c r="E114" s="442"/>
      <c r="F114" s="442"/>
      <c r="G114" s="442"/>
      <c r="H114" s="442"/>
      <c r="I114" s="442"/>
      <c r="J114" s="442"/>
      <c r="K114" s="442"/>
      <c r="L114" s="442"/>
      <c r="M114" s="442"/>
      <c r="N114" s="255"/>
      <c r="O114" s="269"/>
      <c r="P114" s="1998"/>
      <c r="Q114" s="1999"/>
      <c r="R114" s="1999"/>
      <c r="S114" s="1999"/>
      <c r="T114" s="1999"/>
      <c r="U114" s="1999"/>
      <c r="V114" s="1999"/>
      <c r="W114" s="1999"/>
      <c r="X114" s="1999"/>
      <c r="Y114" s="1999"/>
      <c r="Z114" s="1999"/>
      <c r="AA114" s="2567"/>
      <c r="AB114" s="83"/>
      <c r="AC114" s="83"/>
      <c r="AD114" s="83"/>
    </row>
    <row r="115" spans="1:30" s="1" customFormat="1" ht="18.75" customHeight="1" x14ac:dyDescent="0.35">
      <c r="A115" s="268"/>
      <c r="B115" s="268"/>
      <c r="C115" s="442"/>
      <c r="D115" s="442"/>
      <c r="E115" s="442"/>
      <c r="F115" s="442"/>
      <c r="G115" s="442"/>
      <c r="H115" s="442"/>
      <c r="I115" s="442"/>
      <c r="J115" s="442"/>
      <c r="K115" s="442"/>
      <c r="L115" s="442"/>
      <c r="M115" s="442"/>
      <c r="N115" s="255"/>
      <c r="O115" s="269"/>
      <c r="P115" s="2573" t="s">
        <v>952</v>
      </c>
      <c r="Q115" s="2574"/>
      <c r="R115" s="2574"/>
      <c r="S115" s="2574"/>
      <c r="T115" s="2574"/>
      <c r="U115" s="2574"/>
      <c r="V115" s="2574"/>
      <c r="W115" s="2574"/>
      <c r="X115" s="2574"/>
      <c r="Y115" s="2574"/>
      <c r="Z115" s="2574"/>
      <c r="AA115" s="2570">
        <v>9</v>
      </c>
      <c r="AB115" s="83"/>
      <c r="AC115" s="83"/>
      <c r="AD115" s="83"/>
    </row>
    <row r="116" spans="1:30" s="1" customFormat="1" ht="18.75" customHeight="1" x14ac:dyDescent="0.35">
      <c r="A116" s="268"/>
      <c r="B116" s="268"/>
      <c r="C116" s="442"/>
      <c r="D116" s="442"/>
      <c r="E116" s="442"/>
      <c r="F116" s="442"/>
      <c r="G116" s="442"/>
      <c r="H116" s="442"/>
      <c r="I116" s="442"/>
      <c r="J116" s="442"/>
      <c r="K116" s="442"/>
      <c r="L116" s="442"/>
      <c r="M116" s="442"/>
      <c r="N116" s="255"/>
      <c r="O116" s="269"/>
      <c r="P116" s="2564"/>
      <c r="Q116" s="2565"/>
      <c r="R116" s="2565"/>
      <c r="S116" s="2565"/>
      <c r="T116" s="2565"/>
      <c r="U116" s="2565"/>
      <c r="V116" s="2565"/>
      <c r="W116" s="2565"/>
      <c r="X116" s="2565"/>
      <c r="Y116" s="2565"/>
      <c r="Z116" s="2565"/>
      <c r="AA116" s="2567"/>
      <c r="AB116" s="83"/>
      <c r="AC116" s="83"/>
      <c r="AD116" s="83"/>
    </row>
    <row r="117" spans="1:30" s="1" customFormat="1" ht="18.75" customHeight="1" x14ac:dyDescent="0.35">
      <c r="A117" s="268"/>
      <c r="B117" s="268"/>
      <c r="C117" s="442"/>
      <c r="D117" s="442"/>
      <c r="E117" s="442"/>
      <c r="F117" s="442"/>
      <c r="G117" s="442"/>
      <c r="H117" s="442"/>
      <c r="I117" s="442"/>
      <c r="J117" s="442"/>
      <c r="K117" s="442"/>
      <c r="L117" s="442"/>
      <c r="M117" s="442"/>
      <c r="N117" s="255"/>
      <c r="O117" s="269"/>
      <c r="P117" s="1704" t="s">
        <v>726</v>
      </c>
      <c r="Q117" s="1705"/>
      <c r="R117" s="1705"/>
      <c r="S117" s="1705"/>
      <c r="T117" s="1705"/>
      <c r="U117" s="1705"/>
      <c r="V117" s="1705"/>
      <c r="W117" s="1705"/>
      <c r="X117" s="1705"/>
      <c r="Y117" s="1705"/>
      <c r="Z117" s="443"/>
      <c r="AA117" s="264">
        <v>10</v>
      </c>
      <c r="AB117" s="83"/>
      <c r="AC117" s="83"/>
      <c r="AD117" s="83"/>
    </row>
    <row r="118" spans="1:30" s="1" customFormat="1" ht="18.75" customHeight="1" x14ac:dyDescent="0.35">
      <c r="A118" s="268"/>
      <c r="B118" s="268"/>
      <c r="C118" s="442"/>
      <c r="D118" s="442"/>
      <c r="E118" s="442"/>
      <c r="F118" s="442"/>
      <c r="G118" s="442"/>
      <c r="H118" s="442"/>
      <c r="I118" s="442"/>
      <c r="J118" s="442"/>
      <c r="K118" s="442"/>
      <c r="L118" s="442"/>
      <c r="M118" s="442"/>
      <c r="N118" s="255"/>
      <c r="O118" s="269"/>
      <c r="P118" s="2562" t="s">
        <v>953</v>
      </c>
      <c r="Q118" s="2563"/>
      <c r="R118" s="2563"/>
      <c r="S118" s="2563"/>
      <c r="T118" s="2563"/>
      <c r="U118" s="2563"/>
      <c r="V118" s="2563"/>
      <c r="W118" s="2563"/>
      <c r="X118" s="2563"/>
      <c r="Y118" s="2563"/>
      <c r="Z118" s="2563"/>
      <c r="AA118" s="2566">
        <v>11</v>
      </c>
      <c r="AB118" s="83"/>
      <c r="AC118" s="83"/>
      <c r="AD118" s="83"/>
    </row>
    <row r="119" spans="1:30" s="1" customFormat="1" ht="31.5" customHeight="1" x14ac:dyDescent="0.35">
      <c r="A119" s="268"/>
      <c r="B119" s="268"/>
      <c r="C119" s="442"/>
      <c r="D119" s="442"/>
      <c r="E119" s="442"/>
      <c r="F119" s="442"/>
      <c r="G119" s="442"/>
      <c r="H119" s="442"/>
      <c r="I119" s="442"/>
      <c r="J119" s="442"/>
      <c r="K119" s="442"/>
      <c r="L119" s="442"/>
      <c r="M119" s="442"/>
      <c r="N119" s="255"/>
      <c r="O119" s="269"/>
      <c r="P119" s="2564"/>
      <c r="Q119" s="2565"/>
      <c r="R119" s="2565"/>
      <c r="S119" s="2565"/>
      <c r="T119" s="2565"/>
      <c r="U119" s="2565"/>
      <c r="V119" s="2565"/>
      <c r="W119" s="2565"/>
      <c r="X119" s="2565"/>
      <c r="Y119" s="2565"/>
      <c r="Z119" s="2565"/>
      <c r="AA119" s="2567"/>
      <c r="AB119" s="83"/>
      <c r="AC119" s="83"/>
      <c r="AD119" s="83"/>
    </row>
    <row r="120" spans="1:30" s="1" customFormat="1" ht="18.75" customHeight="1" x14ac:dyDescent="0.35">
      <c r="A120" s="268"/>
      <c r="B120" s="268"/>
      <c r="C120" s="442"/>
      <c r="D120" s="442"/>
      <c r="E120" s="442"/>
      <c r="F120" s="442"/>
      <c r="G120" s="442"/>
      <c r="H120" s="442"/>
      <c r="I120" s="442"/>
      <c r="J120" s="442"/>
      <c r="K120" s="442"/>
      <c r="L120" s="442"/>
      <c r="M120" s="442"/>
      <c r="N120" s="255"/>
      <c r="O120" s="269"/>
      <c r="P120" s="2562" t="s">
        <v>727</v>
      </c>
      <c r="Q120" s="2563"/>
      <c r="R120" s="2563"/>
      <c r="S120" s="2563"/>
      <c r="T120" s="2563"/>
      <c r="U120" s="2563"/>
      <c r="V120" s="2563"/>
      <c r="W120" s="2563"/>
      <c r="X120" s="2563"/>
      <c r="Y120" s="2563"/>
      <c r="Z120" s="2563"/>
      <c r="AA120" s="2566">
        <v>12</v>
      </c>
      <c r="AB120" s="83"/>
      <c r="AC120" s="83"/>
      <c r="AD120" s="83"/>
    </row>
    <row r="121" spans="1:30" s="1" customFormat="1" ht="18.75" customHeight="1" x14ac:dyDescent="0.35">
      <c r="A121" s="268"/>
      <c r="B121" s="268"/>
      <c r="C121" s="1390"/>
      <c r="D121" s="1457"/>
      <c r="E121" s="1457"/>
      <c r="F121" s="1457"/>
      <c r="G121" s="1457"/>
      <c r="H121" s="1457"/>
      <c r="I121" s="1457"/>
      <c r="J121" s="1457"/>
      <c r="K121" s="1457"/>
      <c r="L121" s="1457"/>
      <c r="M121" s="1457"/>
      <c r="N121" s="255"/>
      <c r="O121" s="269"/>
      <c r="P121" s="2590"/>
      <c r="Q121" s="2591"/>
      <c r="R121" s="2591"/>
      <c r="S121" s="2591"/>
      <c r="T121" s="2591"/>
      <c r="U121" s="2591"/>
      <c r="V121" s="2591"/>
      <c r="W121" s="2591"/>
      <c r="X121" s="2591"/>
      <c r="Y121" s="2591"/>
      <c r="Z121" s="2591"/>
      <c r="AA121" s="2589"/>
      <c r="AB121" s="83"/>
      <c r="AC121" s="83"/>
      <c r="AD121" s="83"/>
    </row>
    <row r="122" spans="1:30" s="1" customFormat="1" ht="15.95" customHeight="1" x14ac:dyDescent="0.35">
      <c r="A122" s="46"/>
      <c r="B122" s="46"/>
      <c r="C122" s="46"/>
      <c r="D122" s="46"/>
      <c r="E122" s="46"/>
      <c r="F122" s="46"/>
      <c r="G122" s="46"/>
      <c r="H122" s="46"/>
      <c r="I122" s="46"/>
      <c r="J122" s="46"/>
      <c r="K122" s="46"/>
      <c r="L122" s="46"/>
      <c r="M122" s="46"/>
      <c r="N122" s="320"/>
      <c r="O122" s="269"/>
      <c r="P122" s="492" t="s">
        <v>1200</v>
      </c>
      <c r="Q122" s="1143"/>
      <c r="R122" s="1143"/>
      <c r="S122" s="1143"/>
      <c r="T122" s="1143"/>
      <c r="U122" s="1143"/>
      <c r="V122" s="1143"/>
      <c r="W122" s="1143"/>
      <c r="X122" s="329"/>
      <c r="Y122" s="329"/>
      <c r="Z122" s="664"/>
      <c r="AA122" s="46"/>
      <c r="AB122" s="46"/>
      <c r="AC122" s="46"/>
      <c r="AD122" s="46"/>
    </row>
    <row r="123" spans="1:30" s="1" customFormat="1" ht="15.95" customHeight="1" x14ac:dyDescent="0.35">
      <c r="A123" s="320"/>
      <c r="B123" s="320"/>
      <c r="C123" s="320"/>
      <c r="D123" s="320"/>
      <c r="E123" s="320"/>
      <c r="F123" s="320"/>
      <c r="G123" s="320"/>
      <c r="H123" s="320"/>
      <c r="I123" s="320"/>
      <c r="J123" s="320"/>
      <c r="K123" s="320"/>
      <c r="L123" s="320"/>
      <c r="M123" s="320"/>
      <c r="N123" s="320"/>
      <c r="O123" s="320"/>
      <c r="P123" s="363"/>
      <c r="Q123" s="364"/>
      <c r="R123" s="255"/>
      <c r="S123" s="255"/>
      <c r="T123" s="255"/>
      <c r="U123" s="255"/>
      <c r="V123" s="255"/>
      <c r="W123" s="255"/>
      <c r="X123" s="255"/>
      <c r="Y123" s="230"/>
      <c r="Z123" s="46"/>
      <c r="AA123" s="255"/>
      <c r="AB123" s="83"/>
      <c r="AC123" s="46"/>
      <c r="AD123" s="46"/>
    </row>
    <row r="124" spans="1:30" s="1" customFormat="1" ht="15.95" customHeight="1" x14ac:dyDescent="0.35">
      <c r="A124" s="1612">
        <f>A105-0.01</f>
        <v>-8.1599999999999966</v>
      </c>
      <c r="B124" s="1612"/>
      <c r="C124" s="1613" t="s">
        <v>1005</v>
      </c>
      <c r="D124" s="1613"/>
      <c r="E124" s="1613"/>
      <c r="F124" s="1613"/>
      <c r="G124" s="1613"/>
      <c r="H124" s="1613"/>
      <c r="I124" s="1613"/>
      <c r="J124" s="1613"/>
      <c r="K124" s="1613"/>
      <c r="L124" s="1613"/>
      <c r="M124" s="320"/>
      <c r="N124" s="320"/>
      <c r="O124" s="83"/>
      <c r="P124" s="1978" t="s">
        <v>1002</v>
      </c>
      <c r="Q124" s="1979"/>
      <c r="R124" s="1979"/>
      <c r="S124" s="1979"/>
      <c r="T124" s="1979"/>
      <c r="U124" s="1979"/>
      <c r="V124" s="1979"/>
      <c r="W124" s="1979"/>
      <c r="X124" s="1979"/>
      <c r="Y124" s="1979"/>
      <c r="Z124" s="1979"/>
      <c r="AA124" s="337">
        <v>1</v>
      </c>
      <c r="AB124" s="83"/>
      <c r="AC124" s="262"/>
      <c r="AD124" s="263"/>
    </row>
    <row r="125" spans="1:30" s="1" customFormat="1" ht="15.95" customHeight="1" x14ac:dyDescent="0.35">
      <c r="A125" s="83"/>
      <c r="B125" s="83"/>
      <c r="C125" s="1613"/>
      <c r="D125" s="1613"/>
      <c r="E125" s="1613"/>
      <c r="F125" s="1613"/>
      <c r="G125" s="1613"/>
      <c r="H125" s="1613"/>
      <c r="I125" s="1613"/>
      <c r="J125" s="1613"/>
      <c r="K125" s="1613"/>
      <c r="L125" s="1613"/>
      <c r="M125" s="320"/>
      <c r="N125" s="320"/>
      <c r="O125" s="269"/>
      <c r="P125" s="1996" t="s">
        <v>728</v>
      </c>
      <c r="Q125" s="1997"/>
      <c r="R125" s="1997"/>
      <c r="S125" s="1997"/>
      <c r="T125" s="1997"/>
      <c r="U125" s="1997"/>
      <c r="V125" s="1997"/>
      <c r="W125" s="1997"/>
      <c r="X125" s="1997"/>
      <c r="Y125" s="1997"/>
      <c r="Z125" s="1160"/>
      <c r="AA125" s="1196">
        <v>2</v>
      </c>
      <c r="AB125" s="83"/>
      <c r="AC125" s="265"/>
      <c r="AD125" s="266"/>
    </row>
    <row r="126" spans="1:30" s="1" customFormat="1" ht="33.75" customHeight="1" x14ac:dyDescent="0.35">
      <c r="A126" s="268"/>
      <c r="B126" s="268"/>
      <c r="C126" s="1613"/>
      <c r="D126" s="1613"/>
      <c r="E126" s="1613"/>
      <c r="F126" s="1613"/>
      <c r="G126" s="1613"/>
      <c r="H126" s="1613"/>
      <c r="I126" s="1613"/>
      <c r="J126" s="1613"/>
      <c r="K126" s="1613"/>
      <c r="L126" s="1613"/>
      <c r="M126" s="320"/>
      <c r="N126" s="320"/>
      <c r="O126" s="269"/>
      <c r="P126" s="2568" t="s">
        <v>729</v>
      </c>
      <c r="Q126" s="2569"/>
      <c r="R126" s="2569"/>
      <c r="S126" s="2569"/>
      <c r="T126" s="2569"/>
      <c r="U126" s="2569"/>
      <c r="V126" s="2569"/>
      <c r="W126" s="2569"/>
      <c r="X126" s="2569"/>
      <c r="Y126" s="2569"/>
      <c r="Z126" s="2569"/>
      <c r="AA126" s="264">
        <v>3</v>
      </c>
      <c r="AB126" s="83"/>
      <c r="AC126" s="83"/>
      <c r="AD126" s="83"/>
    </row>
    <row r="127" spans="1:30" s="1" customFormat="1" ht="18.75" customHeight="1" x14ac:dyDescent="0.35">
      <c r="A127" s="268"/>
      <c r="B127" s="268"/>
      <c r="C127" s="1613"/>
      <c r="D127" s="1613"/>
      <c r="E127" s="1613"/>
      <c r="F127" s="1613"/>
      <c r="G127" s="1613"/>
      <c r="H127" s="1613"/>
      <c r="I127" s="1613"/>
      <c r="J127" s="1613"/>
      <c r="K127" s="1613"/>
      <c r="L127" s="1613"/>
      <c r="M127" s="442"/>
      <c r="N127" s="320"/>
      <c r="O127" s="269"/>
      <c r="P127" s="1996" t="s">
        <v>730</v>
      </c>
      <c r="Q127" s="1997"/>
      <c r="R127" s="1997"/>
      <c r="S127" s="1997"/>
      <c r="T127" s="1997"/>
      <c r="U127" s="1997"/>
      <c r="V127" s="1997"/>
      <c r="W127" s="1997"/>
      <c r="X127" s="1997"/>
      <c r="Y127" s="1997"/>
      <c r="Z127" s="1997"/>
      <c r="AA127" s="2570">
        <v>4</v>
      </c>
      <c r="AB127" s="83"/>
      <c r="AC127" s="83"/>
      <c r="AD127" s="83"/>
    </row>
    <row r="128" spans="1:30" s="1" customFormat="1" ht="18.75" customHeight="1" x14ac:dyDescent="0.35">
      <c r="A128" s="268"/>
      <c r="B128" s="268"/>
      <c r="C128" s="1613"/>
      <c r="D128" s="1613"/>
      <c r="E128" s="1613"/>
      <c r="F128" s="1613"/>
      <c r="G128" s="1613"/>
      <c r="H128" s="1613"/>
      <c r="I128" s="1613"/>
      <c r="J128" s="1613"/>
      <c r="K128" s="1613"/>
      <c r="L128" s="1613"/>
      <c r="M128" s="442"/>
      <c r="N128" s="320"/>
      <c r="O128" s="269"/>
      <c r="P128" s="1998"/>
      <c r="Q128" s="1999"/>
      <c r="R128" s="1999"/>
      <c r="S128" s="1999"/>
      <c r="T128" s="1999"/>
      <c r="U128" s="1999"/>
      <c r="V128" s="1999"/>
      <c r="W128" s="1999"/>
      <c r="X128" s="1999"/>
      <c r="Y128" s="1999"/>
      <c r="Z128" s="1999"/>
      <c r="AA128" s="2567"/>
      <c r="AB128" s="83"/>
      <c r="AC128" s="83"/>
      <c r="AD128" s="83"/>
    </row>
    <row r="129" spans="1:31" s="1" customFormat="1" ht="18.75" customHeight="1" x14ac:dyDescent="0.35">
      <c r="A129" s="27"/>
      <c r="B129" s="27"/>
      <c r="C129" s="1390"/>
      <c r="D129" s="1390"/>
      <c r="E129" s="1390"/>
      <c r="F129" s="1390"/>
      <c r="G129" s="1390"/>
      <c r="H129" s="1390"/>
      <c r="I129" s="1390"/>
      <c r="J129" s="1390"/>
      <c r="K129" s="1390"/>
      <c r="L129" s="1390"/>
      <c r="M129" s="442"/>
      <c r="N129" s="255"/>
      <c r="O129" s="269"/>
      <c r="P129" s="1996" t="s">
        <v>731</v>
      </c>
      <c r="Q129" s="1997"/>
      <c r="R129" s="1997"/>
      <c r="S129" s="1997"/>
      <c r="T129" s="1997"/>
      <c r="U129" s="1997"/>
      <c r="V129" s="1997"/>
      <c r="W129" s="1997"/>
      <c r="X129" s="1997"/>
      <c r="Y129" s="1997"/>
      <c r="Z129" s="1997"/>
      <c r="AA129" s="2571">
        <v>5</v>
      </c>
      <c r="AB129" s="4"/>
      <c r="AC129" s="4"/>
      <c r="AD129" s="4"/>
    </row>
    <row r="130" spans="1:31" s="1" customFormat="1" ht="18.75" customHeight="1" x14ac:dyDescent="0.35">
      <c r="A130" s="27"/>
      <c r="B130" s="27"/>
      <c r="C130" s="444"/>
      <c r="D130" s="444"/>
      <c r="E130" s="444"/>
      <c r="F130" s="444"/>
      <c r="G130" s="444"/>
      <c r="H130" s="444"/>
      <c r="I130" s="444"/>
      <c r="J130" s="444"/>
      <c r="K130" s="444"/>
      <c r="L130" s="444"/>
      <c r="M130" s="444"/>
      <c r="N130" s="255"/>
      <c r="O130" s="269"/>
      <c r="P130" s="1998"/>
      <c r="Q130" s="1999"/>
      <c r="R130" s="1999"/>
      <c r="S130" s="1999"/>
      <c r="T130" s="1999"/>
      <c r="U130" s="1999"/>
      <c r="V130" s="1999"/>
      <c r="W130" s="1999"/>
      <c r="X130" s="1999"/>
      <c r="Y130" s="1999"/>
      <c r="Z130" s="1999"/>
      <c r="AA130" s="2572"/>
      <c r="AB130" s="4"/>
      <c r="AC130" s="4"/>
      <c r="AD130" s="4"/>
    </row>
    <row r="131" spans="1:31" s="1" customFormat="1" ht="18.75" customHeight="1" x14ac:dyDescent="0.35">
      <c r="A131" s="27"/>
      <c r="B131" s="27"/>
      <c r="C131" s="1390"/>
      <c r="D131" s="1390"/>
      <c r="E131" s="1390"/>
      <c r="F131" s="1390"/>
      <c r="G131" s="1390"/>
      <c r="H131" s="1390"/>
      <c r="I131" s="1390"/>
      <c r="J131" s="1390"/>
      <c r="K131" s="1390"/>
      <c r="L131" s="1390"/>
      <c r="M131" s="46"/>
      <c r="N131" s="255"/>
      <c r="O131" s="269"/>
      <c r="P131" s="1704" t="s">
        <v>732</v>
      </c>
      <c r="Q131" s="1705"/>
      <c r="R131" s="1705"/>
      <c r="S131" s="1705"/>
      <c r="T131" s="1705"/>
      <c r="U131" s="1705"/>
      <c r="V131" s="1705"/>
      <c r="W131" s="1705"/>
      <c r="X131" s="1705"/>
      <c r="Y131" s="1705"/>
      <c r="Z131" s="1705"/>
      <c r="AA131" s="154">
        <v>6</v>
      </c>
      <c r="AB131" s="4"/>
      <c r="AC131" s="4"/>
      <c r="AD131" s="4"/>
    </row>
    <row r="132" spans="1:31" s="1" customFormat="1" ht="18.75" customHeight="1" x14ac:dyDescent="0.35">
      <c r="A132" s="27"/>
      <c r="B132" s="27"/>
      <c r="C132" s="1390"/>
      <c r="D132" s="1390"/>
      <c r="E132" s="1390"/>
      <c r="F132" s="1390"/>
      <c r="G132" s="1390"/>
      <c r="H132" s="1390"/>
      <c r="I132" s="1390"/>
      <c r="J132" s="1390"/>
      <c r="K132" s="1390"/>
      <c r="L132" s="1390"/>
      <c r="M132" s="1390"/>
      <c r="N132" s="255"/>
      <c r="O132" s="269"/>
      <c r="P132" s="1996" t="s">
        <v>733</v>
      </c>
      <c r="Q132" s="1997"/>
      <c r="R132" s="1997"/>
      <c r="S132" s="1997"/>
      <c r="T132" s="1997"/>
      <c r="U132" s="1997"/>
      <c r="V132" s="1997"/>
      <c r="W132" s="1997"/>
      <c r="X132" s="1997"/>
      <c r="Y132" s="1997"/>
      <c r="Z132" s="1997"/>
      <c r="AA132" s="2571">
        <v>7</v>
      </c>
      <c r="AB132" s="4"/>
      <c r="AC132" s="4"/>
      <c r="AD132" s="4"/>
    </row>
    <row r="133" spans="1:31" s="1" customFormat="1" ht="18.75" customHeight="1" x14ac:dyDescent="0.35">
      <c r="A133" s="27"/>
      <c r="B133" s="27"/>
      <c r="C133" s="1390"/>
      <c r="D133" s="1390"/>
      <c r="E133" s="1390"/>
      <c r="F133" s="1390"/>
      <c r="G133" s="1390"/>
      <c r="H133" s="1390"/>
      <c r="I133" s="1390"/>
      <c r="J133" s="1390"/>
      <c r="K133" s="1390"/>
      <c r="L133" s="1390"/>
      <c r="M133" s="1390"/>
      <c r="N133" s="255"/>
      <c r="O133" s="269"/>
      <c r="P133" s="1998"/>
      <c r="Q133" s="1999"/>
      <c r="R133" s="1999"/>
      <c r="S133" s="1999"/>
      <c r="T133" s="1999"/>
      <c r="U133" s="1999"/>
      <c r="V133" s="1999"/>
      <c r="W133" s="1999"/>
      <c r="X133" s="1999"/>
      <c r="Y133" s="1999"/>
      <c r="Z133" s="1999"/>
      <c r="AA133" s="2572"/>
      <c r="AB133" s="4"/>
      <c r="AC133" s="4"/>
      <c r="AD133" s="4"/>
    </row>
    <row r="134" spans="1:31" s="1" customFormat="1" ht="18.75" customHeight="1" x14ac:dyDescent="0.35">
      <c r="A134" s="27"/>
      <c r="B134" s="27"/>
      <c r="C134" s="444"/>
      <c r="D134" s="444"/>
      <c r="E134" s="444"/>
      <c r="F134" s="444"/>
      <c r="G134" s="444"/>
      <c r="H134" s="444"/>
      <c r="I134" s="444"/>
      <c r="J134" s="442"/>
      <c r="K134" s="442"/>
      <c r="L134" s="442"/>
      <c r="M134" s="442"/>
      <c r="N134" s="255"/>
      <c r="O134" s="269"/>
      <c r="P134" s="2573" t="s">
        <v>734</v>
      </c>
      <c r="Q134" s="2574"/>
      <c r="R134" s="2574"/>
      <c r="S134" s="2574"/>
      <c r="T134" s="2574"/>
      <c r="U134" s="2574"/>
      <c r="V134" s="2574"/>
      <c r="W134" s="2574"/>
      <c r="X134" s="2574"/>
      <c r="Y134" s="2574"/>
      <c r="Z134" s="2574"/>
      <c r="AA134" s="2571">
        <v>8</v>
      </c>
      <c r="AB134" s="4"/>
      <c r="AC134" s="4"/>
      <c r="AD134" s="4"/>
    </row>
    <row r="135" spans="1:31" s="1" customFormat="1" ht="18.75" customHeight="1" x14ac:dyDescent="0.35">
      <c r="A135" s="27"/>
      <c r="B135" s="27"/>
      <c r="C135" s="442"/>
      <c r="D135" s="442"/>
      <c r="E135" s="442"/>
      <c r="F135" s="442"/>
      <c r="G135" s="442"/>
      <c r="H135" s="442"/>
      <c r="I135" s="442"/>
      <c r="J135" s="442"/>
      <c r="K135" s="442"/>
      <c r="L135" s="442"/>
      <c r="M135" s="442"/>
      <c r="N135" s="255"/>
      <c r="O135" s="269"/>
      <c r="P135" s="2564"/>
      <c r="Q135" s="2565"/>
      <c r="R135" s="2565"/>
      <c r="S135" s="2565"/>
      <c r="T135" s="2565"/>
      <c r="U135" s="2565"/>
      <c r="V135" s="2565"/>
      <c r="W135" s="2565"/>
      <c r="X135" s="2565"/>
      <c r="Y135" s="2565"/>
      <c r="Z135" s="2565"/>
      <c r="AA135" s="2572"/>
      <c r="AB135" s="4"/>
      <c r="AC135" s="4"/>
      <c r="AD135" s="4"/>
    </row>
    <row r="136" spans="1:31" s="1" customFormat="1" ht="18.75" customHeight="1" x14ac:dyDescent="0.35">
      <c r="A136" s="27"/>
      <c r="B136" s="27"/>
      <c r="C136" s="442"/>
      <c r="D136" s="442"/>
      <c r="E136" s="442"/>
      <c r="F136" s="442"/>
      <c r="G136" s="442"/>
      <c r="H136" s="442"/>
      <c r="I136" s="442"/>
      <c r="J136" s="442"/>
      <c r="K136" s="442"/>
      <c r="L136" s="442"/>
      <c r="M136" s="442"/>
      <c r="N136" s="255"/>
      <c r="O136" s="269"/>
      <c r="P136" s="1996" t="s">
        <v>735</v>
      </c>
      <c r="Q136" s="1997"/>
      <c r="R136" s="1997"/>
      <c r="S136" s="1997"/>
      <c r="T136" s="1997"/>
      <c r="U136" s="1997"/>
      <c r="V136" s="1997"/>
      <c r="W136" s="1997"/>
      <c r="X136" s="1997"/>
      <c r="Y136" s="1997"/>
      <c r="Z136" s="445"/>
      <c r="AA136" s="2571">
        <v>9</v>
      </c>
      <c r="AB136" s="4"/>
      <c r="AC136" s="4"/>
      <c r="AD136" s="4"/>
    </row>
    <row r="137" spans="1:31" s="1" customFormat="1" ht="18.75" customHeight="1" x14ac:dyDescent="0.35">
      <c r="A137" s="27"/>
      <c r="B137" s="27"/>
      <c r="C137" s="442"/>
      <c r="D137" s="442"/>
      <c r="E137" s="442"/>
      <c r="F137" s="442"/>
      <c r="G137" s="442"/>
      <c r="H137" s="442"/>
      <c r="I137" s="442"/>
      <c r="J137" s="442"/>
      <c r="K137" s="442"/>
      <c r="L137" s="442"/>
      <c r="M137" s="442"/>
      <c r="N137" s="255"/>
      <c r="O137" s="269"/>
      <c r="P137" s="1998"/>
      <c r="Q137" s="1999"/>
      <c r="R137" s="1999"/>
      <c r="S137" s="1999"/>
      <c r="T137" s="1999"/>
      <c r="U137" s="1999"/>
      <c r="V137" s="1999"/>
      <c r="W137" s="1999"/>
      <c r="X137" s="1999"/>
      <c r="Y137" s="1999"/>
      <c r="Z137" s="446"/>
      <c r="AA137" s="2572"/>
      <c r="AB137" s="4"/>
      <c r="AC137" s="4"/>
      <c r="AD137" s="4"/>
    </row>
    <row r="138" spans="1:31" s="1" customFormat="1" ht="18.75" customHeight="1" x14ac:dyDescent="0.35">
      <c r="A138" s="268"/>
      <c r="B138" s="268"/>
      <c r="C138" s="442"/>
      <c r="D138" s="442"/>
      <c r="E138" s="442"/>
      <c r="F138" s="442"/>
      <c r="G138" s="442"/>
      <c r="H138" s="442"/>
      <c r="I138" s="442"/>
      <c r="J138" s="442"/>
      <c r="K138" s="442"/>
      <c r="L138" s="442"/>
      <c r="M138" s="442"/>
      <c r="N138" s="255"/>
      <c r="O138" s="269"/>
      <c r="P138" s="2562" t="s">
        <v>736</v>
      </c>
      <c r="Q138" s="2563"/>
      <c r="R138" s="2563"/>
      <c r="S138" s="2563"/>
      <c r="T138" s="2563"/>
      <c r="U138" s="2563"/>
      <c r="V138" s="2563"/>
      <c r="W138" s="2563"/>
      <c r="X138" s="2563"/>
      <c r="Y138" s="2563"/>
      <c r="Z138" s="2563"/>
      <c r="AA138" s="2566">
        <v>10</v>
      </c>
      <c r="AB138" s="83"/>
      <c r="AC138" s="83"/>
      <c r="AD138" s="83"/>
      <c r="AE138" s="46"/>
    </row>
    <row r="139" spans="1:31" s="1" customFormat="1" ht="23.25" customHeight="1" x14ac:dyDescent="0.35">
      <c r="A139" s="268"/>
      <c r="B139" s="268"/>
      <c r="C139" s="442"/>
      <c r="D139" s="442"/>
      <c r="E139" s="442"/>
      <c r="F139" s="442"/>
      <c r="G139" s="442"/>
      <c r="H139" s="442"/>
      <c r="I139" s="442"/>
      <c r="J139" s="442"/>
      <c r="K139" s="442"/>
      <c r="L139" s="442"/>
      <c r="M139" s="442"/>
      <c r="N139" s="255"/>
      <c r="O139" s="269"/>
      <c r="P139" s="2564"/>
      <c r="Q139" s="2565"/>
      <c r="R139" s="2565"/>
      <c r="S139" s="2565"/>
      <c r="T139" s="2565"/>
      <c r="U139" s="2565"/>
      <c r="V139" s="2565"/>
      <c r="W139" s="2565"/>
      <c r="X139" s="2565"/>
      <c r="Y139" s="2565"/>
      <c r="Z139" s="2565"/>
      <c r="AA139" s="2567"/>
      <c r="AB139" s="83"/>
      <c r="AC139" s="83"/>
      <c r="AD139" s="83"/>
      <c r="AE139" s="46"/>
    </row>
    <row r="140" spans="1:31" s="1" customFormat="1" ht="15.95" customHeight="1" x14ac:dyDescent="0.35">
      <c r="A140" s="46"/>
      <c r="B140" s="46"/>
      <c r="C140" s="46"/>
      <c r="D140" s="46"/>
      <c r="E140" s="46"/>
      <c r="F140" s="46"/>
      <c r="G140" s="46"/>
      <c r="H140" s="46"/>
      <c r="I140" s="46"/>
      <c r="J140" s="46"/>
      <c r="K140" s="46"/>
      <c r="L140" s="46"/>
      <c r="M140" s="46"/>
      <c r="N140" s="320"/>
      <c r="O140" s="269"/>
      <c r="P140" s="492" t="s">
        <v>1201</v>
      </c>
      <c r="Q140" s="1143"/>
      <c r="R140" s="1143"/>
      <c r="S140" s="1143"/>
      <c r="T140" s="1143"/>
      <c r="U140" s="1143"/>
      <c r="V140" s="1143"/>
      <c r="W140" s="1143"/>
      <c r="X140" s="329"/>
      <c r="Y140" s="329"/>
      <c r="Z140" s="664"/>
      <c r="AA140" s="46"/>
      <c r="AB140" s="46"/>
      <c r="AC140" s="46"/>
      <c r="AD140" s="46"/>
      <c r="AE140" s="46"/>
    </row>
    <row r="141" spans="1:31" s="1" customFormat="1" ht="15.95" customHeight="1" x14ac:dyDescent="0.35">
      <c r="A141" s="320"/>
      <c r="B141" s="320"/>
      <c r="C141" s="320"/>
      <c r="D141" s="320"/>
      <c r="E141" s="320"/>
      <c r="F141" s="320"/>
      <c r="G141" s="320"/>
      <c r="H141" s="320"/>
      <c r="I141" s="320"/>
      <c r="J141" s="320"/>
      <c r="K141" s="320"/>
      <c r="L141" s="320"/>
      <c r="M141" s="320"/>
      <c r="N141" s="320"/>
      <c r="O141" s="320"/>
      <c r="P141" s="363"/>
      <c r="Q141" s="364"/>
      <c r="R141" s="255"/>
      <c r="S141" s="255"/>
      <c r="T141" s="255"/>
      <c r="U141" s="255"/>
      <c r="V141" s="255"/>
      <c r="W141" s="255"/>
      <c r="X141" s="255"/>
      <c r="Y141" s="230"/>
      <c r="Z141" s="46"/>
      <c r="AA141" s="255"/>
      <c r="AB141" s="83"/>
      <c r="AC141" s="46"/>
      <c r="AD141" s="46"/>
      <c r="AE141" s="46"/>
    </row>
    <row r="142" spans="1:31" s="1" customFormat="1" ht="15.95" customHeight="1" x14ac:dyDescent="0.35">
      <c r="A142" s="1612">
        <f>A124-0.01</f>
        <v>-8.1699999999999964</v>
      </c>
      <c r="B142" s="1612"/>
      <c r="C142" s="1588" t="s">
        <v>881</v>
      </c>
      <c r="D142" s="1613"/>
      <c r="E142" s="1613"/>
      <c r="F142" s="1613"/>
      <c r="G142" s="1613"/>
      <c r="H142" s="1613"/>
      <c r="I142" s="1613"/>
      <c r="J142" s="1613"/>
      <c r="K142" s="1613"/>
      <c r="L142" s="1613"/>
      <c r="M142" s="1613"/>
      <c r="N142" s="1613"/>
      <c r="O142" s="1613"/>
      <c r="P142" s="1613"/>
      <c r="Q142" s="1613"/>
      <c r="R142" s="1613"/>
      <c r="S142" s="1613"/>
      <c r="T142" s="1613"/>
      <c r="U142" s="1613"/>
      <c r="V142" s="1613"/>
      <c r="W142" s="255"/>
      <c r="X142" s="1929" t="s">
        <v>194</v>
      </c>
      <c r="Y142" s="1929" t="s">
        <v>206</v>
      </c>
      <c r="Z142" s="2575" t="s">
        <v>277</v>
      </c>
      <c r="AA142" s="1929" t="s">
        <v>207</v>
      </c>
      <c r="AB142" s="2167" t="s">
        <v>195</v>
      </c>
      <c r="AC142" s="2165" t="s">
        <v>793</v>
      </c>
      <c r="AD142" s="1939" t="s">
        <v>494</v>
      </c>
      <c r="AE142" s="46"/>
    </row>
    <row r="143" spans="1:31" s="1" customFormat="1" ht="15.95" customHeight="1" x14ac:dyDescent="0.35">
      <c r="A143" s="83"/>
      <c r="B143" s="83"/>
      <c r="C143" s="1613"/>
      <c r="D143" s="1613"/>
      <c r="E143" s="1613"/>
      <c r="F143" s="1613"/>
      <c r="G143" s="1613"/>
      <c r="H143" s="1613"/>
      <c r="I143" s="1613"/>
      <c r="J143" s="1613"/>
      <c r="K143" s="1613"/>
      <c r="L143" s="1613"/>
      <c r="M143" s="1613"/>
      <c r="N143" s="1613"/>
      <c r="O143" s="1613"/>
      <c r="P143" s="1613"/>
      <c r="Q143" s="1613"/>
      <c r="R143" s="1613"/>
      <c r="S143" s="1613"/>
      <c r="T143" s="1613"/>
      <c r="U143" s="1613"/>
      <c r="V143" s="1613"/>
      <c r="W143" s="255"/>
      <c r="X143" s="1929"/>
      <c r="Y143" s="1929"/>
      <c r="Z143" s="2576"/>
      <c r="AA143" s="1929"/>
      <c r="AB143" s="2167"/>
      <c r="AC143" s="2165"/>
      <c r="AD143" s="1939"/>
      <c r="AE143" s="46"/>
    </row>
    <row r="144" spans="1:31" s="1" customFormat="1" ht="15.95" customHeight="1" x14ac:dyDescent="0.35">
      <c r="A144" s="83"/>
      <c r="B144" s="83"/>
      <c r="C144" s="1613"/>
      <c r="D144" s="1613"/>
      <c r="E144" s="1613"/>
      <c r="F144" s="1613"/>
      <c r="G144" s="1613"/>
      <c r="H144" s="1613"/>
      <c r="I144" s="1613"/>
      <c r="J144" s="1613"/>
      <c r="K144" s="1613"/>
      <c r="L144" s="1613"/>
      <c r="M144" s="1613"/>
      <c r="N144" s="1613"/>
      <c r="O144" s="1613"/>
      <c r="P144" s="1613"/>
      <c r="Q144" s="1613"/>
      <c r="R144" s="1613"/>
      <c r="S144" s="1613"/>
      <c r="T144" s="1613"/>
      <c r="U144" s="1613"/>
      <c r="V144" s="1613"/>
      <c r="W144" s="255"/>
      <c r="X144" s="1929"/>
      <c r="Y144" s="1929"/>
      <c r="Z144" s="2576"/>
      <c r="AA144" s="1929"/>
      <c r="AB144" s="2167"/>
      <c r="AC144" s="2165"/>
      <c r="AD144" s="1939"/>
      <c r="AE144" s="46"/>
    </row>
    <row r="145" spans="1:31" s="1" customFormat="1" ht="15.95" customHeight="1" x14ac:dyDescent="0.35">
      <c r="A145" s="83"/>
      <c r="B145" s="83"/>
      <c r="C145" s="1613"/>
      <c r="D145" s="1613"/>
      <c r="E145" s="1613"/>
      <c r="F145" s="1613"/>
      <c r="G145" s="1613"/>
      <c r="H145" s="1613"/>
      <c r="I145" s="1613"/>
      <c r="J145" s="1613"/>
      <c r="K145" s="1613"/>
      <c r="L145" s="1613"/>
      <c r="M145" s="1613"/>
      <c r="N145" s="1613"/>
      <c r="O145" s="1613"/>
      <c r="P145" s="1613"/>
      <c r="Q145" s="1613"/>
      <c r="R145" s="1613"/>
      <c r="S145" s="1613"/>
      <c r="T145" s="1613"/>
      <c r="U145" s="1613"/>
      <c r="V145" s="1613"/>
      <c r="W145" s="255"/>
      <c r="X145" s="1929"/>
      <c r="Y145" s="1929"/>
      <c r="Z145" s="2576"/>
      <c r="AA145" s="1929"/>
      <c r="AB145" s="2167"/>
      <c r="AC145" s="2165"/>
      <c r="AD145" s="1939"/>
      <c r="AE145" s="46"/>
    </row>
    <row r="146" spans="1:31" s="1" customFormat="1" ht="15.95" customHeight="1" x14ac:dyDescent="0.35">
      <c r="A146" s="83"/>
      <c r="B146" s="83"/>
      <c r="C146" s="1947" t="s">
        <v>698</v>
      </c>
      <c r="D146" s="1948"/>
      <c r="E146" s="1948"/>
      <c r="F146" s="1948"/>
      <c r="G146" s="1948"/>
      <c r="H146" s="1948"/>
      <c r="I146" s="1948"/>
      <c r="J146" s="1948"/>
      <c r="K146" s="1948"/>
      <c r="L146" s="1948"/>
      <c r="M146" s="1948"/>
      <c r="N146" s="1948"/>
      <c r="O146" s="1948"/>
      <c r="P146" s="1948"/>
      <c r="Q146" s="1948"/>
      <c r="R146" s="1948"/>
      <c r="S146" s="1948"/>
      <c r="T146" s="1948"/>
      <c r="U146" s="1948"/>
      <c r="V146" s="1948"/>
      <c r="W146" s="695"/>
      <c r="X146" s="1929"/>
      <c r="Y146" s="1929"/>
      <c r="Z146" s="2576"/>
      <c r="AA146" s="1929"/>
      <c r="AB146" s="2167"/>
      <c r="AC146" s="2165"/>
      <c r="AD146" s="1939"/>
      <c r="AE146" s="46"/>
    </row>
    <row r="147" spans="1:31" s="1" customFormat="1" ht="15.95" customHeight="1" x14ac:dyDescent="0.35">
      <c r="A147" s="83"/>
      <c r="B147" s="83"/>
      <c r="C147" s="707"/>
      <c r="D147" s="707"/>
      <c r="E147" s="707"/>
      <c r="F147" s="707"/>
      <c r="G147" s="707"/>
      <c r="H147" s="707"/>
      <c r="I147" s="707"/>
      <c r="J147" s="707"/>
      <c r="K147" s="707"/>
      <c r="L147" s="707"/>
      <c r="M147" s="707"/>
      <c r="N147" s="707"/>
      <c r="O147" s="707"/>
      <c r="P147" s="707"/>
      <c r="Q147" s="707"/>
      <c r="R147" s="707"/>
      <c r="S147" s="707"/>
      <c r="T147" s="707"/>
      <c r="U147" s="707"/>
      <c r="V147" s="707"/>
      <c r="W147" s="707"/>
      <c r="X147" s="2106"/>
      <c r="Y147" s="2106"/>
      <c r="Z147" s="2577"/>
      <c r="AA147" s="2106"/>
      <c r="AB147" s="2168"/>
      <c r="AC147" s="2166"/>
      <c r="AD147" s="2561"/>
      <c r="AE147" s="46"/>
    </row>
    <row r="148" spans="1:31" s="1" customFormat="1" ht="15.95" customHeight="1" x14ac:dyDescent="0.35">
      <c r="A148" s="706" t="s">
        <v>174</v>
      </c>
      <c r="B148" s="1941" t="s">
        <v>738</v>
      </c>
      <c r="C148" s="1942"/>
      <c r="D148" s="1942"/>
      <c r="E148" s="1942"/>
      <c r="F148" s="1942"/>
      <c r="G148" s="1942"/>
      <c r="H148" s="1942"/>
      <c r="I148" s="1942"/>
      <c r="J148" s="1942"/>
      <c r="K148" s="1942"/>
      <c r="L148" s="1942"/>
      <c r="M148" s="1942"/>
      <c r="N148" s="1942"/>
      <c r="O148" s="1942"/>
      <c r="P148" s="1942"/>
      <c r="Q148" s="1942"/>
      <c r="R148" s="1942"/>
      <c r="S148" s="1942"/>
      <c r="T148" s="1942"/>
      <c r="U148" s="1942"/>
      <c r="V148" s="1942"/>
      <c r="W148" s="2592"/>
      <c r="X148" s="327">
        <v>1</v>
      </c>
      <c r="Y148" s="328">
        <v>2</v>
      </c>
      <c r="Z148" s="1338">
        <v>3</v>
      </c>
      <c r="AA148" s="328">
        <v>4</v>
      </c>
      <c r="AB148" s="698">
        <v>5</v>
      </c>
      <c r="AC148" s="480">
        <v>-99</v>
      </c>
      <c r="AD148" s="488">
        <v>-97</v>
      </c>
      <c r="AE148" s="46"/>
    </row>
    <row r="149" spans="1:31" s="1" customFormat="1" ht="15.95" customHeight="1" x14ac:dyDescent="0.35">
      <c r="A149" s="706" t="s">
        <v>175</v>
      </c>
      <c r="B149" s="1941" t="s">
        <v>495</v>
      </c>
      <c r="C149" s="1942"/>
      <c r="D149" s="1942"/>
      <c r="E149" s="1942"/>
      <c r="F149" s="1942"/>
      <c r="G149" s="1942"/>
      <c r="H149" s="1942"/>
      <c r="I149" s="1942"/>
      <c r="J149" s="1942"/>
      <c r="K149" s="1942"/>
      <c r="L149" s="1942"/>
      <c r="M149" s="1942"/>
      <c r="N149" s="1942"/>
      <c r="O149" s="1942"/>
      <c r="P149" s="1942"/>
      <c r="Q149" s="1942"/>
      <c r="R149" s="1942"/>
      <c r="S149" s="1942"/>
      <c r="T149" s="1942"/>
      <c r="U149" s="1942"/>
      <c r="V149" s="1942"/>
      <c r="W149" s="2592"/>
      <c r="X149" s="327">
        <v>1</v>
      </c>
      <c r="Y149" s="328">
        <v>2</v>
      </c>
      <c r="Z149" s="1338">
        <v>3</v>
      </c>
      <c r="AA149" s="328">
        <v>4</v>
      </c>
      <c r="AB149" s="698">
        <v>5</v>
      </c>
      <c r="AC149" s="480">
        <v>-99</v>
      </c>
      <c r="AD149" s="488">
        <v>-97</v>
      </c>
      <c r="AE149" s="46"/>
    </row>
    <row r="150" spans="1:31" s="1" customFormat="1" ht="15.95" customHeight="1" x14ac:dyDescent="0.35">
      <c r="A150" s="706" t="s">
        <v>176</v>
      </c>
      <c r="B150" s="2601" t="s">
        <v>496</v>
      </c>
      <c r="C150" s="2602"/>
      <c r="D150" s="2602"/>
      <c r="E150" s="2602"/>
      <c r="F150" s="2602"/>
      <c r="G150" s="2602"/>
      <c r="H150" s="2602"/>
      <c r="I150" s="2602"/>
      <c r="J150" s="2602"/>
      <c r="K150" s="2602"/>
      <c r="L150" s="2602"/>
      <c r="M150" s="2602"/>
      <c r="N150" s="2602"/>
      <c r="O150" s="2602"/>
      <c r="P150" s="2602"/>
      <c r="Q150" s="2602"/>
      <c r="R150" s="2602"/>
      <c r="S150" s="2602"/>
      <c r="T150" s="2602"/>
      <c r="U150" s="2602"/>
      <c r="V150" s="2602"/>
      <c r="W150" s="2603"/>
      <c r="X150" s="327">
        <v>1</v>
      </c>
      <c r="Y150" s="328">
        <v>2</v>
      </c>
      <c r="Z150" s="1338">
        <v>3</v>
      </c>
      <c r="AA150" s="328">
        <v>4</v>
      </c>
      <c r="AB150" s="698">
        <v>5</v>
      </c>
      <c r="AC150" s="480">
        <v>-99</v>
      </c>
      <c r="AD150" s="488">
        <v>-97</v>
      </c>
      <c r="AE150" s="46"/>
    </row>
    <row r="151" spans="1:31" s="1" customFormat="1" ht="15.95" customHeight="1" x14ac:dyDescent="0.35">
      <c r="A151" s="706" t="s">
        <v>177</v>
      </c>
      <c r="B151" s="1941" t="s">
        <v>1003</v>
      </c>
      <c r="C151" s="1942"/>
      <c r="D151" s="1942"/>
      <c r="E151" s="1942"/>
      <c r="F151" s="1942"/>
      <c r="G151" s="1942"/>
      <c r="H151" s="1942"/>
      <c r="I151" s="1942"/>
      <c r="J151" s="1942"/>
      <c r="K151" s="1942"/>
      <c r="L151" s="1942"/>
      <c r="M151" s="1942"/>
      <c r="N151" s="1942"/>
      <c r="O151" s="1942"/>
      <c r="P151" s="1942"/>
      <c r="Q151" s="1942"/>
      <c r="R151" s="1942"/>
      <c r="S151" s="1942"/>
      <c r="T151" s="1942"/>
      <c r="U151" s="1942"/>
      <c r="V151" s="1942"/>
      <c r="W151" s="2592"/>
      <c r="X151" s="316">
        <v>1</v>
      </c>
      <c r="Y151" s="691">
        <v>2</v>
      </c>
      <c r="Z151" s="1339">
        <v>3</v>
      </c>
      <c r="AA151" s="691">
        <v>4</v>
      </c>
      <c r="AB151" s="317">
        <v>5</v>
      </c>
      <c r="AC151" s="481">
        <v>-99</v>
      </c>
      <c r="AD151" s="705">
        <v>-97</v>
      </c>
      <c r="AE151" s="46"/>
    </row>
    <row r="152" spans="1:31" x14ac:dyDescent="0.35">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row>
    <row r="153" spans="1:31" s="1" customFormat="1" ht="15.95" customHeight="1" x14ac:dyDescent="0.35">
      <c r="A153" s="1612">
        <f>A142-0.01</f>
        <v>-8.1799999999999962</v>
      </c>
      <c r="B153" s="1612"/>
      <c r="C153" s="1613" t="s">
        <v>770</v>
      </c>
      <c r="D153" s="1613"/>
      <c r="E153" s="1613"/>
      <c r="F153" s="1613"/>
      <c r="G153" s="1613"/>
      <c r="H153" s="1613"/>
      <c r="I153" s="1613"/>
      <c r="J153" s="1613"/>
      <c r="K153" s="1613"/>
      <c r="L153" s="1613"/>
      <c r="M153" s="320"/>
      <c r="N153" s="320"/>
      <c r="O153" s="83"/>
      <c r="P153" s="1978" t="s">
        <v>739</v>
      </c>
      <c r="Q153" s="1979"/>
      <c r="R153" s="1979"/>
      <c r="S153" s="1979"/>
      <c r="T153" s="1979"/>
      <c r="U153" s="1979"/>
      <c r="V153" s="1979"/>
      <c r="W153" s="1979"/>
      <c r="X153" s="1979"/>
      <c r="Y153" s="1979"/>
      <c r="Z153" s="1979"/>
      <c r="AA153" s="337">
        <v>1</v>
      </c>
      <c r="AB153" s="83"/>
      <c r="AC153" s="262"/>
      <c r="AD153" s="263"/>
      <c r="AE153" s="46"/>
    </row>
    <row r="154" spans="1:31" s="1" customFormat="1" ht="15.95" customHeight="1" x14ac:dyDescent="0.35">
      <c r="A154" s="83"/>
      <c r="B154" s="83"/>
      <c r="C154" s="1613"/>
      <c r="D154" s="1613"/>
      <c r="E154" s="1613"/>
      <c r="F154" s="1613"/>
      <c r="G154" s="1613"/>
      <c r="H154" s="1613"/>
      <c r="I154" s="1613"/>
      <c r="J154" s="1613"/>
      <c r="K154" s="1613"/>
      <c r="L154" s="1613"/>
      <c r="M154" s="320"/>
      <c r="N154" s="320"/>
      <c r="O154" s="269"/>
      <c r="P154" s="1996" t="s">
        <v>740</v>
      </c>
      <c r="Q154" s="1997"/>
      <c r="R154" s="1997"/>
      <c r="S154" s="1997"/>
      <c r="T154" s="1997"/>
      <c r="U154" s="1997"/>
      <c r="V154" s="1997"/>
      <c r="W154" s="1997"/>
      <c r="X154" s="1997"/>
      <c r="Y154" s="1997"/>
      <c r="Z154" s="1160"/>
      <c r="AA154" s="1196">
        <v>2</v>
      </c>
      <c r="AB154" s="83"/>
      <c r="AC154" s="265"/>
      <c r="AD154" s="266"/>
      <c r="AE154" s="46"/>
    </row>
    <row r="155" spans="1:31" s="1" customFormat="1" ht="18.75" customHeight="1" x14ac:dyDescent="0.35">
      <c r="A155" s="268"/>
      <c r="B155" s="268"/>
      <c r="C155" s="1613"/>
      <c r="D155" s="1613"/>
      <c r="E155" s="1613"/>
      <c r="F155" s="1613"/>
      <c r="G155" s="1613"/>
      <c r="H155" s="1613"/>
      <c r="I155" s="1613"/>
      <c r="J155" s="1613"/>
      <c r="K155" s="1613"/>
      <c r="L155" s="1613"/>
      <c r="M155" s="320"/>
      <c r="N155" s="320"/>
      <c r="O155" s="269"/>
      <c r="P155" s="1704" t="s">
        <v>741</v>
      </c>
      <c r="Q155" s="1705"/>
      <c r="R155" s="1705"/>
      <c r="S155" s="1705"/>
      <c r="T155" s="1705"/>
      <c r="U155" s="1705"/>
      <c r="V155" s="1705"/>
      <c r="W155" s="1705"/>
      <c r="X155" s="1705"/>
      <c r="Y155" s="1705"/>
      <c r="Z155" s="1705"/>
      <c r="AA155" s="264">
        <v>3</v>
      </c>
      <c r="AB155" s="83"/>
      <c r="AC155" s="83"/>
      <c r="AD155" s="83"/>
      <c r="AE155" s="46"/>
    </row>
    <row r="156" spans="1:31" s="1" customFormat="1" ht="18.75" customHeight="1" x14ac:dyDescent="0.35">
      <c r="A156" s="268"/>
      <c r="B156" s="268"/>
      <c r="C156" s="1613"/>
      <c r="D156" s="1613"/>
      <c r="E156" s="1613"/>
      <c r="F156" s="1613"/>
      <c r="G156" s="1613"/>
      <c r="H156" s="1613"/>
      <c r="I156" s="1613"/>
      <c r="J156" s="1613"/>
      <c r="K156" s="1613"/>
      <c r="L156" s="1613"/>
      <c r="M156" s="442"/>
      <c r="N156" s="320"/>
      <c r="O156" s="269"/>
      <c r="P156" s="2599" t="s">
        <v>742</v>
      </c>
      <c r="Q156" s="2600"/>
      <c r="R156" s="2600"/>
      <c r="S156" s="2600"/>
      <c r="T156" s="2600"/>
      <c r="U156" s="2600"/>
      <c r="V156" s="2600"/>
      <c r="W156" s="2600"/>
      <c r="X156" s="2600"/>
      <c r="Y156" s="2600"/>
      <c r="Z156" s="2600"/>
      <c r="AA156" s="1332">
        <v>4</v>
      </c>
      <c r="AB156" s="83"/>
      <c r="AC156" s="83"/>
      <c r="AD156" s="83"/>
      <c r="AE156" s="46"/>
    </row>
    <row r="157" spans="1:31" s="1" customFormat="1" ht="15.95" customHeight="1" x14ac:dyDescent="0.35">
      <c r="A157" s="46"/>
      <c r="B157" s="46"/>
      <c r="C157" s="1390" t="s">
        <v>782</v>
      </c>
      <c r="D157" s="1390"/>
      <c r="E157" s="1390"/>
      <c r="F157" s="1390"/>
      <c r="G157" s="1390"/>
      <c r="H157" s="1390"/>
      <c r="I157" s="1390"/>
      <c r="J157" s="1390"/>
      <c r="K157" s="1390"/>
      <c r="L157" s="1390"/>
      <c r="M157" s="46"/>
      <c r="N157" s="320"/>
      <c r="O157" s="269"/>
      <c r="P157" s="492" t="s">
        <v>1230</v>
      </c>
      <c r="Q157" s="1143"/>
      <c r="R157" s="1143"/>
      <c r="S157" s="1143"/>
      <c r="T157" s="1143"/>
      <c r="U157" s="1143"/>
      <c r="V157" s="1143"/>
      <c r="W157" s="1143"/>
      <c r="X157" s="329"/>
      <c r="Y157" s="329"/>
      <c r="Z157" s="664"/>
      <c r="AA157" s="46"/>
      <c r="AB157" s="46"/>
      <c r="AC157" s="46"/>
      <c r="AD157" s="46"/>
    </row>
  </sheetData>
  <customSheetViews>
    <customSheetView guid="{3D14DF50-79F9-438F-8FBE-1FF0411CE8FB}" showPageBreaks="1" showGridLines="0" printArea="1">
      <selection activeCell="P128" sqref="P128:Z129"/>
      <rowBreaks count="2" manualBreakCount="2">
        <brk id="49" max="29" man="1"/>
        <brk id="103" max="29" man="1"/>
      </rowBreaks>
      <pageMargins left="0.7" right="0.7" top="0.75" bottom="0.75" header="0.3" footer="0.3"/>
      <printOptions horizontalCentered="1"/>
      <pageSetup paperSize="9" scale="79" pageOrder="overThenDown" orientation="portrait"/>
      <headerFooter alignWithMargins="0">
        <oddFooter>&amp;R&amp;"Arial Narrow,Normal"&amp;8&amp;P/&amp;N</oddFooter>
      </headerFooter>
    </customSheetView>
  </customSheetViews>
  <mergeCells count="269">
    <mergeCell ref="P115:Z116"/>
    <mergeCell ref="AA113:AA114"/>
    <mergeCell ref="AA115:AA116"/>
    <mergeCell ref="A105:B105"/>
    <mergeCell ref="P106:Y107"/>
    <mergeCell ref="C109:N112"/>
    <mergeCell ref="P109:Z109"/>
    <mergeCell ref="AA106:AA107"/>
    <mergeCell ref="K97:M97"/>
    <mergeCell ref="K103:M103"/>
    <mergeCell ref="K99:M99"/>
    <mergeCell ref="P98:Q98"/>
    <mergeCell ref="T97:V97"/>
    <mergeCell ref="T98:V98"/>
    <mergeCell ref="T99:V99"/>
    <mergeCell ref="T100:V100"/>
    <mergeCell ref="T101:V101"/>
    <mergeCell ref="R100:S100"/>
    <mergeCell ref="R101:S101"/>
    <mergeCell ref="R102:S102"/>
    <mergeCell ref="N97:O97"/>
    <mergeCell ref="N98:O98"/>
    <mergeCell ref="P97:Q97"/>
    <mergeCell ref="P100:Q100"/>
    <mergeCell ref="K102:M102"/>
    <mergeCell ref="B150:W150"/>
    <mergeCell ref="B149:W149"/>
    <mergeCell ref="A142:B142"/>
    <mergeCell ref="C142:V145"/>
    <mergeCell ref="B101:J101"/>
    <mergeCell ref="B100:J100"/>
    <mergeCell ref="T102:V102"/>
    <mergeCell ref="K101:M101"/>
    <mergeCell ref="R103:S103"/>
    <mergeCell ref="P101:Q101"/>
    <mergeCell ref="P102:Q102"/>
    <mergeCell ref="P103:Q103"/>
    <mergeCell ref="N100:O100"/>
    <mergeCell ref="N101:O101"/>
    <mergeCell ref="N102:O102"/>
    <mergeCell ref="T103:V103"/>
    <mergeCell ref="P111:Z111"/>
    <mergeCell ref="P108:Y108"/>
    <mergeCell ref="A124:B124"/>
    <mergeCell ref="P117:Y117"/>
    <mergeCell ref="C113:I113"/>
    <mergeCell ref="P112:Z112"/>
    <mergeCell ref="P110:Z110"/>
    <mergeCell ref="P113:Z114"/>
    <mergeCell ref="V57:AB57"/>
    <mergeCell ref="Q57:U57"/>
    <mergeCell ref="R55:AB55"/>
    <mergeCell ref="C51:L51"/>
    <mergeCell ref="C157:L157"/>
    <mergeCell ref="B102:J102"/>
    <mergeCell ref="B98:J98"/>
    <mergeCell ref="A89:B89"/>
    <mergeCell ref="C89:AC90"/>
    <mergeCell ref="B151:W151"/>
    <mergeCell ref="A153:B153"/>
    <mergeCell ref="K98:M98"/>
    <mergeCell ref="N95:O95"/>
    <mergeCell ref="N96:O96"/>
    <mergeCell ref="R97:S97"/>
    <mergeCell ref="R98:S98"/>
    <mergeCell ref="R99:S99"/>
    <mergeCell ref="P153:Z153"/>
    <mergeCell ref="P154:Y154"/>
    <mergeCell ref="P155:Z155"/>
    <mergeCell ref="P156:Z156"/>
    <mergeCell ref="C153:L156"/>
    <mergeCell ref="N103:O103"/>
    <mergeCell ref="B148:W148"/>
    <mergeCell ref="B99:J99"/>
    <mergeCell ref="B95:J95"/>
    <mergeCell ref="B96:J96"/>
    <mergeCell ref="B97:J97"/>
    <mergeCell ref="C105:N108"/>
    <mergeCell ref="P99:Q99"/>
    <mergeCell ref="N99:O99"/>
    <mergeCell ref="C92:J92"/>
    <mergeCell ref="C93:J93"/>
    <mergeCell ref="R95:S95"/>
    <mergeCell ref="R96:S96"/>
    <mergeCell ref="K100:M100"/>
    <mergeCell ref="P105:Z105"/>
    <mergeCell ref="K96:M96"/>
    <mergeCell ref="T96:V96"/>
    <mergeCell ref="K95:M95"/>
    <mergeCell ref="W96:Y96"/>
    <mergeCell ref="W97:Y97"/>
    <mergeCell ref="W98:Y98"/>
    <mergeCell ref="W99:Y99"/>
    <mergeCell ref="W100:Y100"/>
    <mergeCell ref="W101:Y101"/>
    <mergeCell ref="W102:Y102"/>
    <mergeCell ref="AA118:AA119"/>
    <mergeCell ref="AA120:AA121"/>
    <mergeCell ref="P124:Z124"/>
    <mergeCell ref="P125:Y125"/>
    <mergeCell ref="C121:M121"/>
    <mergeCell ref="C124:L128"/>
    <mergeCell ref="P118:Z119"/>
    <mergeCell ref="P120:Z121"/>
    <mergeCell ref="AA134:AA135"/>
    <mergeCell ref="C131:L131"/>
    <mergeCell ref="W103:Y103"/>
    <mergeCell ref="P95:Q95"/>
    <mergeCell ref="P96:Q96"/>
    <mergeCell ref="B103:J103"/>
    <mergeCell ref="R65:AB65"/>
    <mergeCell ref="R60:AB60"/>
    <mergeCell ref="R61:AB61"/>
    <mergeCell ref="R62:AB62"/>
    <mergeCell ref="Q63:Q64"/>
    <mergeCell ref="R63:AB64"/>
    <mergeCell ref="N91:O94"/>
    <mergeCell ref="P91:Q94"/>
    <mergeCell ref="R91:S94"/>
    <mergeCell ref="K91:M94"/>
    <mergeCell ref="T91:V94"/>
    <mergeCell ref="T95:V95"/>
    <mergeCell ref="V76:AB76"/>
    <mergeCell ref="O67:P67"/>
    <mergeCell ref="Y67:Z67"/>
    <mergeCell ref="K68:U71"/>
    <mergeCell ref="V74:AC74"/>
    <mergeCell ref="V67:X67"/>
    <mergeCell ref="A84:AC88"/>
    <mergeCell ref="W95:Y95"/>
    <mergeCell ref="AD142:AD147"/>
    <mergeCell ref="C146:V146"/>
    <mergeCell ref="P138:Z139"/>
    <mergeCell ref="AA138:AA139"/>
    <mergeCell ref="P126:Z126"/>
    <mergeCell ref="P127:Z128"/>
    <mergeCell ref="AA127:AA128"/>
    <mergeCell ref="C129:L129"/>
    <mergeCell ref="P129:Z130"/>
    <mergeCell ref="P136:Y137"/>
    <mergeCell ref="AA129:AA130"/>
    <mergeCell ref="AA136:AA137"/>
    <mergeCell ref="C132:M133"/>
    <mergeCell ref="P131:Z131"/>
    <mergeCell ref="P132:Z133"/>
    <mergeCell ref="AA132:AA133"/>
    <mergeCell ref="P134:Z135"/>
    <mergeCell ref="AC142:AC147"/>
    <mergeCell ref="AB142:AB147"/>
    <mergeCell ref="Z142:Z147"/>
    <mergeCell ref="X142:X147"/>
    <mergeCell ref="Y142:Y147"/>
    <mergeCell ref="AA142:AA147"/>
    <mergeCell ref="W91:Y94"/>
    <mergeCell ref="E1:E3"/>
    <mergeCell ref="C14:D14"/>
    <mergeCell ref="F1:M3"/>
    <mergeCell ref="E14:F14"/>
    <mergeCell ref="G5:I5"/>
    <mergeCell ref="E18:F18"/>
    <mergeCell ref="A1:D3"/>
    <mergeCell ref="A14:B14"/>
    <mergeCell ref="A18:B18"/>
    <mergeCell ref="G6:J16"/>
    <mergeCell ref="G17:J18"/>
    <mergeCell ref="C18:D18"/>
    <mergeCell ref="A15:F17"/>
    <mergeCell ref="A5:F13"/>
    <mergeCell ref="X1:AA3"/>
    <mergeCell ref="N1:W3"/>
    <mergeCell ref="R5:S5"/>
    <mergeCell ref="K6:M23"/>
    <mergeCell ref="K5:L5"/>
    <mergeCell ref="R6:T23"/>
    <mergeCell ref="N5:O5"/>
    <mergeCell ref="N22:P23"/>
    <mergeCell ref="AA5:AD5"/>
    <mergeCell ref="U5:V5"/>
    <mergeCell ref="X5:Y5"/>
    <mergeCell ref="X15:Y20"/>
    <mergeCell ref="AA6:AD11"/>
    <mergeCell ref="Z21:Z26"/>
    <mergeCell ref="N6:Q18"/>
    <mergeCell ref="X6:Z14"/>
    <mergeCell ref="R24:S24"/>
    <mergeCell ref="R26:S26"/>
    <mergeCell ref="AA17:AC21"/>
    <mergeCell ref="AA13:AD13"/>
    <mergeCell ref="AA14:AD15"/>
    <mergeCell ref="Z15:Z20"/>
    <mergeCell ref="R50:AB50"/>
    <mergeCell ref="R51:AB51"/>
    <mergeCell ref="U26:V26"/>
    <mergeCell ref="U28:W28"/>
    <mergeCell ref="AA25:AC28"/>
    <mergeCell ref="B40:I41"/>
    <mergeCell ref="B43:I44"/>
    <mergeCell ref="X28:Y28"/>
    <mergeCell ref="N27:P28"/>
    <mergeCell ref="A47:B47"/>
    <mergeCell ref="Q47:U47"/>
    <mergeCell ref="V47:AB47"/>
    <mergeCell ref="R48:AB48"/>
    <mergeCell ref="C47:M48"/>
    <mergeCell ref="C49:L49"/>
    <mergeCell ref="A48:B48"/>
    <mergeCell ref="R49:AB49"/>
    <mergeCell ref="A20:E20"/>
    <mergeCell ref="X29:Z29"/>
    <mergeCell ref="G19:J22"/>
    <mergeCell ref="N29:P29"/>
    <mergeCell ref="R29:T29"/>
    <mergeCell ref="G24:I24"/>
    <mergeCell ref="AA22:AC24"/>
    <mergeCell ref="N19:Q21"/>
    <mergeCell ref="K29:M29"/>
    <mergeCell ref="X21:Y26"/>
    <mergeCell ref="K26:L26"/>
    <mergeCell ref="R28:T28"/>
    <mergeCell ref="G28:I28"/>
    <mergeCell ref="K28:M28"/>
    <mergeCell ref="G27:I27"/>
    <mergeCell ref="R27:T27"/>
    <mergeCell ref="G25:I25"/>
    <mergeCell ref="G29:I29"/>
    <mergeCell ref="U6:W25"/>
    <mergeCell ref="G26:I26"/>
    <mergeCell ref="K27:M27"/>
    <mergeCell ref="K25:L25"/>
    <mergeCell ref="X27:Y27"/>
    <mergeCell ref="R25:S25"/>
    <mergeCell ref="G23:H23"/>
    <mergeCell ref="K24:L24"/>
    <mergeCell ref="A28:F28"/>
    <mergeCell ref="A31:A34"/>
    <mergeCell ref="A36:A37"/>
    <mergeCell ref="A43:A44"/>
    <mergeCell ref="A40:A41"/>
    <mergeCell ref="U29:W29"/>
    <mergeCell ref="A38:A39"/>
    <mergeCell ref="B35:I35"/>
    <mergeCell ref="B36:I37"/>
    <mergeCell ref="B38:I39"/>
    <mergeCell ref="B30:I30"/>
    <mergeCell ref="B31:I34"/>
    <mergeCell ref="AC53:AC54"/>
    <mergeCell ref="R52:AB52"/>
    <mergeCell ref="B82:J82"/>
    <mergeCell ref="R58:AB58"/>
    <mergeCell ref="R59:AB59"/>
    <mergeCell ref="B81:J81"/>
    <mergeCell ref="K73:U73"/>
    <mergeCell ref="V68:AC73"/>
    <mergeCell ref="K67:M67"/>
    <mergeCell ref="B80:J80"/>
    <mergeCell ref="V78:AB78"/>
    <mergeCell ref="A57:B57"/>
    <mergeCell ref="B55:L55"/>
    <mergeCell ref="B54:L54"/>
    <mergeCell ref="C61:L61"/>
    <mergeCell ref="V77:AB77"/>
    <mergeCell ref="B56:L56"/>
    <mergeCell ref="Q53:Q54"/>
    <mergeCell ref="R53:AB54"/>
    <mergeCell ref="R56:AB56"/>
    <mergeCell ref="A58:B58"/>
    <mergeCell ref="C57:M60"/>
    <mergeCell ref="B52:L52"/>
    <mergeCell ref="B53:L53"/>
  </mergeCells>
  <phoneticPr fontId="8" type="noConversion"/>
  <printOptions horizontalCentered="1"/>
  <pageMargins left="0.5" right="0.5" top="1" bottom="1" header="0.3" footer="0.3"/>
  <pageSetup paperSize="9" scale="68" pageOrder="overThenDown" orientation="portrait" r:id="rId1"/>
  <headerFooter alignWithMargins="0">
    <oddHeader>&amp;C&amp;"Arial,Regular"&amp;9&amp;K0000FFOFFICIAL USE</oddHeader>
    <oddFooter>&amp;R&amp;"Arial Narrow,Normal"&amp;8&amp;P/&amp;N&amp;C&amp;"Arial,Regular"&amp;9&amp;K0000FFOFFICIAL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rowBreaks count="3" manualBreakCount="3">
    <brk id="46" max="29" man="1"/>
    <brk id="83" max="29" man="1"/>
    <brk id="123" max="29"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O532"/>
  <sheetViews>
    <sheetView showGridLines="0" view="pageBreakPreview" topLeftCell="A211" zoomScaleSheetLayoutView="100" workbookViewId="0">
      <selection activeCell="R153" sqref="R153:AA153"/>
    </sheetView>
  </sheetViews>
  <sheetFormatPr defaultColWidth="3.1328125" defaultRowHeight="10.15" x14ac:dyDescent="0.45"/>
  <cols>
    <col min="1" max="1" width="3.1328125" style="648" customWidth="1"/>
    <col min="2" max="2" width="4" style="648" customWidth="1"/>
    <col min="3" max="3" width="3.1328125" style="1004" customWidth="1"/>
    <col min="4" max="4" width="3.1328125" style="1005" customWidth="1"/>
    <col min="5" max="11" width="3.1328125" style="648" customWidth="1"/>
    <col min="12" max="12" width="3.3984375" style="648" customWidth="1"/>
    <col min="13" max="25" width="3.1328125" style="648" customWidth="1"/>
    <col min="26" max="29" width="3.1328125" style="1003" customWidth="1"/>
    <col min="30" max="16384" width="3.1328125" style="648"/>
  </cols>
  <sheetData>
    <row r="1" spans="1:33" s="225" customFormat="1" ht="16.5" customHeight="1" x14ac:dyDescent="0.35">
      <c r="A1" s="1608" t="s">
        <v>17</v>
      </c>
      <c r="B1" s="1608"/>
      <c r="C1" s="1608"/>
      <c r="D1" s="1608"/>
      <c r="E1" s="1609">
        <v>9</v>
      </c>
      <c r="F1" s="1608" t="s">
        <v>20</v>
      </c>
      <c r="G1" s="1608"/>
      <c r="H1" s="1608"/>
      <c r="I1" s="1608"/>
      <c r="J1" s="1608"/>
      <c r="K1" s="1608"/>
      <c r="L1" s="1608"/>
      <c r="M1" s="1608"/>
      <c r="N1" s="1548" t="s">
        <v>683</v>
      </c>
      <c r="O1" s="1548"/>
      <c r="P1" s="1548"/>
      <c r="Q1" s="1548"/>
      <c r="R1" s="1548"/>
      <c r="S1" s="1548"/>
      <c r="T1" s="1548"/>
      <c r="U1" s="1548"/>
      <c r="V1" s="1548"/>
      <c r="W1" s="1548"/>
      <c r="X1" s="2061" t="s">
        <v>258</v>
      </c>
      <c r="Y1" s="2061"/>
      <c r="Z1" s="2061"/>
      <c r="AA1" s="2061"/>
      <c r="AB1" s="248"/>
      <c r="AC1" s="249"/>
    </row>
    <row r="2" spans="1:33" s="225" customFormat="1" ht="16.5" customHeight="1" x14ac:dyDescent="0.35">
      <c r="A2" s="1608"/>
      <c r="B2" s="1608"/>
      <c r="C2" s="1608"/>
      <c r="D2" s="1608"/>
      <c r="E2" s="1609"/>
      <c r="F2" s="1608"/>
      <c r="G2" s="1608"/>
      <c r="H2" s="1608"/>
      <c r="I2" s="1608"/>
      <c r="J2" s="1608"/>
      <c r="K2" s="1608"/>
      <c r="L2" s="1608"/>
      <c r="M2" s="1608"/>
      <c r="N2" s="1548"/>
      <c r="O2" s="1548"/>
      <c r="P2" s="1548"/>
      <c r="Q2" s="1548"/>
      <c r="R2" s="1548"/>
      <c r="S2" s="1548"/>
      <c r="T2" s="1548"/>
      <c r="U2" s="1548"/>
      <c r="V2" s="1548"/>
      <c r="W2" s="1548"/>
      <c r="X2" s="2061"/>
      <c r="Y2" s="2061"/>
      <c r="Z2" s="2061"/>
      <c r="AA2" s="2061"/>
      <c r="AB2" s="250"/>
      <c r="AC2" s="251"/>
    </row>
    <row r="3" spans="1:33" s="225" customFormat="1" ht="16.5" customHeight="1" x14ac:dyDescent="0.45">
      <c r="A3" s="1608"/>
      <c r="B3" s="1608"/>
      <c r="C3" s="1608"/>
      <c r="D3" s="1608"/>
      <c r="E3" s="1609"/>
      <c r="F3" s="1608"/>
      <c r="G3" s="1608"/>
      <c r="H3" s="1608"/>
      <c r="I3" s="1608"/>
      <c r="J3" s="1608"/>
      <c r="K3" s="1608"/>
      <c r="L3" s="1608"/>
      <c r="M3" s="1608"/>
      <c r="N3" s="1548"/>
      <c r="O3" s="1548"/>
      <c r="P3" s="1548"/>
      <c r="Q3" s="1548"/>
      <c r="R3" s="1548"/>
      <c r="S3" s="1548"/>
      <c r="T3" s="1548"/>
      <c r="U3" s="1548"/>
      <c r="V3" s="1548"/>
      <c r="W3" s="1548"/>
      <c r="X3" s="2061"/>
      <c r="Y3" s="2061"/>
      <c r="Z3" s="2061"/>
      <c r="AA3" s="2061"/>
      <c r="AB3" s="314"/>
      <c r="AC3" s="417"/>
    </row>
    <row r="4" spans="1:33" s="225" customFormat="1" ht="16.5" customHeight="1" x14ac:dyDescent="0.45">
      <c r="A4" s="2704" t="s">
        <v>960</v>
      </c>
      <c r="B4" s="2704"/>
      <c r="C4" s="2704"/>
      <c r="D4" s="2704"/>
      <c r="E4" s="2704"/>
      <c r="F4" s="2704"/>
      <c r="G4" s="2704"/>
      <c r="H4" s="2704"/>
      <c r="I4" s="2704"/>
      <c r="J4" s="2704"/>
      <c r="K4" s="2704"/>
      <c r="L4" s="2704"/>
      <c r="M4" s="2704"/>
      <c r="N4" s="2704"/>
      <c r="O4" s="2704"/>
      <c r="P4" s="2704"/>
      <c r="Q4" s="2704"/>
      <c r="R4" s="2704"/>
      <c r="S4" s="2704"/>
      <c r="T4" s="2704"/>
      <c r="U4" s="2704"/>
      <c r="V4" s="2704"/>
      <c r="W4" s="2704"/>
      <c r="X4" s="2704"/>
      <c r="Y4" s="2704"/>
      <c r="Z4" s="2704"/>
      <c r="AA4" s="2704"/>
      <c r="AB4" s="2704"/>
      <c r="AC4" s="2704"/>
      <c r="AD4" s="2704"/>
      <c r="AE4" s="2704"/>
      <c r="AF4" s="2704"/>
      <c r="AG4" s="2704"/>
    </row>
    <row r="5" spans="1:33" s="225" customFormat="1" ht="16.5" customHeight="1" x14ac:dyDescent="0.45">
      <c r="A5" s="2704"/>
      <c r="B5" s="2704"/>
      <c r="C5" s="2704"/>
      <c r="D5" s="2704"/>
      <c r="E5" s="2704"/>
      <c r="F5" s="2704"/>
      <c r="G5" s="2704"/>
      <c r="H5" s="2704"/>
      <c r="I5" s="2704"/>
      <c r="J5" s="2704"/>
      <c r="K5" s="2704"/>
      <c r="L5" s="2704"/>
      <c r="M5" s="2704"/>
      <c r="N5" s="2704"/>
      <c r="O5" s="2704"/>
      <c r="P5" s="2704"/>
      <c r="Q5" s="2704"/>
      <c r="R5" s="2704"/>
      <c r="S5" s="2704"/>
      <c r="T5" s="2704"/>
      <c r="U5" s="2704"/>
      <c r="V5" s="2704"/>
      <c r="W5" s="2704"/>
      <c r="X5" s="2704"/>
      <c r="Y5" s="2704"/>
      <c r="Z5" s="2704"/>
      <c r="AA5" s="2704"/>
      <c r="AB5" s="2704"/>
      <c r="AC5" s="2704"/>
      <c r="AD5" s="2704"/>
      <c r="AE5" s="2704"/>
      <c r="AF5" s="2704"/>
      <c r="AG5" s="2704"/>
    </row>
    <row r="7" spans="1:33" s="225" customFormat="1" ht="16.5" customHeight="1" x14ac:dyDescent="0.45">
      <c r="A7" s="2704" t="s">
        <v>1303</v>
      </c>
      <c r="B7" s="2704"/>
      <c r="C7" s="2704"/>
      <c r="D7" s="2704"/>
      <c r="E7" s="2704"/>
      <c r="F7" s="2704"/>
      <c r="G7" s="2704"/>
      <c r="H7" s="2704"/>
      <c r="I7" s="2704"/>
      <c r="J7" s="2704"/>
      <c r="K7" s="2704"/>
      <c r="L7" s="2704"/>
      <c r="M7" s="2704"/>
      <c r="N7" s="2704"/>
      <c r="O7" s="2704"/>
      <c r="P7" s="2704"/>
      <c r="Q7" s="2704"/>
      <c r="R7" s="2704"/>
      <c r="S7" s="2704"/>
      <c r="T7" s="2704"/>
      <c r="U7" s="2704"/>
      <c r="V7" s="2704"/>
      <c r="W7" s="2704"/>
      <c r="X7" s="2704"/>
      <c r="Y7" s="2704"/>
      <c r="Z7" s="2704"/>
      <c r="AA7" s="2704"/>
      <c r="AB7" s="2704"/>
      <c r="AC7" s="2704"/>
      <c r="AD7" s="2704"/>
      <c r="AE7" s="2704"/>
      <c r="AF7" s="2704"/>
      <c r="AG7" s="1002"/>
    </row>
    <row r="8" spans="1:33" s="94" customFormat="1" ht="13.5" x14ac:dyDescent="0.45">
      <c r="A8" s="2704"/>
      <c r="B8" s="2704"/>
      <c r="C8" s="2704"/>
      <c r="D8" s="2704"/>
      <c r="E8" s="2704"/>
      <c r="F8" s="2704"/>
      <c r="G8" s="2704"/>
      <c r="H8" s="2704"/>
      <c r="I8" s="2704"/>
      <c r="J8" s="2704"/>
      <c r="K8" s="2704"/>
      <c r="L8" s="2704"/>
      <c r="M8" s="2704"/>
      <c r="N8" s="2704"/>
      <c r="O8" s="2704"/>
      <c r="P8" s="2704"/>
      <c r="Q8" s="2704"/>
      <c r="R8" s="2704"/>
      <c r="S8" s="2704"/>
      <c r="T8" s="2704"/>
      <c r="U8" s="2704"/>
      <c r="V8" s="2704"/>
      <c r="W8" s="2704"/>
      <c r="X8" s="2704"/>
      <c r="Y8" s="2704"/>
      <c r="Z8" s="2704"/>
      <c r="AA8" s="2704"/>
      <c r="AB8" s="2704"/>
      <c r="AC8" s="2704"/>
      <c r="AD8" s="2704"/>
      <c r="AE8" s="2704"/>
      <c r="AF8" s="2704"/>
    </row>
    <row r="9" spans="1:33" s="94" customFormat="1" ht="13.5" x14ac:dyDescent="0.45">
      <c r="A9" s="2704"/>
      <c r="B9" s="2704"/>
      <c r="C9" s="2704"/>
      <c r="D9" s="2704"/>
      <c r="E9" s="2704"/>
      <c r="F9" s="2704"/>
      <c r="G9" s="2704"/>
      <c r="H9" s="2704"/>
      <c r="I9" s="2704"/>
      <c r="J9" s="2704"/>
      <c r="K9" s="2704"/>
      <c r="L9" s="2704"/>
      <c r="M9" s="2704"/>
      <c r="N9" s="2704"/>
      <c r="O9" s="2704"/>
      <c r="P9" s="2704"/>
      <c r="Q9" s="2704"/>
      <c r="R9" s="2704"/>
      <c r="S9" s="2704"/>
      <c r="T9" s="2704"/>
      <c r="U9" s="2704"/>
      <c r="V9" s="2704"/>
      <c r="W9" s="2704"/>
      <c r="X9" s="2704"/>
      <c r="Y9" s="2704"/>
      <c r="Z9" s="2704"/>
      <c r="AA9" s="2704"/>
      <c r="AB9" s="2704"/>
      <c r="AC9" s="2704"/>
      <c r="AD9" s="2704"/>
      <c r="AE9" s="2704"/>
      <c r="AF9" s="2704"/>
    </row>
    <row r="10" spans="1:33" s="225" customFormat="1" ht="16.5" customHeight="1" x14ac:dyDescent="0.45">
      <c r="A10" s="2704" t="s">
        <v>961</v>
      </c>
      <c r="B10" s="2704"/>
      <c r="C10" s="2704"/>
      <c r="D10" s="2704"/>
      <c r="E10" s="2704"/>
      <c r="F10" s="2704"/>
      <c r="G10" s="2704"/>
      <c r="H10" s="2704"/>
      <c r="I10" s="2704"/>
      <c r="J10" s="2704"/>
      <c r="K10" s="2704"/>
      <c r="L10" s="2704"/>
      <c r="M10" s="2704"/>
      <c r="N10" s="2704"/>
      <c r="O10" s="2704"/>
      <c r="P10" s="2704"/>
      <c r="Q10" s="2704"/>
      <c r="R10" s="2704"/>
      <c r="S10" s="2704"/>
      <c r="T10" s="2704"/>
      <c r="U10" s="2704"/>
      <c r="V10" s="2704"/>
      <c r="W10" s="2704"/>
      <c r="X10" s="2704"/>
      <c r="Y10" s="2704"/>
      <c r="Z10" s="2704"/>
      <c r="AA10" s="2704"/>
      <c r="AB10" s="2704"/>
      <c r="AC10" s="2704"/>
      <c r="AD10" s="2704"/>
      <c r="AE10" s="2704"/>
      <c r="AF10" s="2704"/>
      <c r="AG10" s="2704"/>
    </row>
    <row r="11" spans="1:33" s="94" customFormat="1" ht="13.5" x14ac:dyDescent="0.45">
      <c r="A11" s="1208"/>
      <c r="B11" s="1208"/>
      <c r="C11" s="1208"/>
      <c r="D11" s="1208"/>
      <c r="E11" s="1208"/>
      <c r="F11" s="1208"/>
      <c r="G11" s="1208"/>
      <c r="H11" s="1208"/>
      <c r="I11" s="1208"/>
      <c r="J11" s="1208"/>
      <c r="K11" s="1208"/>
      <c r="L11" s="1208"/>
      <c r="M11" s="1208"/>
      <c r="N11" s="1208"/>
      <c r="O11" s="1208"/>
      <c r="P11" s="1208"/>
      <c r="Q11" s="1208"/>
      <c r="R11" s="1208"/>
      <c r="S11" s="1208"/>
      <c r="T11" s="1208"/>
      <c r="U11" s="1208"/>
      <c r="V11" s="1208"/>
      <c r="W11" s="1208"/>
      <c r="X11" s="1208"/>
      <c r="Y11" s="1208"/>
      <c r="Z11" s="1208"/>
      <c r="AA11" s="1208"/>
      <c r="AB11" s="1208"/>
      <c r="AC11" s="1208"/>
      <c r="AD11" s="1208"/>
      <c r="AE11" s="1208"/>
    </row>
    <row r="12" spans="1:33" s="94" customFormat="1" ht="13.5" x14ac:dyDescent="0.45">
      <c r="A12" s="1208"/>
      <c r="B12" s="1208"/>
      <c r="C12" s="1208"/>
      <c r="D12" s="1208"/>
      <c r="E12" s="1208"/>
      <c r="F12" s="1208"/>
      <c r="G12" s="1208"/>
      <c r="H12" s="1208"/>
      <c r="I12" s="1208"/>
      <c r="J12" s="1208"/>
      <c r="K12" s="1208"/>
      <c r="L12" s="1208"/>
      <c r="M12" s="1208"/>
      <c r="N12" s="1208"/>
      <c r="O12" s="1208"/>
      <c r="P12" s="1208"/>
      <c r="Q12" s="1208"/>
      <c r="R12" s="1208"/>
      <c r="S12" s="1208"/>
      <c r="T12" s="1208"/>
      <c r="U12" s="1208"/>
      <c r="V12" s="1208"/>
      <c r="W12" s="1208"/>
      <c r="X12" s="1208"/>
      <c r="Y12" s="1208"/>
      <c r="Z12" s="1208"/>
      <c r="AA12" s="1208"/>
      <c r="AB12" s="1208"/>
      <c r="AC12" s="1208"/>
      <c r="AD12" s="1208"/>
      <c r="AE12" s="1208"/>
    </row>
    <row r="13" spans="1:33" s="94" customFormat="1" ht="13.5" x14ac:dyDescent="0.45">
      <c r="A13" s="2667">
        <f>-E1-0.01</f>
        <v>-9.01</v>
      </c>
      <c r="B13" s="2667"/>
      <c r="C13" s="2611" t="s">
        <v>1282</v>
      </c>
      <c r="D13" s="1638"/>
      <c r="E13" s="1638"/>
      <c r="F13" s="1638"/>
      <c r="G13" s="1638"/>
      <c r="H13" s="1638"/>
      <c r="I13" s="1638"/>
      <c r="J13" s="1638"/>
      <c r="K13" s="1638"/>
      <c r="L13" s="928"/>
      <c r="M13" s="2668" t="s">
        <v>90</v>
      </c>
      <c r="N13" s="2669"/>
      <c r="O13" s="2669"/>
      <c r="P13" s="2669"/>
      <c r="Q13" s="2669"/>
      <c r="R13" s="2669"/>
      <c r="S13" s="2669"/>
      <c r="T13" s="2669"/>
      <c r="U13" s="2669"/>
      <c r="V13" s="2669"/>
      <c r="W13" s="2669"/>
      <c r="X13" s="2669"/>
      <c r="Y13" s="2669"/>
      <c r="Z13" s="929">
        <v>1</v>
      </c>
      <c r="AA13" s="225"/>
      <c r="AB13" s="132"/>
      <c r="AC13" s="139"/>
    </row>
    <row r="14" spans="1:33" s="94" customFormat="1" ht="13.5" x14ac:dyDescent="0.45">
      <c r="A14" s="2681"/>
      <c r="B14" s="2681"/>
      <c r="C14" s="1638"/>
      <c r="D14" s="1638"/>
      <c r="E14" s="1638"/>
      <c r="F14" s="1638"/>
      <c r="G14" s="1638"/>
      <c r="H14" s="1638"/>
      <c r="I14" s="1638"/>
      <c r="J14" s="1638"/>
      <c r="K14" s="1638"/>
      <c r="L14" s="928"/>
      <c r="M14" s="1734" t="s">
        <v>88</v>
      </c>
      <c r="N14" s="1735"/>
      <c r="O14" s="1735"/>
      <c r="P14" s="1735"/>
      <c r="Q14" s="1735"/>
      <c r="R14" s="1735"/>
      <c r="S14" s="1735"/>
      <c r="T14" s="1735"/>
      <c r="U14" s="1735"/>
      <c r="V14" s="1735"/>
      <c r="W14" s="1735"/>
      <c r="X14" s="1735"/>
      <c r="Y14" s="1735"/>
      <c r="Z14" s="930">
        <v>2</v>
      </c>
      <c r="AA14" s="225"/>
      <c r="AB14" s="136"/>
      <c r="AC14" s="140"/>
    </row>
    <row r="15" spans="1:33" s="94" customFormat="1" ht="13.5" x14ac:dyDescent="0.45">
      <c r="A15" s="1204"/>
      <c r="B15" s="1204"/>
      <c r="C15" s="1638"/>
      <c r="D15" s="1638"/>
      <c r="E15" s="1638"/>
      <c r="F15" s="1638"/>
      <c r="G15" s="1638"/>
      <c r="H15" s="1638"/>
      <c r="I15" s="1638"/>
      <c r="J15" s="1638"/>
      <c r="K15" s="1638"/>
      <c r="L15" s="450"/>
      <c r="M15" s="1734" t="s">
        <v>49</v>
      </c>
      <c r="N15" s="1735"/>
      <c r="O15" s="1735"/>
      <c r="P15" s="1735"/>
      <c r="Q15" s="1735"/>
      <c r="R15" s="1735"/>
      <c r="S15" s="1735"/>
      <c r="T15" s="1735"/>
      <c r="U15" s="1735"/>
      <c r="V15" s="1735"/>
      <c r="W15" s="1735"/>
      <c r="X15" s="1735"/>
      <c r="Y15" s="1735"/>
      <c r="Z15" s="930">
        <v>3</v>
      </c>
    </row>
    <row r="16" spans="1:33" s="94" customFormat="1" ht="13.5" x14ac:dyDescent="0.45">
      <c r="A16" s="1204"/>
      <c r="B16" s="1204"/>
      <c r="C16" s="1638"/>
      <c r="D16" s="1638"/>
      <c r="E16" s="1638"/>
      <c r="F16" s="1638"/>
      <c r="G16" s="1638"/>
      <c r="H16" s="1638"/>
      <c r="I16" s="1638"/>
      <c r="J16" s="1638"/>
      <c r="K16" s="1638"/>
      <c r="L16" s="450"/>
      <c r="M16" s="1734" t="s">
        <v>85</v>
      </c>
      <c r="N16" s="1735"/>
      <c r="O16" s="1735"/>
      <c r="P16" s="1735"/>
      <c r="Q16" s="1735"/>
      <c r="R16" s="1735"/>
      <c r="S16" s="1735"/>
      <c r="T16" s="1735"/>
      <c r="U16" s="1735"/>
      <c r="V16" s="1735"/>
      <c r="W16" s="1735"/>
      <c r="X16" s="1735"/>
      <c r="Y16" s="1735"/>
      <c r="Z16" s="930">
        <v>4</v>
      </c>
      <c r="AA16" s="459"/>
    </row>
    <row r="17" spans="1:30" s="94" customFormat="1" ht="13.5" x14ac:dyDescent="0.45">
      <c r="A17" s="1204"/>
      <c r="B17" s="1204"/>
      <c r="C17" s="1638"/>
      <c r="D17" s="1638"/>
      <c r="E17" s="1638"/>
      <c r="F17" s="1638"/>
      <c r="G17" s="1638"/>
      <c r="H17" s="1638"/>
      <c r="I17" s="1638"/>
      <c r="J17" s="1638"/>
      <c r="K17" s="1638"/>
      <c r="L17" s="450"/>
      <c r="M17" s="2624" t="s">
        <v>84</v>
      </c>
      <c r="N17" s="2625"/>
      <c r="O17" s="2625"/>
      <c r="P17" s="2625"/>
      <c r="Q17" s="2625"/>
      <c r="R17" s="2625"/>
      <c r="S17" s="2625"/>
      <c r="T17" s="2625"/>
      <c r="U17" s="2625"/>
      <c r="V17" s="2625"/>
      <c r="W17" s="2625"/>
      <c r="X17" s="2625"/>
      <c r="Y17" s="2625"/>
      <c r="Z17" s="931">
        <v>5</v>
      </c>
      <c r="AA17" s="459"/>
    </row>
    <row r="18" spans="1:30" s="94" customFormat="1" ht="13.5" x14ac:dyDescent="0.45">
      <c r="A18" s="447"/>
      <c r="B18" s="447"/>
      <c r="C18" s="447"/>
      <c r="D18" s="448"/>
      <c r="E18" s="448"/>
      <c r="F18" s="448"/>
      <c r="G18" s="449"/>
      <c r="H18" s="449"/>
      <c r="I18" s="450"/>
      <c r="J18" s="450"/>
      <c r="K18" s="450"/>
      <c r="L18" s="450"/>
      <c r="N18" s="450"/>
      <c r="O18" s="450"/>
      <c r="P18" s="450"/>
      <c r="Q18" s="450"/>
      <c r="R18" s="450"/>
      <c r="S18" s="450"/>
      <c r="T18" s="450"/>
      <c r="U18" s="450"/>
      <c r="V18" s="450"/>
      <c r="W18" s="450"/>
      <c r="X18" s="459"/>
      <c r="Y18" s="459"/>
      <c r="Z18" s="932" t="s">
        <v>519</v>
      </c>
      <c r="AA18" s="459"/>
      <c r="AB18" s="459"/>
      <c r="AC18" s="459"/>
    </row>
    <row r="19" spans="1:30" s="94" customFormat="1" ht="13.5" x14ac:dyDescent="0.45">
      <c r="A19" s="447"/>
      <c r="B19" s="447"/>
      <c r="C19" s="447"/>
      <c r="D19" s="448"/>
      <c r="E19" s="448"/>
      <c r="F19" s="448"/>
      <c r="G19" s="449"/>
      <c r="H19" s="449"/>
      <c r="I19" s="450"/>
      <c r="J19" s="450"/>
      <c r="K19" s="450"/>
      <c r="L19" s="450"/>
      <c r="M19" s="933"/>
      <c r="N19" s="450"/>
      <c r="O19" s="450"/>
      <c r="P19" s="450"/>
      <c r="Q19" s="450"/>
      <c r="R19" s="450"/>
      <c r="S19" s="450"/>
      <c r="T19" s="450"/>
      <c r="U19" s="450"/>
      <c r="V19" s="450"/>
      <c r="W19" s="450"/>
      <c r="X19" s="459"/>
      <c r="Y19" s="459"/>
      <c r="Z19" s="459"/>
      <c r="AA19" s="459"/>
      <c r="AB19" s="459"/>
      <c r="AC19" s="459"/>
    </row>
    <row r="20" spans="1:30" s="94" customFormat="1" ht="16.5" customHeight="1" x14ac:dyDescent="0.45">
      <c r="A20" s="2667">
        <f>A13-0.01</f>
        <v>-9.02</v>
      </c>
      <c r="B20" s="2667"/>
      <c r="C20" s="1638" t="s">
        <v>784</v>
      </c>
      <c r="D20" s="1638"/>
      <c r="E20" s="1638"/>
      <c r="F20" s="1638"/>
      <c r="G20" s="1638"/>
      <c r="H20" s="1638"/>
      <c r="I20" s="1638"/>
      <c r="J20" s="1638"/>
      <c r="K20" s="450"/>
      <c r="L20" s="928"/>
      <c r="M20" s="638"/>
      <c r="P20" s="1666" t="s">
        <v>785</v>
      </c>
      <c r="Q20" s="1666"/>
      <c r="R20" s="2708"/>
      <c r="S20" s="2705"/>
      <c r="T20" s="2715"/>
      <c r="U20" s="2673" t="s">
        <v>786</v>
      </c>
      <c r="V20" s="2674"/>
      <c r="W20" s="1666"/>
      <c r="X20" s="638"/>
      <c r="Y20" s="638"/>
      <c r="Z20" s="638"/>
      <c r="AA20" s="225"/>
    </row>
    <row r="21" spans="1:30" s="94" customFormat="1" ht="16.5" customHeight="1" x14ac:dyDescent="0.45">
      <c r="A21" s="1134"/>
      <c r="B21" s="1134"/>
      <c r="C21" s="1638"/>
      <c r="D21" s="1638"/>
      <c r="E21" s="1638"/>
      <c r="F21" s="1638"/>
      <c r="G21" s="1638"/>
      <c r="H21" s="1638"/>
      <c r="I21" s="1638"/>
      <c r="J21" s="1638"/>
      <c r="K21" s="450"/>
      <c r="L21" s="928"/>
      <c r="M21" s="638"/>
      <c r="P21" s="1666"/>
      <c r="Q21" s="1666"/>
      <c r="R21" s="2709"/>
      <c r="S21" s="2706"/>
      <c r="T21" s="2716"/>
      <c r="U21" s="2673"/>
      <c r="V21" s="2675"/>
      <c r="W21" s="1666"/>
      <c r="X21" s="638"/>
      <c r="Y21" s="638"/>
      <c r="Z21" s="638"/>
      <c r="AA21" s="225"/>
    </row>
    <row r="22" spans="1:30" s="94" customFormat="1" ht="15" customHeight="1" x14ac:dyDescent="0.45">
      <c r="A22" s="1134"/>
      <c r="B22" s="1134"/>
      <c r="C22" s="223"/>
      <c r="D22" s="223"/>
      <c r="E22" s="223"/>
      <c r="F22" s="223"/>
      <c r="G22" s="223"/>
      <c r="H22" s="223"/>
      <c r="I22" s="223"/>
      <c r="J22" s="223"/>
      <c r="K22" s="450"/>
      <c r="L22" s="928"/>
      <c r="S22" s="450"/>
      <c r="T22" s="932" t="s">
        <v>526</v>
      </c>
      <c r="U22" s="450"/>
      <c r="V22" s="450"/>
      <c r="W22" s="450"/>
      <c r="X22" s="450"/>
      <c r="AA22" s="225"/>
      <c r="AD22" s="948"/>
    </row>
    <row r="23" spans="1:30" s="94" customFormat="1" ht="13.5" x14ac:dyDescent="0.45">
      <c r="A23" s="447"/>
      <c r="B23" s="447"/>
      <c r="C23" s="447"/>
      <c r="D23" s="448"/>
      <c r="E23" s="448"/>
      <c r="F23" s="448"/>
      <c r="G23" s="449"/>
      <c r="H23" s="449"/>
      <c r="I23" s="450"/>
      <c r="J23" s="450"/>
      <c r="K23" s="450"/>
      <c r="L23" s="450"/>
      <c r="T23" s="450"/>
      <c r="U23" s="450"/>
      <c r="V23" s="450"/>
      <c r="W23" s="450"/>
      <c r="X23" s="459"/>
      <c r="Y23" s="459"/>
      <c r="Z23" s="459"/>
      <c r="AA23" s="459"/>
      <c r="AB23" s="459"/>
      <c r="AC23" s="459"/>
    </row>
    <row r="24" spans="1:30" s="94" customFormat="1" ht="16.5" customHeight="1" x14ac:dyDescent="0.45">
      <c r="A24" s="2667">
        <f>A20-0.01</f>
        <v>-9.0299999999999994</v>
      </c>
      <c r="B24" s="2667"/>
      <c r="C24" s="1638" t="s">
        <v>818</v>
      </c>
      <c r="D24" s="1638"/>
      <c r="E24" s="1638"/>
      <c r="F24" s="1638"/>
      <c r="G24" s="1638"/>
      <c r="H24" s="1638"/>
      <c r="I24" s="1638"/>
      <c r="J24" s="1638"/>
      <c r="K24" s="450"/>
      <c r="L24" s="928"/>
      <c r="M24" s="638"/>
      <c r="P24" s="1666" t="s">
        <v>787</v>
      </c>
      <c r="Q24" s="1666"/>
      <c r="R24" s="2708"/>
      <c r="S24" s="2705"/>
      <c r="T24" s="2710"/>
      <c r="U24" s="2707"/>
      <c r="V24" s="1666"/>
      <c r="W24" s="1666"/>
      <c r="X24" s="638"/>
      <c r="Y24" s="638"/>
      <c r="Z24" s="638"/>
      <c r="AA24" s="225"/>
    </row>
    <row r="25" spans="1:30" s="94" customFormat="1" ht="16.5" customHeight="1" x14ac:dyDescent="0.45">
      <c r="A25" s="1134"/>
      <c r="B25" s="1134"/>
      <c r="C25" s="1638"/>
      <c r="D25" s="1638"/>
      <c r="E25" s="1638"/>
      <c r="F25" s="1638"/>
      <c r="G25" s="1638"/>
      <c r="H25" s="1638"/>
      <c r="I25" s="1638"/>
      <c r="J25" s="1638"/>
      <c r="K25" s="450"/>
      <c r="L25" s="928"/>
      <c r="M25" s="638"/>
      <c r="P25" s="1666"/>
      <c r="Q25" s="1666"/>
      <c r="R25" s="2709"/>
      <c r="S25" s="2706"/>
      <c r="T25" s="2711"/>
      <c r="U25" s="2707"/>
      <c r="V25" s="1666"/>
      <c r="W25" s="1666"/>
      <c r="X25" s="638"/>
      <c r="Y25" s="638"/>
      <c r="Z25" s="638"/>
      <c r="AA25" s="225"/>
    </row>
    <row r="26" spans="1:30" s="94" customFormat="1" ht="13.5" x14ac:dyDescent="0.45">
      <c r="A26" s="447"/>
      <c r="B26" s="447"/>
      <c r="C26" s="447"/>
      <c r="D26" s="448"/>
      <c r="E26" s="448"/>
      <c r="F26" s="448"/>
      <c r="G26" s="449"/>
      <c r="H26" s="449"/>
      <c r="I26" s="450"/>
      <c r="J26" s="450"/>
      <c r="K26" s="450"/>
      <c r="L26" s="450"/>
      <c r="S26" s="450"/>
      <c r="T26" s="932" t="s">
        <v>526</v>
      </c>
      <c r="U26" s="450"/>
      <c r="V26" s="450"/>
      <c r="W26" s="450"/>
      <c r="X26" s="450"/>
      <c r="Y26" s="459"/>
      <c r="AA26" s="459"/>
      <c r="AB26" s="459"/>
    </row>
    <row r="27" spans="1:30" s="94" customFormat="1" ht="13.5" customHeight="1" x14ac:dyDescent="0.45">
      <c r="A27" s="447"/>
      <c r="B27" s="447"/>
      <c r="C27" s="447"/>
      <c r="D27" s="448"/>
      <c r="E27" s="448"/>
      <c r="F27" s="448"/>
      <c r="G27" s="449"/>
      <c r="H27" s="449"/>
      <c r="I27" s="450"/>
      <c r="J27" s="450"/>
      <c r="K27" s="450"/>
      <c r="L27" s="450"/>
      <c r="M27" s="934"/>
      <c r="N27" s="450"/>
      <c r="O27" s="450"/>
      <c r="P27" s="450"/>
      <c r="Q27" s="450"/>
      <c r="R27" s="450"/>
      <c r="S27" s="450"/>
      <c r="T27" s="450"/>
      <c r="U27" s="450"/>
      <c r="V27" s="450"/>
      <c r="W27" s="450"/>
      <c r="X27" s="459"/>
      <c r="Y27" s="459"/>
      <c r="Z27" s="459"/>
      <c r="AA27" s="459"/>
      <c r="AB27" s="459"/>
      <c r="AC27" s="459"/>
    </row>
    <row r="28" spans="1:30" s="94" customFormat="1" ht="16.5" customHeight="1" x14ac:dyDescent="0.45">
      <c r="A28" s="1611">
        <f>A24-0.01</f>
        <v>-9.0399999999999991</v>
      </c>
      <c r="B28" s="1611"/>
      <c r="C28" s="2611" t="s">
        <v>866</v>
      </c>
      <c r="D28" s="2611"/>
      <c r="E28" s="2611"/>
      <c r="F28" s="2611"/>
      <c r="G28" s="2611"/>
      <c r="H28" s="2611"/>
      <c r="I28" s="2611"/>
      <c r="J28" s="2611"/>
      <c r="K28" s="2611"/>
      <c r="L28" s="2611"/>
      <c r="M28" s="2611"/>
      <c r="N28" s="2611"/>
      <c r="O28" s="2611"/>
      <c r="P28" s="2611"/>
      <c r="Q28" s="2611"/>
      <c r="R28" s="2611"/>
      <c r="S28" s="2611"/>
      <c r="T28" s="2611"/>
      <c r="U28" s="2611"/>
      <c r="V28" s="2611"/>
      <c r="W28" s="2611"/>
      <c r="X28" s="2611"/>
      <c r="Y28" s="2611"/>
      <c r="Z28" s="2611"/>
      <c r="AA28" s="2611"/>
      <c r="AB28" s="2611"/>
      <c r="AC28" s="2611"/>
    </row>
    <row r="29" spans="1:30" s="94" customFormat="1" ht="13.5" x14ac:dyDescent="0.45">
      <c r="A29" s="2681"/>
      <c r="B29" s="2681"/>
      <c r="C29" s="2611"/>
      <c r="D29" s="2611"/>
      <c r="E29" s="2611"/>
      <c r="F29" s="2611"/>
      <c r="G29" s="2611"/>
      <c r="H29" s="2611"/>
      <c r="I29" s="2611"/>
      <c r="J29" s="2611"/>
      <c r="K29" s="2611"/>
      <c r="L29" s="2611"/>
      <c r="M29" s="2611"/>
      <c r="N29" s="2611"/>
      <c r="O29" s="2611"/>
      <c r="P29" s="2611"/>
      <c r="Q29" s="2611"/>
      <c r="R29" s="2611"/>
      <c r="S29" s="2611"/>
      <c r="T29" s="2611"/>
      <c r="U29" s="2611"/>
      <c r="V29" s="2611"/>
      <c r="W29" s="2611"/>
      <c r="X29" s="2611"/>
      <c r="Y29" s="2611"/>
      <c r="Z29" s="2611"/>
      <c r="AA29" s="2611"/>
      <c r="AB29" s="2611"/>
      <c r="AC29" s="2611"/>
    </row>
    <row r="30" spans="1:30" s="94" customFormat="1" ht="20.25" customHeight="1" x14ac:dyDescent="0.35">
      <c r="A30" s="71"/>
      <c r="B30" s="70"/>
      <c r="C30" s="2611"/>
      <c r="D30" s="2611"/>
      <c r="E30" s="2611"/>
      <c r="F30" s="2611"/>
      <c r="G30" s="2611"/>
      <c r="H30" s="2611"/>
      <c r="I30" s="2611"/>
      <c r="J30" s="2611"/>
      <c r="K30" s="2611"/>
      <c r="L30" s="2611"/>
      <c r="M30" s="2611"/>
      <c r="N30" s="2611"/>
      <c r="O30" s="2611"/>
      <c r="P30" s="2611"/>
      <c r="Q30" s="2611"/>
      <c r="R30" s="2611"/>
      <c r="S30" s="2611"/>
      <c r="T30" s="2611"/>
      <c r="U30" s="2611"/>
      <c r="V30" s="2611"/>
      <c r="W30" s="2611"/>
      <c r="X30" s="2611"/>
      <c r="Y30" s="2611"/>
      <c r="Z30" s="2611"/>
      <c r="AA30" s="2611"/>
      <c r="AB30" s="2611"/>
      <c r="AC30" s="2611"/>
    </row>
    <row r="31" spans="1:30" s="94" customFormat="1" ht="13.5" customHeight="1" x14ac:dyDescent="0.35">
      <c r="A31" s="71"/>
      <c r="B31" s="70"/>
      <c r="C31" s="1197"/>
      <c r="D31" s="1197"/>
      <c r="E31" s="1197"/>
      <c r="F31" s="1197"/>
      <c r="G31" s="1197"/>
      <c r="H31" s="1197"/>
      <c r="I31" s="1197"/>
      <c r="J31" s="1197"/>
      <c r="K31" s="1197"/>
      <c r="L31" s="1197"/>
      <c r="M31" s="1197"/>
      <c r="N31" s="1197"/>
      <c r="O31" s="1197"/>
      <c r="P31" s="1197"/>
      <c r="Q31" s="1197"/>
      <c r="R31" s="1197"/>
      <c r="S31" s="1197"/>
      <c r="T31" s="1197"/>
      <c r="U31" s="1197"/>
      <c r="V31" s="1197"/>
      <c r="W31" s="1197"/>
      <c r="X31" s="1197"/>
      <c r="Y31" s="1197"/>
      <c r="Z31" s="1197"/>
      <c r="AA31" s="1197"/>
      <c r="AB31" s="1197"/>
      <c r="AC31" s="1197"/>
    </row>
    <row r="32" spans="1:30" s="94" customFormat="1" ht="13.5" x14ac:dyDescent="0.35">
      <c r="A32" s="71"/>
      <c r="B32" s="46"/>
      <c r="C32" s="2666" t="s">
        <v>1283</v>
      </c>
      <c r="D32" s="2174"/>
      <c r="E32" s="2174"/>
      <c r="F32" s="2174"/>
      <c r="G32" s="2174"/>
      <c r="H32" s="2174"/>
      <c r="I32" s="2174"/>
      <c r="J32" s="2174"/>
      <c r="K32" s="2174"/>
      <c r="L32" s="2174"/>
      <c r="M32" s="2174"/>
      <c r="N32" s="2174"/>
      <c r="O32" s="46"/>
      <c r="P32" s="1124" t="s">
        <v>174</v>
      </c>
      <c r="Q32" s="2621" t="s">
        <v>78</v>
      </c>
      <c r="R32" s="2622"/>
      <c r="S32" s="2622"/>
      <c r="T32" s="2622"/>
      <c r="U32" s="2622"/>
      <c r="V32" s="2622"/>
      <c r="W32" s="2622"/>
      <c r="X32" s="2622"/>
      <c r="Y32" s="2622"/>
      <c r="Z32" s="2622"/>
      <c r="AA32" s="2623"/>
      <c r="AB32" s="72"/>
      <c r="AC32" s="73"/>
    </row>
    <row r="33" spans="1:29" s="94" customFormat="1" ht="13.5" x14ac:dyDescent="0.35">
      <c r="A33" s="46"/>
      <c r="B33" s="46"/>
      <c r="C33" s="2668" t="s">
        <v>247</v>
      </c>
      <c r="D33" s="2669"/>
      <c r="E33" s="2669"/>
      <c r="F33" s="2669"/>
      <c r="G33" s="2669"/>
      <c r="H33" s="2669"/>
      <c r="I33" s="2669"/>
      <c r="J33" s="2669"/>
      <c r="K33" s="2669"/>
      <c r="L33" s="2669"/>
      <c r="M33" s="2669"/>
      <c r="N33" s="631">
        <v>1</v>
      </c>
      <c r="O33" s="46"/>
      <c r="P33" s="1124" t="s">
        <v>175</v>
      </c>
      <c r="Q33" s="2621" t="s">
        <v>114</v>
      </c>
      <c r="R33" s="2622"/>
      <c r="S33" s="2622"/>
      <c r="T33" s="2622"/>
      <c r="U33" s="2622"/>
      <c r="V33" s="2622"/>
      <c r="W33" s="2622"/>
      <c r="X33" s="2622"/>
      <c r="Y33" s="2622"/>
      <c r="Z33" s="2622"/>
      <c r="AA33" s="2623"/>
      <c r="AB33" s="72"/>
      <c r="AC33" s="73"/>
    </row>
    <row r="34" spans="1:29" s="94" customFormat="1" ht="13.5" x14ac:dyDescent="0.35">
      <c r="A34" s="46"/>
      <c r="B34" s="46"/>
      <c r="C34" s="1734" t="s">
        <v>65</v>
      </c>
      <c r="D34" s="1735"/>
      <c r="E34" s="1735"/>
      <c r="F34" s="1735"/>
      <c r="G34" s="1735"/>
      <c r="H34" s="1735"/>
      <c r="I34" s="1735"/>
      <c r="J34" s="1735"/>
      <c r="K34" s="1735"/>
      <c r="L34" s="1735"/>
      <c r="M34" s="1735"/>
      <c r="N34" s="632">
        <v>2</v>
      </c>
      <c r="O34" s="46"/>
      <c r="P34" s="1124" t="s">
        <v>176</v>
      </c>
      <c r="Q34" s="2621" t="s">
        <v>79</v>
      </c>
      <c r="R34" s="2622"/>
      <c r="S34" s="2622"/>
      <c r="T34" s="2622"/>
      <c r="U34" s="2622"/>
      <c r="V34" s="2622"/>
      <c r="W34" s="2622"/>
      <c r="X34" s="2622"/>
      <c r="Y34" s="2622"/>
      <c r="Z34" s="2622"/>
      <c r="AA34" s="2623"/>
      <c r="AB34" s="72"/>
      <c r="AC34" s="73"/>
    </row>
    <row r="35" spans="1:29" s="94" customFormat="1" ht="13.5" x14ac:dyDescent="0.35">
      <c r="A35" s="46"/>
      <c r="B35" s="46"/>
      <c r="C35" s="1734" t="s">
        <v>928</v>
      </c>
      <c r="D35" s="1735"/>
      <c r="E35" s="1735"/>
      <c r="F35" s="1735"/>
      <c r="G35" s="1735"/>
      <c r="H35" s="1735"/>
      <c r="I35" s="1735"/>
      <c r="J35" s="1735"/>
      <c r="K35" s="1735"/>
      <c r="L35" s="1735"/>
      <c r="M35" s="1735"/>
      <c r="N35" s="632">
        <v>3</v>
      </c>
      <c r="O35" s="46"/>
      <c r="P35" s="1124" t="s">
        <v>177</v>
      </c>
      <c r="Q35" s="2621" t="s">
        <v>80</v>
      </c>
      <c r="R35" s="2622"/>
      <c r="S35" s="2622"/>
      <c r="T35" s="2622"/>
      <c r="U35" s="2622"/>
      <c r="V35" s="2622"/>
      <c r="W35" s="2622"/>
      <c r="X35" s="2622"/>
      <c r="Y35" s="2622"/>
      <c r="Z35" s="2622"/>
      <c r="AA35" s="2623"/>
      <c r="AB35" s="72"/>
      <c r="AC35" s="73"/>
    </row>
    <row r="36" spans="1:29" s="94" customFormat="1" ht="13.5" x14ac:dyDescent="0.35">
      <c r="A36" s="46"/>
      <c r="B36" s="46"/>
      <c r="C36" s="1734" t="s">
        <v>66</v>
      </c>
      <c r="D36" s="1735"/>
      <c r="E36" s="1735"/>
      <c r="F36" s="1735"/>
      <c r="G36" s="1735"/>
      <c r="H36" s="1735"/>
      <c r="I36" s="1735"/>
      <c r="J36" s="1735"/>
      <c r="K36" s="1735"/>
      <c r="L36" s="1735"/>
      <c r="M36" s="1735"/>
      <c r="N36" s="632">
        <v>4</v>
      </c>
      <c r="O36" s="46"/>
      <c r="P36" s="1124" t="s">
        <v>178</v>
      </c>
      <c r="Q36" s="2621" t="s">
        <v>83</v>
      </c>
      <c r="R36" s="2622"/>
      <c r="S36" s="2622"/>
      <c r="T36" s="2622"/>
      <c r="U36" s="2622"/>
      <c r="V36" s="2622"/>
      <c r="W36" s="2622"/>
      <c r="X36" s="2622"/>
      <c r="Y36" s="2622"/>
      <c r="Z36" s="2622"/>
      <c r="AA36" s="2623"/>
      <c r="AB36" s="72"/>
      <c r="AC36" s="73"/>
    </row>
    <row r="37" spans="1:29" s="94" customFormat="1" ht="13.5" x14ac:dyDescent="0.35">
      <c r="A37" s="46"/>
      <c r="B37" s="46"/>
      <c r="C37" s="1734" t="s">
        <v>276</v>
      </c>
      <c r="D37" s="1735"/>
      <c r="E37" s="1735"/>
      <c r="F37" s="1735"/>
      <c r="G37" s="1735"/>
      <c r="H37" s="1735"/>
      <c r="I37" s="1735"/>
      <c r="J37" s="1735"/>
      <c r="K37" s="1735"/>
      <c r="L37" s="1735"/>
      <c r="M37" s="1735"/>
      <c r="N37" s="632">
        <v>5</v>
      </c>
      <c r="O37" s="46"/>
      <c r="P37" s="1124" t="s">
        <v>179</v>
      </c>
      <c r="Q37" s="2621" t="s">
        <v>37</v>
      </c>
      <c r="R37" s="2622"/>
      <c r="S37" s="2622"/>
      <c r="T37" s="2622"/>
      <c r="U37" s="2622"/>
      <c r="V37" s="2622"/>
      <c r="W37" s="2622"/>
      <c r="X37" s="2622"/>
      <c r="Y37" s="2622"/>
      <c r="Z37" s="2622"/>
      <c r="AA37" s="2623"/>
      <c r="AB37" s="72"/>
      <c r="AC37" s="73"/>
    </row>
    <row r="38" spans="1:29" s="94" customFormat="1" ht="13.5" x14ac:dyDescent="0.35">
      <c r="A38" s="46"/>
      <c r="B38" s="46"/>
      <c r="C38" s="1734" t="s">
        <v>81</v>
      </c>
      <c r="D38" s="1735"/>
      <c r="E38" s="1735"/>
      <c r="F38" s="1735"/>
      <c r="G38" s="1735"/>
      <c r="H38" s="1735"/>
      <c r="I38" s="1735"/>
      <c r="J38" s="1735"/>
      <c r="K38" s="1735"/>
      <c r="L38" s="1735"/>
      <c r="M38" s="1735"/>
      <c r="N38" s="632">
        <v>6</v>
      </c>
      <c r="O38" s="46"/>
      <c r="P38" s="1124" t="s">
        <v>180</v>
      </c>
      <c r="Q38" s="2621" t="s">
        <v>511</v>
      </c>
      <c r="R38" s="2622"/>
      <c r="S38" s="2622"/>
      <c r="T38" s="2622"/>
      <c r="U38" s="2622"/>
      <c r="V38" s="2622"/>
      <c r="W38" s="2622"/>
      <c r="X38" s="2622"/>
      <c r="Y38" s="2622"/>
      <c r="Z38" s="2622"/>
      <c r="AA38" s="2623"/>
      <c r="AB38" s="72"/>
      <c r="AC38" s="73"/>
    </row>
    <row r="39" spans="1:29" s="94" customFormat="1" ht="13.5" x14ac:dyDescent="0.35">
      <c r="A39" s="46"/>
      <c r="B39" s="46"/>
      <c r="C39" s="2624" t="s">
        <v>82</v>
      </c>
      <c r="D39" s="2625"/>
      <c r="E39" s="2625"/>
      <c r="F39" s="2625"/>
      <c r="G39" s="2625"/>
      <c r="H39" s="2625"/>
      <c r="I39" s="2625"/>
      <c r="J39" s="2625"/>
      <c r="K39" s="2625"/>
      <c r="L39" s="2625"/>
      <c r="M39" s="2625"/>
      <c r="N39" s="633">
        <v>7</v>
      </c>
      <c r="O39" s="46"/>
      <c r="P39" s="636"/>
      <c r="Q39" s="80"/>
      <c r="R39" s="80"/>
      <c r="S39" s="80"/>
      <c r="T39" s="80"/>
      <c r="U39" s="80"/>
      <c r="V39" s="80"/>
      <c r="W39" s="80"/>
      <c r="X39" s="80"/>
      <c r="Y39" s="80"/>
      <c r="Z39" s="80"/>
      <c r="AA39" s="80"/>
      <c r="AB39" s="225"/>
      <c r="AC39" s="69"/>
    </row>
    <row r="40" spans="1:29" s="94" customFormat="1" ht="13.5" x14ac:dyDescent="0.35">
      <c r="A40" s="46"/>
      <c r="B40" s="46"/>
      <c r="C40" s="46"/>
      <c r="D40" s="46"/>
      <c r="E40" s="46"/>
      <c r="F40" s="46"/>
      <c r="G40" s="46"/>
      <c r="H40" s="46"/>
      <c r="I40" s="46"/>
      <c r="J40" s="46"/>
      <c r="K40" s="46"/>
      <c r="L40" s="46"/>
      <c r="M40" s="46"/>
      <c r="N40" s="46"/>
      <c r="O40" s="46"/>
      <c r="P40" s="46"/>
      <c r="Q40" s="46"/>
      <c r="R40" s="46"/>
      <c r="S40" s="46"/>
      <c r="T40" s="46"/>
      <c r="U40" s="46"/>
      <c r="V40" s="637"/>
      <c r="W40" s="75"/>
      <c r="X40" s="75"/>
      <c r="Y40" s="75"/>
      <c r="Z40" s="75"/>
      <c r="AA40" s="75"/>
      <c r="AB40" s="74"/>
      <c r="AC40" s="74"/>
    </row>
    <row r="41" spans="1:29" s="94" customFormat="1" ht="13.5" x14ac:dyDescent="0.35">
      <c r="A41" s="1611">
        <f>A28-0.01</f>
        <v>-9.0499999999999989</v>
      </c>
      <c r="B41" s="1611"/>
      <c r="C41" s="1638" t="s">
        <v>38</v>
      </c>
      <c r="D41" s="1638"/>
      <c r="E41" s="1638"/>
      <c r="F41" s="1638"/>
      <c r="G41" s="1638"/>
      <c r="H41" s="1638"/>
      <c r="I41" s="1638"/>
      <c r="J41" s="1638"/>
      <c r="K41" s="1638"/>
      <c r="L41" s="1638"/>
      <c r="M41" s="1638"/>
      <c r="N41" s="1638"/>
      <c r="O41" s="1638"/>
      <c r="P41" s="1638"/>
      <c r="Q41" s="1638"/>
      <c r="R41" s="1638"/>
      <c r="S41" s="1638"/>
      <c r="T41" s="1638"/>
      <c r="U41" s="1638"/>
      <c r="V41" s="1638"/>
      <c r="W41" s="1638"/>
      <c r="X41" s="1638"/>
      <c r="Y41" s="1638"/>
      <c r="Z41" s="1638"/>
      <c r="AA41" s="75"/>
      <c r="AB41" s="76"/>
      <c r="AC41" s="77"/>
    </row>
    <row r="42" spans="1:29" s="94" customFormat="1" ht="13.5" x14ac:dyDescent="0.35">
      <c r="A42" s="2681"/>
      <c r="B42" s="2681"/>
      <c r="C42" s="1638"/>
      <c r="D42" s="1638"/>
      <c r="E42" s="1638"/>
      <c r="F42" s="1638"/>
      <c r="G42" s="1638"/>
      <c r="H42" s="1638"/>
      <c r="I42" s="1638"/>
      <c r="J42" s="1638"/>
      <c r="K42" s="1638"/>
      <c r="L42" s="1638"/>
      <c r="M42" s="1638"/>
      <c r="N42" s="1638"/>
      <c r="O42" s="1638"/>
      <c r="P42" s="1638"/>
      <c r="Q42" s="1638"/>
      <c r="R42" s="1638"/>
      <c r="S42" s="1638"/>
      <c r="T42" s="1638"/>
      <c r="U42" s="1638"/>
      <c r="V42" s="1638"/>
      <c r="W42" s="1638"/>
      <c r="X42" s="1638"/>
      <c r="Y42" s="1638"/>
      <c r="Z42" s="1638"/>
      <c r="AA42" s="75"/>
      <c r="AB42" s="78"/>
      <c r="AC42" s="79"/>
    </row>
    <row r="43" spans="1:29" s="94" customFormat="1" ht="12.95" customHeight="1" x14ac:dyDescent="0.35">
      <c r="A43" s="46"/>
      <c r="B43" s="46"/>
      <c r="C43" s="2692" t="s">
        <v>1204</v>
      </c>
      <c r="D43" s="2692"/>
      <c r="E43" s="2692"/>
      <c r="F43" s="2692"/>
      <c r="G43" s="2692"/>
      <c r="H43" s="2692"/>
      <c r="I43" s="2692"/>
      <c r="J43" s="2692"/>
      <c r="K43" s="2692"/>
      <c r="L43" s="2692"/>
      <c r="M43" s="2692"/>
      <c r="N43" s="2692"/>
      <c r="O43" s="2692"/>
      <c r="P43" s="2692"/>
      <c r="Q43" s="2692"/>
      <c r="R43" s="2692"/>
      <c r="S43" s="223"/>
      <c r="V43" s="2693" t="s">
        <v>790</v>
      </c>
      <c r="W43" s="2693"/>
      <c r="X43" s="2693"/>
      <c r="Y43" s="2693"/>
      <c r="Z43" s="2693"/>
      <c r="AA43" s="2693"/>
      <c r="AB43" s="2693"/>
      <c r="AC43" s="2693"/>
    </row>
    <row r="44" spans="1:29" s="94" customFormat="1" ht="13.5" x14ac:dyDescent="0.35">
      <c r="A44" s="46"/>
      <c r="B44" s="46"/>
      <c r="C44" s="2692"/>
      <c r="D44" s="2692"/>
      <c r="E44" s="2692"/>
      <c r="F44" s="2692"/>
      <c r="G44" s="2692"/>
      <c r="H44" s="2692"/>
      <c r="I44" s="2692"/>
      <c r="J44" s="2692"/>
      <c r="K44" s="2692"/>
      <c r="L44" s="2692"/>
      <c r="M44" s="2692"/>
      <c r="N44" s="2692"/>
      <c r="O44" s="2692"/>
      <c r="P44" s="2692"/>
      <c r="Q44" s="2692"/>
      <c r="R44" s="2692"/>
      <c r="S44" s="223"/>
      <c r="T44" s="223"/>
      <c r="U44" s="223"/>
      <c r="V44" s="223"/>
      <c r="W44" s="223"/>
      <c r="X44" s="223"/>
      <c r="Y44" s="223"/>
      <c r="Z44" s="223"/>
      <c r="AA44" s="75"/>
      <c r="AB44" s="225"/>
      <c r="AC44" s="69"/>
    </row>
    <row r="45" spans="1:29" s="665" customFormat="1" ht="16.5" customHeight="1" x14ac:dyDescent="0.45">
      <c r="A45" s="2667">
        <f>A41-0.01</f>
        <v>-9.0599999999999987</v>
      </c>
      <c r="B45" s="2667"/>
      <c r="C45" s="1638" t="s">
        <v>1208</v>
      </c>
      <c r="D45" s="1638"/>
      <c r="E45" s="1638"/>
      <c r="F45" s="1638"/>
      <c r="G45" s="1638"/>
      <c r="H45" s="1638"/>
      <c r="I45" s="1638"/>
      <c r="J45" s="1638"/>
      <c r="K45" s="1638"/>
      <c r="L45" s="1638"/>
      <c r="M45" s="1638"/>
      <c r="N45" s="1638"/>
      <c r="O45" s="1638"/>
      <c r="P45" s="1638"/>
      <c r="Q45" s="1638"/>
      <c r="R45" s="1638"/>
      <c r="S45" s="2656" t="s">
        <v>110</v>
      </c>
      <c r="T45" s="2656"/>
      <c r="U45" s="2691"/>
      <c r="V45" s="451"/>
      <c r="W45" s="240"/>
      <c r="X45" s="240"/>
      <c r="Y45" s="240"/>
      <c r="Z45" s="240"/>
      <c r="AA45" s="935"/>
      <c r="AB45" s="135"/>
      <c r="AC45" s="246"/>
    </row>
    <row r="46" spans="1:29" s="665" customFormat="1" ht="14.25" x14ac:dyDescent="0.45">
      <c r="A46" s="463"/>
      <c r="B46" s="463"/>
      <c r="C46" s="1638"/>
      <c r="D46" s="1638"/>
      <c r="E46" s="1638"/>
      <c r="F46" s="1638"/>
      <c r="G46" s="1638"/>
      <c r="H46" s="1638"/>
      <c r="I46" s="1638"/>
      <c r="J46" s="1638"/>
      <c r="K46" s="1638"/>
      <c r="L46" s="1638"/>
      <c r="M46" s="1638"/>
      <c r="N46" s="1638"/>
      <c r="O46" s="1638"/>
      <c r="P46" s="1638"/>
      <c r="Q46" s="1638"/>
      <c r="R46" s="1638"/>
      <c r="S46" s="2656" t="s">
        <v>433</v>
      </c>
      <c r="T46" s="2656"/>
      <c r="U46" s="2691"/>
      <c r="V46" s="452"/>
      <c r="W46" s="244"/>
      <c r="X46" s="244"/>
      <c r="Y46" s="244"/>
      <c r="Z46" s="244"/>
      <c r="AA46" s="936"/>
      <c r="AB46" s="93"/>
      <c r="AC46" s="937"/>
    </row>
    <row r="47" spans="1:29" s="665" customFormat="1" ht="14.25" x14ac:dyDescent="0.45">
      <c r="A47" s="463"/>
      <c r="B47" s="463"/>
      <c r="C47" s="1638"/>
      <c r="D47" s="1638"/>
      <c r="E47" s="1638"/>
      <c r="F47" s="1638"/>
      <c r="G47" s="1638"/>
      <c r="H47" s="1638"/>
      <c r="I47" s="1638"/>
      <c r="J47" s="1638"/>
      <c r="K47" s="1638"/>
      <c r="L47" s="1638"/>
      <c r="M47" s="1638"/>
      <c r="N47" s="1638"/>
      <c r="O47" s="1638"/>
      <c r="P47" s="1638"/>
      <c r="Q47" s="1638"/>
      <c r="R47" s="1638"/>
      <c r="S47" s="94"/>
      <c r="T47" s="94"/>
      <c r="U47" s="453"/>
      <c r="V47" s="94"/>
      <c r="W47" s="94"/>
      <c r="X47" s="454" t="s">
        <v>111</v>
      </c>
      <c r="Y47" s="637"/>
      <c r="Z47" s="94"/>
      <c r="AA47" s="938">
        <v>1</v>
      </c>
      <c r="AB47" s="460"/>
      <c r="AC47" s="313"/>
    </row>
    <row r="48" spans="1:29" s="665" customFormat="1" ht="14.25" x14ac:dyDescent="0.45">
      <c r="A48" s="225"/>
      <c r="B48" s="225"/>
      <c r="C48" s="1638"/>
      <c r="D48" s="1638"/>
      <c r="E48" s="1638"/>
      <c r="F48" s="1638"/>
      <c r="G48" s="1638"/>
      <c r="H48" s="1638"/>
      <c r="I48" s="1638"/>
      <c r="J48" s="1638"/>
      <c r="K48" s="1638"/>
      <c r="L48" s="1638"/>
      <c r="M48" s="1638"/>
      <c r="N48" s="1638"/>
      <c r="O48" s="1638"/>
      <c r="P48" s="1638"/>
      <c r="Q48" s="1638"/>
      <c r="R48" s="1638"/>
      <c r="S48" s="94"/>
      <c r="T48" s="94"/>
      <c r="U48" s="453"/>
      <c r="V48" s="94"/>
      <c r="W48" s="94"/>
      <c r="X48" s="455" t="s">
        <v>112</v>
      </c>
      <c r="Y48" s="456"/>
      <c r="Z48" s="457"/>
      <c r="AA48" s="939">
        <v>2</v>
      </c>
      <c r="AB48" s="78"/>
      <c r="AC48" s="233"/>
    </row>
    <row r="49" spans="1:29" s="665" customFormat="1" ht="14.25" x14ac:dyDescent="0.45">
      <c r="A49" s="225"/>
      <c r="B49" s="225"/>
      <c r="N49" s="94"/>
      <c r="O49" s="94"/>
      <c r="P49" s="94"/>
      <c r="Q49" s="225"/>
      <c r="R49" s="225"/>
      <c r="S49" s="2656"/>
      <c r="T49" s="2656"/>
      <c r="U49" s="2656"/>
      <c r="V49" s="453"/>
      <c r="W49" s="453"/>
      <c r="X49" s="453"/>
      <c r="Y49" s="453"/>
      <c r="Z49" s="453"/>
      <c r="AA49" s="458"/>
      <c r="AB49" s="225"/>
      <c r="AC49" s="932" t="s">
        <v>519</v>
      </c>
    </row>
    <row r="50" spans="1:29" s="665" customFormat="1" ht="16.5" customHeight="1" x14ac:dyDescent="0.45">
      <c r="A50" s="2667">
        <f>A45-0.01</f>
        <v>-9.0699999999999985</v>
      </c>
      <c r="B50" s="2667"/>
      <c r="C50" s="1638" t="s">
        <v>1207</v>
      </c>
      <c r="D50" s="1638"/>
      <c r="E50" s="1638"/>
      <c r="F50" s="1638"/>
      <c r="G50" s="1638"/>
      <c r="H50" s="1638"/>
      <c r="I50" s="1638"/>
      <c r="J50" s="1638"/>
      <c r="K50" s="1638"/>
      <c r="L50" s="1638"/>
      <c r="M50" s="1638"/>
      <c r="N50" s="1638"/>
      <c r="O50" s="1638"/>
      <c r="P50" s="1638"/>
      <c r="Q50" s="1638"/>
      <c r="R50" s="1638"/>
      <c r="S50" s="2656" t="s">
        <v>110</v>
      </c>
      <c r="T50" s="2656"/>
      <c r="U50" s="2691"/>
      <c r="V50" s="451"/>
      <c r="W50" s="240"/>
      <c r="X50" s="240"/>
      <c r="Y50" s="240"/>
      <c r="Z50" s="240"/>
      <c r="AA50" s="935"/>
      <c r="AB50" s="135"/>
      <c r="AC50" s="246"/>
    </row>
    <row r="51" spans="1:29" s="665" customFormat="1" ht="14.25" x14ac:dyDescent="0.45">
      <c r="A51" s="463"/>
      <c r="B51" s="463"/>
      <c r="C51" s="1638"/>
      <c r="D51" s="1638"/>
      <c r="E51" s="1638"/>
      <c r="F51" s="1638"/>
      <c r="G51" s="1638"/>
      <c r="H51" s="1638"/>
      <c r="I51" s="1638"/>
      <c r="J51" s="1638"/>
      <c r="K51" s="1638"/>
      <c r="L51" s="1638"/>
      <c r="M51" s="1638"/>
      <c r="N51" s="1638"/>
      <c r="O51" s="1638"/>
      <c r="P51" s="1638"/>
      <c r="Q51" s="1638"/>
      <c r="R51" s="1638"/>
      <c r="S51" s="2656" t="s">
        <v>433</v>
      </c>
      <c r="T51" s="2656"/>
      <c r="U51" s="2691"/>
      <c r="V51" s="452"/>
      <c r="W51" s="244"/>
      <c r="X51" s="244"/>
      <c r="Y51" s="244"/>
      <c r="Z51" s="244"/>
      <c r="AA51" s="936"/>
      <c r="AB51" s="93"/>
      <c r="AC51" s="937"/>
    </row>
    <row r="52" spans="1:29" s="665" customFormat="1" ht="14.25" x14ac:dyDescent="0.45">
      <c r="A52" s="463"/>
      <c r="B52" s="463"/>
      <c r="C52" s="1638"/>
      <c r="D52" s="1638"/>
      <c r="E52" s="1638"/>
      <c r="F52" s="1638"/>
      <c r="G52" s="1638"/>
      <c r="H52" s="1638"/>
      <c r="I52" s="1638"/>
      <c r="J52" s="1638"/>
      <c r="K52" s="1638"/>
      <c r="L52" s="1638"/>
      <c r="M52" s="1638"/>
      <c r="N52" s="1638"/>
      <c r="O52" s="1638"/>
      <c r="P52" s="1638"/>
      <c r="Q52" s="1638"/>
      <c r="R52" s="1638"/>
      <c r="S52" s="94"/>
      <c r="T52" s="94"/>
      <c r="U52" s="453"/>
      <c r="V52" s="94"/>
      <c r="W52" s="94"/>
      <c r="X52" s="624" t="s">
        <v>111</v>
      </c>
      <c r="Y52" s="625"/>
      <c r="Z52" s="133"/>
      <c r="AA52" s="626">
        <v>1</v>
      </c>
      <c r="AB52" s="460"/>
      <c r="AC52" s="313"/>
    </row>
    <row r="53" spans="1:29" s="665" customFormat="1" ht="14.25" x14ac:dyDescent="0.45">
      <c r="A53" s="225"/>
      <c r="B53" s="225"/>
      <c r="C53" s="1638"/>
      <c r="D53" s="1638"/>
      <c r="E53" s="1638"/>
      <c r="F53" s="1638"/>
      <c r="G53" s="1638"/>
      <c r="H53" s="1638"/>
      <c r="I53" s="1638"/>
      <c r="J53" s="1638"/>
      <c r="K53" s="1638"/>
      <c r="L53" s="1638"/>
      <c r="M53" s="1638"/>
      <c r="N53" s="1638"/>
      <c r="O53" s="1638"/>
      <c r="P53" s="1638"/>
      <c r="Q53" s="1638"/>
      <c r="R53" s="1638"/>
      <c r="S53" s="94"/>
      <c r="T53" s="94"/>
      <c r="U53" s="453"/>
      <c r="V53" s="94"/>
      <c r="W53" s="94"/>
      <c r="X53" s="627" t="s">
        <v>112</v>
      </c>
      <c r="Y53" s="628"/>
      <c r="Z53" s="629"/>
      <c r="AA53" s="630">
        <v>2</v>
      </c>
      <c r="AB53" s="78"/>
      <c r="AC53" s="233"/>
    </row>
    <row r="54" spans="1:29" s="665" customFormat="1" ht="14.25" x14ac:dyDescent="0.45">
      <c r="A54" s="225"/>
      <c r="B54" s="225"/>
      <c r="C54" s="2656"/>
      <c r="D54" s="2656"/>
      <c r="E54" s="2656"/>
      <c r="F54" s="453"/>
      <c r="G54" s="453"/>
      <c r="H54" s="453"/>
      <c r="I54" s="453"/>
      <c r="J54" s="453"/>
      <c r="K54" s="458"/>
      <c r="L54" s="225"/>
      <c r="M54" s="225"/>
      <c r="AC54" s="932" t="s">
        <v>519</v>
      </c>
    </row>
    <row r="55" spans="1:29" s="94" customFormat="1" ht="13.5" x14ac:dyDescent="0.45">
      <c r="A55" s="2667">
        <f>A50-0.01</f>
        <v>-9.0799999999999983</v>
      </c>
      <c r="B55" s="2667"/>
      <c r="C55" s="2672" t="s">
        <v>954</v>
      </c>
      <c r="D55" s="2672"/>
      <c r="E55" s="2672"/>
      <c r="F55" s="2672"/>
      <c r="G55" s="2672"/>
      <c r="H55" s="2672"/>
      <c r="I55" s="2672"/>
      <c r="J55" s="2672"/>
      <c r="K55" s="2672"/>
      <c r="L55" s="2672"/>
      <c r="M55" s="2672"/>
      <c r="N55" s="2672"/>
      <c r="O55" s="2672"/>
      <c r="P55" s="2672"/>
      <c r="Q55" s="2672"/>
      <c r="R55" s="2672"/>
      <c r="S55" s="2672"/>
      <c r="T55" s="2672"/>
      <c r="U55" s="2672"/>
      <c r="V55" s="2672"/>
      <c r="W55" s="453"/>
      <c r="X55" s="2670" t="s">
        <v>170</v>
      </c>
      <c r="Y55" s="2670"/>
      <c r="Z55" s="2671"/>
      <c r="AA55" s="451"/>
      <c r="AB55" s="240"/>
      <c r="AC55" s="940"/>
    </row>
    <row r="56" spans="1:29" s="94" customFormat="1" ht="13.5" x14ac:dyDescent="0.45">
      <c r="A56" s="2681"/>
      <c r="B56" s="2681"/>
      <c r="C56" s="2613" t="s">
        <v>1205</v>
      </c>
      <c r="D56" s="2613"/>
      <c r="E56" s="2613"/>
      <c r="F56" s="2613"/>
      <c r="G56" s="2613"/>
      <c r="H56" s="2613"/>
      <c r="I56" s="2613"/>
      <c r="J56" s="2613"/>
      <c r="K56" s="2613"/>
      <c r="L56" s="2613"/>
      <c r="M56" s="1333" t="s">
        <v>154</v>
      </c>
      <c r="N56" s="2690">
        <v>9.1</v>
      </c>
      <c r="O56" s="2690"/>
      <c r="P56" s="557"/>
      <c r="Q56" s="557"/>
      <c r="R56" s="557"/>
      <c r="S56" s="557"/>
      <c r="T56" s="557"/>
      <c r="U56" s="557"/>
      <c r="Y56" s="453"/>
      <c r="Z56" s="941"/>
      <c r="AA56" s="942"/>
      <c r="AB56" s="942"/>
      <c r="AC56" s="943"/>
    </row>
    <row r="57" spans="1:29" s="94" customFormat="1" ht="16.5" customHeight="1" x14ac:dyDescent="0.45">
      <c r="A57" s="1204"/>
      <c r="B57" s="1204"/>
      <c r="D57" s="461"/>
      <c r="E57" s="461"/>
      <c r="F57" s="461"/>
      <c r="G57" s="461"/>
      <c r="H57" s="461"/>
      <c r="I57" s="461"/>
      <c r="J57" s="453"/>
      <c r="K57" s="453"/>
      <c r="L57" s="453"/>
      <c r="M57" s="453"/>
      <c r="N57" s="453"/>
      <c r="O57" s="453"/>
      <c r="P57" s="453"/>
      <c r="Q57" s="453"/>
      <c r="R57" s="453"/>
      <c r="S57" s="453"/>
      <c r="T57" s="453"/>
      <c r="U57" s="453"/>
      <c r="W57" s="461"/>
      <c r="X57" s="461"/>
      <c r="Y57" s="461"/>
      <c r="Z57" s="2694" t="s">
        <v>524</v>
      </c>
      <c r="AA57" s="2695"/>
      <c r="AB57" s="2695"/>
      <c r="AC57" s="2695"/>
    </row>
    <row r="58" spans="1:29" s="94" customFormat="1" ht="16.5" customHeight="1" x14ac:dyDescent="0.45">
      <c r="A58" s="1204"/>
      <c r="B58" s="1204"/>
      <c r="D58" s="461"/>
      <c r="E58" s="461"/>
      <c r="F58" s="461"/>
      <c r="G58" s="461"/>
      <c r="H58" s="461"/>
      <c r="I58" s="461"/>
      <c r="J58" s="453"/>
      <c r="K58" s="453"/>
      <c r="L58" s="453"/>
      <c r="M58" s="453"/>
      <c r="N58" s="453"/>
      <c r="O58" s="453"/>
      <c r="P58" s="453"/>
      <c r="Q58" s="453"/>
      <c r="R58" s="453"/>
      <c r="S58" s="453"/>
      <c r="T58" s="453"/>
      <c r="U58" s="453"/>
      <c r="W58" s="2676" t="s">
        <v>1290</v>
      </c>
      <c r="X58" s="2676"/>
      <c r="Y58" s="2676"/>
      <c r="Z58" s="2676"/>
      <c r="AA58" s="2676"/>
      <c r="AB58" s="2690">
        <v>9.1</v>
      </c>
      <c r="AC58" s="2690"/>
    </row>
    <row r="59" spans="1:29" s="94" customFormat="1" ht="13.5" x14ac:dyDescent="0.45">
      <c r="A59" s="2667">
        <f>A55-0.01</f>
        <v>-9.0899999999999981</v>
      </c>
      <c r="B59" s="2667"/>
      <c r="C59" s="1638" t="s">
        <v>108</v>
      </c>
      <c r="D59" s="1638"/>
      <c r="E59" s="1638"/>
      <c r="F59" s="1638"/>
      <c r="G59" s="1638"/>
      <c r="H59" s="1638"/>
      <c r="I59" s="1638"/>
      <c r="J59" s="1638"/>
      <c r="K59" s="1638"/>
      <c r="L59" s="1638"/>
      <c r="M59" s="1638"/>
    </row>
    <row r="60" spans="1:29" s="94" customFormat="1" ht="13.5" x14ac:dyDescent="0.45">
      <c r="A60" s="2681"/>
      <c r="B60" s="2681"/>
      <c r="C60" s="1638"/>
      <c r="D60" s="1638"/>
      <c r="E60" s="1638"/>
      <c r="F60" s="1638"/>
      <c r="G60" s="1638"/>
      <c r="H60" s="1638"/>
      <c r="I60" s="1638"/>
      <c r="J60" s="1638"/>
      <c r="K60" s="1638"/>
      <c r="L60" s="1638"/>
      <c r="M60" s="1638"/>
      <c r="S60" s="2656" t="s">
        <v>110</v>
      </c>
      <c r="T60" s="2656"/>
      <c r="U60" s="2691"/>
      <c r="V60" s="451"/>
      <c r="W60" s="240"/>
      <c r="X60" s="240"/>
      <c r="Y60" s="240"/>
      <c r="Z60" s="240"/>
      <c r="AA60" s="935"/>
      <c r="AB60" s="135"/>
      <c r="AC60" s="246"/>
    </row>
    <row r="61" spans="1:29" s="94" customFormat="1" ht="13.5" x14ac:dyDescent="0.45">
      <c r="A61" s="225"/>
      <c r="B61" s="225"/>
      <c r="S61" s="2656" t="s">
        <v>433</v>
      </c>
      <c r="T61" s="2656"/>
      <c r="U61" s="2691"/>
      <c r="V61" s="452"/>
      <c r="W61" s="244"/>
      <c r="X61" s="244"/>
      <c r="Y61" s="244"/>
      <c r="Z61" s="244"/>
      <c r="AA61" s="936"/>
      <c r="AB61" s="93"/>
      <c r="AC61" s="937"/>
    </row>
    <row r="62" spans="1:29" s="94" customFormat="1" ht="13.5" x14ac:dyDescent="0.45">
      <c r="A62" s="225"/>
      <c r="B62" s="225"/>
      <c r="U62" s="453"/>
      <c r="X62" s="624" t="s">
        <v>111</v>
      </c>
      <c r="Y62" s="625"/>
      <c r="Z62" s="133"/>
      <c r="AA62" s="626">
        <v>1</v>
      </c>
      <c r="AB62" s="460"/>
      <c r="AC62" s="313"/>
    </row>
    <row r="63" spans="1:29" s="94" customFormat="1" ht="13.5" x14ac:dyDescent="0.45">
      <c r="U63" s="453"/>
      <c r="X63" s="627" t="s">
        <v>112</v>
      </c>
      <c r="Y63" s="628"/>
      <c r="Z63" s="629"/>
      <c r="AA63" s="630">
        <v>2</v>
      </c>
      <c r="AB63" s="78"/>
      <c r="AC63" s="233"/>
    </row>
    <row r="64" spans="1:29" s="94" customFormat="1" ht="16.5" customHeight="1" x14ac:dyDescent="0.45">
      <c r="S64" s="2618"/>
      <c r="T64" s="2618"/>
      <c r="U64" s="2618"/>
      <c r="V64" s="2618"/>
      <c r="W64" s="2618"/>
      <c r="X64" s="2618"/>
      <c r="Y64" s="2618"/>
      <c r="Z64" s="2612" t="s">
        <v>524</v>
      </c>
      <c r="AA64" s="2612"/>
      <c r="AB64" s="2612"/>
      <c r="AC64" s="2612"/>
    </row>
    <row r="65" spans="1:29" s="94" customFormat="1" ht="16.5" customHeight="1" x14ac:dyDescent="0.45">
      <c r="S65" s="1199"/>
      <c r="T65" s="1199"/>
      <c r="U65" s="1199"/>
      <c r="V65" s="1199"/>
      <c r="W65" s="1199"/>
      <c r="X65" s="1199"/>
      <c r="Y65" s="1199"/>
      <c r="Z65" s="462"/>
      <c r="AA65" s="453"/>
      <c r="AB65" s="453"/>
      <c r="AC65" s="453"/>
    </row>
    <row r="66" spans="1:29" s="94" customFormat="1" ht="13.5" x14ac:dyDescent="0.45">
      <c r="A66" s="2667">
        <f>A59-0.01</f>
        <v>-9.0999999999999979</v>
      </c>
      <c r="B66" s="2667"/>
      <c r="C66" s="1638" t="s">
        <v>109</v>
      </c>
      <c r="D66" s="1638"/>
      <c r="E66" s="1638"/>
      <c r="F66" s="1638"/>
      <c r="G66" s="1638"/>
      <c r="H66" s="1638"/>
      <c r="I66" s="1638"/>
      <c r="J66" s="1638"/>
      <c r="K66" s="1638"/>
      <c r="L66" s="1638"/>
      <c r="M66" s="1638"/>
      <c r="N66" s="453"/>
      <c r="O66" s="453"/>
      <c r="P66" s="459"/>
      <c r="T66" s="944"/>
      <c r="U66" s="1199"/>
      <c r="V66" s="1199"/>
      <c r="W66" s="1199"/>
      <c r="X66" s="1199"/>
      <c r="Y66" s="1199"/>
      <c r="Z66" s="1199"/>
    </row>
    <row r="67" spans="1:29" s="94" customFormat="1" ht="13.5" x14ac:dyDescent="0.45">
      <c r="A67" s="2681"/>
      <c r="B67" s="2681"/>
      <c r="C67" s="1638"/>
      <c r="D67" s="1638"/>
      <c r="E67" s="1638"/>
      <c r="F67" s="1638"/>
      <c r="G67" s="1638"/>
      <c r="H67" s="1638"/>
      <c r="I67" s="1638"/>
      <c r="J67" s="1638"/>
      <c r="K67" s="1638"/>
      <c r="L67" s="1638"/>
      <c r="M67" s="1638"/>
      <c r="N67" s="453"/>
      <c r="O67" s="453"/>
      <c r="P67" s="459"/>
      <c r="S67" s="2656" t="s">
        <v>110</v>
      </c>
      <c r="T67" s="2656"/>
      <c r="U67" s="2691"/>
      <c r="V67" s="451"/>
      <c r="W67" s="240"/>
      <c r="X67" s="240"/>
      <c r="Y67" s="240"/>
      <c r="Z67" s="240"/>
      <c r="AA67" s="935"/>
      <c r="AB67" s="135"/>
      <c r="AC67" s="246"/>
    </row>
    <row r="68" spans="1:29" s="94" customFormat="1" ht="13.5" x14ac:dyDescent="0.45">
      <c r="A68" s="225"/>
      <c r="B68" s="225"/>
      <c r="N68" s="453"/>
      <c r="O68" s="453"/>
      <c r="P68" s="459"/>
      <c r="S68" s="2656" t="s">
        <v>433</v>
      </c>
      <c r="T68" s="2656"/>
      <c r="U68" s="2691"/>
      <c r="V68" s="452"/>
      <c r="W68" s="244"/>
      <c r="X68" s="244"/>
      <c r="Y68" s="244"/>
      <c r="Z68" s="244"/>
      <c r="AA68" s="936"/>
      <c r="AB68" s="93"/>
      <c r="AC68" s="937"/>
    </row>
    <row r="69" spans="1:29" s="94" customFormat="1" ht="13.5" x14ac:dyDescent="0.45">
      <c r="A69" s="225"/>
      <c r="B69" s="225"/>
      <c r="N69" s="453"/>
      <c r="O69" s="453"/>
      <c r="P69" s="459"/>
      <c r="U69" s="453"/>
      <c r="X69" s="624" t="s">
        <v>111</v>
      </c>
      <c r="Y69" s="625"/>
      <c r="Z69" s="133"/>
      <c r="AA69" s="626">
        <v>1</v>
      </c>
      <c r="AB69" s="460"/>
      <c r="AC69" s="313"/>
    </row>
    <row r="70" spans="1:29" s="94" customFormat="1" ht="13.5" x14ac:dyDescent="0.45">
      <c r="N70" s="453"/>
      <c r="O70" s="453"/>
      <c r="P70" s="459"/>
      <c r="U70" s="453"/>
      <c r="X70" s="627" t="s">
        <v>112</v>
      </c>
      <c r="Y70" s="628"/>
      <c r="Z70" s="629"/>
      <c r="AA70" s="630">
        <v>2</v>
      </c>
      <c r="AB70" s="78"/>
      <c r="AC70" s="233"/>
    </row>
    <row r="71" spans="1:29" s="94" customFormat="1" ht="16.5" customHeight="1" x14ac:dyDescent="0.45">
      <c r="N71" s="453"/>
      <c r="O71" s="453"/>
      <c r="P71" s="459"/>
      <c r="T71" s="461"/>
      <c r="U71" s="461"/>
      <c r="V71" s="461"/>
      <c r="W71" s="461"/>
      <c r="X71" s="461"/>
      <c r="Y71" s="461"/>
      <c r="Z71" s="2612" t="s">
        <v>524</v>
      </c>
      <c r="AA71" s="2612"/>
      <c r="AB71" s="2612"/>
      <c r="AC71" s="2612"/>
    </row>
    <row r="72" spans="1:29" s="94" customFormat="1" ht="16.5" customHeight="1" x14ac:dyDescent="0.45">
      <c r="N72" s="453"/>
      <c r="O72" s="453"/>
      <c r="P72" s="459"/>
      <c r="T72" s="461"/>
      <c r="U72" s="461"/>
      <c r="V72" s="461"/>
      <c r="W72" s="461"/>
      <c r="X72" s="461"/>
      <c r="Y72" s="461"/>
      <c r="Z72" s="462"/>
    </row>
    <row r="73" spans="1:29" s="94" customFormat="1" ht="13.5" x14ac:dyDescent="0.45">
      <c r="A73" s="2667">
        <f>A66-0.01</f>
        <v>-9.1099999999999977</v>
      </c>
      <c r="B73" s="2667"/>
      <c r="C73" s="1638" t="s">
        <v>1210</v>
      </c>
      <c r="D73" s="1638"/>
      <c r="E73" s="1638"/>
      <c r="F73" s="1638"/>
      <c r="G73" s="1638"/>
      <c r="H73" s="1638"/>
      <c r="I73" s="1638"/>
      <c r="J73" s="1638"/>
      <c r="K73" s="1638"/>
      <c r="L73" s="1638"/>
      <c r="M73" s="1638"/>
      <c r="Q73" s="2667"/>
      <c r="R73" s="2667"/>
      <c r="S73" s="1638"/>
      <c r="T73" s="1638"/>
      <c r="U73" s="1638"/>
      <c r="V73" s="1638"/>
      <c r="W73" s="1638"/>
      <c r="X73" s="1638"/>
      <c r="Y73" s="1638"/>
      <c r="Z73" s="1638"/>
      <c r="AA73" s="1638"/>
      <c r="AB73" s="1638"/>
      <c r="AC73" s="1638"/>
    </row>
    <row r="74" spans="1:29" s="94" customFormat="1" ht="13.5" x14ac:dyDescent="0.45">
      <c r="A74" s="463"/>
      <c r="B74" s="463"/>
      <c r="C74" s="1638"/>
      <c r="D74" s="1638"/>
      <c r="E74" s="1638"/>
      <c r="F74" s="1638"/>
      <c r="G74" s="1638"/>
      <c r="H74" s="1638"/>
      <c r="I74" s="1638"/>
      <c r="J74" s="1638"/>
      <c r="K74" s="1638"/>
      <c r="L74" s="1638"/>
      <c r="M74" s="1638"/>
      <c r="Q74" s="463"/>
      <c r="R74" s="463"/>
      <c r="S74" s="1638"/>
      <c r="T74" s="1638"/>
      <c r="U74" s="1638"/>
      <c r="V74" s="1638"/>
      <c r="W74" s="1638"/>
      <c r="X74" s="1638"/>
      <c r="Y74" s="1638"/>
      <c r="Z74" s="1638"/>
      <c r="AA74" s="1638"/>
      <c r="AB74" s="1638"/>
      <c r="AC74" s="1638"/>
    </row>
    <row r="75" spans="1:29" s="94" customFormat="1" ht="13.5" x14ac:dyDescent="0.45">
      <c r="A75" s="225"/>
      <c r="B75" s="225"/>
      <c r="C75" s="2656"/>
      <c r="D75" s="2656"/>
      <c r="E75" s="2656"/>
      <c r="F75" s="453"/>
      <c r="G75" s="453"/>
      <c r="H75" s="453"/>
      <c r="I75" s="453"/>
      <c r="J75" s="453"/>
      <c r="K75" s="458"/>
      <c r="L75" s="225"/>
      <c r="M75" s="225"/>
      <c r="Q75" s="1206" t="s">
        <v>110</v>
      </c>
      <c r="R75" s="1206"/>
      <c r="S75" s="1207"/>
      <c r="T75" s="2619"/>
      <c r="U75" s="1701"/>
      <c r="V75" s="1701"/>
      <c r="W75" s="1701"/>
      <c r="X75" s="1701"/>
      <c r="Y75" s="1701"/>
      <c r="Z75" s="1701"/>
      <c r="AA75" s="1701"/>
      <c r="AB75" s="1701"/>
      <c r="AC75" s="2620"/>
    </row>
    <row r="76" spans="1:29" s="94" customFormat="1" ht="13.5" x14ac:dyDescent="0.45">
      <c r="A76" s="225"/>
      <c r="B76" s="225"/>
      <c r="C76" s="2656"/>
      <c r="D76" s="2656"/>
      <c r="E76" s="2656"/>
      <c r="F76" s="453"/>
      <c r="G76" s="453"/>
      <c r="H76" s="453"/>
      <c r="I76" s="453"/>
      <c r="J76" s="453"/>
      <c r="K76" s="458"/>
      <c r="L76" s="225"/>
      <c r="M76" s="225"/>
      <c r="Q76" s="1206" t="s">
        <v>433</v>
      </c>
      <c r="R76" s="1206"/>
      <c r="S76" s="1207"/>
      <c r="T76" s="2619"/>
      <c r="U76" s="1701"/>
      <c r="V76" s="1701"/>
      <c r="W76" s="1701"/>
      <c r="X76" s="1701"/>
      <c r="Y76" s="1701"/>
      <c r="Z76" s="1701"/>
      <c r="AA76" s="1701"/>
      <c r="AB76" s="1701"/>
      <c r="AC76" s="2620"/>
    </row>
    <row r="77" spans="1:29" s="94" customFormat="1" ht="13.5" x14ac:dyDescent="0.45">
      <c r="E77" s="453"/>
      <c r="H77" s="637"/>
      <c r="I77" s="637"/>
      <c r="K77" s="636"/>
      <c r="L77" s="225"/>
      <c r="M77" s="225"/>
      <c r="S77" s="453"/>
      <c r="X77" s="624" t="s">
        <v>111</v>
      </c>
      <c r="Y77" s="625"/>
      <c r="Z77" s="133"/>
      <c r="AA77" s="626">
        <v>1</v>
      </c>
      <c r="AB77" s="460"/>
      <c r="AC77" s="313"/>
    </row>
    <row r="78" spans="1:29" s="94" customFormat="1" ht="13.5" x14ac:dyDescent="0.45">
      <c r="E78" s="453"/>
      <c r="H78" s="637"/>
      <c r="I78" s="637"/>
      <c r="K78" s="636"/>
      <c r="L78" s="225"/>
      <c r="M78" s="225"/>
      <c r="S78" s="453"/>
      <c r="X78" s="627" t="s">
        <v>112</v>
      </c>
      <c r="Y78" s="628"/>
      <c r="Z78" s="629"/>
      <c r="AA78" s="630">
        <v>2</v>
      </c>
      <c r="AB78" s="78"/>
      <c r="AC78" s="233"/>
    </row>
    <row r="79" spans="1:29" s="94" customFormat="1" ht="13.5" x14ac:dyDescent="0.45">
      <c r="B79" s="453"/>
      <c r="C79" s="2618"/>
      <c r="D79" s="2618"/>
      <c r="E79" s="2618"/>
      <c r="F79" s="2618"/>
      <c r="G79" s="2618"/>
      <c r="H79" s="2618"/>
      <c r="I79" s="2618"/>
      <c r="J79" s="453"/>
      <c r="K79" s="453"/>
      <c r="L79" s="453"/>
      <c r="M79" s="453"/>
      <c r="N79" s="453"/>
      <c r="O79" s="453"/>
      <c r="P79" s="459"/>
      <c r="T79" s="2612" t="s">
        <v>1209</v>
      </c>
      <c r="U79" s="2612"/>
      <c r="V79" s="2612"/>
      <c r="W79" s="2612"/>
      <c r="X79" s="2612"/>
      <c r="Y79" s="2612"/>
      <c r="Z79" s="2612"/>
      <c r="AA79" s="2612"/>
      <c r="AB79" s="2612"/>
      <c r="AC79" s="2612"/>
    </row>
    <row r="80" spans="1:29" s="94" customFormat="1" ht="13.5" x14ac:dyDescent="0.45">
      <c r="B80" s="453"/>
      <c r="C80" s="1199"/>
      <c r="D80" s="1199"/>
      <c r="E80" s="1199"/>
      <c r="F80" s="1199"/>
      <c r="G80" s="1199"/>
      <c r="H80" s="1199"/>
      <c r="I80" s="1199"/>
      <c r="J80" s="453"/>
      <c r="K80" s="453"/>
      <c r="L80" s="453"/>
      <c r="M80" s="453"/>
      <c r="N80" s="453"/>
      <c r="O80" s="453"/>
      <c r="P80" s="459"/>
      <c r="T80" s="1199"/>
      <c r="U80" s="1199"/>
      <c r="V80" s="1199"/>
      <c r="W80" s="1199"/>
      <c r="X80" s="1199"/>
      <c r="Y80" s="1199"/>
      <c r="Z80" s="1199"/>
    </row>
    <row r="81" spans="1:32" s="94" customFormat="1" ht="13.5" x14ac:dyDescent="0.45">
      <c r="A81" s="2667">
        <f>A73-0.01</f>
        <v>-9.1199999999999974</v>
      </c>
      <c r="B81" s="2667"/>
      <c r="C81" s="1638" t="s">
        <v>106</v>
      </c>
      <c r="D81" s="1638"/>
      <c r="E81" s="1638"/>
      <c r="F81" s="1638"/>
      <c r="G81" s="1638"/>
      <c r="H81" s="1638"/>
      <c r="I81" s="1638"/>
      <c r="J81" s="1638"/>
      <c r="K81" s="1638"/>
      <c r="L81" s="1638"/>
      <c r="M81" s="1638"/>
      <c r="N81" s="1638"/>
      <c r="O81" s="1638"/>
      <c r="P81" s="1638"/>
      <c r="Q81" s="1638"/>
      <c r="R81" s="1638"/>
      <c r="S81" s="1638"/>
      <c r="U81" s="2645" t="s">
        <v>156</v>
      </c>
      <c r="V81" s="2646"/>
      <c r="W81" s="619">
        <v>1</v>
      </c>
      <c r="X81" s="945" t="s">
        <v>154</v>
      </c>
      <c r="Y81" s="2659">
        <v>9.14</v>
      </c>
      <c r="Z81" s="2660"/>
      <c r="AA81" s="225"/>
      <c r="AB81" s="464"/>
      <c r="AC81" s="465"/>
    </row>
    <row r="82" spans="1:32" s="94" customFormat="1" ht="13.5" x14ac:dyDescent="0.45">
      <c r="A82" s="2681"/>
      <c r="B82" s="2681"/>
      <c r="C82" s="1638"/>
      <c r="D82" s="1638"/>
      <c r="E82" s="1638"/>
      <c r="F82" s="1638"/>
      <c r="G82" s="1638"/>
      <c r="H82" s="1638"/>
      <c r="I82" s="1638"/>
      <c r="J82" s="1638"/>
      <c r="K82" s="1638"/>
      <c r="L82" s="1638"/>
      <c r="M82" s="1638"/>
      <c r="N82" s="1638"/>
      <c r="O82" s="1638"/>
      <c r="P82" s="1638"/>
      <c r="Q82" s="1638"/>
      <c r="R82" s="1638"/>
      <c r="S82" s="1638"/>
      <c r="U82" s="2657" t="s">
        <v>157</v>
      </c>
      <c r="V82" s="2658"/>
      <c r="W82" s="622">
        <v>2</v>
      </c>
      <c r="X82" s="946"/>
      <c r="Y82" s="2696"/>
      <c r="Z82" s="2697"/>
      <c r="AA82" s="225"/>
      <c r="AB82" s="466"/>
      <c r="AC82" s="467"/>
    </row>
    <row r="83" spans="1:32" s="94" customFormat="1" ht="13.5" x14ac:dyDescent="0.45">
      <c r="A83" s="1134"/>
      <c r="B83" s="1133"/>
      <c r="C83" s="223"/>
      <c r="D83" s="223"/>
      <c r="E83" s="223"/>
      <c r="F83" s="223"/>
      <c r="G83" s="223"/>
      <c r="H83" s="223"/>
      <c r="I83" s="223"/>
      <c r="J83" s="223"/>
      <c r="K83" s="223"/>
      <c r="L83" s="223"/>
      <c r="M83" s="223"/>
      <c r="N83" s="223"/>
      <c r="O83" s="223"/>
      <c r="P83" s="223"/>
      <c r="Q83" s="223"/>
      <c r="R83" s="223"/>
      <c r="S83" s="223"/>
      <c r="U83" s="947"/>
      <c r="V83" s="947"/>
      <c r="W83" s="948"/>
      <c r="X83" s="949"/>
      <c r="Y83" s="226"/>
      <c r="Z83" s="1198" t="s">
        <v>525</v>
      </c>
      <c r="AA83" s="225"/>
      <c r="AB83" s="651"/>
      <c r="AC83" s="651"/>
    </row>
    <row r="84" spans="1:32" s="94" customFormat="1" ht="13.5" x14ac:dyDescent="0.45">
      <c r="A84" s="1204"/>
      <c r="B84" s="1204"/>
      <c r="C84" s="950"/>
      <c r="E84" s="448"/>
      <c r="F84" s="448"/>
      <c r="G84" s="449"/>
      <c r="H84" s="449"/>
      <c r="I84" s="450"/>
      <c r="J84" s="450"/>
      <c r="K84" s="450"/>
      <c r="L84" s="450"/>
      <c r="M84" s="450"/>
      <c r="N84" s="450"/>
      <c r="O84" s="450"/>
      <c r="P84" s="450"/>
      <c r="Q84" s="450"/>
      <c r="R84" s="450"/>
      <c r="S84" s="450"/>
      <c r="T84" s="450"/>
      <c r="U84" s="450"/>
      <c r="V84" s="450"/>
      <c r="W84" s="450"/>
      <c r="X84" s="459"/>
      <c r="Y84" s="459"/>
      <c r="Z84" s="459"/>
      <c r="AA84" s="459"/>
      <c r="AB84" s="459"/>
      <c r="AC84" s="459"/>
    </row>
    <row r="85" spans="1:32" s="94" customFormat="1" ht="13.5" x14ac:dyDescent="0.45">
      <c r="A85" s="2667">
        <f>A81-0.01</f>
        <v>-9.1299999999999972</v>
      </c>
      <c r="B85" s="2667"/>
      <c r="C85" s="1638" t="s">
        <v>57</v>
      </c>
      <c r="D85" s="1638"/>
      <c r="E85" s="1638"/>
      <c r="F85" s="1638"/>
      <c r="G85" s="1638"/>
      <c r="H85" s="1638"/>
      <c r="I85" s="1638"/>
      <c r="J85" s="1638"/>
      <c r="K85" s="1638"/>
      <c r="L85" s="1638"/>
      <c r="M85" s="1638"/>
      <c r="N85" s="1638"/>
      <c r="O85" s="1638"/>
      <c r="P85" s="1638"/>
      <c r="Q85" s="1638"/>
      <c r="R85" s="1638"/>
      <c r="S85" s="1638"/>
      <c r="U85" s="2645" t="s">
        <v>156</v>
      </c>
      <c r="V85" s="2646"/>
      <c r="W85" s="619">
        <v>1</v>
      </c>
      <c r="X85" s="620"/>
      <c r="Y85" s="620"/>
      <c r="Z85" s="621"/>
      <c r="AA85" s="225"/>
      <c r="AB85" s="464"/>
      <c r="AC85" s="465"/>
    </row>
    <row r="86" spans="1:32" s="94" customFormat="1" ht="13.5" x14ac:dyDescent="0.45">
      <c r="A86" s="2681"/>
      <c r="B86" s="2681"/>
      <c r="C86" s="1638"/>
      <c r="D86" s="1638"/>
      <c r="E86" s="1638"/>
      <c r="F86" s="1638"/>
      <c r="G86" s="1638"/>
      <c r="H86" s="1638"/>
      <c r="I86" s="1638"/>
      <c r="J86" s="1638"/>
      <c r="K86" s="1638"/>
      <c r="L86" s="1638"/>
      <c r="M86" s="1638"/>
      <c r="N86" s="1638"/>
      <c r="O86" s="1638"/>
      <c r="P86" s="1638"/>
      <c r="Q86" s="1638"/>
      <c r="R86" s="1638"/>
      <c r="S86" s="1638"/>
      <c r="U86" s="2657" t="s">
        <v>157</v>
      </c>
      <c r="V86" s="2658"/>
      <c r="W86" s="622">
        <v>2</v>
      </c>
      <c r="X86" s="1334" t="s">
        <v>154</v>
      </c>
      <c r="Y86" s="2606">
        <v>9.16</v>
      </c>
      <c r="Z86" s="2607"/>
      <c r="AA86" s="225"/>
      <c r="AB86" s="466"/>
      <c r="AC86" s="467"/>
    </row>
    <row r="87" spans="1:32" s="94" customFormat="1" ht="13.5" x14ac:dyDescent="0.45">
      <c r="A87" s="951"/>
      <c r="B87" s="951"/>
      <c r="C87" s="950"/>
      <c r="E87" s="448"/>
      <c r="F87" s="448"/>
      <c r="G87" s="449"/>
      <c r="H87" s="449"/>
      <c r="I87" s="450"/>
      <c r="J87" s="450"/>
      <c r="K87" s="450"/>
      <c r="L87" s="450"/>
      <c r="M87" s="450"/>
      <c r="N87" s="450"/>
      <c r="O87" s="450"/>
      <c r="P87" s="450"/>
      <c r="Q87" s="450"/>
      <c r="R87" s="450"/>
      <c r="S87" s="450"/>
      <c r="T87" s="450"/>
      <c r="U87" s="450"/>
      <c r="V87" s="450"/>
      <c r="W87" s="450"/>
      <c r="X87" s="459"/>
      <c r="Y87" s="459"/>
      <c r="Z87" s="1198" t="s">
        <v>525</v>
      </c>
      <c r="AA87" s="459"/>
      <c r="AB87" s="459"/>
      <c r="AC87" s="459"/>
      <c r="AD87" s="1334" t="s">
        <v>154</v>
      </c>
      <c r="AE87" s="2606">
        <v>9.16</v>
      </c>
      <c r="AF87" s="2607"/>
    </row>
    <row r="88" spans="1:32" s="94" customFormat="1" ht="13.5" x14ac:dyDescent="0.45">
      <c r="A88" s="951"/>
      <c r="B88" s="951"/>
      <c r="C88" s="950"/>
      <c r="E88" s="448"/>
      <c r="F88" s="448"/>
      <c r="G88" s="449"/>
      <c r="H88" s="449"/>
      <c r="I88" s="450"/>
      <c r="J88" s="450"/>
      <c r="K88" s="450"/>
      <c r="L88" s="450"/>
      <c r="M88" s="450"/>
      <c r="N88" s="450"/>
      <c r="O88" s="450"/>
      <c r="P88" s="450"/>
      <c r="Q88" s="450"/>
      <c r="R88" s="450"/>
      <c r="S88" s="450"/>
      <c r="T88" s="450"/>
      <c r="U88" s="450"/>
      <c r="V88" s="450"/>
      <c r="W88" s="450"/>
      <c r="X88" s="459"/>
      <c r="Y88" s="459"/>
      <c r="Z88" s="952"/>
      <c r="AA88" s="459"/>
      <c r="AB88" s="459"/>
      <c r="AC88" s="459"/>
    </row>
    <row r="89" spans="1:32" s="94" customFormat="1" ht="13.5" x14ac:dyDescent="0.45">
      <c r="A89" s="2667">
        <f>A85-0.01</f>
        <v>-9.139999999999997</v>
      </c>
      <c r="B89" s="2667"/>
      <c r="C89" s="1638" t="s">
        <v>107</v>
      </c>
      <c r="D89" s="1638"/>
      <c r="E89" s="1638"/>
      <c r="F89" s="1638"/>
      <c r="G89" s="1638"/>
      <c r="H89" s="1638"/>
      <c r="I89" s="1638"/>
      <c r="J89" s="1638"/>
      <c r="K89" s="1638"/>
      <c r="L89" s="1638"/>
      <c r="M89" s="1638"/>
      <c r="N89" s="1638"/>
      <c r="O89" s="2698"/>
      <c r="P89" s="2698"/>
      <c r="Q89" s="2698"/>
      <c r="R89" s="661"/>
      <c r="S89" s="661"/>
      <c r="T89" s="661"/>
      <c r="U89" s="661"/>
      <c r="V89" s="661"/>
      <c r="W89" s="661"/>
      <c r="X89" s="661"/>
      <c r="Y89" s="661"/>
      <c r="Z89" s="661"/>
      <c r="AA89" s="661"/>
      <c r="AB89" s="661"/>
      <c r="AC89" s="661"/>
    </row>
    <row r="90" spans="1:32" s="94" customFormat="1" ht="13.5" x14ac:dyDescent="0.45">
      <c r="A90" s="2681"/>
      <c r="B90" s="2681"/>
      <c r="C90" s="2656"/>
      <c r="D90" s="2656"/>
      <c r="E90" s="2656"/>
      <c r="F90" s="453"/>
      <c r="G90" s="453"/>
      <c r="H90" s="453"/>
      <c r="I90" s="453"/>
      <c r="J90" s="453"/>
      <c r="K90" s="458"/>
      <c r="L90" s="225"/>
      <c r="M90" s="225"/>
      <c r="Q90" s="1206" t="s">
        <v>110</v>
      </c>
      <c r="R90" s="1206"/>
      <c r="S90" s="1207"/>
      <c r="T90" s="2619"/>
      <c r="U90" s="1701"/>
      <c r="V90" s="1701"/>
      <c r="W90" s="1701"/>
      <c r="X90" s="1701"/>
      <c r="Y90" s="1701"/>
      <c r="Z90" s="1701"/>
      <c r="AA90" s="1701"/>
      <c r="AB90" s="1701"/>
      <c r="AC90" s="2620"/>
    </row>
    <row r="91" spans="1:32" s="94" customFormat="1" ht="13.5" x14ac:dyDescent="0.45">
      <c r="A91" s="225"/>
      <c r="B91" s="225"/>
      <c r="C91" s="2656"/>
      <c r="D91" s="2656"/>
      <c r="E91" s="2656"/>
      <c r="F91" s="453"/>
      <c r="G91" s="453"/>
      <c r="H91" s="453"/>
      <c r="I91" s="453"/>
      <c r="J91" s="453"/>
      <c r="K91" s="458"/>
      <c r="L91" s="225"/>
      <c r="M91" s="225"/>
      <c r="Q91" s="1206" t="s">
        <v>433</v>
      </c>
      <c r="R91" s="1206"/>
      <c r="S91" s="1207"/>
      <c r="T91" s="2619"/>
      <c r="U91" s="1701"/>
      <c r="V91" s="1701"/>
      <c r="W91" s="1701"/>
      <c r="X91" s="1701"/>
      <c r="Y91" s="1701"/>
      <c r="Z91" s="1701"/>
      <c r="AA91" s="1701"/>
      <c r="AB91" s="1701"/>
      <c r="AC91" s="2620"/>
    </row>
    <row r="92" spans="1:32" s="552" customFormat="1" ht="13.5" x14ac:dyDescent="0.35">
      <c r="A92" s="953"/>
      <c r="B92" s="953"/>
      <c r="C92" s="954"/>
      <c r="D92" s="955"/>
      <c r="E92" s="955"/>
      <c r="F92" s="955"/>
      <c r="G92" s="955"/>
      <c r="H92" s="955"/>
      <c r="I92" s="955"/>
      <c r="J92" s="955"/>
      <c r="K92" s="955"/>
      <c r="L92" s="955"/>
      <c r="M92" s="955"/>
      <c r="N92" s="955"/>
      <c r="O92" s="955"/>
      <c r="P92" s="955"/>
      <c r="Q92" s="2614" t="s">
        <v>519</v>
      </c>
      <c r="R92" s="2614"/>
      <c r="S92" s="2614"/>
      <c r="T92" s="2614"/>
      <c r="U92" s="2614"/>
      <c r="V92" s="956"/>
      <c r="W92" s="955"/>
      <c r="X92" s="468"/>
      <c r="Y92" s="468"/>
      <c r="Z92" s="1335" t="s">
        <v>527</v>
      </c>
      <c r="AA92" s="2677">
        <v>9.16</v>
      </c>
      <c r="AB92" s="2678"/>
      <c r="AC92" s="957"/>
      <c r="AD92" s="290"/>
    </row>
    <row r="93" spans="1:32" s="552" customFormat="1" ht="12.75" x14ac:dyDescent="0.35">
      <c r="A93" s="953"/>
      <c r="B93" s="953"/>
      <c r="C93" s="954"/>
      <c r="D93" s="955"/>
      <c r="E93" s="955"/>
      <c r="F93" s="955"/>
      <c r="G93" s="955"/>
      <c r="H93" s="955"/>
      <c r="I93" s="955"/>
      <c r="J93" s="955"/>
      <c r="K93" s="955"/>
      <c r="L93" s="955"/>
      <c r="M93" s="955"/>
      <c r="N93" s="955"/>
      <c r="O93" s="955"/>
      <c r="P93" s="955"/>
      <c r="Q93" s="955"/>
      <c r="R93" s="958"/>
      <c r="S93" s="955"/>
      <c r="T93" s="955"/>
      <c r="U93" s="955"/>
      <c r="V93" s="955"/>
      <c r="W93" s="955"/>
      <c r="X93" s="468"/>
      <c r="Y93" s="468"/>
      <c r="Z93" s="959"/>
      <c r="AA93" s="960"/>
      <c r="AB93" s="960"/>
      <c r="AC93" s="955"/>
      <c r="AD93" s="290"/>
    </row>
    <row r="94" spans="1:32" s="46" customFormat="1" ht="16.5" customHeight="1" x14ac:dyDescent="0.35">
      <c r="A94" s="1611">
        <f>A89-0.01</f>
        <v>-9.1499999999999968</v>
      </c>
      <c r="B94" s="1611"/>
      <c r="C94" s="1638" t="s">
        <v>155</v>
      </c>
      <c r="D94" s="1638"/>
      <c r="E94" s="1638"/>
      <c r="F94" s="1638"/>
      <c r="G94" s="1638"/>
      <c r="H94" s="1638"/>
      <c r="I94" s="1638"/>
      <c r="J94" s="1638"/>
      <c r="K94" s="1638"/>
      <c r="L94" s="1638"/>
      <c r="M94" s="1638"/>
      <c r="N94" s="1638"/>
      <c r="O94" s="1638"/>
      <c r="P94" s="1638"/>
      <c r="Q94" s="1638"/>
      <c r="R94" s="1638"/>
      <c r="S94" s="1638"/>
      <c r="T94" s="1638"/>
      <c r="U94" s="1638"/>
      <c r="V94" s="1638"/>
      <c r="W94" s="94"/>
      <c r="X94" s="2645" t="s">
        <v>156</v>
      </c>
      <c r="Y94" s="2646"/>
      <c r="Z94" s="929">
        <v>1</v>
      </c>
      <c r="AA94" s="225"/>
      <c r="AB94" s="464"/>
      <c r="AC94" s="465"/>
    </row>
    <row r="95" spans="1:32" s="46" customFormat="1" ht="13.5" x14ac:dyDescent="0.35">
      <c r="A95" s="2681"/>
      <c r="B95" s="2681"/>
      <c r="C95" s="1638"/>
      <c r="D95" s="1638"/>
      <c r="E95" s="1638"/>
      <c r="F95" s="1638"/>
      <c r="G95" s="1638"/>
      <c r="H95" s="1638"/>
      <c r="I95" s="1638"/>
      <c r="J95" s="1638"/>
      <c r="K95" s="1638"/>
      <c r="L95" s="1638"/>
      <c r="M95" s="1638"/>
      <c r="N95" s="1638"/>
      <c r="O95" s="1638"/>
      <c r="P95" s="1638"/>
      <c r="Q95" s="1638"/>
      <c r="R95" s="1638"/>
      <c r="S95" s="1638"/>
      <c r="T95" s="1638"/>
      <c r="U95" s="1638"/>
      <c r="V95" s="1638"/>
      <c r="W95" s="94"/>
      <c r="X95" s="2657" t="s">
        <v>157</v>
      </c>
      <c r="Y95" s="2658"/>
      <c r="Z95" s="931">
        <v>2</v>
      </c>
      <c r="AA95" s="225"/>
      <c r="AB95" s="466"/>
      <c r="AC95" s="467"/>
    </row>
    <row r="96" spans="1:32" s="46" customFormat="1" ht="16.5" customHeight="1" x14ac:dyDescent="0.35">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c r="AA96" s="94"/>
      <c r="AB96" s="94"/>
      <c r="AC96" s="94"/>
    </row>
    <row r="97" spans="1:29" s="94" customFormat="1" ht="16.5" customHeight="1" x14ac:dyDescent="0.45">
      <c r="A97" s="1611">
        <f>A94-0.01</f>
        <v>-9.1599999999999966</v>
      </c>
      <c r="B97" s="1611"/>
      <c r="C97" s="1638" t="s">
        <v>1196</v>
      </c>
      <c r="D97" s="1638"/>
      <c r="E97" s="1638"/>
      <c r="F97" s="1638"/>
      <c r="G97" s="1638"/>
      <c r="H97" s="1638"/>
      <c r="I97" s="1638"/>
      <c r="J97" s="1638"/>
      <c r="K97" s="1638"/>
      <c r="L97" s="1638"/>
      <c r="M97" s="1638"/>
      <c r="N97" s="1638"/>
      <c r="O97" s="1638"/>
      <c r="P97" s="1638"/>
      <c r="Q97" s="1638"/>
      <c r="R97" s="1638"/>
      <c r="S97" s="1638"/>
      <c r="T97" s="1638"/>
      <c r="U97" s="1638"/>
      <c r="V97" s="1638"/>
      <c r="W97" s="1638"/>
      <c r="X97" s="1638"/>
    </row>
    <row r="98" spans="1:29" s="94" customFormat="1" ht="20.25" customHeight="1" x14ac:dyDescent="0.35">
      <c r="A98" s="71"/>
      <c r="B98" s="70"/>
      <c r="C98" s="169" t="s">
        <v>168</v>
      </c>
      <c r="D98" s="556"/>
      <c r="E98" s="556"/>
      <c r="F98" s="556"/>
      <c r="G98" s="556"/>
      <c r="H98" s="556"/>
      <c r="I98" s="556"/>
      <c r="J98" s="556"/>
      <c r="K98" s="556"/>
      <c r="L98" s="556"/>
      <c r="M98" s="556"/>
      <c r="N98" s="556"/>
      <c r="O98" s="70"/>
      <c r="P98" s="70"/>
      <c r="Q98" s="70"/>
      <c r="R98" s="70"/>
      <c r="Y98" s="70"/>
      <c r="Z98" s="2679" t="s">
        <v>491</v>
      </c>
      <c r="AA98" s="2680"/>
      <c r="AB98" s="2679" t="s">
        <v>492</v>
      </c>
      <c r="AC98" s="2680"/>
    </row>
    <row r="99" spans="1:29" s="94" customFormat="1" ht="13.5" x14ac:dyDescent="0.35">
      <c r="A99" s="71"/>
      <c r="B99" s="46"/>
      <c r="D99" s="46"/>
      <c r="E99" s="46"/>
      <c r="F99" s="46"/>
      <c r="G99" s="46"/>
      <c r="H99" s="46"/>
      <c r="I99" s="46"/>
      <c r="J99" s="46"/>
      <c r="K99" s="46"/>
      <c r="L99" s="46"/>
      <c r="M99" s="793"/>
      <c r="N99" s="2608" t="s">
        <v>963</v>
      </c>
      <c r="O99" s="2609"/>
      <c r="P99" s="2609"/>
      <c r="Q99" s="2609"/>
      <c r="R99" s="2609"/>
      <c r="S99" s="2609"/>
      <c r="T99" s="2609"/>
      <c r="U99" s="2609"/>
      <c r="V99" s="2609"/>
      <c r="W99" s="2609"/>
      <c r="X99" s="2609"/>
      <c r="Y99" s="2610"/>
      <c r="Z99" s="88"/>
      <c r="AA99" s="89"/>
      <c r="AB99" s="72"/>
      <c r="AC99" s="73"/>
    </row>
    <row r="100" spans="1:29" s="94" customFormat="1" ht="13.5" x14ac:dyDescent="0.35">
      <c r="A100" s="46"/>
      <c r="B100" s="46"/>
      <c r="C100" s="2611" t="s">
        <v>1284</v>
      </c>
      <c r="D100" s="2611"/>
      <c r="E100" s="2611"/>
      <c r="F100" s="2611"/>
      <c r="G100" s="2611"/>
      <c r="H100" s="2611"/>
      <c r="I100" s="638"/>
      <c r="J100" s="638"/>
      <c r="K100" s="638"/>
      <c r="L100" s="638"/>
      <c r="M100" s="793"/>
      <c r="N100" s="2608" t="s">
        <v>700</v>
      </c>
      <c r="O100" s="2609"/>
      <c r="P100" s="2609"/>
      <c r="Q100" s="2609"/>
      <c r="R100" s="2609"/>
      <c r="S100" s="2609"/>
      <c r="T100" s="2609"/>
      <c r="U100" s="2609"/>
      <c r="V100" s="2609"/>
      <c r="W100" s="2609"/>
      <c r="X100" s="2609"/>
      <c r="Y100" s="2610"/>
      <c r="Z100" s="88"/>
      <c r="AA100" s="89"/>
      <c r="AB100" s="72"/>
      <c r="AC100" s="73"/>
    </row>
    <row r="101" spans="1:29" s="94" customFormat="1" ht="13.5" x14ac:dyDescent="0.35">
      <c r="A101" s="46"/>
      <c r="B101" s="46"/>
      <c r="C101" s="638"/>
      <c r="D101" s="638"/>
      <c r="E101" s="638"/>
      <c r="F101" s="638"/>
      <c r="G101" s="638"/>
      <c r="H101" s="638"/>
      <c r="I101" s="638"/>
      <c r="J101" s="638"/>
      <c r="K101" s="638"/>
      <c r="L101" s="638"/>
      <c r="M101" s="793"/>
      <c r="N101" s="2608" t="s">
        <v>701</v>
      </c>
      <c r="O101" s="2609"/>
      <c r="P101" s="2609"/>
      <c r="Q101" s="2609"/>
      <c r="R101" s="2609"/>
      <c r="S101" s="2609"/>
      <c r="T101" s="2609"/>
      <c r="U101" s="2609"/>
      <c r="V101" s="2609"/>
      <c r="W101" s="2609"/>
      <c r="X101" s="2609"/>
      <c r="Y101" s="2610"/>
      <c r="Z101" s="88"/>
      <c r="AA101" s="89"/>
      <c r="AB101" s="72"/>
      <c r="AC101" s="73"/>
    </row>
    <row r="102" spans="1:29" s="94" customFormat="1" ht="13.5" x14ac:dyDescent="0.35">
      <c r="A102" s="46"/>
      <c r="B102" s="46"/>
      <c r="C102" s="638"/>
      <c r="D102" s="638"/>
      <c r="E102" s="638"/>
      <c r="F102" s="638"/>
      <c r="G102" s="638"/>
      <c r="H102" s="638"/>
      <c r="I102" s="638"/>
      <c r="J102" s="638"/>
      <c r="K102" s="638"/>
      <c r="L102" s="638"/>
      <c r="M102" s="793"/>
      <c r="N102" s="2608" t="s">
        <v>312</v>
      </c>
      <c r="O102" s="2609"/>
      <c r="P102" s="2609"/>
      <c r="Q102" s="2609"/>
      <c r="R102" s="2609"/>
      <c r="S102" s="2609"/>
      <c r="T102" s="2609"/>
      <c r="U102" s="2609"/>
      <c r="V102" s="2609"/>
      <c r="W102" s="2609"/>
      <c r="X102" s="2609"/>
      <c r="Y102" s="2610"/>
      <c r="Z102" s="88"/>
      <c r="AA102" s="89"/>
      <c r="AB102" s="72"/>
      <c r="AC102" s="73"/>
    </row>
    <row r="103" spans="1:29" s="94" customFormat="1" ht="13.5" x14ac:dyDescent="0.35">
      <c r="A103" s="46"/>
      <c r="B103" s="46"/>
      <c r="C103" s="638"/>
      <c r="D103" s="638"/>
      <c r="E103" s="638"/>
      <c r="F103" s="638"/>
      <c r="G103" s="638"/>
      <c r="H103" s="638"/>
      <c r="I103" s="638"/>
      <c r="J103" s="638"/>
      <c r="K103" s="638"/>
      <c r="L103" s="638"/>
      <c r="M103" s="793"/>
      <c r="N103" s="2608" t="s">
        <v>964</v>
      </c>
      <c r="O103" s="2609"/>
      <c r="P103" s="2609"/>
      <c r="Q103" s="2609"/>
      <c r="R103" s="2609"/>
      <c r="S103" s="2609"/>
      <c r="T103" s="2609"/>
      <c r="U103" s="2609"/>
      <c r="V103" s="2609"/>
      <c r="W103" s="2609"/>
      <c r="X103" s="2609"/>
      <c r="Y103" s="2610"/>
      <c r="Z103" s="88"/>
      <c r="AA103" s="89"/>
      <c r="AB103" s="72"/>
      <c r="AC103" s="73"/>
    </row>
    <row r="104" spans="1:29" s="94" customFormat="1" ht="13.5" x14ac:dyDescent="0.35">
      <c r="A104" s="46"/>
      <c r="B104" s="46"/>
      <c r="C104" s="638"/>
      <c r="D104" s="638"/>
      <c r="E104" s="638"/>
      <c r="F104" s="638"/>
      <c r="G104" s="638"/>
      <c r="H104" s="638"/>
      <c r="I104" s="638"/>
      <c r="J104" s="638"/>
      <c r="K104" s="638"/>
      <c r="L104" s="638"/>
      <c r="M104" s="793"/>
      <c r="N104" s="2608" t="s">
        <v>702</v>
      </c>
      <c r="O104" s="2609"/>
      <c r="P104" s="2609"/>
      <c r="Q104" s="2609"/>
      <c r="R104" s="2609"/>
      <c r="S104" s="2609"/>
      <c r="T104" s="2609"/>
      <c r="U104" s="2609"/>
      <c r="V104" s="2609"/>
      <c r="W104" s="2609"/>
      <c r="X104" s="2609"/>
      <c r="Y104" s="2610"/>
      <c r="Z104" s="88"/>
      <c r="AA104" s="89"/>
      <c r="AB104" s="72"/>
      <c r="AC104" s="73"/>
    </row>
    <row r="105" spans="1:29" s="94" customFormat="1" ht="13.5" x14ac:dyDescent="0.35">
      <c r="A105" s="46"/>
      <c r="B105" s="46"/>
      <c r="C105" s="638"/>
      <c r="D105" s="638"/>
      <c r="E105" s="638"/>
      <c r="F105" s="638"/>
      <c r="G105" s="638"/>
      <c r="H105" s="638"/>
      <c r="I105" s="638"/>
      <c r="J105" s="638"/>
      <c r="K105" s="638"/>
      <c r="L105" s="638"/>
      <c r="M105" s="793"/>
      <c r="N105" s="2608" t="s">
        <v>871</v>
      </c>
      <c r="O105" s="2609"/>
      <c r="P105" s="2609"/>
      <c r="Q105" s="2609"/>
      <c r="R105" s="2609"/>
      <c r="S105" s="2609"/>
      <c r="T105" s="2609"/>
      <c r="U105" s="2609"/>
      <c r="V105" s="2609"/>
      <c r="W105" s="2609"/>
      <c r="X105" s="2609"/>
      <c r="Y105" s="2610"/>
      <c r="Z105" s="88"/>
      <c r="AA105" s="89"/>
      <c r="AB105" s="72"/>
      <c r="AC105" s="73"/>
    </row>
    <row r="106" spans="1:29" s="94" customFormat="1" ht="13.5" x14ac:dyDescent="0.35">
      <c r="A106" s="46"/>
      <c r="B106" s="46"/>
      <c r="C106" s="638"/>
      <c r="D106" s="638"/>
      <c r="E106" s="638"/>
      <c r="F106" s="638"/>
      <c r="G106" s="638"/>
      <c r="H106" s="638"/>
      <c r="I106" s="638"/>
      <c r="J106" s="638"/>
      <c r="K106" s="638"/>
      <c r="L106" s="638"/>
      <c r="M106" s="793"/>
      <c r="N106" s="2608" t="s">
        <v>962</v>
      </c>
      <c r="O106" s="2609"/>
      <c r="P106" s="2609"/>
      <c r="Q106" s="2609"/>
      <c r="R106" s="2609"/>
      <c r="S106" s="2609"/>
      <c r="T106" s="2609"/>
      <c r="U106" s="2609"/>
      <c r="V106" s="2609"/>
      <c r="W106" s="2609"/>
      <c r="X106" s="2609"/>
      <c r="Y106" s="2610"/>
      <c r="Z106" s="88"/>
      <c r="AA106" s="89"/>
      <c r="AB106" s="72"/>
      <c r="AC106" s="73"/>
    </row>
    <row r="107" spans="1:29" s="94" customFormat="1" ht="13.5" x14ac:dyDescent="0.35">
      <c r="A107" s="46"/>
      <c r="B107" s="46"/>
      <c r="C107" s="638"/>
      <c r="D107" s="638"/>
      <c r="E107" s="638"/>
      <c r="F107" s="638"/>
      <c r="G107" s="638"/>
      <c r="H107" s="638"/>
      <c r="I107" s="638"/>
      <c r="J107" s="638"/>
      <c r="K107" s="638"/>
      <c r="L107" s="638"/>
      <c r="M107" s="793"/>
      <c r="N107" s="2608" t="s">
        <v>704</v>
      </c>
      <c r="O107" s="2609"/>
      <c r="P107" s="2609"/>
      <c r="Q107" s="2609"/>
      <c r="R107" s="2609"/>
      <c r="S107" s="2609"/>
      <c r="T107" s="2609"/>
      <c r="U107" s="2609"/>
      <c r="V107" s="2609"/>
      <c r="W107" s="2609"/>
      <c r="X107" s="2609"/>
      <c r="Y107" s="2610"/>
      <c r="Z107" s="88"/>
      <c r="AA107" s="89"/>
      <c r="AB107" s="72"/>
      <c r="AC107" s="73"/>
    </row>
    <row r="108" spans="1:29" s="94" customFormat="1" ht="13.5" x14ac:dyDescent="0.35">
      <c r="A108" s="46"/>
      <c r="B108" s="46"/>
      <c r="C108" s="638"/>
      <c r="D108" s="638"/>
      <c r="E108" s="638"/>
      <c r="F108" s="638"/>
      <c r="G108" s="638"/>
      <c r="H108" s="638"/>
      <c r="I108" s="638"/>
      <c r="J108" s="638"/>
      <c r="K108" s="638"/>
      <c r="L108" s="638"/>
      <c r="M108" s="793"/>
      <c r="N108" s="2608" t="s">
        <v>872</v>
      </c>
      <c r="O108" s="2609"/>
      <c r="P108" s="2609"/>
      <c r="Q108" s="2609"/>
      <c r="R108" s="2609"/>
      <c r="S108" s="2609"/>
      <c r="T108" s="2609"/>
      <c r="U108" s="2609"/>
      <c r="V108" s="2609"/>
      <c r="W108" s="2609"/>
      <c r="X108" s="2609"/>
      <c r="Y108" s="2610"/>
      <c r="Z108" s="88"/>
      <c r="AA108" s="89"/>
      <c r="AB108" s="72"/>
      <c r="AC108" s="73"/>
    </row>
    <row r="109" spans="1:29" s="94" customFormat="1" ht="13.5" x14ac:dyDescent="0.35">
      <c r="A109" s="46"/>
      <c r="B109" s="46"/>
      <c r="C109" s="638"/>
      <c r="D109" s="638"/>
      <c r="E109" s="638"/>
      <c r="F109" s="638"/>
      <c r="G109" s="638"/>
      <c r="H109" s="638"/>
      <c r="I109" s="638"/>
      <c r="J109" s="638"/>
      <c r="K109" s="638"/>
      <c r="L109" s="638"/>
      <c r="M109" s="793"/>
      <c r="N109" s="2608" t="s">
        <v>716</v>
      </c>
      <c r="O109" s="2609"/>
      <c r="P109" s="2609"/>
      <c r="Q109" s="2609"/>
      <c r="R109" s="2609"/>
      <c r="S109" s="2609"/>
      <c r="T109" s="2609"/>
      <c r="U109" s="2609"/>
      <c r="V109" s="2609"/>
      <c r="W109" s="2609"/>
      <c r="X109" s="2609"/>
      <c r="Y109" s="2610"/>
      <c r="Z109" s="88"/>
      <c r="AA109" s="89"/>
      <c r="AB109" s="72"/>
      <c r="AC109" s="73"/>
    </row>
    <row r="110" spans="1:29" s="94" customFormat="1" ht="13.5" x14ac:dyDescent="0.35">
      <c r="A110" s="46"/>
      <c r="B110" s="46"/>
      <c r="C110" s="638"/>
      <c r="D110" s="638"/>
      <c r="E110" s="638"/>
      <c r="F110" s="638"/>
      <c r="G110" s="638"/>
      <c r="H110" s="638"/>
      <c r="I110" s="638"/>
      <c r="J110" s="638"/>
      <c r="K110" s="638"/>
      <c r="L110" s="638"/>
      <c r="M110" s="793"/>
      <c r="N110" s="2608" t="s">
        <v>1197</v>
      </c>
      <c r="O110" s="2609"/>
      <c r="P110" s="2609"/>
      <c r="Q110" s="2609"/>
      <c r="R110" s="2609"/>
      <c r="S110" s="2609"/>
      <c r="T110" s="2609"/>
      <c r="U110" s="2609"/>
      <c r="V110" s="2609"/>
      <c r="W110" s="2609"/>
      <c r="X110" s="2609"/>
      <c r="Y110" s="2610"/>
      <c r="Z110" s="88"/>
      <c r="AA110" s="89"/>
      <c r="AB110" s="72"/>
      <c r="AC110" s="73"/>
    </row>
    <row r="111" spans="1:29" s="94" customFormat="1" ht="13.5" x14ac:dyDescent="0.35">
      <c r="A111" s="46"/>
      <c r="B111" s="46"/>
      <c r="C111" s="90"/>
      <c r="D111" s="90"/>
      <c r="E111" s="90"/>
      <c r="F111" s="90"/>
      <c r="G111" s="90"/>
      <c r="H111" s="90"/>
      <c r="I111" s="90"/>
      <c r="J111" s="90"/>
      <c r="K111" s="90"/>
      <c r="L111" s="90"/>
      <c r="M111" s="90"/>
      <c r="N111" s="87"/>
      <c r="O111" s="46"/>
      <c r="P111" s="636"/>
      <c r="Q111" s="91"/>
      <c r="R111" s="91"/>
      <c r="S111" s="91"/>
      <c r="T111" s="91"/>
      <c r="U111" s="91"/>
      <c r="V111" s="91"/>
      <c r="W111" s="91"/>
      <c r="X111" s="91"/>
      <c r="Y111" s="91"/>
      <c r="Z111" s="92"/>
      <c r="AA111" s="92"/>
      <c r="AB111" s="93"/>
      <c r="AC111" s="932" t="s">
        <v>526</v>
      </c>
    </row>
    <row r="112" spans="1:29" s="46" customFormat="1" ht="16.5" customHeight="1" x14ac:dyDescent="0.35">
      <c r="A112" s="1611">
        <f>A97-0.01</f>
        <v>-9.1699999999999964</v>
      </c>
      <c r="B112" s="1611"/>
      <c r="C112" s="1638" t="s">
        <v>58</v>
      </c>
      <c r="D112" s="1638"/>
      <c r="E112" s="1638"/>
      <c r="F112" s="1638"/>
      <c r="G112" s="1638"/>
      <c r="H112" s="1638"/>
      <c r="I112" s="1638"/>
      <c r="J112" s="1638"/>
      <c r="K112" s="1638"/>
      <c r="L112" s="1638"/>
      <c r="M112" s="1638"/>
      <c r="N112" s="1638"/>
      <c r="O112" s="94"/>
      <c r="P112" s="94"/>
      <c r="Q112" s="94"/>
      <c r="R112" s="94"/>
      <c r="S112" s="94"/>
      <c r="T112" s="94"/>
      <c r="U112" s="2645" t="s">
        <v>156</v>
      </c>
      <c r="V112" s="2646"/>
      <c r="W112" s="619">
        <v>1</v>
      </c>
      <c r="X112" s="620"/>
      <c r="Y112" s="620"/>
      <c r="Z112" s="621"/>
      <c r="AA112" s="225"/>
      <c r="AB112" s="464"/>
      <c r="AC112" s="465"/>
    </row>
    <row r="113" spans="1:36" s="46" customFormat="1" ht="16.5" customHeight="1" x14ac:dyDescent="0.35">
      <c r="A113" s="2681"/>
      <c r="B113" s="2681"/>
      <c r="C113" s="1638"/>
      <c r="D113" s="1638"/>
      <c r="E113" s="1638"/>
      <c r="F113" s="1638"/>
      <c r="G113" s="1638"/>
      <c r="H113" s="1638"/>
      <c r="I113" s="1638"/>
      <c r="J113" s="1638"/>
      <c r="K113" s="1638"/>
      <c r="L113" s="1638"/>
      <c r="M113" s="1638"/>
      <c r="N113" s="1638"/>
      <c r="O113" s="94"/>
      <c r="P113" s="94"/>
      <c r="Q113" s="94"/>
      <c r="R113" s="94"/>
      <c r="S113" s="94"/>
      <c r="T113" s="94"/>
      <c r="U113" s="2657" t="s">
        <v>157</v>
      </c>
      <c r="V113" s="2658"/>
      <c r="W113" s="622">
        <v>2</v>
      </c>
      <c r="X113" s="623" t="s">
        <v>154</v>
      </c>
      <c r="Y113" s="2606">
        <v>9.19</v>
      </c>
      <c r="Z113" s="2607"/>
      <c r="AA113" s="225"/>
      <c r="AB113" s="466"/>
      <c r="AC113" s="467"/>
    </row>
    <row r="114" spans="1:36" s="552" customFormat="1" ht="16.5" customHeight="1" x14ac:dyDescent="0.35">
      <c r="A114" s="468"/>
      <c r="B114" s="468"/>
      <c r="C114" s="468"/>
      <c r="D114" s="468"/>
      <c r="E114" s="468"/>
      <c r="F114" s="468"/>
      <c r="G114" s="468"/>
      <c r="H114" s="468"/>
      <c r="I114" s="468"/>
      <c r="J114" s="468"/>
      <c r="K114" s="468"/>
      <c r="L114" s="468"/>
      <c r="M114" s="468"/>
      <c r="N114" s="468"/>
      <c r="O114" s="468"/>
      <c r="P114" s="468"/>
      <c r="Q114" s="468"/>
      <c r="R114" s="468"/>
      <c r="S114" s="468"/>
      <c r="T114" s="468"/>
      <c r="U114" s="2617" t="s">
        <v>524</v>
      </c>
      <c r="V114" s="2617"/>
      <c r="W114" s="2617"/>
      <c r="X114" s="2617"/>
      <c r="Y114" s="2617"/>
      <c r="Z114" s="2617"/>
      <c r="AA114" s="2676" t="s">
        <v>1290</v>
      </c>
      <c r="AB114" s="2676"/>
      <c r="AC114" s="2676"/>
      <c r="AD114" s="2690">
        <v>9.19</v>
      </c>
      <c r="AE114" s="2690"/>
    </row>
    <row r="115" spans="1:36" s="94" customFormat="1" ht="13.5" x14ac:dyDescent="0.45">
      <c r="C115" s="469"/>
    </row>
    <row r="116" spans="1:36" s="94" customFormat="1" ht="13.5" x14ac:dyDescent="0.45">
      <c r="A116" s="2682">
        <f>A112-0.01</f>
        <v>-9.1799999999999962</v>
      </c>
      <c r="B116" s="2682"/>
      <c r="C116" s="1976" t="s">
        <v>1285</v>
      </c>
      <c r="D116" s="2635"/>
      <c r="E116" s="2635"/>
      <c r="F116" s="2635"/>
      <c r="G116" s="2635"/>
      <c r="H116" s="2635"/>
      <c r="I116" s="2635"/>
      <c r="J116" s="320"/>
      <c r="K116" s="2637" t="s">
        <v>394</v>
      </c>
      <c r="L116" s="2638"/>
      <c r="M116" s="2638"/>
      <c r="N116" s="2638"/>
      <c r="O116" s="2638"/>
      <c r="P116" s="2638"/>
      <c r="Q116" s="2638"/>
      <c r="R116" s="2638"/>
      <c r="S116" s="2638"/>
      <c r="T116" s="2638"/>
      <c r="U116" s="2638"/>
      <c r="V116" s="2638"/>
      <c r="W116" s="2638"/>
      <c r="X116" s="2638"/>
      <c r="Y116" s="2638"/>
      <c r="Z116" s="616">
        <v>1</v>
      </c>
      <c r="AA116" s="320"/>
      <c r="AB116" s="471"/>
      <c r="AC116" s="472"/>
    </row>
    <row r="117" spans="1:36" s="94" customFormat="1" ht="13.5" x14ac:dyDescent="0.45">
      <c r="A117" s="961"/>
      <c r="B117" s="320"/>
      <c r="C117" s="2635"/>
      <c r="D117" s="2635"/>
      <c r="E117" s="2635"/>
      <c r="F117" s="2635"/>
      <c r="G117" s="2635"/>
      <c r="H117" s="2635"/>
      <c r="I117" s="2635"/>
      <c r="J117" s="320"/>
      <c r="K117" s="2626" t="s">
        <v>395</v>
      </c>
      <c r="L117" s="2627"/>
      <c r="M117" s="2627"/>
      <c r="N117" s="2627"/>
      <c r="O117" s="2627"/>
      <c r="P117" s="2627"/>
      <c r="Q117" s="2627"/>
      <c r="R117" s="2627"/>
      <c r="S117" s="2627"/>
      <c r="T117" s="2627"/>
      <c r="U117" s="2627"/>
      <c r="V117" s="2627"/>
      <c r="W117" s="2627"/>
      <c r="X117" s="2627"/>
      <c r="Y117" s="2627"/>
      <c r="Z117" s="617">
        <v>2</v>
      </c>
      <c r="AA117" s="320"/>
      <c r="AB117" s="473"/>
      <c r="AC117" s="474"/>
    </row>
    <row r="118" spans="1:36" s="94" customFormat="1" ht="13.5" x14ac:dyDescent="0.45">
      <c r="A118" s="961"/>
      <c r="B118" s="320"/>
      <c r="C118" s="2635"/>
      <c r="D118" s="2635"/>
      <c r="E118" s="2635"/>
      <c r="F118" s="2635"/>
      <c r="G118" s="2635"/>
      <c r="H118" s="2635"/>
      <c r="I118" s="2635"/>
      <c r="J118" s="320"/>
      <c r="K118" s="2626" t="s">
        <v>396</v>
      </c>
      <c r="L118" s="2627"/>
      <c r="M118" s="2627"/>
      <c r="N118" s="2627"/>
      <c r="O118" s="2627"/>
      <c r="P118" s="2627"/>
      <c r="Q118" s="2627"/>
      <c r="R118" s="2627"/>
      <c r="S118" s="2627"/>
      <c r="T118" s="2627"/>
      <c r="U118" s="2627"/>
      <c r="V118" s="2627"/>
      <c r="W118" s="2627"/>
      <c r="X118" s="2627"/>
      <c r="Y118" s="2627"/>
      <c r="Z118" s="617">
        <v>3</v>
      </c>
      <c r="AA118" s="320"/>
      <c r="AB118" s="320"/>
      <c r="AC118" s="320"/>
    </row>
    <row r="119" spans="1:36" s="94" customFormat="1" ht="13.5" x14ac:dyDescent="0.45">
      <c r="A119" s="961"/>
      <c r="B119" s="320"/>
      <c r="C119" s="2635"/>
      <c r="D119" s="2635"/>
      <c r="E119" s="2635"/>
      <c r="F119" s="2635"/>
      <c r="G119" s="2635"/>
      <c r="H119" s="2635"/>
      <c r="I119" s="2635"/>
      <c r="J119" s="320"/>
      <c r="K119" s="2626" t="s">
        <v>517</v>
      </c>
      <c r="L119" s="2627"/>
      <c r="M119" s="2627"/>
      <c r="N119" s="2627"/>
      <c r="O119" s="2627"/>
      <c r="P119" s="2627"/>
      <c r="Q119" s="2627"/>
      <c r="R119" s="2627"/>
      <c r="S119" s="2627"/>
      <c r="T119" s="2627"/>
      <c r="U119" s="2627"/>
      <c r="V119" s="2627"/>
      <c r="W119" s="2627"/>
      <c r="X119" s="2627"/>
      <c r="Y119" s="2627"/>
      <c r="Z119" s="617">
        <v>4</v>
      </c>
      <c r="AA119" s="320"/>
      <c r="AB119" s="320"/>
      <c r="AC119" s="320"/>
    </row>
    <row r="120" spans="1:36" s="94" customFormat="1" ht="13.5" x14ac:dyDescent="0.45">
      <c r="A120" s="961"/>
      <c r="B120" s="320"/>
      <c r="C120" s="2635"/>
      <c r="D120" s="2635"/>
      <c r="E120" s="2635"/>
      <c r="F120" s="2635"/>
      <c r="G120" s="2635"/>
      <c r="H120" s="2635"/>
      <c r="I120" s="2635"/>
      <c r="J120" s="320"/>
      <c r="K120" s="2626" t="s">
        <v>518</v>
      </c>
      <c r="L120" s="2627"/>
      <c r="M120" s="2627"/>
      <c r="N120" s="2627"/>
      <c r="O120" s="2627"/>
      <c r="P120" s="2627"/>
      <c r="Q120" s="2627"/>
      <c r="R120" s="2627"/>
      <c r="S120" s="2627"/>
      <c r="T120" s="2627"/>
      <c r="U120" s="2627"/>
      <c r="V120" s="2627"/>
      <c r="W120" s="2627"/>
      <c r="X120" s="2627"/>
      <c r="Y120" s="2627"/>
      <c r="Z120" s="617">
        <v>5</v>
      </c>
      <c r="AA120" s="320"/>
      <c r="AB120" s="320"/>
      <c r="AC120" s="320"/>
      <c r="AE120" s="320"/>
      <c r="AF120" s="320"/>
      <c r="AG120" s="320"/>
      <c r="AH120" s="320"/>
      <c r="AI120" s="320"/>
      <c r="AJ120" s="320"/>
    </row>
    <row r="121" spans="1:36" s="94" customFormat="1" ht="13.5" x14ac:dyDescent="0.45">
      <c r="A121" s="320"/>
      <c r="B121" s="320"/>
      <c r="C121" s="2635"/>
      <c r="D121" s="2635"/>
      <c r="E121" s="2635"/>
      <c r="F121" s="2635"/>
      <c r="G121" s="2635"/>
      <c r="H121" s="2635"/>
      <c r="I121" s="2635"/>
      <c r="J121" s="320"/>
      <c r="K121" s="2628" t="s">
        <v>172</v>
      </c>
      <c r="L121" s="2629"/>
      <c r="M121" s="2629"/>
      <c r="N121" s="2629"/>
      <c r="O121" s="2629"/>
      <c r="P121" s="2629"/>
      <c r="Q121" s="2629"/>
      <c r="R121" s="2629"/>
      <c r="S121" s="2629"/>
      <c r="T121" s="2629"/>
      <c r="U121" s="2629"/>
      <c r="V121" s="2629"/>
      <c r="W121" s="2629"/>
      <c r="X121" s="2629"/>
      <c r="Y121" s="2629"/>
      <c r="Z121" s="618">
        <v>6</v>
      </c>
      <c r="AA121" s="320"/>
      <c r="AB121" s="320"/>
      <c r="AC121" s="320"/>
    </row>
    <row r="122" spans="1:36" s="468" customFormat="1" ht="13.5" x14ac:dyDescent="0.45">
      <c r="A122" s="306"/>
      <c r="B122" s="306"/>
      <c r="C122" s="962"/>
      <c r="D122" s="963"/>
      <c r="E122" s="963"/>
      <c r="F122" s="963"/>
      <c r="G122" s="963"/>
      <c r="H122" s="963"/>
      <c r="I122" s="963"/>
      <c r="J122" s="306"/>
      <c r="Q122" s="964"/>
      <c r="R122" s="964"/>
      <c r="S122" s="964"/>
      <c r="T122" s="964"/>
      <c r="U122" s="2617" t="s">
        <v>524</v>
      </c>
      <c r="V122" s="2636"/>
      <c r="W122" s="2636"/>
      <c r="X122" s="2636"/>
      <c r="Y122" s="2636"/>
      <c r="Z122" s="2636"/>
      <c r="AA122" s="306"/>
      <c r="AB122" s="306"/>
      <c r="AC122" s="306"/>
    </row>
    <row r="123" spans="1:36" s="468" customFormat="1" ht="12.75" x14ac:dyDescent="0.45">
      <c r="A123" s="306"/>
      <c r="B123" s="306"/>
      <c r="C123" s="962"/>
      <c r="D123" s="963"/>
      <c r="E123" s="963"/>
      <c r="F123" s="963"/>
      <c r="G123" s="963"/>
      <c r="H123" s="963"/>
      <c r="I123" s="963"/>
      <c r="J123" s="306"/>
      <c r="K123" s="1144"/>
      <c r="L123" s="965"/>
      <c r="M123" s="965"/>
      <c r="N123" s="965"/>
      <c r="O123" s="965"/>
      <c r="P123" s="965"/>
      <c r="Q123" s="964"/>
      <c r="R123" s="964"/>
      <c r="S123" s="964"/>
      <c r="T123" s="964"/>
      <c r="U123" s="964"/>
      <c r="V123" s="964"/>
      <c r="W123" s="964"/>
      <c r="X123" s="964"/>
      <c r="Y123" s="964"/>
      <c r="Z123" s="966"/>
      <c r="AA123" s="306"/>
      <c r="AB123" s="306"/>
      <c r="AC123" s="306"/>
    </row>
    <row r="124" spans="1:36" s="46" customFormat="1" ht="16.5" customHeight="1" x14ac:dyDescent="0.35">
      <c r="A124" s="2682">
        <f>A116-0.01</f>
        <v>-9.1899999999999959</v>
      </c>
      <c r="B124" s="2682"/>
      <c r="C124" s="1588" t="s">
        <v>999</v>
      </c>
      <c r="D124" s="1613"/>
      <c r="E124" s="1613"/>
      <c r="F124" s="1613"/>
      <c r="G124" s="1613"/>
      <c r="H124" s="1613"/>
      <c r="I124" s="1613"/>
      <c r="J124" s="1613"/>
      <c r="K124" s="1613"/>
      <c r="L124" s="1613"/>
    </row>
    <row r="125" spans="1:36" s="46" customFormat="1" ht="16.5" customHeight="1" x14ac:dyDescent="0.35">
      <c r="A125" s="2681"/>
      <c r="B125" s="2681"/>
      <c r="C125" s="1613"/>
      <c r="D125" s="1613"/>
      <c r="E125" s="1613"/>
      <c r="F125" s="1613"/>
      <c r="G125" s="1613"/>
      <c r="H125" s="1613"/>
      <c r="I125" s="1613"/>
      <c r="J125" s="1613"/>
      <c r="K125" s="1613"/>
      <c r="L125" s="1613"/>
      <c r="N125" s="475" t="s">
        <v>174</v>
      </c>
      <c r="O125" s="2699" t="s">
        <v>929</v>
      </c>
      <c r="P125" s="2699"/>
      <c r="Q125" s="2699"/>
      <c r="R125" s="2699"/>
      <c r="S125" s="2699"/>
      <c r="T125" s="2699"/>
      <c r="U125" s="2699"/>
      <c r="V125" s="2699"/>
      <c r="W125" s="2699"/>
      <c r="X125" s="2699"/>
      <c r="Y125" s="2699"/>
      <c r="Z125" s="2699"/>
      <c r="AA125" s="2699"/>
      <c r="AB125" s="967"/>
      <c r="AC125" s="968"/>
    </row>
    <row r="126" spans="1:36" s="46" customFormat="1" ht="16.5" customHeight="1" x14ac:dyDescent="0.35">
      <c r="A126" s="1205"/>
      <c r="B126" s="1205"/>
      <c r="C126" s="1613"/>
      <c r="D126" s="1613"/>
      <c r="E126" s="1613"/>
      <c r="F126" s="1613"/>
      <c r="G126" s="1613"/>
      <c r="H126" s="1613"/>
      <c r="I126" s="1613"/>
      <c r="J126" s="1613"/>
      <c r="K126" s="1613"/>
      <c r="L126" s="1613"/>
      <c r="N126" s="475" t="s">
        <v>175</v>
      </c>
      <c r="O126" s="2661" t="s">
        <v>930</v>
      </c>
      <c r="P126" s="2662"/>
      <c r="Q126" s="2662"/>
      <c r="R126" s="2662"/>
      <c r="S126" s="2662"/>
      <c r="T126" s="2662"/>
      <c r="U126" s="2662"/>
      <c r="V126" s="2662"/>
      <c r="W126" s="2662"/>
      <c r="X126" s="2662"/>
      <c r="Y126" s="2662"/>
      <c r="Z126" s="2662"/>
      <c r="AA126" s="2663"/>
      <c r="AB126" s="967"/>
      <c r="AC126" s="968"/>
    </row>
    <row r="127" spans="1:36" s="46" customFormat="1" ht="16.5" customHeight="1" x14ac:dyDescent="0.35">
      <c r="A127" s="1205"/>
      <c r="B127" s="1205"/>
      <c r="C127" s="1613"/>
      <c r="D127" s="1613"/>
      <c r="E127" s="1613"/>
      <c r="F127" s="1613"/>
      <c r="G127" s="1613"/>
      <c r="H127" s="1613"/>
      <c r="I127" s="1613"/>
      <c r="J127" s="1613"/>
      <c r="K127" s="1613"/>
      <c r="L127" s="1613"/>
      <c r="N127" s="476"/>
      <c r="O127" s="2127"/>
      <c r="P127" s="2128"/>
      <c r="Q127" s="2128"/>
      <c r="R127" s="2128"/>
      <c r="S127" s="2128"/>
      <c r="T127" s="2128"/>
      <c r="U127" s="2128"/>
      <c r="V127" s="2128"/>
      <c r="W127" s="2128"/>
      <c r="X127" s="2128"/>
      <c r="Y127" s="2128"/>
      <c r="Z127" s="2128"/>
      <c r="AA127" s="2664"/>
      <c r="AB127" s="969"/>
      <c r="AC127" s="970"/>
    </row>
    <row r="128" spans="1:36" s="46" customFormat="1" ht="35.25" customHeight="1" x14ac:dyDescent="0.35">
      <c r="A128" s="1205"/>
      <c r="B128" s="1205"/>
      <c r="C128" s="1613"/>
      <c r="D128" s="1613"/>
      <c r="E128" s="1613"/>
      <c r="F128" s="1613"/>
      <c r="G128" s="1613"/>
      <c r="H128" s="1613"/>
      <c r="I128" s="1613"/>
      <c r="J128" s="1613"/>
      <c r="K128" s="1613"/>
      <c r="L128" s="1613"/>
      <c r="N128" s="475" t="s">
        <v>176</v>
      </c>
      <c r="O128" s="2470" t="s">
        <v>931</v>
      </c>
      <c r="P128" s="2471"/>
      <c r="Q128" s="2471"/>
      <c r="R128" s="2471"/>
      <c r="S128" s="2471"/>
      <c r="T128" s="2471"/>
      <c r="U128" s="2471"/>
      <c r="V128" s="2471"/>
      <c r="W128" s="2471"/>
      <c r="X128" s="2471"/>
      <c r="Y128" s="2471"/>
      <c r="Z128" s="2471"/>
      <c r="AA128" s="2472"/>
      <c r="AB128" s="967"/>
      <c r="AC128" s="968"/>
    </row>
    <row r="129" spans="1:36" s="46" customFormat="1" ht="31.5" customHeight="1" x14ac:dyDescent="0.35">
      <c r="A129" s="380"/>
      <c r="C129" s="1613"/>
      <c r="D129" s="1613"/>
      <c r="E129" s="1613"/>
      <c r="F129" s="1613"/>
      <c r="G129" s="1613"/>
      <c r="H129" s="1613"/>
      <c r="I129" s="1613"/>
      <c r="J129" s="1613"/>
      <c r="K129" s="1613"/>
      <c r="L129" s="1613"/>
      <c r="N129" s="475" t="s">
        <v>177</v>
      </c>
      <c r="O129" s="2470" t="s">
        <v>1001</v>
      </c>
      <c r="P129" s="2471"/>
      <c r="Q129" s="2471"/>
      <c r="R129" s="2471"/>
      <c r="S129" s="2471"/>
      <c r="T129" s="2471"/>
      <c r="U129" s="2471"/>
      <c r="V129" s="2471"/>
      <c r="W129" s="2471"/>
      <c r="X129" s="2471"/>
      <c r="Y129" s="2471"/>
      <c r="Z129" s="2471"/>
      <c r="AA129" s="2472"/>
      <c r="AB129" s="1155"/>
      <c r="AC129" s="971"/>
    </row>
    <row r="130" spans="1:36" s="46" customFormat="1" ht="16.5" customHeight="1" x14ac:dyDescent="0.35">
      <c r="A130" s="380"/>
      <c r="N130" s="475" t="s">
        <v>178</v>
      </c>
      <c r="O130" s="2470" t="s">
        <v>932</v>
      </c>
      <c r="P130" s="2471"/>
      <c r="Q130" s="2471"/>
      <c r="R130" s="2471"/>
      <c r="S130" s="2471"/>
      <c r="T130" s="2471"/>
      <c r="U130" s="2471"/>
      <c r="V130" s="2471"/>
      <c r="W130" s="2471"/>
      <c r="X130" s="2471"/>
      <c r="Y130" s="2471"/>
      <c r="Z130" s="2471"/>
      <c r="AA130" s="2472"/>
      <c r="AB130" s="967"/>
      <c r="AC130" s="968"/>
    </row>
    <row r="131" spans="1:36" s="46" customFormat="1" ht="16.5" customHeight="1" x14ac:dyDescent="0.35">
      <c r="A131" s="380"/>
      <c r="C131" s="2666" t="s">
        <v>1090</v>
      </c>
      <c r="D131" s="2174"/>
      <c r="E131" s="2174"/>
      <c r="F131" s="2174"/>
      <c r="G131" s="2174"/>
      <c r="H131" s="2174"/>
      <c r="I131" s="2174"/>
      <c r="J131" s="2174"/>
      <c r="K131" s="2174"/>
      <c r="L131" s="2174"/>
      <c r="N131" s="475" t="s">
        <v>179</v>
      </c>
      <c r="O131" s="2470" t="s">
        <v>528</v>
      </c>
      <c r="P131" s="2471"/>
      <c r="Q131" s="2471"/>
      <c r="R131" s="2471"/>
      <c r="S131" s="2471"/>
      <c r="T131" s="2471"/>
      <c r="U131" s="2471"/>
      <c r="V131" s="2471"/>
      <c r="W131" s="2471"/>
      <c r="X131" s="2471"/>
      <c r="Y131" s="2471"/>
      <c r="Z131" s="2471"/>
      <c r="AA131" s="2472"/>
      <c r="AB131" s="969"/>
      <c r="AC131" s="970"/>
      <c r="AE131" s="320"/>
      <c r="AF131" s="320"/>
      <c r="AG131" s="320"/>
      <c r="AH131" s="320"/>
      <c r="AI131" s="320"/>
      <c r="AJ131" s="320"/>
    </row>
    <row r="132" spans="1:36" s="320" customFormat="1" ht="31.5" customHeight="1" x14ac:dyDescent="0.35">
      <c r="A132" s="380"/>
      <c r="B132" s="46"/>
      <c r="C132" s="2615" t="s">
        <v>12</v>
      </c>
      <c r="D132" s="2616"/>
      <c r="E132" s="2616"/>
      <c r="F132" s="2616"/>
      <c r="G132" s="2616"/>
      <c r="H132" s="2616"/>
      <c r="I132" s="2616"/>
      <c r="J132" s="2616"/>
      <c r="K132" s="2616"/>
      <c r="L132" s="634">
        <v>1</v>
      </c>
      <c r="M132" s="46"/>
      <c r="N132" s="475" t="s">
        <v>180</v>
      </c>
      <c r="O132" s="2470" t="s">
        <v>933</v>
      </c>
      <c r="P132" s="2471"/>
      <c r="Q132" s="2471"/>
      <c r="R132" s="2471"/>
      <c r="S132" s="2471"/>
      <c r="T132" s="2471"/>
      <c r="U132" s="2471"/>
      <c r="V132" s="2471"/>
      <c r="W132" s="2471"/>
      <c r="X132" s="2471"/>
      <c r="Y132" s="2471"/>
      <c r="Z132" s="2471"/>
      <c r="AA132" s="2472"/>
      <c r="AB132" s="967"/>
      <c r="AC132" s="968"/>
    </row>
    <row r="133" spans="1:36" s="320" customFormat="1" ht="13.5" x14ac:dyDescent="0.35">
      <c r="A133" s="380"/>
      <c r="B133" s="46"/>
      <c r="C133" s="2615" t="s">
        <v>810</v>
      </c>
      <c r="D133" s="2616"/>
      <c r="E133" s="2616"/>
      <c r="F133" s="2616"/>
      <c r="G133" s="2616"/>
      <c r="H133" s="2616"/>
      <c r="I133" s="2616"/>
      <c r="J133" s="2616"/>
      <c r="K133" s="2616"/>
      <c r="L133" s="634">
        <v>2</v>
      </c>
      <c r="M133" s="46"/>
      <c r="N133" s="477" t="s">
        <v>181</v>
      </c>
      <c r="O133" s="2685" t="s">
        <v>105</v>
      </c>
      <c r="P133" s="2686"/>
      <c r="Q133" s="2686"/>
      <c r="R133" s="2686"/>
      <c r="S133" s="2686"/>
      <c r="T133" s="2686"/>
      <c r="U133" s="2686"/>
      <c r="V133" s="2686"/>
      <c r="W133" s="2686"/>
      <c r="X133" s="2686"/>
      <c r="Y133" s="2686"/>
      <c r="Z133" s="2686"/>
      <c r="AA133" s="2687"/>
      <c r="AB133" s="1155"/>
      <c r="AC133" s="971"/>
    </row>
    <row r="134" spans="1:36" s="320" customFormat="1" ht="21" customHeight="1" x14ac:dyDescent="0.35">
      <c r="A134" s="380"/>
      <c r="B134" s="46"/>
      <c r="C134" s="2615" t="s">
        <v>13</v>
      </c>
      <c r="D134" s="2616"/>
      <c r="E134" s="2616"/>
      <c r="F134" s="2616"/>
      <c r="G134" s="2616"/>
      <c r="H134" s="2616"/>
      <c r="I134" s="2616"/>
      <c r="J134" s="2616"/>
      <c r="K134" s="2616"/>
      <c r="L134" s="634">
        <v>3</v>
      </c>
      <c r="M134" s="46"/>
      <c r="N134" s="477" t="s">
        <v>182</v>
      </c>
      <c r="O134" s="2685" t="s">
        <v>934</v>
      </c>
      <c r="P134" s="2686"/>
      <c r="Q134" s="2686"/>
      <c r="R134" s="2686"/>
      <c r="S134" s="2686"/>
      <c r="T134" s="2686"/>
      <c r="U134" s="2686"/>
      <c r="V134" s="2686"/>
      <c r="W134" s="2686"/>
      <c r="X134" s="2686"/>
      <c r="Y134" s="2686"/>
      <c r="Z134" s="2686"/>
      <c r="AA134" s="2687"/>
      <c r="AB134" s="1155"/>
      <c r="AC134" s="971"/>
    </row>
    <row r="135" spans="1:36" s="320" customFormat="1" ht="18" customHeight="1" x14ac:dyDescent="0.35">
      <c r="A135" s="380"/>
      <c r="B135" s="46"/>
      <c r="C135" s="216"/>
      <c r="D135" s="216"/>
      <c r="E135" s="216"/>
      <c r="F135" s="216"/>
      <c r="G135" s="216"/>
      <c r="H135" s="216"/>
      <c r="I135" s="216"/>
      <c r="J135" s="216"/>
      <c r="K135" s="216"/>
      <c r="L135" s="216"/>
      <c r="M135" s="46"/>
      <c r="N135" s="2689" t="s">
        <v>183</v>
      </c>
      <c r="O135" s="2699" t="s">
        <v>935</v>
      </c>
      <c r="P135" s="2699"/>
      <c r="Q135" s="2699"/>
      <c r="R135" s="2699"/>
      <c r="S135" s="2699"/>
      <c r="T135" s="2699"/>
      <c r="U135" s="2699"/>
      <c r="V135" s="2699"/>
      <c r="W135" s="2699"/>
      <c r="X135" s="2699"/>
      <c r="Y135" s="2699"/>
      <c r="Z135" s="2699"/>
      <c r="AA135" s="2699"/>
      <c r="AB135" s="2665"/>
      <c r="AC135" s="2665"/>
    </row>
    <row r="136" spans="1:36" s="320" customFormat="1" ht="10.5" customHeight="1" x14ac:dyDescent="0.35">
      <c r="A136" s="380"/>
      <c r="B136" s="46"/>
      <c r="C136" s="1174"/>
      <c r="D136" s="1174"/>
      <c r="E136" s="1174"/>
      <c r="F136" s="1174"/>
      <c r="G136" s="1174"/>
      <c r="H136" s="1174"/>
      <c r="I136" s="1174"/>
      <c r="J136" s="1174"/>
      <c r="K136" s="1174"/>
      <c r="L136" s="216"/>
      <c r="M136" s="46"/>
      <c r="N136" s="2689"/>
      <c r="O136" s="2699"/>
      <c r="P136" s="2699"/>
      <c r="Q136" s="2699"/>
      <c r="R136" s="2699"/>
      <c r="S136" s="2699"/>
      <c r="T136" s="2699"/>
      <c r="U136" s="2699"/>
      <c r="V136" s="2699"/>
      <c r="W136" s="2699"/>
      <c r="X136" s="2699"/>
      <c r="Y136" s="2699"/>
      <c r="Z136" s="2699"/>
      <c r="AA136" s="2699"/>
      <c r="AB136" s="2665"/>
      <c r="AC136" s="2665"/>
    </row>
    <row r="137" spans="1:36" s="320" customFormat="1" ht="16.5" customHeight="1" x14ac:dyDescent="0.45">
      <c r="D137" s="972"/>
      <c r="E137" s="972"/>
      <c r="F137" s="972"/>
      <c r="G137" s="972"/>
      <c r="H137" s="972"/>
      <c r="I137" s="972"/>
      <c r="J137" s="972"/>
      <c r="K137" s="972"/>
      <c r="AE137" s="94"/>
      <c r="AF137" s="94"/>
      <c r="AG137" s="94"/>
      <c r="AH137" s="94"/>
      <c r="AI137" s="94"/>
      <c r="AJ137" s="94"/>
    </row>
    <row r="138" spans="1:36" s="320" customFormat="1" ht="13.5" x14ac:dyDescent="0.45">
      <c r="A138" s="1611">
        <f>A124-0.01</f>
        <v>-9.1999999999999957</v>
      </c>
      <c r="B138" s="1611"/>
      <c r="C138" s="972"/>
      <c r="D138" s="972"/>
      <c r="E138" s="972"/>
      <c r="F138" s="972"/>
      <c r="G138" s="972"/>
      <c r="H138" s="972"/>
      <c r="I138" s="972"/>
      <c r="J138" s="972"/>
      <c r="K138" s="972"/>
    </row>
    <row r="139" spans="1:36" s="94" customFormat="1" ht="13.5" x14ac:dyDescent="0.45">
      <c r="C139" s="972"/>
      <c r="D139" s="972"/>
      <c r="E139" s="972"/>
      <c r="F139" s="972"/>
      <c r="G139" s="972"/>
      <c r="H139" s="972"/>
      <c r="I139" s="972"/>
      <c r="J139" s="972"/>
      <c r="K139" s="972"/>
      <c r="AE139" s="320"/>
      <c r="AF139" s="320"/>
      <c r="AG139" s="320"/>
      <c r="AH139" s="320"/>
      <c r="AI139" s="320"/>
      <c r="AJ139" s="320"/>
    </row>
    <row r="140" spans="1:36" s="320" customFormat="1" ht="13.5" x14ac:dyDescent="0.45">
      <c r="A140" s="94"/>
      <c r="B140" s="94"/>
      <c r="C140" s="972"/>
      <c r="D140" s="972"/>
      <c r="E140" s="972"/>
      <c r="F140" s="972"/>
      <c r="G140" s="972"/>
      <c r="H140" s="972"/>
      <c r="I140" s="972"/>
      <c r="J140" s="972"/>
      <c r="K140" s="972"/>
    </row>
    <row r="141" spans="1:36" s="320" customFormat="1" ht="13.5" x14ac:dyDescent="0.45">
      <c r="A141" s="94"/>
      <c r="B141" s="94"/>
      <c r="C141" s="972"/>
      <c r="D141" s="972"/>
      <c r="E141" s="972"/>
      <c r="F141" s="972"/>
      <c r="G141" s="972"/>
      <c r="H141" s="972"/>
      <c r="I141" s="972"/>
      <c r="J141" s="972"/>
      <c r="K141" s="972"/>
    </row>
    <row r="142" spans="1:36" s="320" customFormat="1" ht="13.5" x14ac:dyDescent="0.45">
      <c r="A142" s="94"/>
      <c r="B142" s="94"/>
      <c r="C142" s="972"/>
      <c r="D142" s="972"/>
      <c r="E142" s="972"/>
      <c r="F142" s="972"/>
      <c r="G142" s="972"/>
      <c r="H142" s="972"/>
      <c r="I142" s="972"/>
      <c r="J142" s="972"/>
      <c r="K142" s="972"/>
    </row>
    <row r="143" spans="1:36" s="306" customFormat="1" ht="16.5" customHeight="1" x14ac:dyDescent="0.35">
      <c r="A143" s="973"/>
      <c r="B143" s="552"/>
      <c r="C143" s="972"/>
      <c r="D143" s="972"/>
      <c r="E143" s="972"/>
      <c r="F143" s="972"/>
      <c r="G143" s="972"/>
      <c r="H143" s="972"/>
      <c r="I143" s="972"/>
      <c r="J143" s="972"/>
      <c r="K143" s="972"/>
      <c r="L143" s="94"/>
      <c r="M143" s="225"/>
      <c r="N143" s="974"/>
      <c r="O143" s="137"/>
      <c r="P143" s="137"/>
      <c r="Q143" s="137"/>
      <c r="R143" s="2688" t="s">
        <v>54</v>
      </c>
      <c r="S143" s="2688"/>
      <c r="T143" s="2688"/>
      <c r="U143" s="2688"/>
      <c r="V143" s="2688"/>
      <c r="W143" s="2688"/>
      <c r="X143" s="2688"/>
      <c r="Y143" s="2688"/>
      <c r="Z143" s="2688"/>
      <c r="AA143" s="990" t="s">
        <v>186</v>
      </c>
      <c r="AB143" s="556"/>
      <c r="AC143" s="556"/>
      <c r="AD143" s="556"/>
      <c r="AE143" s="556"/>
      <c r="AF143" s="556"/>
      <c r="AG143" s="556"/>
      <c r="AH143" s="556"/>
      <c r="AI143" s="556"/>
    </row>
    <row r="144" spans="1:36" s="320" customFormat="1" ht="16.5" customHeight="1" x14ac:dyDescent="0.45">
      <c r="C144" s="1638" t="s">
        <v>1231</v>
      </c>
      <c r="D144" s="1638"/>
      <c r="E144" s="1638"/>
      <c r="F144" s="1638"/>
      <c r="G144" s="1638"/>
      <c r="H144" s="1638"/>
      <c r="I144" s="1638"/>
      <c r="J144" s="1638"/>
      <c r="K144" s="1638"/>
      <c r="L144" s="1638"/>
      <c r="M144" s="1059"/>
      <c r="N144" s="1667" t="s">
        <v>159</v>
      </c>
      <c r="O144" s="1668"/>
      <c r="P144" s="1668"/>
      <c r="Q144" s="1668"/>
      <c r="R144" s="1668"/>
      <c r="S144" s="1668"/>
      <c r="T144" s="1668"/>
      <c r="U144" s="1668"/>
      <c r="V144" s="1668"/>
      <c r="W144" s="1668"/>
      <c r="X144" s="1668"/>
      <c r="Y144" s="1669"/>
      <c r="Z144" s="2683"/>
      <c r="AA144" s="2684"/>
      <c r="AB144" s="2632"/>
      <c r="AC144" s="1666"/>
    </row>
    <row r="145" spans="1:36" s="320" customFormat="1" ht="13.5" x14ac:dyDescent="0.35">
      <c r="A145" s="976"/>
      <c r="B145" s="46"/>
      <c r="C145" s="1638"/>
      <c r="D145" s="1638"/>
      <c r="E145" s="1638"/>
      <c r="F145" s="1638"/>
      <c r="G145" s="1638"/>
      <c r="H145" s="1638"/>
      <c r="I145" s="1638"/>
      <c r="J145" s="1638"/>
      <c r="K145" s="1638"/>
      <c r="L145" s="1638"/>
      <c r="M145" s="1059"/>
      <c r="N145" s="1667" t="s">
        <v>50</v>
      </c>
      <c r="O145" s="1668"/>
      <c r="P145" s="1668"/>
      <c r="Q145" s="1668"/>
      <c r="R145" s="1668"/>
      <c r="S145" s="1668"/>
      <c r="T145" s="1668"/>
      <c r="U145" s="1136"/>
      <c r="V145" s="1136"/>
      <c r="W145" s="1136"/>
      <c r="X145" s="1136"/>
      <c r="Y145" s="1137"/>
      <c r="Z145" s="2683"/>
      <c r="AA145" s="2684"/>
      <c r="AB145" s="2632"/>
      <c r="AC145" s="1666"/>
      <c r="AD145" s="94"/>
    </row>
    <row r="146" spans="1:36" s="320" customFormat="1" ht="13.5" x14ac:dyDescent="0.35">
      <c r="A146" s="976"/>
      <c r="B146" s="46"/>
      <c r="C146" s="1638"/>
      <c r="D146" s="1638"/>
      <c r="E146" s="1638"/>
      <c r="F146" s="1638"/>
      <c r="G146" s="1638"/>
      <c r="H146" s="1638"/>
      <c r="I146" s="1638"/>
      <c r="J146" s="1638"/>
      <c r="K146" s="1638"/>
      <c r="L146" s="1638"/>
      <c r="M146" s="1059"/>
      <c r="N146" s="1667" t="s">
        <v>51</v>
      </c>
      <c r="O146" s="1668"/>
      <c r="P146" s="1668"/>
      <c r="Q146" s="1668"/>
      <c r="R146" s="1668"/>
      <c r="S146" s="1668"/>
      <c r="T146" s="1136"/>
      <c r="U146" s="1136"/>
      <c r="V146" s="1136"/>
      <c r="W146" s="1136"/>
      <c r="X146" s="1136"/>
      <c r="Y146" s="1137"/>
      <c r="Z146" s="2683"/>
      <c r="AA146" s="2684"/>
      <c r="AB146" s="2632"/>
      <c r="AC146" s="1666"/>
    </row>
    <row r="147" spans="1:36" s="320" customFormat="1" ht="13.5" x14ac:dyDescent="0.35">
      <c r="A147" s="976"/>
      <c r="B147" s="46"/>
      <c r="C147" s="1638"/>
      <c r="D147" s="1638"/>
      <c r="E147" s="1638"/>
      <c r="F147" s="1638"/>
      <c r="G147" s="1638"/>
      <c r="H147" s="1638"/>
      <c r="I147" s="1638"/>
      <c r="J147" s="1638"/>
      <c r="K147" s="1638"/>
      <c r="L147" s="1638"/>
      <c r="M147" s="1059"/>
      <c r="N147" s="1667" t="s">
        <v>52</v>
      </c>
      <c r="O147" s="1668"/>
      <c r="P147" s="1668"/>
      <c r="Q147" s="1668"/>
      <c r="R147" s="1668"/>
      <c r="S147" s="1668"/>
      <c r="T147" s="1668"/>
      <c r="U147" s="1668"/>
      <c r="V147" s="1668"/>
      <c r="W147" s="1668"/>
      <c r="X147" s="1136"/>
      <c r="Y147" s="1137"/>
      <c r="Z147" s="2683"/>
      <c r="AA147" s="2684"/>
      <c r="AB147" s="2632"/>
      <c r="AC147" s="1666"/>
    </row>
    <row r="148" spans="1:36" s="320" customFormat="1" ht="13.5" x14ac:dyDescent="0.35">
      <c r="A148" s="976"/>
      <c r="B148" s="46"/>
      <c r="C148" s="1638"/>
      <c r="D148" s="1638"/>
      <c r="E148" s="1638"/>
      <c r="F148" s="1638"/>
      <c r="G148" s="1638"/>
      <c r="H148" s="1638"/>
      <c r="I148" s="1638"/>
      <c r="J148" s="1638"/>
      <c r="K148" s="1638"/>
      <c r="L148" s="1638"/>
      <c r="M148" s="1059"/>
      <c r="N148" s="1667" t="s">
        <v>53</v>
      </c>
      <c r="O148" s="1668"/>
      <c r="P148" s="1668"/>
      <c r="Q148" s="1668"/>
      <c r="R148" s="1668"/>
      <c r="S148" s="1668"/>
      <c r="T148" s="1668"/>
      <c r="U148" s="1668"/>
      <c r="V148" s="1668"/>
      <c r="W148" s="1668"/>
      <c r="X148" s="1668"/>
      <c r="Y148" s="1669"/>
      <c r="Z148" s="2683"/>
      <c r="AA148" s="2684"/>
      <c r="AB148" s="2632"/>
      <c r="AC148" s="1666"/>
    </row>
    <row r="149" spans="1:36" s="320" customFormat="1" ht="13.5" x14ac:dyDescent="0.35">
      <c r="A149" s="976"/>
      <c r="B149" s="46"/>
      <c r="C149" s="46"/>
      <c r="D149" s="46"/>
      <c r="E149" s="46"/>
      <c r="F149" s="46"/>
      <c r="G149" s="46"/>
      <c r="H149" s="46"/>
      <c r="I149" s="46"/>
      <c r="J149" s="46"/>
      <c r="K149" s="46"/>
      <c r="L149" s="552"/>
      <c r="N149" s="94"/>
      <c r="O149" s="94"/>
      <c r="P149" s="94"/>
      <c r="Q149" s="94"/>
      <c r="R149" s="94"/>
      <c r="S149" s="94"/>
      <c r="T149" s="94"/>
      <c r="U149" s="94"/>
      <c r="V149" s="468"/>
      <c r="W149" s="552"/>
      <c r="Y149" s="552"/>
      <c r="Z149" s="552"/>
      <c r="AA149" s="552"/>
      <c r="AB149" s="552"/>
      <c r="AC149" s="913" t="s">
        <v>526</v>
      </c>
      <c r="AD149" s="306"/>
    </row>
    <row r="150" spans="1:36" s="320" customFormat="1" ht="13.5" x14ac:dyDescent="0.35">
      <c r="A150" s="976"/>
      <c r="B150" s="46"/>
      <c r="C150" s="46"/>
      <c r="D150" s="46"/>
      <c r="E150" s="46"/>
      <c r="F150" s="46"/>
      <c r="G150" s="46"/>
      <c r="H150" s="46"/>
      <c r="I150" s="46"/>
      <c r="J150" s="46"/>
      <c r="K150" s="46"/>
      <c r="L150" s="46"/>
      <c r="M150" s="977"/>
      <c r="N150" s="94"/>
      <c r="O150" s="94"/>
      <c r="P150" s="94"/>
      <c r="Q150" s="94"/>
      <c r="R150" s="94"/>
      <c r="S150" s="94"/>
      <c r="T150" s="94"/>
      <c r="U150" s="94"/>
      <c r="V150" s="94"/>
      <c r="W150" s="46"/>
      <c r="X150" s="46"/>
      <c r="Y150" s="46"/>
      <c r="Z150" s="46"/>
      <c r="AA150" s="46"/>
      <c r="AB150" s="46"/>
      <c r="AC150" s="46"/>
    </row>
    <row r="151" spans="1:36" s="320" customFormat="1" ht="16.5" customHeight="1" x14ac:dyDescent="0.45">
      <c r="A151" s="2682">
        <f>A138-0.01</f>
        <v>-9.2099999999999955</v>
      </c>
      <c r="B151" s="2682"/>
      <c r="C151" s="83" t="s">
        <v>119</v>
      </c>
      <c r="E151" s="83"/>
      <c r="F151" s="83"/>
      <c r="G151" s="83"/>
      <c r="H151" s="83"/>
      <c r="J151" s="83"/>
      <c r="K151" s="83"/>
      <c r="L151" s="83"/>
      <c r="M151" s="83"/>
      <c r="N151" s="83"/>
      <c r="O151" s="83"/>
      <c r="P151" s="83"/>
      <c r="Q151" s="83"/>
      <c r="R151" s="2702" t="s">
        <v>26</v>
      </c>
      <c r="S151" s="2702"/>
      <c r="T151" s="2702"/>
      <c r="U151" s="2702"/>
      <c r="V151" s="2702"/>
      <c r="W151" s="2702"/>
      <c r="X151" s="2702"/>
      <c r="Y151" s="2702"/>
      <c r="Z151" s="2702"/>
      <c r="AA151" s="2703"/>
      <c r="AB151" s="978"/>
      <c r="AC151" s="971"/>
    </row>
    <row r="152" spans="1:36" s="320" customFormat="1" ht="13.5" x14ac:dyDescent="0.45">
      <c r="A152" s="2681"/>
      <c r="B152" s="2681"/>
      <c r="C152" s="979" t="s">
        <v>42</v>
      </c>
      <c r="D152" s="83"/>
      <c r="E152" s="83"/>
      <c r="F152" s="83"/>
      <c r="G152" s="83"/>
      <c r="H152" s="83"/>
      <c r="I152" s="83"/>
      <c r="J152" s="83"/>
      <c r="K152" s="83"/>
      <c r="L152" s="83"/>
      <c r="M152" s="83"/>
      <c r="N152" s="83"/>
      <c r="O152" s="83"/>
      <c r="P152" s="83"/>
      <c r="Q152" s="83"/>
      <c r="R152" s="2700" t="s">
        <v>120</v>
      </c>
      <c r="S152" s="2700"/>
      <c r="T152" s="2700"/>
      <c r="U152" s="2700"/>
      <c r="V152" s="2700"/>
      <c r="W152" s="2700"/>
      <c r="X152" s="2700"/>
      <c r="Y152" s="2700"/>
      <c r="Z152" s="2700"/>
      <c r="AA152" s="2566"/>
      <c r="AB152" s="980"/>
      <c r="AC152" s="970"/>
    </row>
    <row r="153" spans="1:36" s="320" customFormat="1" ht="29.25" customHeight="1" x14ac:dyDescent="0.35">
      <c r="A153" s="981"/>
      <c r="C153" s="169" t="s">
        <v>1091</v>
      </c>
      <c r="M153" s="255"/>
      <c r="N153" s="255"/>
      <c r="O153" s="255"/>
      <c r="P153" s="255"/>
      <c r="Q153" s="255"/>
      <c r="R153" s="2700" t="s">
        <v>122</v>
      </c>
      <c r="S153" s="2700"/>
      <c r="T153" s="2700"/>
      <c r="U153" s="2700"/>
      <c r="V153" s="2700"/>
      <c r="W153" s="2700"/>
      <c r="X153" s="2700"/>
      <c r="Y153" s="2700"/>
      <c r="Z153" s="2700"/>
      <c r="AA153" s="2566"/>
      <c r="AB153" s="978"/>
      <c r="AC153" s="971"/>
    </row>
    <row r="154" spans="1:36" s="320" customFormat="1" ht="13.5" x14ac:dyDescent="0.45">
      <c r="A154" s="981"/>
      <c r="C154" s="2701" t="s">
        <v>130</v>
      </c>
      <c r="D154" s="2048"/>
      <c r="E154" s="2048"/>
      <c r="F154" s="2048"/>
      <c r="G154" s="2048"/>
      <c r="H154" s="2048"/>
      <c r="I154" s="2048"/>
      <c r="J154" s="2048"/>
      <c r="K154" s="2048"/>
      <c r="L154" s="2048"/>
      <c r="M154" s="2048"/>
      <c r="N154" s="2048"/>
      <c r="O154" s="616">
        <v>1</v>
      </c>
      <c r="P154" s="380"/>
      <c r="Q154" s="255"/>
      <c r="AB154" s="982"/>
      <c r="AC154" s="983"/>
    </row>
    <row r="155" spans="1:36" s="320" customFormat="1" ht="16.5" customHeight="1" x14ac:dyDescent="0.45">
      <c r="A155" s="981"/>
      <c r="C155" s="1704" t="s">
        <v>121</v>
      </c>
      <c r="D155" s="1705"/>
      <c r="E155" s="1705"/>
      <c r="F155" s="1705"/>
      <c r="G155" s="1705"/>
      <c r="H155" s="1705"/>
      <c r="I155" s="1705"/>
      <c r="J155" s="1705"/>
      <c r="K155" s="1705"/>
      <c r="L155" s="1705"/>
      <c r="M155" s="1705"/>
      <c r="N155" s="1705"/>
      <c r="O155" s="617">
        <v>2</v>
      </c>
      <c r="P155" s="255"/>
      <c r="Q155" s="255"/>
      <c r="S155" s="368"/>
      <c r="T155" s="368"/>
      <c r="U155" s="368"/>
      <c r="V155" s="368"/>
      <c r="W155" s="368"/>
      <c r="X155" s="368"/>
      <c r="Y155" s="368"/>
      <c r="Z155" s="368"/>
      <c r="AA155" s="368"/>
      <c r="AB155" s="502"/>
      <c r="AC155" s="255"/>
      <c r="AE155" s="94"/>
      <c r="AF155" s="94"/>
      <c r="AG155" s="94"/>
      <c r="AH155" s="94"/>
      <c r="AI155" s="94"/>
      <c r="AJ155" s="94"/>
    </row>
    <row r="156" spans="1:36" s="320" customFormat="1" ht="13.5" x14ac:dyDescent="0.45">
      <c r="A156" s="981"/>
      <c r="C156" s="1915" t="s">
        <v>123</v>
      </c>
      <c r="D156" s="1916"/>
      <c r="E156" s="1916"/>
      <c r="F156" s="1916"/>
      <c r="G156" s="1916"/>
      <c r="H156" s="1916"/>
      <c r="I156" s="1916"/>
      <c r="J156" s="1916"/>
      <c r="K156" s="1916"/>
      <c r="L156" s="1916"/>
      <c r="M156" s="1916"/>
      <c r="N156" s="1916"/>
      <c r="O156" s="618">
        <v>3</v>
      </c>
      <c r="P156" s="255"/>
      <c r="Q156" s="255"/>
      <c r="R156" s="368"/>
      <c r="S156" s="368"/>
      <c r="T156" s="368"/>
      <c r="U156" s="368"/>
      <c r="V156" s="368"/>
      <c r="W156" s="368"/>
      <c r="X156" s="368"/>
      <c r="Y156" s="368"/>
      <c r="Z156" s="368"/>
      <c r="AA156" s="368"/>
      <c r="AB156" s="502"/>
      <c r="AC156" s="255"/>
      <c r="AE156" s="94"/>
      <c r="AF156" s="94"/>
      <c r="AG156" s="94"/>
      <c r="AH156" s="94"/>
      <c r="AI156" s="94"/>
      <c r="AJ156" s="94"/>
    </row>
    <row r="157" spans="1:36" s="94" customFormat="1" ht="13.5" x14ac:dyDescent="0.45">
      <c r="C157" s="469"/>
    </row>
    <row r="158" spans="1:36" s="94" customFormat="1" ht="13.5" x14ac:dyDescent="0.45">
      <c r="A158" s="2682">
        <f>A151-0.01</f>
        <v>-9.2199999999999953</v>
      </c>
      <c r="B158" s="2682"/>
      <c r="C158" s="1976" t="s">
        <v>1286</v>
      </c>
      <c r="D158" s="2635"/>
      <c r="E158" s="2635"/>
      <c r="F158" s="2635"/>
      <c r="G158" s="2635"/>
      <c r="H158" s="2635"/>
      <c r="I158" s="2635"/>
      <c r="J158" s="320"/>
      <c r="K158" s="2637" t="s">
        <v>955</v>
      </c>
      <c r="L158" s="2638"/>
      <c r="M158" s="2638"/>
      <c r="N158" s="2638"/>
      <c r="O158" s="2638"/>
      <c r="P158" s="2638"/>
      <c r="Q158" s="2638"/>
      <c r="R158" s="2638"/>
      <c r="S158" s="2638"/>
      <c r="T158" s="2638"/>
      <c r="U158" s="2638"/>
      <c r="V158" s="2638"/>
      <c r="W158" s="2638"/>
      <c r="X158" s="2638"/>
      <c r="Y158" s="2638"/>
      <c r="Z158" s="616">
        <v>1</v>
      </c>
      <c r="AA158" s="320"/>
      <c r="AB158" s="471"/>
      <c r="AC158" s="472"/>
    </row>
    <row r="159" spans="1:36" s="94" customFormat="1" ht="13.5" x14ac:dyDescent="0.45">
      <c r="A159" s="2681"/>
      <c r="B159" s="2681"/>
      <c r="C159" s="2635"/>
      <c r="D159" s="2635"/>
      <c r="E159" s="2635"/>
      <c r="F159" s="2635"/>
      <c r="G159" s="2635"/>
      <c r="H159" s="2635"/>
      <c r="I159" s="2635"/>
      <c r="J159" s="320"/>
      <c r="K159" s="2626" t="s">
        <v>124</v>
      </c>
      <c r="L159" s="2627"/>
      <c r="M159" s="2627"/>
      <c r="N159" s="2627"/>
      <c r="O159" s="2627"/>
      <c r="P159" s="2627"/>
      <c r="Q159" s="2627"/>
      <c r="R159" s="2627"/>
      <c r="S159" s="2627"/>
      <c r="T159" s="2627"/>
      <c r="U159" s="2627"/>
      <c r="V159" s="2627"/>
      <c r="W159" s="2627"/>
      <c r="X159" s="2627"/>
      <c r="Y159" s="2627"/>
      <c r="Z159" s="617">
        <v>2</v>
      </c>
      <c r="AA159" s="320"/>
      <c r="AB159" s="473"/>
      <c r="AC159" s="474"/>
    </row>
    <row r="160" spans="1:36" s="94" customFormat="1" ht="13.5" x14ac:dyDescent="0.45">
      <c r="A160" s="961"/>
      <c r="B160" s="320"/>
      <c r="C160" s="2635"/>
      <c r="D160" s="2635"/>
      <c r="E160" s="2635"/>
      <c r="F160" s="2635"/>
      <c r="G160" s="2635"/>
      <c r="H160" s="2635"/>
      <c r="I160" s="2635"/>
      <c r="J160" s="320"/>
      <c r="K160" s="2626" t="s">
        <v>125</v>
      </c>
      <c r="L160" s="2627"/>
      <c r="M160" s="2627"/>
      <c r="N160" s="2627"/>
      <c r="O160" s="2627"/>
      <c r="P160" s="2627"/>
      <c r="Q160" s="2627"/>
      <c r="R160" s="2627"/>
      <c r="S160" s="2627"/>
      <c r="T160" s="2627"/>
      <c r="U160" s="2627"/>
      <c r="V160" s="2627"/>
      <c r="W160" s="2627"/>
      <c r="X160" s="2627"/>
      <c r="Y160" s="2627"/>
      <c r="Z160" s="617">
        <v>3</v>
      </c>
      <c r="AA160" s="320"/>
      <c r="AB160" s="320"/>
      <c r="AC160" s="320"/>
    </row>
    <row r="161" spans="1:41" s="94" customFormat="1" ht="13.5" x14ac:dyDescent="0.45">
      <c r="A161" s="961"/>
      <c r="B161" s="320"/>
      <c r="C161" s="2635"/>
      <c r="D161" s="2635"/>
      <c r="E161" s="2635"/>
      <c r="F161" s="2635"/>
      <c r="G161" s="2635"/>
      <c r="H161" s="2635"/>
      <c r="I161" s="2635"/>
      <c r="J161" s="320"/>
      <c r="K161" s="2626" t="s">
        <v>27</v>
      </c>
      <c r="L161" s="2627"/>
      <c r="M161" s="2627"/>
      <c r="N161" s="2627"/>
      <c r="O161" s="2627"/>
      <c r="P161" s="2627"/>
      <c r="Q161" s="2627"/>
      <c r="R161" s="2627"/>
      <c r="S161" s="2627"/>
      <c r="T161" s="2627"/>
      <c r="U161" s="2627"/>
      <c r="V161" s="2627"/>
      <c r="W161" s="2627"/>
      <c r="X161" s="2627"/>
      <c r="Y161" s="2627"/>
      <c r="Z161" s="617">
        <v>4</v>
      </c>
      <c r="AA161" s="320"/>
      <c r="AB161" s="320"/>
      <c r="AC161" s="320"/>
    </row>
    <row r="162" spans="1:41" s="94" customFormat="1" ht="13.5" x14ac:dyDescent="0.45">
      <c r="A162" s="961"/>
      <c r="B162" s="320"/>
      <c r="C162" s="2635"/>
      <c r="D162" s="2635"/>
      <c r="E162" s="2635"/>
      <c r="F162" s="2635"/>
      <c r="G162" s="2635"/>
      <c r="H162" s="2635"/>
      <c r="I162" s="2635"/>
      <c r="J162" s="320"/>
      <c r="K162" s="2626" t="s">
        <v>126</v>
      </c>
      <c r="L162" s="2627"/>
      <c r="M162" s="2627"/>
      <c r="N162" s="2627"/>
      <c r="O162" s="2627"/>
      <c r="P162" s="2627"/>
      <c r="Q162" s="2627"/>
      <c r="R162" s="2627"/>
      <c r="S162" s="2627"/>
      <c r="T162" s="2627"/>
      <c r="U162" s="2627"/>
      <c r="V162" s="2627"/>
      <c r="W162" s="2627"/>
      <c r="X162" s="2627"/>
      <c r="Y162" s="2627"/>
      <c r="Z162" s="617">
        <v>5</v>
      </c>
      <c r="AA162" s="320"/>
      <c r="AB162" s="320"/>
      <c r="AC162" s="320"/>
      <c r="AE162" s="320"/>
      <c r="AF162" s="320"/>
      <c r="AG162" s="320"/>
      <c r="AH162" s="320"/>
      <c r="AI162" s="320"/>
      <c r="AJ162" s="320"/>
    </row>
    <row r="163" spans="1:41" s="94" customFormat="1" ht="13.5" x14ac:dyDescent="0.45">
      <c r="A163" s="961"/>
      <c r="B163" s="320"/>
      <c r="C163" s="2635"/>
      <c r="D163" s="2635"/>
      <c r="E163" s="2635"/>
      <c r="F163" s="2635"/>
      <c r="G163" s="2635"/>
      <c r="H163" s="2635"/>
      <c r="I163" s="2635"/>
      <c r="J163" s="320"/>
      <c r="K163" s="2626" t="s">
        <v>39</v>
      </c>
      <c r="L163" s="2627"/>
      <c r="M163" s="2627"/>
      <c r="N163" s="2627"/>
      <c r="O163" s="2627"/>
      <c r="P163" s="2627"/>
      <c r="Q163" s="2627"/>
      <c r="R163" s="2627"/>
      <c r="S163" s="2627"/>
      <c r="T163" s="2627"/>
      <c r="U163" s="2627"/>
      <c r="V163" s="2627"/>
      <c r="W163" s="2627"/>
      <c r="X163" s="2627"/>
      <c r="Y163" s="2627"/>
      <c r="Z163" s="617">
        <v>6</v>
      </c>
      <c r="AA163" s="320"/>
      <c r="AB163" s="320"/>
      <c r="AC163" s="320"/>
    </row>
    <row r="164" spans="1:41" s="320" customFormat="1" ht="13.5" x14ac:dyDescent="0.45">
      <c r="C164" s="2635"/>
      <c r="D164" s="2635"/>
      <c r="E164" s="2635"/>
      <c r="F164" s="2635"/>
      <c r="G164" s="2635"/>
      <c r="H164" s="2635"/>
      <c r="I164" s="2635"/>
      <c r="K164" s="2626" t="s">
        <v>127</v>
      </c>
      <c r="L164" s="2627"/>
      <c r="M164" s="2627"/>
      <c r="N164" s="2627"/>
      <c r="O164" s="2627"/>
      <c r="P164" s="2627"/>
      <c r="Q164" s="2627"/>
      <c r="R164" s="2627"/>
      <c r="S164" s="2627"/>
      <c r="T164" s="2627"/>
      <c r="U164" s="2627"/>
      <c r="V164" s="2627"/>
      <c r="W164" s="2627"/>
      <c r="X164" s="2627"/>
      <c r="Y164" s="2627"/>
      <c r="Z164" s="617">
        <v>7</v>
      </c>
      <c r="AE164" s="94"/>
      <c r="AF164" s="94"/>
      <c r="AG164" s="94"/>
      <c r="AH164" s="94"/>
      <c r="AI164" s="94"/>
      <c r="AJ164" s="94"/>
      <c r="AO164" s="984"/>
    </row>
    <row r="165" spans="1:41" s="94" customFormat="1" ht="13.5" x14ac:dyDescent="0.45">
      <c r="A165" s="320"/>
      <c r="B165" s="320"/>
      <c r="C165" s="2635"/>
      <c r="D165" s="2635"/>
      <c r="E165" s="2635"/>
      <c r="F165" s="2635"/>
      <c r="G165" s="2635"/>
      <c r="H165" s="2635"/>
      <c r="I165" s="2635"/>
      <c r="J165" s="320"/>
      <c r="K165" s="2628" t="s">
        <v>172</v>
      </c>
      <c r="L165" s="2629"/>
      <c r="M165" s="2629"/>
      <c r="N165" s="2629"/>
      <c r="O165" s="2629"/>
      <c r="P165" s="2629"/>
      <c r="Q165" s="2629"/>
      <c r="R165" s="2629"/>
      <c r="S165" s="2629"/>
      <c r="T165" s="2629"/>
      <c r="U165" s="2629"/>
      <c r="V165" s="2629"/>
      <c r="W165" s="2629"/>
      <c r="X165" s="2629"/>
      <c r="Y165" s="2629"/>
      <c r="Z165" s="618">
        <v>8</v>
      </c>
      <c r="AA165" s="320"/>
      <c r="AB165" s="320"/>
      <c r="AC165" s="320"/>
    </row>
    <row r="166" spans="1:41" s="468" customFormat="1" ht="13.5" x14ac:dyDescent="0.45">
      <c r="A166" s="306"/>
      <c r="B166" s="306"/>
      <c r="C166" s="962"/>
      <c r="D166" s="963"/>
      <c r="E166" s="963"/>
      <c r="F166" s="963"/>
      <c r="G166" s="963"/>
      <c r="H166" s="963"/>
      <c r="I166" s="963"/>
      <c r="J166" s="306"/>
      <c r="Q166" s="964"/>
      <c r="R166" s="964"/>
      <c r="S166" s="964"/>
      <c r="T166" s="964"/>
      <c r="U166" s="2617" t="s">
        <v>524</v>
      </c>
      <c r="V166" s="2636"/>
      <c r="W166" s="2636"/>
      <c r="X166" s="2636"/>
      <c r="Y166" s="2636"/>
      <c r="Z166" s="2636"/>
      <c r="AA166" s="306"/>
      <c r="AB166" s="306"/>
      <c r="AC166" s="306"/>
    </row>
    <row r="167" spans="1:41" s="468" customFormat="1" ht="12.75" x14ac:dyDescent="0.45">
      <c r="A167" s="306"/>
      <c r="B167" s="306"/>
      <c r="C167" s="962"/>
      <c r="D167" s="963"/>
      <c r="E167" s="963"/>
      <c r="F167" s="963"/>
      <c r="G167" s="963"/>
      <c r="H167" s="963"/>
      <c r="I167" s="963"/>
      <c r="J167" s="306"/>
      <c r="K167" s="965"/>
      <c r="L167" s="965"/>
      <c r="M167" s="965"/>
      <c r="N167" s="965"/>
      <c r="O167" s="965"/>
      <c r="P167" s="965"/>
      <c r="Q167" s="964"/>
      <c r="R167" s="964"/>
      <c r="S167" s="964"/>
      <c r="T167" s="964"/>
      <c r="U167" s="964"/>
      <c r="V167" s="964"/>
      <c r="W167" s="964"/>
      <c r="X167" s="964"/>
      <c r="Y167" s="964"/>
      <c r="Z167" s="966"/>
      <c r="AA167" s="306"/>
      <c r="AB167" s="306"/>
      <c r="AC167" s="306"/>
    </row>
    <row r="168" spans="1:41" s="94" customFormat="1" ht="13.5" x14ac:dyDescent="0.45">
      <c r="A168" s="2682">
        <f>A158-0.01</f>
        <v>-9.2299999999999951</v>
      </c>
      <c r="B168" s="2682"/>
      <c r="C168" s="1976" t="s">
        <v>1287</v>
      </c>
      <c r="D168" s="2635"/>
      <c r="E168" s="2635"/>
      <c r="F168" s="2635"/>
      <c r="G168" s="2635"/>
      <c r="H168" s="2635"/>
      <c r="I168" s="2635"/>
      <c r="J168" s="320"/>
      <c r="K168" s="2637" t="s">
        <v>394</v>
      </c>
      <c r="L168" s="2638"/>
      <c r="M168" s="2638"/>
      <c r="N168" s="2638"/>
      <c r="O168" s="2638"/>
      <c r="P168" s="2638"/>
      <c r="Q168" s="2638"/>
      <c r="R168" s="2638"/>
      <c r="S168" s="2638"/>
      <c r="T168" s="2638"/>
      <c r="U168" s="2638"/>
      <c r="V168" s="2638"/>
      <c r="W168" s="2638"/>
      <c r="X168" s="2638"/>
      <c r="Y168" s="2638"/>
      <c r="Z168" s="616">
        <v>1</v>
      </c>
      <c r="AA168" s="320"/>
      <c r="AB168" s="471"/>
      <c r="AC168" s="472"/>
    </row>
    <row r="169" spans="1:41" s="94" customFormat="1" ht="13.5" x14ac:dyDescent="0.45">
      <c r="A169" s="961"/>
      <c r="B169" s="320"/>
      <c r="C169" s="2635"/>
      <c r="D169" s="2635"/>
      <c r="E169" s="2635"/>
      <c r="F169" s="2635"/>
      <c r="G169" s="2635"/>
      <c r="H169" s="2635"/>
      <c r="I169" s="2635"/>
      <c r="J169" s="320"/>
      <c r="K169" s="2626" t="s">
        <v>395</v>
      </c>
      <c r="L169" s="2627"/>
      <c r="M169" s="2627"/>
      <c r="N169" s="2627"/>
      <c r="O169" s="2627"/>
      <c r="P169" s="2627"/>
      <c r="Q169" s="2627"/>
      <c r="R169" s="2627"/>
      <c r="S169" s="2627"/>
      <c r="T169" s="2627"/>
      <c r="U169" s="2627"/>
      <c r="V169" s="2627"/>
      <c r="W169" s="2627"/>
      <c r="X169" s="2627"/>
      <c r="Y169" s="2627"/>
      <c r="Z169" s="617">
        <v>2</v>
      </c>
      <c r="AA169" s="320"/>
      <c r="AB169" s="473"/>
      <c r="AC169" s="474"/>
    </row>
    <row r="170" spans="1:41" s="94" customFormat="1" ht="13.5" x14ac:dyDescent="0.45">
      <c r="A170" s="961"/>
      <c r="B170" s="320"/>
      <c r="C170" s="2635"/>
      <c r="D170" s="2635"/>
      <c r="E170" s="2635"/>
      <c r="F170" s="2635"/>
      <c r="G170" s="2635"/>
      <c r="H170" s="2635"/>
      <c r="I170" s="2635"/>
      <c r="J170" s="320"/>
      <c r="K170" s="2626" t="s">
        <v>396</v>
      </c>
      <c r="L170" s="2627"/>
      <c r="M170" s="2627"/>
      <c r="N170" s="2627"/>
      <c r="O170" s="2627"/>
      <c r="P170" s="2627"/>
      <c r="Q170" s="2627"/>
      <c r="R170" s="2627"/>
      <c r="S170" s="2627"/>
      <c r="T170" s="2627"/>
      <c r="U170" s="2627"/>
      <c r="V170" s="2627"/>
      <c r="W170" s="2627"/>
      <c r="X170" s="2627"/>
      <c r="Y170" s="2627"/>
      <c r="Z170" s="617">
        <v>3</v>
      </c>
      <c r="AA170" s="320"/>
      <c r="AB170" s="320"/>
      <c r="AC170" s="320"/>
    </row>
    <row r="171" spans="1:41" s="94" customFormat="1" ht="13.5" x14ac:dyDescent="0.45">
      <c r="A171" s="961"/>
      <c r="B171" s="320"/>
      <c r="C171" s="2635"/>
      <c r="D171" s="2635"/>
      <c r="E171" s="2635"/>
      <c r="F171" s="2635"/>
      <c r="G171" s="2635"/>
      <c r="H171" s="2635"/>
      <c r="I171" s="2635"/>
      <c r="J171" s="320"/>
      <c r="K171" s="2626" t="s">
        <v>517</v>
      </c>
      <c r="L171" s="2627"/>
      <c r="M171" s="2627"/>
      <c r="N171" s="2627"/>
      <c r="O171" s="2627"/>
      <c r="P171" s="2627"/>
      <c r="Q171" s="2627"/>
      <c r="R171" s="2627"/>
      <c r="S171" s="2627"/>
      <c r="T171" s="2627"/>
      <c r="U171" s="2627"/>
      <c r="V171" s="2627"/>
      <c r="W171" s="2627"/>
      <c r="X171" s="2627"/>
      <c r="Y171" s="2627"/>
      <c r="Z171" s="617">
        <v>4</v>
      </c>
      <c r="AA171" s="320"/>
      <c r="AB171" s="320"/>
      <c r="AC171" s="320"/>
    </row>
    <row r="172" spans="1:41" s="94" customFormat="1" ht="13.5" x14ac:dyDescent="0.45">
      <c r="A172" s="961"/>
      <c r="B172" s="320"/>
      <c r="C172" s="2635"/>
      <c r="D172" s="2635"/>
      <c r="E172" s="2635"/>
      <c r="F172" s="2635"/>
      <c r="G172" s="2635"/>
      <c r="H172" s="2635"/>
      <c r="I172" s="2635"/>
      <c r="J172" s="320"/>
      <c r="K172" s="2626" t="s">
        <v>518</v>
      </c>
      <c r="L172" s="2627"/>
      <c r="M172" s="2627"/>
      <c r="N172" s="2627"/>
      <c r="O172" s="2627"/>
      <c r="P172" s="2627"/>
      <c r="Q172" s="2627"/>
      <c r="R172" s="2627"/>
      <c r="S172" s="2627"/>
      <c r="T172" s="2627"/>
      <c r="U172" s="2627"/>
      <c r="V172" s="2627"/>
      <c r="W172" s="2627"/>
      <c r="X172" s="2627"/>
      <c r="Y172" s="2627"/>
      <c r="Z172" s="617">
        <v>5</v>
      </c>
      <c r="AA172" s="320"/>
      <c r="AB172" s="320"/>
      <c r="AC172" s="320"/>
      <c r="AE172" s="320"/>
      <c r="AF172" s="320"/>
      <c r="AG172" s="320"/>
      <c r="AH172" s="320"/>
      <c r="AI172" s="320"/>
      <c r="AJ172" s="320"/>
    </row>
    <row r="173" spans="1:41" s="94" customFormat="1" ht="13.5" x14ac:dyDescent="0.45">
      <c r="A173" s="320"/>
      <c r="B173" s="320"/>
      <c r="C173" s="2635"/>
      <c r="D173" s="2635"/>
      <c r="E173" s="2635"/>
      <c r="F173" s="2635"/>
      <c r="G173" s="2635"/>
      <c r="H173" s="2635"/>
      <c r="I173" s="2635"/>
      <c r="J173" s="320"/>
      <c r="K173" s="2628" t="s">
        <v>172</v>
      </c>
      <c r="L173" s="2629"/>
      <c r="M173" s="2629"/>
      <c r="N173" s="2629"/>
      <c r="O173" s="2629"/>
      <c r="P173" s="2629"/>
      <c r="Q173" s="2629"/>
      <c r="R173" s="2629"/>
      <c r="S173" s="2629"/>
      <c r="T173" s="2629"/>
      <c r="U173" s="2629"/>
      <c r="V173" s="2629"/>
      <c r="W173" s="2629"/>
      <c r="X173" s="2629"/>
      <c r="Y173" s="2629"/>
      <c r="Z173" s="618">
        <v>6</v>
      </c>
      <c r="AA173" s="320"/>
      <c r="AB173" s="320"/>
      <c r="AC173" s="320"/>
    </row>
    <row r="174" spans="1:41" s="468" customFormat="1" ht="13.5" x14ac:dyDescent="0.45">
      <c r="A174" s="306"/>
      <c r="B174" s="306"/>
      <c r="C174" s="962"/>
      <c r="D174" s="963"/>
      <c r="E174" s="963"/>
      <c r="F174" s="963"/>
      <c r="G174" s="963"/>
      <c r="H174" s="963"/>
      <c r="I174" s="963"/>
      <c r="J174" s="306"/>
      <c r="Q174" s="964"/>
      <c r="R174" s="964"/>
      <c r="S174" s="964"/>
      <c r="T174" s="964"/>
      <c r="U174" s="2617" t="s">
        <v>524</v>
      </c>
      <c r="V174" s="2636"/>
      <c r="W174" s="2636"/>
      <c r="X174" s="2636"/>
      <c r="Y174" s="2636"/>
      <c r="Z174" s="2636"/>
      <c r="AA174" s="306"/>
      <c r="AB174" s="306"/>
      <c r="AC174" s="306"/>
    </row>
    <row r="175" spans="1:41" s="468" customFormat="1" ht="12.75" x14ac:dyDescent="0.45">
      <c r="A175" s="306"/>
      <c r="B175" s="306"/>
      <c r="C175" s="962"/>
      <c r="D175" s="963"/>
      <c r="E175" s="963"/>
      <c r="F175" s="963"/>
      <c r="G175" s="963"/>
      <c r="H175" s="963"/>
      <c r="I175" s="963"/>
      <c r="J175" s="306"/>
      <c r="K175" s="1144"/>
      <c r="L175" s="965"/>
      <c r="M175" s="965"/>
      <c r="N175" s="965"/>
      <c r="O175" s="965"/>
      <c r="P175" s="965"/>
      <c r="Q175" s="964"/>
      <c r="R175" s="964"/>
      <c r="S175" s="964"/>
      <c r="T175" s="964"/>
      <c r="U175" s="964"/>
      <c r="V175" s="964"/>
      <c r="W175" s="964"/>
      <c r="X175" s="964"/>
      <c r="Y175" s="964"/>
      <c r="Z175" s="966"/>
      <c r="AA175" s="306"/>
      <c r="AB175" s="306"/>
      <c r="AC175" s="306"/>
    </row>
    <row r="176" spans="1:41" s="94" customFormat="1" ht="16.5" customHeight="1" x14ac:dyDescent="0.45">
      <c r="A176" s="1611">
        <f>A168-0.01</f>
        <v>-9.2399999999999949</v>
      </c>
      <c r="B176" s="1611"/>
      <c r="C176" s="985" t="s">
        <v>43</v>
      </c>
      <c r="AA176" s="2645" t="s">
        <v>156</v>
      </c>
      <c r="AB176" s="2646"/>
      <c r="AC176" s="929">
        <v>1</v>
      </c>
      <c r="AD176" s="2630" t="s">
        <v>526</v>
      </c>
      <c r="AE176" s="2631"/>
      <c r="AF176" s="2631"/>
      <c r="AG176" s="2631"/>
    </row>
    <row r="177" spans="1:36" s="94" customFormat="1" ht="13.5" x14ac:dyDescent="0.45">
      <c r="A177" s="2681"/>
      <c r="B177" s="2681"/>
      <c r="C177" s="71"/>
      <c r="AA177" s="2657" t="s">
        <v>157</v>
      </c>
      <c r="AB177" s="2658"/>
      <c r="AC177" s="931">
        <v>2</v>
      </c>
      <c r="AD177" s="2630"/>
      <c r="AE177" s="2631"/>
      <c r="AF177" s="2631"/>
      <c r="AG177" s="2631"/>
    </row>
    <row r="178" spans="1:36" s="94" customFormat="1" ht="13.5" x14ac:dyDescent="0.45">
      <c r="A178" s="229"/>
      <c r="B178" s="229"/>
      <c r="C178" s="2633" t="s">
        <v>174</v>
      </c>
      <c r="D178" s="2639" t="s">
        <v>984</v>
      </c>
      <c r="E178" s="2640"/>
      <c r="F178" s="2640"/>
      <c r="G178" s="2640"/>
      <c r="H178" s="2640"/>
      <c r="I178" s="2640"/>
      <c r="J178" s="2640"/>
      <c r="K178" s="2640"/>
      <c r="L178" s="2640"/>
      <c r="M178" s="2640"/>
      <c r="N178" s="2640"/>
      <c r="O178" s="2640"/>
      <c r="P178" s="2640"/>
      <c r="Q178" s="2640"/>
      <c r="R178" s="2640"/>
      <c r="S178" s="2640"/>
      <c r="T178" s="2640"/>
      <c r="U178" s="2640"/>
      <c r="V178" s="2640"/>
      <c r="W178" s="2640"/>
      <c r="X178" s="2640"/>
      <c r="Y178" s="2640"/>
      <c r="Z178" s="2641"/>
      <c r="AA178" s="986"/>
      <c r="AB178" s="135"/>
      <c r="AC178" s="465"/>
      <c r="AD178" s="2630"/>
      <c r="AE178" s="2631"/>
      <c r="AF178" s="2631"/>
      <c r="AG178" s="2631"/>
      <c r="AH178" s="987"/>
      <c r="AI178" s="987"/>
      <c r="AJ178" s="987"/>
    </row>
    <row r="179" spans="1:36" s="94" customFormat="1" ht="13.5" x14ac:dyDescent="0.45">
      <c r="A179" s="227"/>
      <c r="B179" s="227"/>
      <c r="C179" s="2634"/>
      <c r="D179" s="2642"/>
      <c r="E179" s="2643"/>
      <c r="F179" s="2643"/>
      <c r="G179" s="2643"/>
      <c r="H179" s="2643"/>
      <c r="I179" s="2643"/>
      <c r="J179" s="2643"/>
      <c r="K179" s="2643"/>
      <c r="L179" s="2643"/>
      <c r="M179" s="2643"/>
      <c r="N179" s="2643"/>
      <c r="O179" s="2643"/>
      <c r="P179" s="2643"/>
      <c r="Q179" s="2643"/>
      <c r="R179" s="2643"/>
      <c r="S179" s="2643"/>
      <c r="T179" s="2643"/>
      <c r="U179" s="2643"/>
      <c r="V179" s="2643"/>
      <c r="W179" s="2643"/>
      <c r="X179" s="2643"/>
      <c r="Y179" s="2643"/>
      <c r="Z179" s="2644"/>
      <c r="AA179" s="988"/>
      <c r="AB179" s="130"/>
      <c r="AC179" s="467"/>
      <c r="AD179" s="2630"/>
      <c r="AE179" s="2631"/>
      <c r="AF179" s="2631"/>
      <c r="AG179" s="2631"/>
    </row>
    <row r="180" spans="1:36" s="987" customFormat="1" ht="16.5" customHeight="1" x14ac:dyDescent="0.45">
      <c r="A180" s="229"/>
      <c r="B180" s="229"/>
      <c r="C180" s="2633" t="s">
        <v>175</v>
      </c>
      <c r="D180" s="2639" t="s">
        <v>40</v>
      </c>
      <c r="E180" s="2640"/>
      <c r="F180" s="2640"/>
      <c r="G180" s="2640"/>
      <c r="H180" s="2640"/>
      <c r="I180" s="2640"/>
      <c r="J180" s="2640"/>
      <c r="K180" s="2640"/>
      <c r="L180" s="2640"/>
      <c r="M180" s="2640"/>
      <c r="N180" s="2640"/>
      <c r="O180" s="2640"/>
      <c r="P180" s="2640"/>
      <c r="Q180" s="2640"/>
      <c r="R180" s="2640"/>
      <c r="S180" s="2640"/>
      <c r="T180" s="2640"/>
      <c r="U180" s="2640"/>
      <c r="V180" s="2640"/>
      <c r="W180" s="2640"/>
      <c r="X180" s="2640"/>
      <c r="Y180" s="2640"/>
      <c r="Z180" s="2641"/>
      <c r="AA180" s="986"/>
      <c r="AB180" s="135"/>
      <c r="AC180" s="465"/>
      <c r="AE180" s="94"/>
      <c r="AF180" s="94"/>
      <c r="AG180" s="94"/>
      <c r="AH180" s="94"/>
      <c r="AI180" s="94"/>
      <c r="AJ180" s="94"/>
    </row>
    <row r="181" spans="1:36" s="987" customFormat="1" ht="16.5" customHeight="1" x14ac:dyDescent="0.45">
      <c r="A181" s="227"/>
      <c r="B181" s="227"/>
      <c r="C181" s="2634"/>
      <c r="D181" s="2642"/>
      <c r="E181" s="2643"/>
      <c r="F181" s="2643"/>
      <c r="G181" s="2643"/>
      <c r="H181" s="2643"/>
      <c r="I181" s="2643"/>
      <c r="J181" s="2643"/>
      <c r="K181" s="2643"/>
      <c r="L181" s="2643"/>
      <c r="M181" s="2643"/>
      <c r="N181" s="2643"/>
      <c r="O181" s="2643"/>
      <c r="P181" s="2643"/>
      <c r="Q181" s="2643"/>
      <c r="R181" s="2643"/>
      <c r="S181" s="2643"/>
      <c r="T181" s="2643"/>
      <c r="U181" s="2643"/>
      <c r="V181" s="2643"/>
      <c r="W181" s="2643"/>
      <c r="X181" s="2643"/>
      <c r="Y181" s="2643"/>
      <c r="Z181" s="2644"/>
      <c r="AA181" s="988"/>
      <c r="AB181" s="130"/>
      <c r="AC181" s="467"/>
      <c r="AE181" s="94"/>
      <c r="AF181" s="94"/>
      <c r="AG181" s="94"/>
      <c r="AH181" s="94"/>
      <c r="AI181" s="94"/>
      <c r="AJ181" s="94"/>
    </row>
    <row r="182" spans="1:36" s="94" customFormat="1" ht="13.5" x14ac:dyDescent="0.45">
      <c r="A182" s="229"/>
      <c r="B182" s="229"/>
      <c r="C182" s="2633" t="s">
        <v>176</v>
      </c>
      <c r="D182" s="2655" t="s">
        <v>982</v>
      </c>
      <c r="E182" s="2640"/>
      <c r="F182" s="2640"/>
      <c r="G182" s="2640"/>
      <c r="H182" s="2640"/>
      <c r="I182" s="2640"/>
      <c r="J182" s="2640"/>
      <c r="K182" s="2640"/>
      <c r="L182" s="2640"/>
      <c r="M182" s="2640"/>
      <c r="N182" s="2640"/>
      <c r="O182" s="2640"/>
      <c r="P182" s="2640"/>
      <c r="Q182" s="2640"/>
      <c r="R182" s="2640"/>
      <c r="S182" s="2640"/>
      <c r="T182" s="2640"/>
      <c r="U182" s="1200"/>
      <c r="V182" s="1200"/>
      <c r="W182" s="1200"/>
      <c r="X182" s="1200"/>
      <c r="Y182" s="1200"/>
      <c r="Z182" s="1201"/>
      <c r="AA182" s="986"/>
      <c r="AB182" s="135"/>
      <c r="AC182" s="465"/>
    </row>
    <row r="183" spans="1:36" s="94" customFormat="1" ht="13.5" x14ac:dyDescent="0.45">
      <c r="A183" s="229"/>
      <c r="B183" s="229"/>
      <c r="C183" s="2634"/>
      <c r="D183" s="2642"/>
      <c r="E183" s="2643"/>
      <c r="F183" s="2643"/>
      <c r="G183" s="2643"/>
      <c r="H183" s="2643"/>
      <c r="I183" s="2643"/>
      <c r="J183" s="2643"/>
      <c r="K183" s="2643"/>
      <c r="L183" s="2643"/>
      <c r="M183" s="2643"/>
      <c r="N183" s="2643"/>
      <c r="O183" s="2643"/>
      <c r="P183" s="2643"/>
      <c r="Q183" s="2643"/>
      <c r="R183" s="2643"/>
      <c r="S183" s="2643"/>
      <c r="T183" s="2643"/>
      <c r="U183" s="1202"/>
      <c r="V183" s="1202"/>
      <c r="W183" s="1202"/>
      <c r="X183" s="1202"/>
      <c r="Y183" s="1202"/>
      <c r="Z183" s="1203"/>
      <c r="AA183" s="988"/>
      <c r="AB183" s="130"/>
      <c r="AC183" s="467"/>
    </row>
    <row r="184" spans="1:36" s="94" customFormat="1" ht="13.5" x14ac:dyDescent="0.45">
      <c r="A184" s="229"/>
      <c r="B184" s="229"/>
      <c r="C184" s="2633" t="s">
        <v>177</v>
      </c>
      <c r="D184" s="2655" t="s">
        <v>981</v>
      </c>
      <c r="E184" s="2640"/>
      <c r="F184" s="2640"/>
      <c r="G184" s="2640"/>
      <c r="H184" s="2640"/>
      <c r="I184" s="2640"/>
      <c r="J184" s="2640"/>
      <c r="K184" s="2640"/>
      <c r="L184" s="2640"/>
      <c r="M184" s="2640"/>
      <c r="N184" s="2640"/>
      <c r="O184" s="2640"/>
      <c r="P184" s="2640"/>
      <c r="Q184" s="2640"/>
      <c r="R184" s="2640"/>
      <c r="S184" s="2640"/>
      <c r="T184" s="2640"/>
      <c r="U184" s="1200"/>
      <c r="V184" s="1200"/>
      <c r="W184" s="1200"/>
      <c r="X184" s="1200"/>
      <c r="Y184" s="1200"/>
      <c r="Z184" s="1201"/>
      <c r="AA184" s="986"/>
      <c r="AB184" s="135"/>
      <c r="AC184" s="465"/>
    </row>
    <row r="185" spans="1:36" s="94" customFormat="1" ht="13.5" x14ac:dyDescent="0.45">
      <c r="A185" s="229"/>
      <c r="B185" s="229"/>
      <c r="C185" s="2634"/>
      <c r="D185" s="2642"/>
      <c r="E185" s="2643"/>
      <c r="F185" s="2643"/>
      <c r="G185" s="2643"/>
      <c r="H185" s="2643"/>
      <c r="I185" s="2643"/>
      <c r="J185" s="2643"/>
      <c r="K185" s="2643"/>
      <c r="L185" s="2643"/>
      <c r="M185" s="2643"/>
      <c r="N185" s="2643"/>
      <c r="O185" s="2643"/>
      <c r="P185" s="2643"/>
      <c r="Q185" s="2643"/>
      <c r="R185" s="2643"/>
      <c r="S185" s="2643"/>
      <c r="T185" s="2643"/>
      <c r="U185" s="1202"/>
      <c r="V185" s="1202"/>
      <c r="W185" s="1202"/>
      <c r="X185" s="1202"/>
      <c r="Y185" s="1202"/>
      <c r="Z185" s="1203"/>
      <c r="AA185" s="988"/>
      <c r="AB185" s="130"/>
      <c r="AC185" s="467"/>
    </row>
    <row r="186" spans="1:36" s="94" customFormat="1" ht="13.5" x14ac:dyDescent="0.45">
      <c r="A186" s="229"/>
      <c r="B186" s="229"/>
      <c r="C186" s="2633" t="s">
        <v>178</v>
      </c>
      <c r="D186" s="2655" t="s">
        <v>983</v>
      </c>
      <c r="E186" s="2640"/>
      <c r="F186" s="2640"/>
      <c r="G186" s="2640"/>
      <c r="H186" s="2640"/>
      <c r="I186" s="2640"/>
      <c r="J186" s="2640"/>
      <c r="K186" s="2640"/>
      <c r="L186" s="2640"/>
      <c r="M186" s="2640"/>
      <c r="N186" s="2640"/>
      <c r="O186" s="2640"/>
      <c r="P186" s="2640"/>
      <c r="Q186" s="2640"/>
      <c r="R186" s="2640"/>
      <c r="S186" s="2640"/>
      <c r="T186" s="2640"/>
      <c r="U186" s="1200"/>
      <c r="V186" s="1200"/>
      <c r="W186" s="1200"/>
      <c r="X186" s="1200"/>
      <c r="Y186" s="1200"/>
      <c r="Z186" s="1201"/>
      <c r="AA186" s="986"/>
      <c r="AB186" s="135"/>
      <c r="AC186" s="465"/>
    </row>
    <row r="187" spans="1:36" s="94" customFormat="1" ht="13.5" x14ac:dyDescent="0.45">
      <c r="A187" s="229"/>
      <c r="B187" s="229"/>
      <c r="C187" s="2634"/>
      <c r="D187" s="2642"/>
      <c r="E187" s="2643"/>
      <c r="F187" s="2643"/>
      <c r="G187" s="2643"/>
      <c r="H187" s="2643"/>
      <c r="I187" s="2643"/>
      <c r="J187" s="2643"/>
      <c r="K187" s="2643"/>
      <c r="L187" s="2643"/>
      <c r="M187" s="2643"/>
      <c r="N187" s="2643"/>
      <c r="O187" s="2643"/>
      <c r="P187" s="2643"/>
      <c r="Q187" s="2643"/>
      <c r="R187" s="2643"/>
      <c r="S187" s="2643"/>
      <c r="T187" s="2643"/>
      <c r="U187" s="1202"/>
      <c r="V187" s="1202"/>
      <c r="W187" s="1202"/>
      <c r="X187" s="1202"/>
      <c r="Y187" s="1202"/>
      <c r="Z187" s="1203"/>
      <c r="AA187" s="988"/>
      <c r="AB187" s="130"/>
      <c r="AC187" s="467"/>
    </row>
    <row r="188" spans="1:36" s="94" customFormat="1" ht="13.5" x14ac:dyDescent="0.45">
      <c r="A188" s="229"/>
      <c r="B188" s="229"/>
      <c r="C188" s="87"/>
      <c r="D188" s="989"/>
      <c r="E188" s="989"/>
      <c r="F188" s="989"/>
      <c r="G188" s="989"/>
      <c r="H188" s="989"/>
      <c r="I188" s="989"/>
      <c r="J188" s="989"/>
      <c r="K188" s="989"/>
      <c r="L188" s="989"/>
      <c r="M188" s="989"/>
      <c r="N188" s="989"/>
      <c r="O188" s="989"/>
      <c r="P188" s="989"/>
      <c r="Q188" s="989"/>
      <c r="R188" s="989"/>
      <c r="S188" s="989"/>
      <c r="T188" s="989"/>
      <c r="U188" s="989"/>
      <c r="V188" s="989"/>
      <c r="W188" s="989"/>
      <c r="X188" s="989"/>
      <c r="Y188" s="989"/>
      <c r="Z188" s="989"/>
      <c r="AA188" s="87"/>
      <c r="AB188" s="225"/>
      <c r="AC188" s="651"/>
    </row>
    <row r="189" spans="1:36" s="320" customFormat="1" ht="13.5" x14ac:dyDescent="0.45">
      <c r="A189" s="1611">
        <f>A176-0.01</f>
        <v>-9.2499999999999947</v>
      </c>
      <c r="B189" s="1611"/>
      <c r="L189" s="94"/>
      <c r="AF189" s="94"/>
      <c r="AG189" s="94"/>
      <c r="AH189" s="94"/>
      <c r="AI189" s="94"/>
      <c r="AJ189" s="94"/>
    </row>
    <row r="190" spans="1:36" s="320" customFormat="1" ht="13.5" x14ac:dyDescent="0.45">
      <c r="A190" s="94"/>
      <c r="B190" s="94"/>
      <c r="L190" s="94"/>
    </row>
    <row r="191" spans="1:36" s="94" customFormat="1" ht="13.5" x14ac:dyDescent="0.45">
      <c r="AF191" s="320"/>
      <c r="AG191" s="320"/>
      <c r="AH191" s="320"/>
      <c r="AI191" s="320"/>
      <c r="AJ191" s="320"/>
    </row>
    <row r="192" spans="1:36" s="320" customFormat="1" ht="13.5" x14ac:dyDescent="0.45">
      <c r="A192" s="94"/>
      <c r="B192" s="94"/>
      <c r="L192" s="94"/>
    </row>
    <row r="193" spans="1:31" s="320" customFormat="1" ht="13.5" x14ac:dyDescent="0.45">
      <c r="A193" s="94"/>
      <c r="B193" s="94"/>
      <c r="L193" s="94"/>
    </row>
    <row r="194" spans="1:31" s="320" customFormat="1" ht="13.5" x14ac:dyDescent="0.35">
      <c r="A194" s="976"/>
      <c r="B194" s="46"/>
      <c r="C194" s="46"/>
      <c r="D194" s="46"/>
      <c r="E194" s="46"/>
      <c r="F194" s="46"/>
      <c r="G194" s="46"/>
      <c r="H194" s="46"/>
      <c r="I194" s="46"/>
      <c r="J194" s="46"/>
      <c r="K194" s="46"/>
      <c r="L194" s="46"/>
      <c r="M194" s="225"/>
      <c r="N194" s="223"/>
      <c r="O194" s="2654" t="s">
        <v>54</v>
      </c>
      <c r="P194" s="2654"/>
      <c r="Q194" s="2654"/>
      <c r="R194" s="2654"/>
      <c r="S194" s="2654"/>
      <c r="T194" s="2654"/>
      <c r="U194" s="2654"/>
      <c r="V194" s="2654"/>
      <c r="W194" s="2654"/>
      <c r="X194" s="2654"/>
      <c r="Y194" s="2654"/>
      <c r="Z194" s="2654"/>
      <c r="AA194" s="2654"/>
      <c r="AB194" s="2654"/>
      <c r="AC194" s="990" t="s">
        <v>186</v>
      </c>
      <c r="AE194" s="94"/>
    </row>
    <row r="195" spans="1:31" s="320" customFormat="1" ht="16.5" customHeight="1" x14ac:dyDescent="0.35">
      <c r="A195" s="976"/>
      <c r="B195" s="46"/>
      <c r="C195" s="2652" t="s">
        <v>1288</v>
      </c>
      <c r="D195" s="2653"/>
      <c r="E195" s="2653"/>
      <c r="F195" s="2653"/>
      <c r="G195" s="2653"/>
      <c r="H195" s="2653"/>
      <c r="I195" s="2653"/>
      <c r="J195" s="2653"/>
      <c r="K195" s="2653"/>
      <c r="L195" s="46"/>
      <c r="M195" s="975" t="s">
        <v>174</v>
      </c>
      <c r="N195" s="1667" t="s">
        <v>475</v>
      </c>
      <c r="O195" s="1668"/>
      <c r="P195" s="1668"/>
      <c r="Q195" s="1668"/>
      <c r="R195" s="1668"/>
      <c r="S195" s="1668"/>
      <c r="T195" s="1668"/>
      <c r="U195" s="1668"/>
      <c r="V195" s="1668"/>
      <c r="W195" s="1668"/>
      <c r="X195" s="1668"/>
      <c r="Y195" s="1668"/>
      <c r="Z195" s="1668"/>
      <c r="AA195" s="1668"/>
      <c r="AB195" s="1669"/>
      <c r="AC195" s="991"/>
    </row>
    <row r="196" spans="1:31" s="320" customFormat="1" ht="13.5" x14ac:dyDescent="0.35">
      <c r="A196" s="976"/>
      <c r="B196" s="46"/>
      <c r="C196" s="2653"/>
      <c r="D196" s="2653"/>
      <c r="E196" s="2653"/>
      <c r="F196" s="2653"/>
      <c r="G196" s="2653"/>
      <c r="H196" s="2653"/>
      <c r="I196" s="2653"/>
      <c r="J196" s="2653"/>
      <c r="K196" s="2653"/>
      <c r="L196" s="46"/>
      <c r="M196" s="975" t="s">
        <v>175</v>
      </c>
      <c r="N196" s="1667" t="s">
        <v>1000</v>
      </c>
      <c r="O196" s="1668"/>
      <c r="P196" s="1668"/>
      <c r="Q196" s="1668"/>
      <c r="R196" s="1668"/>
      <c r="S196" s="1668"/>
      <c r="T196" s="1668"/>
      <c r="U196" s="1668"/>
      <c r="V196" s="1668"/>
      <c r="W196" s="1668"/>
      <c r="X196" s="1668"/>
      <c r="Y196" s="1668"/>
      <c r="Z196" s="1668"/>
      <c r="AA196" s="1668"/>
      <c r="AB196" s="1669"/>
      <c r="AC196" s="992"/>
      <c r="AD196" s="94"/>
    </row>
    <row r="197" spans="1:31" s="320" customFormat="1" ht="13.5" x14ac:dyDescent="0.35">
      <c r="A197" s="976"/>
      <c r="B197" s="46"/>
      <c r="C197" s="2653"/>
      <c r="D197" s="2653"/>
      <c r="E197" s="2653"/>
      <c r="F197" s="2653"/>
      <c r="G197" s="2653"/>
      <c r="H197" s="2653"/>
      <c r="I197" s="2653"/>
      <c r="J197" s="2653"/>
      <c r="K197" s="2653"/>
      <c r="L197" s="46"/>
      <c r="M197" s="975" t="s">
        <v>176</v>
      </c>
      <c r="N197" s="1667" t="s">
        <v>476</v>
      </c>
      <c r="O197" s="1668"/>
      <c r="P197" s="1668"/>
      <c r="Q197" s="1668"/>
      <c r="R197" s="1668"/>
      <c r="S197" s="1668"/>
      <c r="T197" s="1668"/>
      <c r="U197" s="1668"/>
      <c r="V197" s="1668"/>
      <c r="W197" s="1668"/>
      <c r="X197" s="1668"/>
      <c r="Y197" s="1668"/>
      <c r="Z197" s="1668"/>
      <c r="AA197" s="1668"/>
      <c r="AB197" s="1669"/>
      <c r="AC197" s="991"/>
    </row>
    <row r="198" spans="1:31" s="320" customFormat="1" ht="13.5" x14ac:dyDescent="0.35">
      <c r="A198" s="976"/>
      <c r="B198" s="46"/>
      <c r="C198" s="2653"/>
      <c r="D198" s="2653"/>
      <c r="E198" s="2653"/>
      <c r="F198" s="2653"/>
      <c r="G198" s="2653"/>
      <c r="H198" s="2653"/>
      <c r="I198" s="2653"/>
      <c r="J198" s="2653"/>
      <c r="K198" s="2653"/>
      <c r="L198" s="46"/>
      <c r="M198" s="975" t="s">
        <v>177</v>
      </c>
      <c r="N198" s="1667" t="s">
        <v>783</v>
      </c>
      <c r="O198" s="1668"/>
      <c r="P198" s="1668"/>
      <c r="Q198" s="1668"/>
      <c r="R198" s="1668"/>
      <c r="S198" s="1668"/>
      <c r="T198" s="1668"/>
      <c r="U198" s="1668"/>
      <c r="V198" s="1668"/>
      <c r="W198" s="1668"/>
      <c r="X198" s="1668"/>
      <c r="Y198" s="1668"/>
      <c r="Z198" s="1668"/>
      <c r="AA198" s="1668"/>
      <c r="AB198" s="1669"/>
      <c r="AC198" s="993"/>
    </row>
    <row r="199" spans="1:31" s="320" customFormat="1" ht="13.5" x14ac:dyDescent="0.35">
      <c r="A199" s="976"/>
      <c r="B199" s="46"/>
      <c r="C199" s="2653"/>
      <c r="D199" s="2653"/>
      <c r="E199" s="2653"/>
      <c r="F199" s="2653"/>
      <c r="G199" s="2653"/>
      <c r="H199" s="2653"/>
      <c r="I199" s="2653"/>
      <c r="J199" s="2653"/>
      <c r="K199" s="2653"/>
      <c r="L199" s="46"/>
      <c r="N199" s="94"/>
      <c r="O199" s="94"/>
      <c r="P199" s="94"/>
      <c r="Q199" s="94"/>
      <c r="R199" s="94"/>
      <c r="S199" s="94"/>
      <c r="T199" s="94"/>
      <c r="U199" s="468"/>
      <c r="V199" s="468"/>
      <c r="X199" s="552"/>
      <c r="Y199" s="552"/>
      <c r="Z199" s="552"/>
      <c r="AA199" s="552"/>
      <c r="AB199" s="552"/>
      <c r="AC199" s="913" t="s">
        <v>1232</v>
      </c>
      <c r="AD199" s="306"/>
      <c r="AE199" s="306"/>
    </row>
    <row r="200" spans="1:31" s="320" customFormat="1" ht="13.5" x14ac:dyDescent="0.35">
      <c r="A200" s="976"/>
      <c r="B200" s="46"/>
      <c r="C200" s="2653"/>
      <c r="D200" s="2653"/>
      <c r="E200" s="2653"/>
      <c r="F200" s="2653"/>
      <c r="G200" s="2653"/>
      <c r="H200" s="2653"/>
      <c r="I200" s="2653"/>
      <c r="J200" s="2653"/>
      <c r="K200" s="2653"/>
      <c r="L200" s="46"/>
      <c r="N200" s="94"/>
      <c r="O200" s="94"/>
      <c r="P200" s="94"/>
      <c r="Q200" s="94"/>
      <c r="R200" s="94"/>
      <c r="S200" s="94"/>
      <c r="T200" s="94"/>
      <c r="U200" s="468"/>
      <c r="V200" s="468"/>
      <c r="X200" s="552"/>
      <c r="Y200" s="552"/>
      <c r="Z200" s="552"/>
      <c r="AA200" s="552"/>
      <c r="AB200" s="552"/>
      <c r="AC200" s="913"/>
      <c r="AD200" s="306"/>
      <c r="AE200" s="306"/>
    </row>
    <row r="201" spans="1:31" s="320" customFormat="1" ht="13.5" x14ac:dyDescent="0.35">
      <c r="A201" s="976"/>
      <c r="B201" s="46"/>
      <c r="C201" s="2653"/>
      <c r="D201" s="2653"/>
      <c r="E201" s="2653"/>
      <c r="F201" s="2653"/>
      <c r="G201" s="2653"/>
      <c r="H201" s="2653"/>
      <c r="I201" s="2653"/>
      <c r="J201" s="2653"/>
      <c r="K201" s="2653"/>
      <c r="L201" s="46"/>
      <c r="N201" s="94"/>
      <c r="O201" s="94"/>
      <c r="P201" s="94"/>
      <c r="Q201" s="94"/>
      <c r="R201" s="94"/>
      <c r="S201" s="94"/>
      <c r="T201" s="94"/>
      <c r="U201" s="468"/>
      <c r="V201" s="468"/>
      <c r="X201" s="552"/>
      <c r="Y201" s="552"/>
      <c r="Z201" s="552"/>
      <c r="AA201" s="552"/>
      <c r="AB201" s="552"/>
      <c r="AC201" s="913"/>
      <c r="AD201" s="306"/>
      <c r="AE201" s="306"/>
    </row>
    <row r="202" spans="1:31" s="320" customFormat="1" ht="13.5" x14ac:dyDescent="0.35">
      <c r="A202" s="976"/>
      <c r="B202" s="46"/>
      <c r="C202" s="46"/>
      <c r="D202" s="46"/>
      <c r="E202" s="46"/>
      <c r="F202" s="46"/>
      <c r="G202" s="46"/>
      <c r="H202" s="46"/>
      <c r="I202" s="46"/>
      <c r="J202" s="46"/>
      <c r="K202" s="46"/>
      <c r="L202" s="46"/>
      <c r="M202" s="977"/>
      <c r="N202" s="94"/>
      <c r="O202" s="94"/>
      <c r="P202" s="94"/>
      <c r="Q202" s="94"/>
      <c r="R202" s="94"/>
      <c r="S202" s="94"/>
      <c r="T202" s="94"/>
      <c r="U202" s="94"/>
      <c r="V202" s="94"/>
      <c r="W202" s="46"/>
      <c r="X202" s="46"/>
      <c r="Y202" s="46"/>
      <c r="Z202" s="46"/>
      <c r="AA202" s="46"/>
      <c r="AB202" s="46"/>
      <c r="AC202" s="46"/>
    </row>
    <row r="203" spans="1:31" s="320" customFormat="1" ht="13.5" x14ac:dyDescent="0.35">
      <c r="A203" s="1612">
        <f>A189-0.01</f>
        <v>-9.2599999999999945</v>
      </c>
      <c r="B203" s="1612"/>
      <c r="C203" s="46"/>
      <c r="D203" s="46"/>
      <c r="E203" s="46"/>
      <c r="F203" s="46"/>
      <c r="G203" s="46"/>
      <c r="H203" s="46"/>
      <c r="I203" s="46"/>
      <c r="J203" s="46"/>
      <c r="K203" s="46"/>
      <c r="L203" s="46"/>
      <c r="M203" s="977"/>
      <c r="N203" s="94"/>
      <c r="O203" s="94"/>
      <c r="P203" s="94"/>
      <c r="Q203" s="94"/>
      <c r="R203" s="94"/>
      <c r="S203" s="94"/>
      <c r="T203" s="94"/>
      <c r="U203" s="94"/>
      <c r="V203" s="94"/>
      <c r="W203" s="46"/>
      <c r="X203" s="46"/>
      <c r="Y203" s="46"/>
      <c r="Z203" s="46"/>
      <c r="AA203" s="46"/>
      <c r="AB203" s="46"/>
      <c r="AC203" s="46"/>
    </row>
    <row r="204" spans="1:31" s="320" customFormat="1" ht="13.5" x14ac:dyDescent="0.35">
      <c r="A204" s="976"/>
      <c r="B204" s="46"/>
      <c r="C204" s="46"/>
      <c r="D204" s="46"/>
      <c r="E204" s="46"/>
      <c r="F204" s="46"/>
      <c r="G204" s="46"/>
      <c r="H204" s="46"/>
      <c r="I204" s="46"/>
      <c r="J204" s="46"/>
      <c r="K204" s="46"/>
      <c r="L204" s="46"/>
      <c r="M204" s="977"/>
      <c r="N204" s="94"/>
      <c r="O204" s="94"/>
      <c r="P204" s="94"/>
      <c r="Q204" s="94"/>
      <c r="R204" s="94"/>
      <c r="S204" s="94"/>
      <c r="T204" s="94"/>
      <c r="U204" s="94"/>
      <c r="V204" s="94"/>
      <c r="W204" s="46"/>
      <c r="X204" s="46"/>
      <c r="Y204" s="46"/>
      <c r="Z204" s="46"/>
      <c r="AA204" s="46"/>
      <c r="AB204" s="46"/>
      <c r="AC204" s="46"/>
    </row>
    <row r="205" spans="1:31" s="320" customFormat="1" ht="13.5" x14ac:dyDescent="0.35">
      <c r="A205" s="976"/>
      <c r="B205" s="46"/>
      <c r="C205" s="46"/>
      <c r="D205" s="46"/>
      <c r="E205" s="46"/>
      <c r="F205" s="46"/>
      <c r="G205" s="46"/>
      <c r="H205" s="46"/>
      <c r="I205" s="46"/>
      <c r="J205" s="46"/>
      <c r="K205" s="46"/>
      <c r="L205" s="46"/>
      <c r="M205" s="977"/>
      <c r="N205" s="94"/>
      <c r="O205" s="94"/>
      <c r="P205" s="94"/>
      <c r="Q205" s="94"/>
      <c r="R205" s="94"/>
      <c r="S205" s="94"/>
      <c r="T205" s="94"/>
      <c r="U205" s="94"/>
      <c r="V205" s="94"/>
      <c r="W205" s="46"/>
      <c r="X205" s="46"/>
      <c r="Y205" s="46"/>
      <c r="Z205" s="46"/>
      <c r="AA205" s="46"/>
      <c r="AB205" s="46"/>
      <c r="AC205" s="46"/>
    </row>
    <row r="206" spans="1:31" s="320" customFormat="1" ht="13.5" x14ac:dyDescent="0.35">
      <c r="A206" s="976"/>
      <c r="B206" s="46"/>
      <c r="C206" s="46"/>
      <c r="D206" s="46"/>
      <c r="E206" s="46"/>
      <c r="F206" s="46"/>
      <c r="G206" s="46"/>
      <c r="H206" s="46"/>
      <c r="I206" s="46"/>
      <c r="J206" s="46"/>
      <c r="K206" s="46"/>
      <c r="L206" s="46"/>
      <c r="M206" s="977"/>
      <c r="N206" s="94"/>
      <c r="O206" s="94"/>
      <c r="P206" s="94"/>
      <c r="Q206" s="94"/>
      <c r="R206" s="94"/>
      <c r="S206" s="94"/>
      <c r="T206" s="94"/>
      <c r="U206" s="94"/>
      <c r="V206" s="94"/>
      <c r="W206" s="46"/>
      <c r="X206" s="46"/>
      <c r="Y206" s="46"/>
      <c r="Z206" s="46"/>
      <c r="AA206" s="46"/>
      <c r="AB206" s="46"/>
      <c r="AC206" s="46"/>
    </row>
    <row r="207" spans="1:31" s="320" customFormat="1" ht="13.5" x14ac:dyDescent="0.35">
      <c r="A207" s="976"/>
      <c r="B207" s="46"/>
      <c r="C207" s="46"/>
      <c r="D207" s="46"/>
      <c r="E207" s="46"/>
      <c r="F207" s="46"/>
      <c r="G207" s="46"/>
      <c r="H207" s="46"/>
      <c r="I207" s="46"/>
      <c r="J207" s="46"/>
      <c r="K207" s="46"/>
      <c r="L207" s="46"/>
      <c r="M207" s="977"/>
      <c r="N207" s="94"/>
      <c r="O207" s="94"/>
      <c r="P207" s="94"/>
      <c r="Q207" s="94"/>
      <c r="R207" s="94"/>
      <c r="S207" s="94"/>
      <c r="T207" s="94"/>
      <c r="U207" s="94"/>
      <c r="V207" s="94"/>
      <c r="W207" s="46"/>
      <c r="X207" s="46"/>
      <c r="Y207" s="46"/>
      <c r="Z207" s="46"/>
      <c r="AA207" s="46"/>
      <c r="AB207" s="46"/>
      <c r="AC207" s="46"/>
    </row>
    <row r="208" spans="1:31" s="46" customFormat="1" ht="16.5" customHeight="1" x14ac:dyDescent="0.35">
      <c r="C208" s="1613" t="s">
        <v>1289</v>
      </c>
      <c r="D208" s="1613"/>
      <c r="E208" s="1613"/>
      <c r="F208" s="1613"/>
      <c r="G208" s="1613"/>
      <c r="H208" s="1613"/>
      <c r="I208" s="1613"/>
      <c r="J208" s="1613"/>
      <c r="K208" s="1613"/>
      <c r="L208" s="1613"/>
      <c r="M208" s="1613"/>
      <c r="N208" s="1613"/>
      <c r="O208" s="1613"/>
      <c r="P208" s="1613"/>
      <c r="Q208" s="1613"/>
      <c r="R208" s="1613"/>
      <c r="S208" s="1613"/>
      <c r="T208" s="1613"/>
      <c r="U208" s="1613"/>
      <c r="V208" s="1613"/>
      <c r="W208" s="994"/>
      <c r="X208" s="994"/>
      <c r="Y208" s="994"/>
      <c r="Z208" s="2069" t="s">
        <v>472</v>
      </c>
      <c r="AA208" s="2069" t="s">
        <v>483</v>
      </c>
      <c r="AB208" s="2069" t="s">
        <v>473</v>
      </c>
      <c r="AC208" s="2069" t="s">
        <v>474</v>
      </c>
    </row>
    <row r="209" spans="1:29" s="46" customFormat="1" ht="13.5" x14ac:dyDescent="0.35">
      <c r="A209" s="83"/>
      <c r="B209" s="83"/>
      <c r="C209" s="1613"/>
      <c r="D209" s="1613"/>
      <c r="E209" s="1613"/>
      <c r="F209" s="1613"/>
      <c r="G209" s="1613"/>
      <c r="H209" s="1613"/>
      <c r="I209" s="1613"/>
      <c r="J209" s="1613"/>
      <c r="K209" s="1613"/>
      <c r="L209" s="1613"/>
      <c r="M209" s="1613"/>
      <c r="N209" s="1613"/>
      <c r="O209" s="1613"/>
      <c r="P209" s="1613"/>
      <c r="Q209" s="1613"/>
      <c r="R209" s="1613"/>
      <c r="S209" s="1613"/>
      <c r="T209" s="1613"/>
      <c r="U209" s="1613"/>
      <c r="V209" s="1613"/>
      <c r="W209" s="994"/>
      <c r="X209" s="994"/>
      <c r="Y209" s="994"/>
      <c r="Z209" s="2069"/>
      <c r="AA209" s="2069"/>
      <c r="AB209" s="2069"/>
      <c r="AC209" s="2069"/>
    </row>
    <row r="210" spans="1:29" s="46" customFormat="1" ht="15.95" customHeight="1" x14ac:dyDescent="0.35">
      <c r="A210" s="83"/>
      <c r="B210" s="83"/>
      <c r="C210" s="1613"/>
      <c r="D210" s="1613"/>
      <c r="E210" s="1613"/>
      <c r="F210" s="1613"/>
      <c r="G210" s="1613"/>
      <c r="H210" s="1613"/>
      <c r="I210" s="1613"/>
      <c r="J210" s="1613"/>
      <c r="K210" s="1613"/>
      <c r="L210" s="1613"/>
      <c r="M210" s="1613"/>
      <c r="N210" s="1613"/>
      <c r="O210" s="1613"/>
      <c r="P210" s="1613"/>
      <c r="Q210" s="1613"/>
      <c r="R210" s="1613"/>
      <c r="S210" s="1613"/>
      <c r="T210" s="1613"/>
      <c r="U210" s="1613"/>
      <c r="V210" s="1613"/>
      <c r="W210" s="994"/>
      <c r="X210" s="994"/>
      <c r="Y210" s="994"/>
      <c r="Z210" s="2069"/>
      <c r="AA210" s="2069"/>
      <c r="AB210" s="2069"/>
      <c r="AC210" s="2069"/>
    </row>
    <row r="211" spans="1:29" s="46" customFormat="1" ht="15.95" customHeight="1" x14ac:dyDescent="0.35">
      <c r="A211" s="83"/>
      <c r="B211" s="83"/>
      <c r="C211" s="1613"/>
      <c r="D211" s="1613"/>
      <c r="E211" s="1613"/>
      <c r="F211" s="1613"/>
      <c r="G211" s="1613"/>
      <c r="H211" s="1613"/>
      <c r="I211" s="1613"/>
      <c r="J211" s="1613"/>
      <c r="K211" s="1613"/>
      <c r="L211" s="1613"/>
      <c r="M211" s="1613"/>
      <c r="N211" s="1613"/>
      <c r="O211" s="1613"/>
      <c r="P211" s="1613"/>
      <c r="Q211" s="1613"/>
      <c r="R211" s="1613"/>
      <c r="S211" s="1613"/>
      <c r="T211" s="1613"/>
      <c r="U211" s="1613"/>
      <c r="V211" s="1613"/>
      <c r="W211" s="994"/>
      <c r="X211" s="994"/>
      <c r="Y211" s="994"/>
      <c r="Z211" s="2069"/>
      <c r="AA211" s="2069"/>
      <c r="AB211" s="2069"/>
      <c r="AC211" s="2069"/>
    </row>
    <row r="212" spans="1:29" s="46" customFormat="1" ht="15.95" customHeight="1" x14ac:dyDescent="0.35">
      <c r="A212" s="83"/>
      <c r="B212" s="83"/>
      <c r="C212" s="1613"/>
      <c r="D212" s="1613"/>
      <c r="E212" s="1613"/>
      <c r="F212" s="1613"/>
      <c r="G212" s="1613"/>
      <c r="H212" s="1613"/>
      <c r="I212" s="1613"/>
      <c r="J212" s="1613"/>
      <c r="K212" s="1613"/>
      <c r="L212" s="1613"/>
      <c r="M212" s="1613"/>
      <c r="N212" s="1613"/>
      <c r="O212" s="1613"/>
      <c r="P212" s="1613"/>
      <c r="Q212" s="1613"/>
      <c r="R212" s="1613"/>
      <c r="S212" s="1613"/>
      <c r="T212" s="1613"/>
      <c r="U212" s="1613"/>
      <c r="V212" s="1613"/>
      <c r="W212" s="994"/>
      <c r="X212" s="994"/>
      <c r="Y212" s="994"/>
      <c r="Z212" s="2069"/>
      <c r="AA212" s="2069"/>
      <c r="AB212" s="2069"/>
      <c r="AC212" s="2069"/>
    </row>
    <row r="213" spans="1:29" s="46" customFormat="1" ht="15.95" customHeight="1" x14ac:dyDescent="0.35">
      <c r="A213" s="83"/>
      <c r="B213" s="83"/>
      <c r="C213" s="1613"/>
      <c r="D213" s="1613"/>
      <c r="E213" s="1613"/>
      <c r="F213" s="1613"/>
      <c r="G213" s="1613"/>
      <c r="H213" s="1613"/>
      <c r="I213" s="1613"/>
      <c r="J213" s="1613"/>
      <c r="K213" s="1613"/>
      <c r="L213" s="1613"/>
      <c r="M213" s="1613"/>
      <c r="N213" s="1613"/>
      <c r="O213" s="1613"/>
      <c r="P213" s="1613"/>
      <c r="Q213" s="1613"/>
      <c r="R213" s="1613"/>
      <c r="S213" s="1613"/>
      <c r="T213" s="1613"/>
      <c r="U213" s="1613"/>
      <c r="V213" s="1613"/>
      <c r="W213" s="994"/>
      <c r="X213" s="994"/>
      <c r="Y213" s="994"/>
      <c r="Z213" s="2069"/>
      <c r="AA213" s="2069"/>
      <c r="AB213" s="2069"/>
      <c r="AC213" s="2069"/>
    </row>
    <row r="214" spans="1:29" s="46" customFormat="1" ht="15.95" customHeight="1" x14ac:dyDescent="0.35">
      <c r="A214" s="83"/>
      <c r="B214" s="83"/>
      <c r="C214" s="255"/>
      <c r="D214" s="255"/>
      <c r="E214" s="255"/>
      <c r="F214" s="255"/>
      <c r="G214" s="255"/>
      <c r="H214" s="255"/>
      <c r="I214" s="255"/>
      <c r="J214" s="255"/>
      <c r="K214" s="255"/>
      <c r="L214" s="255"/>
      <c r="M214" s="255"/>
      <c r="N214" s="255"/>
      <c r="O214" s="255"/>
      <c r="P214" s="255"/>
      <c r="Q214" s="255"/>
      <c r="R214" s="255"/>
      <c r="S214" s="255"/>
      <c r="T214" s="255"/>
      <c r="U214" s="255"/>
      <c r="V214" s="255"/>
      <c r="W214" s="994"/>
      <c r="X214" s="994"/>
      <c r="Y214" s="994"/>
      <c r="Z214" s="2069"/>
      <c r="AA214" s="2069"/>
      <c r="AB214" s="2069"/>
      <c r="AC214" s="2069"/>
    </row>
    <row r="215" spans="1:29" s="46" customFormat="1" ht="15.95" customHeight="1" x14ac:dyDescent="0.35">
      <c r="A215" s="83"/>
      <c r="B215" s="83"/>
      <c r="C215" s="255"/>
      <c r="D215" s="255"/>
      <c r="E215" s="255"/>
      <c r="F215" s="255"/>
      <c r="G215" s="255"/>
      <c r="H215" s="255"/>
      <c r="I215" s="255"/>
      <c r="J215" s="255"/>
      <c r="K215" s="255"/>
      <c r="L215" s="255"/>
      <c r="M215" s="255"/>
      <c r="N215" s="255"/>
      <c r="O215" s="255"/>
      <c r="P215" s="255"/>
      <c r="Q215" s="255"/>
      <c r="R215" s="255"/>
      <c r="S215" s="255"/>
      <c r="T215" s="255"/>
      <c r="U215" s="255"/>
      <c r="V215" s="255"/>
      <c r="W215" s="994"/>
      <c r="X215" s="994"/>
      <c r="Y215" s="994"/>
      <c r="Z215" s="2069"/>
      <c r="AA215" s="2069"/>
      <c r="AB215" s="2069"/>
      <c r="AC215" s="2069"/>
    </row>
    <row r="216" spans="1:29" s="46" customFormat="1" ht="15.95" customHeight="1" x14ac:dyDescent="0.35">
      <c r="A216" s="83"/>
      <c r="B216" s="83"/>
      <c r="C216" s="1948"/>
      <c r="D216" s="1948"/>
      <c r="E216" s="1948"/>
      <c r="F216" s="1948"/>
      <c r="G216" s="1948"/>
      <c r="H216" s="1948"/>
      <c r="I216" s="1948"/>
      <c r="J216" s="1948"/>
      <c r="K216" s="1948"/>
      <c r="L216" s="1948"/>
      <c r="M216" s="1948"/>
      <c r="N216" s="1948"/>
      <c r="O216" s="1948"/>
      <c r="P216" s="1948"/>
      <c r="Q216" s="1948"/>
      <c r="R216" s="1948"/>
      <c r="S216" s="1948"/>
      <c r="T216" s="1948"/>
      <c r="U216" s="1948"/>
      <c r="V216" s="1948"/>
      <c r="W216" s="994"/>
      <c r="X216" s="994"/>
      <c r="Y216" s="994"/>
      <c r="Z216" s="2069"/>
      <c r="AA216" s="2069"/>
      <c r="AB216" s="2069"/>
      <c r="AC216" s="2069"/>
    </row>
    <row r="217" spans="1:29" s="46" customFormat="1" ht="15.95" customHeight="1" x14ac:dyDescent="0.35">
      <c r="A217" s="83"/>
      <c r="B217" s="83"/>
      <c r="C217" s="695"/>
      <c r="D217" s="695"/>
      <c r="E217" s="695"/>
      <c r="F217" s="695"/>
      <c r="G217" s="695"/>
      <c r="H217" s="695"/>
      <c r="I217" s="695"/>
      <c r="J217" s="695"/>
      <c r="K217" s="695"/>
      <c r="L217" s="695"/>
      <c r="M217" s="695"/>
      <c r="N217" s="695"/>
      <c r="O217" s="695"/>
      <c r="P217" s="695"/>
      <c r="Q217" s="695"/>
      <c r="R217" s="695"/>
      <c r="S217" s="695"/>
      <c r="T217" s="695"/>
      <c r="U217" s="695"/>
      <c r="V217" s="695"/>
      <c r="W217" s="994"/>
      <c r="X217" s="994"/>
      <c r="Y217" s="994"/>
      <c r="Z217" s="2069"/>
      <c r="AA217" s="2069"/>
      <c r="AB217" s="2069"/>
      <c r="AC217" s="2069"/>
    </row>
    <row r="218" spans="1:29" s="46" customFormat="1" ht="15.95" customHeight="1" x14ac:dyDescent="0.35">
      <c r="A218" s="83"/>
      <c r="B218" s="83"/>
      <c r="C218" s="695"/>
      <c r="D218" s="695"/>
      <c r="E218" s="695"/>
      <c r="F218" s="695"/>
      <c r="G218" s="695"/>
      <c r="H218" s="695"/>
      <c r="I218" s="695"/>
      <c r="J218" s="695"/>
      <c r="K218" s="695"/>
      <c r="L218" s="695"/>
      <c r="M218" s="695"/>
      <c r="N218" s="695"/>
      <c r="O218" s="695"/>
      <c r="P218" s="695"/>
      <c r="Q218" s="695"/>
      <c r="R218" s="695"/>
      <c r="S218" s="695"/>
      <c r="T218" s="695"/>
      <c r="U218" s="695"/>
      <c r="V218" s="695"/>
      <c r="W218" s="994"/>
      <c r="X218" s="994"/>
      <c r="Y218" s="994"/>
      <c r="Z218" s="2069"/>
      <c r="AA218" s="2069"/>
      <c r="AB218" s="2069"/>
      <c r="AC218" s="2069"/>
    </row>
    <row r="219" spans="1:29" s="46" customFormat="1" ht="15.95" customHeight="1" x14ac:dyDescent="0.35">
      <c r="A219" s="83"/>
      <c r="B219" s="83"/>
      <c r="C219" s="707"/>
      <c r="D219" s="707"/>
      <c r="E219" s="707"/>
      <c r="F219" s="707"/>
      <c r="G219" s="707"/>
      <c r="H219" s="707"/>
      <c r="I219" s="707"/>
      <c r="J219" s="707"/>
      <c r="K219" s="707"/>
      <c r="L219" s="707"/>
      <c r="M219" s="707"/>
      <c r="N219" s="707"/>
      <c r="O219" s="707"/>
      <c r="P219" s="707"/>
      <c r="Q219" s="2651" t="s">
        <v>54</v>
      </c>
      <c r="R219" s="2651"/>
      <c r="S219" s="2651"/>
      <c r="T219" s="2651"/>
      <c r="U219" s="2651"/>
      <c r="V219" s="2651"/>
      <c r="W219" s="2651"/>
      <c r="X219" s="2651"/>
      <c r="Y219" s="2651"/>
      <c r="Z219" s="2650"/>
      <c r="AA219" s="2650"/>
      <c r="AB219" s="2650"/>
      <c r="AC219" s="2650"/>
    </row>
    <row r="220" spans="1:29" s="651" customFormat="1" ht="18" customHeight="1" x14ac:dyDescent="0.45">
      <c r="A220" s="315" t="s">
        <v>174</v>
      </c>
      <c r="B220" s="2647" t="s">
        <v>817</v>
      </c>
      <c r="C220" s="2647"/>
      <c r="D220" s="2647"/>
      <c r="E220" s="2647"/>
      <c r="F220" s="2647"/>
      <c r="G220" s="2647"/>
      <c r="H220" s="2647"/>
      <c r="I220" s="2647"/>
      <c r="J220" s="2647"/>
      <c r="K220" s="2647"/>
      <c r="L220" s="2647"/>
      <c r="M220" s="2647"/>
      <c r="N220" s="2647"/>
      <c r="O220" s="2647"/>
      <c r="P220" s="2647"/>
      <c r="Q220" s="2647"/>
      <c r="R220" s="2647"/>
      <c r="S220" s="2647"/>
      <c r="T220" s="2647"/>
      <c r="U220" s="2647"/>
      <c r="V220" s="2039"/>
      <c r="W220" s="995"/>
      <c r="X220" s="995"/>
      <c r="Y220" s="995"/>
      <c r="Z220" s="410"/>
      <c r="AA220" s="410"/>
      <c r="AB220" s="410"/>
      <c r="AC220" s="410"/>
    </row>
    <row r="221" spans="1:29" s="651" customFormat="1" ht="18" customHeight="1" x14ac:dyDescent="0.45">
      <c r="A221" s="315" t="s">
        <v>175</v>
      </c>
      <c r="B221" s="2647" t="s">
        <v>477</v>
      </c>
      <c r="C221" s="2647"/>
      <c r="D221" s="2647"/>
      <c r="E221" s="2647"/>
      <c r="F221" s="2647"/>
      <c r="G221" s="2647"/>
      <c r="H221" s="2647"/>
      <c r="I221" s="2647"/>
      <c r="J221" s="2647"/>
      <c r="K221" s="2647"/>
      <c r="L221" s="2647"/>
      <c r="M221" s="2647"/>
      <c r="N221" s="2647"/>
      <c r="O221" s="2647"/>
      <c r="P221" s="2647"/>
      <c r="Q221" s="2647"/>
      <c r="R221" s="2647"/>
      <c r="S221" s="2647"/>
      <c r="T221" s="2647"/>
      <c r="U221" s="2647"/>
      <c r="V221" s="2039"/>
      <c r="W221" s="995"/>
      <c r="X221" s="995"/>
      <c r="Y221" s="995"/>
      <c r="Z221" s="704"/>
      <c r="AA221" s="704"/>
      <c r="AB221" s="704"/>
      <c r="AC221" s="704"/>
    </row>
    <row r="222" spans="1:29" s="651" customFormat="1" ht="18" customHeight="1" x14ac:dyDescent="0.45">
      <c r="A222" s="315" t="s">
        <v>176</v>
      </c>
      <c r="B222" s="2648" t="s">
        <v>478</v>
      </c>
      <c r="C222" s="2648"/>
      <c r="D222" s="2648"/>
      <c r="E222" s="2648"/>
      <c r="F222" s="2648"/>
      <c r="G222" s="2648"/>
      <c r="H222" s="2648"/>
      <c r="I222" s="2648"/>
      <c r="J222" s="2648"/>
      <c r="K222" s="2648"/>
      <c r="L222" s="2648"/>
      <c r="M222" s="2648"/>
      <c r="N222" s="2648"/>
      <c r="O222" s="2648"/>
      <c r="P222" s="2648"/>
      <c r="Q222" s="2648"/>
      <c r="R222" s="2648"/>
      <c r="S222" s="2648"/>
      <c r="T222" s="2648"/>
      <c r="U222" s="2648"/>
      <c r="V222" s="2649"/>
      <c r="W222" s="996"/>
      <c r="X222" s="996"/>
      <c r="Y222" s="996"/>
      <c r="Z222" s="410"/>
      <c r="AA222" s="704"/>
      <c r="AB222" s="704"/>
      <c r="AC222" s="704"/>
    </row>
    <row r="223" spans="1:29" s="651" customFormat="1" ht="18" customHeight="1" x14ac:dyDescent="0.45">
      <c r="A223" s="315" t="s">
        <v>177</v>
      </c>
      <c r="B223" s="2647" t="s">
        <v>479</v>
      </c>
      <c r="C223" s="2647"/>
      <c r="D223" s="2647"/>
      <c r="E223" s="2647"/>
      <c r="F223" s="2647"/>
      <c r="G223" s="2647"/>
      <c r="H223" s="2647"/>
      <c r="I223" s="2647"/>
      <c r="J223" s="2647"/>
      <c r="K223" s="2647"/>
      <c r="L223" s="2647"/>
      <c r="M223" s="2647"/>
      <c r="N223" s="2647"/>
      <c r="O223" s="2647"/>
      <c r="P223" s="2647"/>
      <c r="Q223" s="2647"/>
      <c r="R223" s="2647"/>
      <c r="S223" s="2647"/>
      <c r="T223" s="2647"/>
      <c r="U223" s="2647"/>
      <c r="V223" s="2039"/>
      <c r="W223" s="995"/>
      <c r="X223" s="995"/>
      <c r="Y223" s="995"/>
      <c r="Z223" s="704"/>
      <c r="AA223" s="704"/>
      <c r="AB223" s="704"/>
      <c r="AC223" s="704"/>
    </row>
    <row r="224" spans="1:29" s="651" customFormat="1" ht="18" customHeight="1" x14ac:dyDescent="0.45">
      <c r="A224" s="315" t="s">
        <v>178</v>
      </c>
      <c r="B224" s="2648" t="s">
        <v>480</v>
      </c>
      <c r="C224" s="2648"/>
      <c r="D224" s="2648"/>
      <c r="E224" s="2648"/>
      <c r="F224" s="2648"/>
      <c r="G224" s="2648"/>
      <c r="H224" s="2648"/>
      <c r="I224" s="2648"/>
      <c r="J224" s="2648"/>
      <c r="K224" s="2648"/>
      <c r="L224" s="2648"/>
      <c r="M224" s="2648"/>
      <c r="N224" s="2648"/>
      <c r="O224" s="2648"/>
      <c r="P224" s="2648"/>
      <c r="Q224" s="2648"/>
      <c r="R224" s="2648"/>
      <c r="S224" s="2648"/>
      <c r="T224" s="2648"/>
      <c r="U224" s="2648"/>
      <c r="V224" s="2649"/>
      <c r="W224" s="995"/>
      <c r="X224" s="995"/>
      <c r="Y224" s="995"/>
      <c r="Z224" s="704"/>
      <c r="AA224" s="410"/>
      <c r="AB224" s="704"/>
      <c r="AC224" s="704"/>
    </row>
    <row r="225" spans="1:33" s="651" customFormat="1" ht="18" customHeight="1" x14ac:dyDescent="0.45">
      <c r="A225" s="315" t="s">
        <v>179</v>
      </c>
      <c r="B225" s="2647" t="s">
        <v>481</v>
      </c>
      <c r="C225" s="2647"/>
      <c r="D225" s="2647"/>
      <c r="E225" s="2647"/>
      <c r="F225" s="2647"/>
      <c r="G225" s="2647"/>
      <c r="H225" s="2647"/>
      <c r="I225" s="2647"/>
      <c r="J225" s="2647"/>
      <c r="K225" s="2647"/>
      <c r="L225" s="2647"/>
      <c r="M225" s="2647"/>
      <c r="N225" s="2647"/>
      <c r="O225" s="2647"/>
      <c r="P225" s="2647"/>
      <c r="Q225" s="2647"/>
      <c r="R225" s="2647"/>
      <c r="S225" s="2647"/>
      <c r="T225" s="2647"/>
      <c r="U225" s="2647"/>
      <c r="V225" s="2039"/>
      <c r="W225" s="995"/>
      <c r="X225" s="995"/>
      <c r="Y225" s="995"/>
      <c r="Z225" s="704"/>
      <c r="AA225" s="704"/>
      <c r="AB225" s="704"/>
      <c r="AC225" s="704"/>
    </row>
    <row r="226" spans="1:33" s="651" customFormat="1" ht="18" customHeight="1" x14ac:dyDescent="0.45">
      <c r="A226" s="315" t="s">
        <v>180</v>
      </c>
      <c r="B226" s="2647" t="s">
        <v>482</v>
      </c>
      <c r="C226" s="2647"/>
      <c r="D226" s="2647"/>
      <c r="E226" s="2647"/>
      <c r="F226" s="2647"/>
      <c r="G226" s="2647"/>
      <c r="H226" s="2647"/>
      <c r="I226" s="2647"/>
      <c r="J226" s="2647"/>
      <c r="K226" s="2647"/>
      <c r="L226" s="2647"/>
      <c r="M226" s="2647"/>
      <c r="N226" s="2647"/>
      <c r="O226" s="2647"/>
      <c r="P226" s="2647"/>
      <c r="Q226" s="2647"/>
      <c r="R226" s="2647"/>
      <c r="S226" s="2647"/>
      <c r="T226" s="2647"/>
      <c r="U226" s="2647"/>
      <c r="V226" s="2039"/>
      <c r="W226" s="995"/>
      <c r="X226" s="995"/>
      <c r="Y226" s="995"/>
      <c r="Z226" s="704"/>
      <c r="AA226" s="704"/>
      <c r="AB226" s="704"/>
      <c r="AC226" s="704"/>
    </row>
    <row r="227" spans="1:33" s="468" customFormat="1" ht="15" customHeight="1" x14ac:dyDescent="0.35">
      <c r="A227" s="997"/>
      <c r="B227" s="997"/>
      <c r="C227" s="998"/>
      <c r="D227" s="999"/>
      <c r="E227" s="999"/>
      <c r="F227" s="999"/>
      <c r="G227" s="999"/>
      <c r="H227" s="999"/>
      <c r="I227" s="999"/>
      <c r="J227" s="999"/>
      <c r="K227" s="999"/>
      <c r="L227" s="999"/>
      <c r="M227" s="999"/>
      <c r="N227" s="999"/>
      <c r="O227" s="999"/>
      <c r="P227" s="999"/>
      <c r="Q227" s="999"/>
      <c r="R227" s="999"/>
      <c r="S227" s="999"/>
      <c r="T227" s="999"/>
      <c r="U227" s="999"/>
      <c r="V227" s="999"/>
      <c r="W227" s="94"/>
      <c r="X227" s="94"/>
      <c r="AA227" s="320"/>
      <c r="AB227" s="552"/>
      <c r="AC227" s="913" t="s">
        <v>1232</v>
      </c>
      <c r="AD227" s="552"/>
      <c r="AE227" s="552"/>
      <c r="AF227" s="552"/>
    </row>
    <row r="229" spans="1:33" s="225" customFormat="1" ht="16.5" customHeight="1" x14ac:dyDescent="0.45">
      <c r="A229" s="2704" t="s">
        <v>1006</v>
      </c>
      <c r="B229" s="2704"/>
      <c r="C229" s="2704"/>
      <c r="D229" s="2704"/>
      <c r="E229" s="2704"/>
      <c r="F229" s="2704"/>
      <c r="G229" s="2704"/>
      <c r="H229" s="2704"/>
      <c r="I229" s="2704"/>
      <c r="J229" s="2704"/>
      <c r="K229" s="2704"/>
      <c r="L229" s="2704"/>
      <c r="M229" s="2704"/>
      <c r="N229" s="2704"/>
      <c r="O229" s="2704"/>
      <c r="P229" s="2704"/>
      <c r="Q229" s="2704"/>
      <c r="R229" s="2704"/>
      <c r="S229" s="2704"/>
      <c r="T229" s="2704"/>
      <c r="U229" s="2704"/>
      <c r="V229" s="2704"/>
      <c r="W229" s="2704"/>
      <c r="X229" s="2704"/>
      <c r="Y229" s="2704"/>
      <c r="Z229" s="2704"/>
      <c r="AA229" s="2704"/>
      <c r="AB229" s="2704"/>
      <c r="AC229" s="2704"/>
      <c r="AD229" s="2704"/>
      <c r="AE229" s="2704"/>
      <c r="AF229" s="2704"/>
      <c r="AG229" s="2704"/>
    </row>
    <row r="230" spans="1:33" s="225" customFormat="1" ht="16.5" customHeight="1" x14ac:dyDescent="0.45">
      <c r="A230" s="2704"/>
      <c r="B230" s="2704"/>
      <c r="C230" s="2704"/>
      <c r="D230" s="2704"/>
      <c r="E230" s="2704"/>
      <c r="F230" s="2704"/>
      <c r="G230" s="2704"/>
      <c r="H230" s="2704"/>
      <c r="I230" s="2704"/>
      <c r="J230" s="2704"/>
      <c r="K230" s="2704"/>
      <c r="L230" s="2704"/>
      <c r="M230" s="2704"/>
      <c r="N230" s="2704"/>
      <c r="O230" s="2704"/>
      <c r="P230" s="2704"/>
      <c r="Q230" s="2704"/>
      <c r="R230" s="2704"/>
      <c r="S230" s="2704"/>
      <c r="T230" s="2704"/>
      <c r="U230" s="2704"/>
      <c r="V230" s="2704"/>
      <c r="W230" s="2704"/>
      <c r="X230" s="2704"/>
      <c r="Y230" s="2704"/>
      <c r="Z230" s="2704"/>
      <c r="AA230" s="2704"/>
      <c r="AB230" s="2704"/>
      <c r="AC230" s="2704"/>
      <c r="AD230" s="2704"/>
      <c r="AE230" s="2704"/>
      <c r="AF230" s="2704"/>
      <c r="AG230" s="2704"/>
    </row>
    <row r="231" spans="1:33" s="468" customFormat="1" ht="15" customHeight="1" x14ac:dyDescent="0.45">
      <c r="A231" s="997"/>
      <c r="B231" s="997"/>
      <c r="C231" s="998"/>
      <c r="D231" s="999"/>
      <c r="E231" s="999"/>
      <c r="F231" s="999"/>
      <c r="G231" s="999"/>
      <c r="H231" s="999"/>
      <c r="I231" s="999"/>
      <c r="J231" s="999"/>
      <c r="K231" s="999"/>
      <c r="L231" s="999"/>
      <c r="M231" s="999"/>
      <c r="N231" s="999"/>
      <c r="O231" s="999"/>
      <c r="P231" s="999"/>
      <c r="Q231" s="999"/>
      <c r="R231" s="999"/>
      <c r="S231" s="999"/>
      <c r="T231" s="999"/>
      <c r="U231" s="999"/>
      <c r="V231" s="999"/>
      <c r="W231" s="1198"/>
      <c r="X231" s="999"/>
      <c r="Y231" s="999"/>
      <c r="Z231" s="999"/>
      <c r="AA231" s="998"/>
      <c r="AB231" s="1000"/>
      <c r="AC231" s="1001"/>
    </row>
    <row r="232" spans="1:33" s="225" customFormat="1" ht="16.5" customHeight="1" x14ac:dyDescent="0.45">
      <c r="A232" s="1612">
        <f>A203-0.01</f>
        <v>-9.2699999999999942</v>
      </c>
      <c r="B232" s="1612"/>
      <c r="C232" s="1638" t="s">
        <v>1007</v>
      </c>
      <c r="D232" s="1638"/>
      <c r="E232" s="1638"/>
      <c r="F232" s="1638"/>
      <c r="G232" s="1638"/>
      <c r="H232" s="1638"/>
      <c r="I232" s="1638"/>
      <c r="J232" s="1638"/>
      <c r="K232" s="450"/>
      <c r="L232" s="928"/>
      <c r="M232" s="638"/>
      <c r="N232" s="94"/>
      <c r="O232" s="94"/>
      <c r="P232" s="1666" t="s">
        <v>787</v>
      </c>
      <c r="Q232" s="1666"/>
      <c r="R232" s="2708"/>
      <c r="S232" s="2705"/>
      <c r="T232" s="2710"/>
      <c r="U232" s="2712" t="s">
        <v>786</v>
      </c>
      <c r="V232" s="2713"/>
      <c r="W232" s="2632"/>
      <c r="X232" s="638"/>
      <c r="Y232" s="638"/>
      <c r="Z232" s="638"/>
      <c r="AB232" s="94"/>
      <c r="AC232" s="94"/>
      <c r="AD232" s="1002"/>
      <c r="AE232" s="1002"/>
      <c r="AF232" s="1002"/>
      <c r="AG232" s="1002"/>
    </row>
    <row r="233" spans="1:33" s="225" customFormat="1" ht="16.5" customHeight="1" x14ac:dyDescent="0.45">
      <c r="A233" s="1002"/>
      <c r="B233" s="1002"/>
      <c r="C233" s="1638"/>
      <c r="D233" s="1638"/>
      <c r="E233" s="1638"/>
      <c r="F233" s="1638"/>
      <c r="G233" s="1638"/>
      <c r="H233" s="1638"/>
      <c r="I233" s="1638"/>
      <c r="J233" s="1638"/>
      <c r="K233" s="450"/>
      <c r="L233" s="928"/>
      <c r="M233" s="638"/>
      <c r="N233" s="94"/>
      <c r="O233" s="94"/>
      <c r="P233" s="1666"/>
      <c r="Q233" s="1666"/>
      <c r="R233" s="2709"/>
      <c r="S233" s="2706"/>
      <c r="T233" s="2711"/>
      <c r="U233" s="2712"/>
      <c r="V233" s="2714"/>
      <c r="W233" s="2632"/>
      <c r="X233" s="638"/>
      <c r="Y233" s="638"/>
      <c r="Z233" s="638"/>
      <c r="AB233" s="94"/>
      <c r="AC233" s="94"/>
      <c r="AD233" s="1002"/>
      <c r="AE233" s="1002"/>
      <c r="AF233" s="1002"/>
      <c r="AG233" s="1002"/>
    </row>
    <row r="234" spans="1:33" s="468" customFormat="1" ht="15" customHeight="1" x14ac:dyDescent="0.45">
      <c r="A234" s="997"/>
      <c r="B234" s="997"/>
      <c r="C234" s="2611" t="s">
        <v>1233</v>
      </c>
      <c r="D234" s="2611"/>
      <c r="E234" s="2611"/>
      <c r="F234" s="2611"/>
      <c r="G234" s="2611"/>
      <c r="H234" s="2611"/>
      <c r="I234" s="2611"/>
      <c r="J234" s="2611"/>
      <c r="K234" s="2611"/>
      <c r="L234" s="2611"/>
      <c r="M234" s="2611"/>
      <c r="N234" s="2611"/>
      <c r="O234" s="2611"/>
      <c r="P234" s="94"/>
      <c r="Q234" s="94"/>
      <c r="R234" s="94"/>
      <c r="S234" s="450"/>
      <c r="T234" s="450"/>
      <c r="U234" s="450"/>
      <c r="V234" s="450"/>
      <c r="W234" s="450"/>
      <c r="X234" s="450"/>
      <c r="Y234" s="459"/>
      <c r="Z234" s="94"/>
      <c r="AA234" s="459"/>
      <c r="AB234" s="459"/>
      <c r="AC234" s="932" t="s">
        <v>524</v>
      </c>
    </row>
    <row r="235" spans="1:33" s="94" customFormat="1" ht="13.5" x14ac:dyDescent="0.45">
      <c r="A235" s="229"/>
      <c r="B235" s="229"/>
      <c r="C235" s="2611"/>
      <c r="D235" s="2611"/>
      <c r="E235" s="2611"/>
      <c r="F235" s="2611"/>
      <c r="G235" s="2611"/>
      <c r="H235" s="2611"/>
      <c r="I235" s="2611"/>
      <c r="J235" s="2611"/>
      <c r="K235" s="2611"/>
      <c r="L235" s="2611"/>
      <c r="M235" s="2611"/>
      <c r="N235" s="2611"/>
      <c r="O235" s="2611"/>
      <c r="P235" s="229"/>
      <c r="Q235" s="229"/>
      <c r="R235" s="229"/>
      <c r="S235" s="229"/>
      <c r="T235" s="229"/>
      <c r="U235" s="229"/>
      <c r="V235" s="229"/>
      <c r="W235" s="229"/>
      <c r="X235" s="229"/>
      <c r="Y235" s="229"/>
      <c r="Z235" s="229"/>
      <c r="AA235" s="229"/>
      <c r="AB235" s="229"/>
      <c r="AC235" s="229"/>
    </row>
    <row r="236" spans="1:33" s="94" customFormat="1" ht="13.5" x14ac:dyDescent="0.45">
      <c r="C236" s="2611"/>
      <c r="D236" s="2611"/>
      <c r="E236" s="2611"/>
      <c r="F236" s="2611"/>
      <c r="G236" s="2611"/>
      <c r="H236" s="2611"/>
      <c r="I236" s="2611"/>
      <c r="J236" s="2611"/>
      <c r="K236" s="2611"/>
      <c r="L236" s="2611"/>
      <c r="M236" s="2611"/>
      <c r="N236" s="2611"/>
      <c r="O236" s="2611"/>
    </row>
    <row r="237" spans="1:33" s="94" customFormat="1" ht="13.5" x14ac:dyDescent="0.45">
      <c r="C237" s="469"/>
    </row>
    <row r="238" spans="1:33" s="94" customFormat="1" ht="13.5" x14ac:dyDescent="0.45">
      <c r="C238" s="469"/>
    </row>
    <row r="239" spans="1:33" s="94" customFormat="1" ht="13.5" x14ac:dyDescent="0.45">
      <c r="C239" s="469"/>
    </row>
    <row r="240" spans="1:33" s="94" customFormat="1" ht="13.5" x14ac:dyDescent="0.45">
      <c r="C240" s="469"/>
    </row>
    <row r="241" spans="3:3" s="94" customFormat="1" ht="13.5" x14ac:dyDescent="0.45">
      <c r="C241" s="469"/>
    </row>
    <row r="242" spans="3:3" s="94" customFormat="1" ht="13.5" x14ac:dyDescent="0.45">
      <c r="C242" s="469"/>
    </row>
    <row r="243" spans="3:3" s="94" customFormat="1" ht="13.5" x14ac:dyDescent="0.45">
      <c r="C243" s="469"/>
    </row>
    <row r="244" spans="3:3" s="94" customFormat="1" ht="13.5" x14ac:dyDescent="0.45">
      <c r="C244" s="469"/>
    </row>
    <row r="245" spans="3:3" s="94" customFormat="1" ht="13.5" x14ac:dyDescent="0.45">
      <c r="C245" s="469"/>
    </row>
    <row r="246" spans="3:3" s="94" customFormat="1" ht="13.5" x14ac:dyDescent="0.45">
      <c r="C246" s="469"/>
    </row>
    <row r="247" spans="3:3" s="94" customFormat="1" ht="13.5" x14ac:dyDescent="0.45">
      <c r="C247" s="469"/>
    </row>
    <row r="248" spans="3:3" s="94" customFormat="1" ht="13.5" x14ac:dyDescent="0.45">
      <c r="C248" s="469"/>
    </row>
    <row r="249" spans="3:3" s="94" customFormat="1" ht="13.5" x14ac:dyDescent="0.45">
      <c r="C249" s="469"/>
    </row>
    <row r="250" spans="3:3" s="94" customFormat="1" ht="13.5" x14ac:dyDescent="0.45">
      <c r="C250" s="469"/>
    </row>
    <row r="251" spans="3:3" s="94" customFormat="1" ht="13.5" x14ac:dyDescent="0.45">
      <c r="C251" s="469"/>
    </row>
    <row r="252" spans="3:3" s="94" customFormat="1" ht="13.5" x14ac:dyDescent="0.45">
      <c r="C252" s="469"/>
    </row>
    <row r="253" spans="3:3" s="94" customFormat="1" ht="13.5" x14ac:dyDescent="0.45">
      <c r="C253" s="469"/>
    </row>
    <row r="254" spans="3:3" s="94" customFormat="1" ht="13.5" x14ac:dyDescent="0.45">
      <c r="C254" s="469"/>
    </row>
    <row r="255" spans="3:3" s="94" customFormat="1" ht="13.5" x14ac:dyDescent="0.45">
      <c r="C255" s="469"/>
    </row>
    <row r="256" spans="3:3" s="94" customFormat="1" ht="13.5" x14ac:dyDescent="0.45">
      <c r="C256" s="469"/>
    </row>
    <row r="257" spans="3:3" s="94" customFormat="1" ht="13.5" x14ac:dyDescent="0.45">
      <c r="C257" s="469"/>
    </row>
    <row r="258" spans="3:3" s="94" customFormat="1" ht="13.5" x14ac:dyDescent="0.45">
      <c r="C258" s="469"/>
    </row>
    <row r="259" spans="3:3" s="94" customFormat="1" ht="13.5" x14ac:dyDescent="0.45">
      <c r="C259" s="469"/>
    </row>
    <row r="260" spans="3:3" s="94" customFormat="1" ht="13.5" x14ac:dyDescent="0.45">
      <c r="C260" s="469"/>
    </row>
    <row r="261" spans="3:3" s="94" customFormat="1" ht="13.5" x14ac:dyDescent="0.45">
      <c r="C261" s="469"/>
    </row>
    <row r="262" spans="3:3" s="94" customFormat="1" ht="13.5" x14ac:dyDescent="0.45">
      <c r="C262" s="469"/>
    </row>
    <row r="263" spans="3:3" s="94" customFormat="1" ht="13.5" x14ac:dyDescent="0.45">
      <c r="C263" s="469"/>
    </row>
    <row r="264" spans="3:3" s="94" customFormat="1" ht="13.5" x14ac:dyDescent="0.45">
      <c r="C264" s="469"/>
    </row>
    <row r="265" spans="3:3" s="94" customFormat="1" ht="13.5" x14ac:dyDescent="0.45">
      <c r="C265" s="469"/>
    </row>
    <row r="266" spans="3:3" s="94" customFormat="1" ht="13.5" x14ac:dyDescent="0.45">
      <c r="C266" s="469"/>
    </row>
    <row r="267" spans="3:3" s="94" customFormat="1" ht="13.5" x14ac:dyDescent="0.45">
      <c r="C267" s="469"/>
    </row>
    <row r="268" spans="3:3" s="94" customFormat="1" ht="13.5" x14ac:dyDescent="0.45">
      <c r="C268" s="469"/>
    </row>
    <row r="269" spans="3:3" s="94" customFormat="1" ht="13.5" x14ac:dyDescent="0.45">
      <c r="C269" s="469"/>
    </row>
    <row r="270" spans="3:3" s="94" customFormat="1" ht="13.5" x14ac:dyDescent="0.45">
      <c r="C270" s="469"/>
    </row>
    <row r="271" spans="3:3" s="94" customFormat="1" ht="13.5" x14ac:dyDescent="0.45">
      <c r="C271" s="469"/>
    </row>
    <row r="272" spans="3:3" s="94" customFormat="1" ht="13.5" x14ac:dyDescent="0.45">
      <c r="C272" s="469"/>
    </row>
    <row r="273" spans="3:3" s="94" customFormat="1" ht="13.5" x14ac:dyDescent="0.45">
      <c r="C273" s="469"/>
    </row>
    <row r="274" spans="3:3" s="94" customFormat="1" ht="13.5" x14ac:dyDescent="0.45">
      <c r="C274" s="469"/>
    </row>
    <row r="275" spans="3:3" s="94" customFormat="1" ht="13.5" x14ac:dyDescent="0.45">
      <c r="C275" s="469"/>
    </row>
    <row r="276" spans="3:3" s="94" customFormat="1" ht="13.5" x14ac:dyDescent="0.45">
      <c r="C276" s="469"/>
    </row>
    <row r="277" spans="3:3" s="94" customFormat="1" ht="13.5" x14ac:dyDescent="0.45">
      <c r="C277" s="469"/>
    </row>
    <row r="278" spans="3:3" s="94" customFormat="1" ht="13.5" x14ac:dyDescent="0.45">
      <c r="C278" s="469"/>
    </row>
    <row r="279" spans="3:3" s="94" customFormat="1" ht="13.5" x14ac:dyDescent="0.45">
      <c r="C279" s="469"/>
    </row>
    <row r="280" spans="3:3" s="94" customFormat="1" ht="13.5" x14ac:dyDescent="0.45">
      <c r="C280" s="469"/>
    </row>
    <row r="281" spans="3:3" s="94" customFormat="1" ht="13.5" x14ac:dyDescent="0.45">
      <c r="C281" s="469"/>
    </row>
    <row r="282" spans="3:3" s="94" customFormat="1" ht="13.5" x14ac:dyDescent="0.45">
      <c r="C282" s="469"/>
    </row>
    <row r="283" spans="3:3" s="94" customFormat="1" ht="13.5" x14ac:dyDescent="0.45">
      <c r="C283" s="469"/>
    </row>
    <row r="284" spans="3:3" s="94" customFormat="1" ht="13.5" x14ac:dyDescent="0.45">
      <c r="C284" s="469"/>
    </row>
    <row r="285" spans="3:3" s="94" customFormat="1" ht="13.5" x14ac:dyDescent="0.45">
      <c r="C285" s="469"/>
    </row>
    <row r="286" spans="3:3" s="94" customFormat="1" ht="13.5" x14ac:dyDescent="0.45">
      <c r="C286" s="469"/>
    </row>
    <row r="287" spans="3:3" s="94" customFormat="1" ht="13.5" x14ac:dyDescent="0.45">
      <c r="C287" s="469"/>
    </row>
    <row r="288" spans="3:3" s="94" customFormat="1" ht="13.5" x14ac:dyDescent="0.45">
      <c r="C288" s="469"/>
    </row>
    <row r="289" spans="3:3" s="94" customFormat="1" ht="13.5" x14ac:dyDescent="0.45">
      <c r="C289" s="469"/>
    </row>
    <row r="290" spans="3:3" s="94" customFormat="1" ht="13.5" x14ac:dyDescent="0.45">
      <c r="C290" s="469"/>
    </row>
    <row r="291" spans="3:3" s="94" customFormat="1" ht="13.5" x14ac:dyDescent="0.45">
      <c r="C291" s="469"/>
    </row>
    <row r="292" spans="3:3" s="94" customFormat="1" ht="13.5" x14ac:dyDescent="0.45">
      <c r="C292" s="469"/>
    </row>
    <row r="293" spans="3:3" s="94" customFormat="1" ht="13.5" x14ac:dyDescent="0.45">
      <c r="C293" s="469"/>
    </row>
    <row r="294" spans="3:3" s="94" customFormat="1" ht="13.5" x14ac:dyDescent="0.45">
      <c r="C294" s="469"/>
    </row>
    <row r="295" spans="3:3" s="94" customFormat="1" ht="13.5" x14ac:dyDescent="0.45">
      <c r="C295" s="469"/>
    </row>
    <row r="296" spans="3:3" s="94" customFormat="1" ht="13.5" x14ac:dyDescent="0.45">
      <c r="C296" s="469"/>
    </row>
    <row r="297" spans="3:3" s="94" customFormat="1" ht="13.5" x14ac:dyDescent="0.45">
      <c r="C297" s="469"/>
    </row>
    <row r="298" spans="3:3" s="94" customFormat="1" ht="13.5" x14ac:dyDescent="0.45">
      <c r="C298" s="469"/>
    </row>
    <row r="299" spans="3:3" s="94" customFormat="1" ht="13.5" x14ac:dyDescent="0.45">
      <c r="C299" s="469"/>
    </row>
    <row r="300" spans="3:3" s="94" customFormat="1" ht="13.5" x14ac:dyDescent="0.45">
      <c r="C300" s="469"/>
    </row>
    <row r="301" spans="3:3" s="94" customFormat="1" ht="13.5" x14ac:dyDescent="0.45">
      <c r="C301" s="469"/>
    </row>
    <row r="302" spans="3:3" s="94" customFormat="1" ht="13.5" x14ac:dyDescent="0.45">
      <c r="C302" s="469"/>
    </row>
    <row r="303" spans="3:3" s="94" customFormat="1" ht="13.5" x14ac:dyDescent="0.45">
      <c r="C303" s="469"/>
    </row>
    <row r="304" spans="3:3" s="94" customFormat="1" ht="13.5" x14ac:dyDescent="0.45">
      <c r="C304" s="469"/>
    </row>
    <row r="305" spans="3:3" s="94" customFormat="1" ht="13.5" x14ac:dyDescent="0.45">
      <c r="C305" s="469"/>
    </row>
    <row r="306" spans="3:3" s="94" customFormat="1" ht="13.5" x14ac:dyDescent="0.45">
      <c r="C306" s="469"/>
    </row>
    <row r="307" spans="3:3" s="94" customFormat="1" ht="13.5" x14ac:dyDescent="0.45">
      <c r="C307" s="469"/>
    </row>
    <row r="308" spans="3:3" s="94" customFormat="1" ht="13.5" x14ac:dyDescent="0.45">
      <c r="C308" s="469"/>
    </row>
    <row r="309" spans="3:3" s="94" customFormat="1" ht="13.5" x14ac:dyDescent="0.45">
      <c r="C309" s="469"/>
    </row>
    <row r="310" spans="3:3" s="94" customFormat="1" ht="13.5" x14ac:dyDescent="0.45">
      <c r="C310" s="469"/>
    </row>
    <row r="311" spans="3:3" s="94" customFormat="1" ht="13.5" x14ac:dyDescent="0.45">
      <c r="C311" s="469"/>
    </row>
    <row r="312" spans="3:3" s="94" customFormat="1" ht="13.5" x14ac:dyDescent="0.45">
      <c r="C312" s="469"/>
    </row>
    <row r="313" spans="3:3" s="94" customFormat="1" ht="13.5" x14ac:dyDescent="0.45">
      <c r="C313" s="469"/>
    </row>
    <row r="314" spans="3:3" s="94" customFormat="1" ht="13.5" x14ac:dyDescent="0.45">
      <c r="C314" s="469"/>
    </row>
    <row r="315" spans="3:3" s="94" customFormat="1" ht="13.5" x14ac:dyDescent="0.45">
      <c r="C315" s="469"/>
    </row>
    <row r="316" spans="3:3" s="94" customFormat="1" ht="13.5" x14ac:dyDescent="0.45">
      <c r="C316" s="469"/>
    </row>
    <row r="317" spans="3:3" s="94" customFormat="1" ht="13.5" x14ac:dyDescent="0.45">
      <c r="C317" s="469"/>
    </row>
    <row r="318" spans="3:3" s="94" customFormat="1" ht="13.5" x14ac:dyDescent="0.45">
      <c r="C318" s="469"/>
    </row>
    <row r="319" spans="3:3" s="94" customFormat="1" ht="13.5" x14ac:dyDescent="0.45">
      <c r="C319" s="469"/>
    </row>
    <row r="320" spans="3:3" s="94" customFormat="1" ht="13.5" x14ac:dyDescent="0.45">
      <c r="C320" s="469"/>
    </row>
    <row r="321" spans="3:3" s="94" customFormat="1" ht="13.5" x14ac:dyDescent="0.45">
      <c r="C321" s="469"/>
    </row>
    <row r="322" spans="3:3" s="94" customFormat="1" ht="13.5" x14ac:dyDescent="0.45">
      <c r="C322" s="469"/>
    </row>
    <row r="323" spans="3:3" s="94" customFormat="1" ht="13.5" x14ac:dyDescent="0.45">
      <c r="C323" s="469"/>
    </row>
    <row r="324" spans="3:3" s="94" customFormat="1" ht="13.5" x14ac:dyDescent="0.45">
      <c r="C324" s="469"/>
    </row>
    <row r="325" spans="3:3" s="94" customFormat="1" ht="13.5" x14ac:dyDescent="0.45">
      <c r="C325" s="469"/>
    </row>
    <row r="326" spans="3:3" s="94" customFormat="1" ht="13.5" x14ac:dyDescent="0.45">
      <c r="C326" s="469"/>
    </row>
    <row r="327" spans="3:3" s="94" customFormat="1" ht="13.5" x14ac:dyDescent="0.45">
      <c r="C327" s="469"/>
    </row>
    <row r="328" spans="3:3" s="94" customFormat="1" ht="13.5" x14ac:dyDescent="0.45">
      <c r="C328" s="469"/>
    </row>
    <row r="329" spans="3:3" s="94" customFormat="1" ht="13.5" x14ac:dyDescent="0.45">
      <c r="C329" s="469"/>
    </row>
    <row r="330" spans="3:3" s="94" customFormat="1" ht="13.5" x14ac:dyDescent="0.45">
      <c r="C330" s="469"/>
    </row>
    <row r="331" spans="3:3" s="94" customFormat="1" ht="13.5" x14ac:dyDescent="0.45">
      <c r="C331" s="469"/>
    </row>
    <row r="332" spans="3:3" s="94" customFormat="1" ht="13.5" x14ac:dyDescent="0.45">
      <c r="C332" s="469"/>
    </row>
    <row r="333" spans="3:3" s="94" customFormat="1" ht="13.5" x14ac:dyDescent="0.45">
      <c r="C333" s="469"/>
    </row>
    <row r="334" spans="3:3" s="94" customFormat="1" ht="13.5" x14ac:dyDescent="0.45">
      <c r="C334" s="469"/>
    </row>
    <row r="335" spans="3:3" s="94" customFormat="1" ht="13.5" x14ac:dyDescent="0.45">
      <c r="C335" s="469"/>
    </row>
    <row r="336" spans="3:3" s="94" customFormat="1" ht="13.5" x14ac:dyDescent="0.45">
      <c r="C336" s="469"/>
    </row>
    <row r="337" spans="1:36" s="94" customFormat="1" ht="13.5" x14ac:dyDescent="0.45">
      <c r="C337" s="469"/>
      <c r="AE337" s="225"/>
      <c r="AF337" s="225"/>
      <c r="AG337" s="225"/>
      <c r="AH337" s="225"/>
      <c r="AI337" s="225"/>
      <c r="AJ337" s="225"/>
    </row>
    <row r="338" spans="1:36" s="94" customFormat="1" ht="13.5" x14ac:dyDescent="0.45">
      <c r="C338" s="469"/>
      <c r="AE338" s="225"/>
      <c r="AF338" s="225"/>
      <c r="AG338" s="225"/>
      <c r="AH338" s="225"/>
      <c r="AI338" s="225"/>
      <c r="AJ338" s="225"/>
    </row>
    <row r="339" spans="1:36" s="225" customFormat="1" ht="13.5" x14ac:dyDescent="0.45">
      <c r="A339" s="94"/>
      <c r="B339" s="94"/>
      <c r="C339" s="469"/>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row>
    <row r="340" spans="1:36" s="225" customFormat="1" ht="13.5" x14ac:dyDescent="0.45">
      <c r="A340" s="94"/>
      <c r="B340" s="94"/>
      <c r="C340" s="469"/>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row>
    <row r="341" spans="1:36" s="225" customFormat="1" ht="13.5" x14ac:dyDescent="0.45">
      <c r="A341" s="94"/>
      <c r="B341" s="94"/>
      <c r="C341" s="469"/>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row>
    <row r="342" spans="1:36" s="225" customFormat="1" ht="13.5" x14ac:dyDescent="0.45">
      <c r="A342" s="94"/>
      <c r="B342" s="94"/>
      <c r="C342" s="469"/>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row>
    <row r="343" spans="1:36" s="225" customFormat="1" ht="13.5" x14ac:dyDescent="0.45">
      <c r="A343" s="94"/>
      <c r="B343" s="94"/>
      <c r="C343" s="469"/>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row>
    <row r="344" spans="1:36" s="225" customFormat="1" ht="13.5" x14ac:dyDescent="0.45">
      <c r="A344" s="94"/>
      <c r="B344" s="94"/>
      <c r="C344" s="469"/>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row>
    <row r="345" spans="1:36" s="225" customFormat="1" ht="13.5" x14ac:dyDescent="0.45">
      <c r="A345" s="94"/>
      <c r="B345" s="94"/>
      <c r="C345" s="469"/>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row>
    <row r="346" spans="1:36" s="225" customFormat="1" ht="13.5" x14ac:dyDescent="0.45">
      <c r="A346" s="94"/>
      <c r="B346" s="94"/>
      <c r="C346" s="469"/>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row>
    <row r="347" spans="1:36" s="225" customFormat="1" ht="13.5" x14ac:dyDescent="0.45">
      <c r="A347" s="94"/>
      <c r="B347" s="94"/>
      <c r="C347" s="469"/>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row>
    <row r="348" spans="1:36" s="225" customFormat="1" ht="13.5" x14ac:dyDescent="0.45">
      <c r="A348" s="94"/>
      <c r="B348" s="94"/>
      <c r="C348" s="469"/>
      <c r="D348" s="94"/>
      <c r="E348" s="94"/>
      <c r="F348" s="94"/>
      <c r="G348" s="94"/>
      <c r="H348" s="94"/>
      <c r="I348" s="94"/>
      <c r="J348" s="94"/>
      <c r="K348" s="94"/>
      <c r="L348" s="94"/>
      <c r="M348" s="94"/>
      <c r="N348" s="94"/>
      <c r="O348" s="94"/>
      <c r="P348" s="94"/>
      <c r="Q348" s="94"/>
      <c r="R348" s="94"/>
      <c r="S348" s="94"/>
      <c r="T348" s="94"/>
      <c r="U348" s="94"/>
      <c r="V348" s="94"/>
      <c r="W348" s="94"/>
      <c r="Z348" s="94"/>
      <c r="AA348" s="94"/>
      <c r="AB348" s="94"/>
      <c r="AC348" s="94"/>
    </row>
    <row r="349" spans="1:36" s="225" customFormat="1" ht="13.5" x14ac:dyDescent="0.45">
      <c r="A349" s="94"/>
      <c r="B349" s="94"/>
      <c r="C349" s="469"/>
      <c r="D349" s="94"/>
      <c r="E349" s="94"/>
      <c r="F349" s="94"/>
      <c r="G349" s="94"/>
      <c r="H349" s="94"/>
      <c r="I349" s="94"/>
      <c r="J349" s="94"/>
      <c r="K349" s="94"/>
      <c r="L349" s="94"/>
      <c r="M349" s="94"/>
      <c r="N349" s="94"/>
      <c r="O349" s="94"/>
      <c r="P349" s="94"/>
      <c r="Q349" s="94"/>
      <c r="R349" s="94"/>
      <c r="S349" s="94"/>
      <c r="T349" s="94"/>
      <c r="U349" s="94"/>
      <c r="V349" s="94"/>
      <c r="W349" s="94"/>
      <c r="Z349" s="94"/>
      <c r="AA349" s="94"/>
      <c r="AB349" s="94"/>
      <c r="AC349" s="94"/>
    </row>
    <row r="350" spans="1:36" s="225" customFormat="1" ht="13.5" x14ac:dyDescent="0.45">
      <c r="A350" s="94"/>
      <c r="B350" s="94"/>
      <c r="C350" s="469"/>
      <c r="D350" s="94"/>
      <c r="E350" s="94"/>
      <c r="F350" s="94"/>
      <c r="G350" s="94"/>
      <c r="H350" s="94"/>
      <c r="I350" s="94"/>
      <c r="J350" s="94"/>
      <c r="K350" s="94"/>
      <c r="L350" s="94"/>
      <c r="M350" s="94"/>
      <c r="N350" s="94"/>
      <c r="O350" s="94"/>
      <c r="P350" s="94"/>
      <c r="Q350" s="94"/>
      <c r="R350" s="94"/>
      <c r="S350" s="94"/>
      <c r="T350" s="94"/>
      <c r="U350" s="94"/>
      <c r="V350" s="94"/>
      <c r="W350" s="94"/>
      <c r="Z350" s="94"/>
      <c r="AA350" s="94"/>
      <c r="AB350" s="94"/>
      <c r="AC350" s="94"/>
    </row>
    <row r="351" spans="1:36" s="225" customFormat="1" ht="13.5" x14ac:dyDescent="0.45">
      <c r="A351" s="94"/>
      <c r="B351" s="94"/>
      <c r="C351" s="469"/>
      <c r="D351" s="94"/>
      <c r="E351" s="94"/>
      <c r="F351" s="94"/>
      <c r="G351" s="94"/>
      <c r="H351" s="94"/>
      <c r="I351" s="94"/>
      <c r="J351" s="94"/>
      <c r="K351" s="94"/>
      <c r="L351" s="94"/>
      <c r="M351" s="94"/>
      <c r="N351" s="94"/>
      <c r="O351" s="94"/>
      <c r="P351" s="94"/>
      <c r="Q351" s="94"/>
      <c r="R351" s="94"/>
      <c r="S351" s="94"/>
      <c r="T351" s="94"/>
      <c r="U351" s="94"/>
      <c r="V351" s="94"/>
      <c r="W351" s="94"/>
      <c r="Z351" s="94"/>
      <c r="AA351" s="94"/>
      <c r="AB351" s="94"/>
      <c r="AC351" s="94"/>
    </row>
    <row r="352" spans="1:36" s="225" customFormat="1" ht="13.5" x14ac:dyDescent="0.45">
      <c r="A352" s="94"/>
      <c r="B352" s="94"/>
      <c r="C352" s="469"/>
      <c r="D352" s="94"/>
      <c r="E352" s="94"/>
      <c r="F352" s="94"/>
      <c r="G352" s="94"/>
      <c r="H352" s="94"/>
      <c r="I352" s="94"/>
      <c r="J352" s="94"/>
      <c r="K352" s="94"/>
      <c r="L352" s="94"/>
      <c r="M352" s="94"/>
      <c r="N352" s="94"/>
      <c r="O352" s="94"/>
      <c r="P352" s="94"/>
      <c r="Q352" s="94"/>
      <c r="R352" s="94"/>
      <c r="S352" s="94"/>
      <c r="T352" s="94"/>
      <c r="U352" s="94"/>
      <c r="V352" s="94"/>
      <c r="Z352" s="94"/>
      <c r="AA352" s="94"/>
      <c r="AB352" s="94"/>
      <c r="AC352" s="94"/>
    </row>
    <row r="353" spans="1:29" s="225" customFormat="1" ht="13.5" x14ac:dyDescent="0.45">
      <c r="A353" s="94"/>
      <c r="B353" s="94"/>
      <c r="C353" s="469"/>
      <c r="D353" s="94"/>
      <c r="E353" s="94"/>
      <c r="F353" s="94"/>
      <c r="G353" s="94"/>
      <c r="H353" s="94"/>
      <c r="I353" s="94"/>
      <c r="J353" s="94"/>
      <c r="K353" s="94"/>
      <c r="L353" s="94"/>
      <c r="M353" s="94"/>
      <c r="N353" s="94"/>
      <c r="O353" s="94"/>
      <c r="P353" s="94"/>
      <c r="Q353" s="94"/>
      <c r="R353" s="94"/>
      <c r="S353" s="94"/>
      <c r="T353" s="94"/>
      <c r="U353" s="94"/>
      <c r="V353" s="94"/>
      <c r="Z353" s="94"/>
      <c r="AA353" s="94"/>
      <c r="AB353" s="94"/>
      <c r="AC353" s="94"/>
    </row>
    <row r="354" spans="1:29" s="225" customFormat="1" ht="13.5" x14ac:dyDescent="0.45">
      <c r="A354" s="94"/>
      <c r="B354" s="94"/>
      <c r="C354" s="469"/>
      <c r="D354" s="94"/>
      <c r="E354" s="94"/>
      <c r="F354" s="94"/>
      <c r="G354" s="94"/>
      <c r="H354" s="94"/>
      <c r="I354" s="94"/>
      <c r="J354" s="94"/>
      <c r="K354" s="94"/>
      <c r="L354" s="94"/>
      <c r="M354" s="94"/>
      <c r="N354" s="94"/>
      <c r="O354" s="94"/>
      <c r="P354" s="94"/>
      <c r="Q354" s="94"/>
      <c r="R354" s="94"/>
      <c r="S354" s="94"/>
      <c r="T354" s="94"/>
      <c r="U354" s="94"/>
      <c r="V354" s="94"/>
      <c r="Z354" s="94"/>
      <c r="AA354" s="94"/>
      <c r="AB354" s="94"/>
      <c r="AC354" s="94"/>
    </row>
    <row r="355" spans="1:29" s="225" customFormat="1" ht="13.5" x14ac:dyDescent="0.45">
      <c r="A355" s="94"/>
      <c r="B355" s="94"/>
      <c r="C355" s="469"/>
      <c r="D355" s="94"/>
      <c r="E355" s="94"/>
      <c r="F355" s="94"/>
      <c r="G355" s="94"/>
      <c r="H355" s="94"/>
      <c r="I355" s="94"/>
      <c r="J355" s="94"/>
      <c r="K355" s="94"/>
      <c r="L355" s="94"/>
      <c r="M355" s="94"/>
      <c r="N355" s="94"/>
      <c r="O355" s="94"/>
      <c r="P355" s="94"/>
      <c r="Q355" s="94"/>
      <c r="R355" s="94"/>
      <c r="S355" s="94"/>
      <c r="T355" s="94"/>
      <c r="U355" s="94"/>
      <c r="V355" s="94"/>
      <c r="Z355" s="94"/>
      <c r="AA355" s="94"/>
      <c r="AB355" s="94"/>
      <c r="AC355" s="94"/>
    </row>
    <row r="356" spans="1:29" s="225" customFormat="1" ht="13.5" x14ac:dyDescent="0.45">
      <c r="A356" s="94"/>
      <c r="B356" s="94"/>
      <c r="C356" s="228"/>
      <c r="D356" s="94"/>
      <c r="E356" s="94"/>
      <c r="F356" s="94"/>
      <c r="G356" s="94"/>
      <c r="H356" s="94"/>
      <c r="I356" s="94"/>
      <c r="J356" s="94"/>
      <c r="K356" s="94"/>
      <c r="L356" s="94"/>
      <c r="M356" s="94"/>
      <c r="N356" s="94"/>
      <c r="O356" s="94"/>
      <c r="P356" s="94"/>
      <c r="Q356" s="94"/>
      <c r="R356" s="94"/>
      <c r="S356" s="94"/>
      <c r="T356" s="94"/>
      <c r="U356" s="94"/>
      <c r="V356" s="94"/>
      <c r="Z356" s="94"/>
      <c r="AA356" s="94"/>
      <c r="AB356" s="94"/>
      <c r="AC356" s="94"/>
    </row>
    <row r="357" spans="1:29" s="225" customFormat="1" ht="13.5" x14ac:dyDescent="0.45">
      <c r="C357" s="228"/>
      <c r="D357" s="229"/>
      <c r="Z357" s="94"/>
      <c r="AA357" s="94"/>
      <c r="AB357" s="94"/>
      <c r="AC357" s="94"/>
    </row>
    <row r="358" spans="1:29" s="225" customFormat="1" ht="13.5" x14ac:dyDescent="0.45">
      <c r="C358" s="228"/>
      <c r="D358" s="229"/>
      <c r="Z358" s="94"/>
      <c r="AA358" s="94"/>
      <c r="AB358" s="94"/>
      <c r="AC358" s="94"/>
    </row>
    <row r="359" spans="1:29" s="225" customFormat="1" ht="13.5" x14ac:dyDescent="0.45">
      <c r="C359" s="228"/>
      <c r="D359" s="229"/>
      <c r="Z359" s="94"/>
      <c r="AA359" s="94"/>
      <c r="AB359" s="94"/>
      <c r="AC359" s="94"/>
    </row>
    <row r="360" spans="1:29" s="225" customFormat="1" ht="13.5" x14ac:dyDescent="0.45">
      <c r="C360" s="228"/>
      <c r="D360" s="229"/>
      <c r="Z360" s="94"/>
      <c r="AA360" s="94"/>
      <c r="AB360" s="94"/>
      <c r="AC360" s="94"/>
    </row>
    <row r="361" spans="1:29" s="225" customFormat="1" ht="13.5" x14ac:dyDescent="0.45">
      <c r="C361" s="228"/>
      <c r="D361" s="229"/>
      <c r="Z361" s="94"/>
      <c r="AA361" s="94"/>
      <c r="AB361" s="94"/>
      <c r="AC361" s="94"/>
    </row>
    <row r="362" spans="1:29" s="225" customFormat="1" ht="13.5" x14ac:dyDescent="0.45">
      <c r="C362" s="228"/>
      <c r="D362" s="229"/>
      <c r="Z362" s="94"/>
      <c r="AA362" s="94"/>
      <c r="AB362" s="94"/>
      <c r="AC362" s="94"/>
    </row>
    <row r="363" spans="1:29" s="225" customFormat="1" ht="13.5" x14ac:dyDescent="0.45">
      <c r="C363" s="228"/>
      <c r="D363" s="229"/>
      <c r="Z363" s="94"/>
      <c r="AA363" s="94"/>
      <c r="AB363" s="94"/>
      <c r="AC363" s="94"/>
    </row>
    <row r="364" spans="1:29" s="225" customFormat="1" ht="13.5" x14ac:dyDescent="0.45">
      <c r="C364" s="228"/>
      <c r="D364" s="229"/>
      <c r="Z364" s="94"/>
      <c r="AA364" s="94"/>
      <c r="AB364" s="94"/>
      <c r="AC364" s="94"/>
    </row>
    <row r="365" spans="1:29" s="225" customFormat="1" ht="13.5" x14ac:dyDescent="0.45">
      <c r="C365" s="228"/>
      <c r="D365" s="229"/>
      <c r="Z365" s="94"/>
      <c r="AA365" s="94"/>
      <c r="AB365" s="94"/>
      <c r="AC365" s="94"/>
    </row>
    <row r="366" spans="1:29" s="225" customFormat="1" ht="13.5" x14ac:dyDescent="0.45">
      <c r="C366" s="228"/>
      <c r="D366" s="229"/>
      <c r="Z366" s="94"/>
      <c r="AA366" s="94"/>
      <c r="AB366" s="94"/>
      <c r="AC366" s="94"/>
    </row>
    <row r="367" spans="1:29" s="225" customFormat="1" ht="13.5" x14ac:dyDescent="0.45">
      <c r="C367" s="228"/>
      <c r="D367" s="229"/>
      <c r="Z367" s="94"/>
      <c r="AA367" s="94"/>
      <c r="AB367" s="94"/>
      <c r="AC367" s="94"/>
    </row>
    <row r="368" spans="1:29" s="225" customFormat="1" ht="13.5" x14ac:dyDescent="0.45">
      <c r="C368" s="228"/>
      <c r="D368" s="229"/>
      <c r="Z368" s="94"/>
      <c r="AA368" s="94"/>
      <c r="AB368" s="94"/>
      <c r="AC368" s="94"/>
    </row>
    <row r="369" spans="3:29" s="225" customFormat="1" ht="13.5" x14ac:dyDescent="0.45">
      <c r="C369" s="228"/>
      <c r="D369" s="229"/>
      <c r="Z369" s="94"/>
      <c r="AA369" s="94"/>
      <c r="AB369" s="94"/>
      <c r="AC369" s="94"/>
    </row>
    <row r="370" spans="3:29" s="225" customFormat="1" ht="13.5" x14ac:dyDescent="0.45">
      <c r="C370" s="228"/>
      <c r="D370" s="229"/>
      <c r="Z370" s="94"/>
      <c r="AA370" s="94"/>
      <c r="AB370" s="94"/>
      <c r="AC370" s="94"/>
    </row>
    <row r="371" spans="3:29" s="225" customFormat="1" ht="13.5" x14ac:dyDescent="0.45">
      <c r="C371" s="228"/>
      <c r="D371" s="229"/>
      <c r="Z371" s="94"/>
      <c r="AA371" s="94"/>
      <c r="AB371" s="94"/>
      <c r="AC371" s="94"/>
    </row>
    <row r="372" spans="3:29" s="225" customFormat="1" ht="13.5" x14ac:dyDescent="0.45">
      <c r="C372" s="228"/>
      <c r="D372" s="229"/>
      <c r="Z372" s="94"/>
      <c r="AA372" s="94"/>
      <c r="AB372" s="94"/>
      <c r="AC372" s="94"/>
    </row>
    <row r="373" spans="3:29" s="225" customFormat="1" ht="13.5" x14ac:dyDescent="0.45">
      <c r="C373" s="228"/>
      <c r="D373" s="229"/>
      <c r="Z373" s="94"/>
      <c r="AA373" s="94"/>
      <c r="AB373" s="94"/>
      <c r="AC373" s="94"/>
    </row>
    <row r="374" spans="3:29" s="225" customFormat="1" ht="13.5" x14ac:dyDescent="0.45">
      <c r="C374" s="228"/>
      <c r="D374" s="229"/>
      <c r="Z374" s="94"/>
      <c r="AA374" s="94"/>
      <c r="AB374" s="94"/>
      <c r="AC374" s="94"/>
    </row>
    <row r="375" spans="3:29" s="225" customFormat="1" ht="13.5" x14ac:dyDescent="0.45">
      <c r="C375" s="228"/>
      <c r="D375" s="229"/>
      <c r="Z375" s="94"/>
      <c r="AA375" s="94"/>
      <c r="AB375" s="94"/>
      <c r="AC375" s="94"/>
    </row>
    <row r="376" spans="3:29" s="225" customFormat="1" ht="13.5" x14ac:dyDescent="0.45">
      <c r="C376" s="228"/>
      <c r="D376" s="229"/>
      <c r="Z376" s="94"/>
      <c r="AA376" s="94"/>
      <c r="AB376" s="94"/>
      <c r="AC376" s="94"/>
    </row>
    <row r="377" spans="3:29" s="225" customFormat="1" ht="13.5" x14ac:dyDescent="0.45">
      <c r="C377" s="228"/>
      <c r="D377" s="229"/>
      <c r="Z377" s="94"/>
      <c r="AA377" s="94"/>
      <c r="AB377" s="94"/>
      <c r="AC377" s="94"/>
    </row>
    <row r="378" spans="3:29" s="225" customFormat="1" ht="13.5" x14ac:dyDescent="0.45">
      <c r="C378" s="228"/>
      <c r="D378" s="229"/>
      <c r="Z378" s="94"/>
      <c r="AA378" s="94"/>
      <c r="AB378" s="94"/>
      <c r="AC378" s="94"/>
    </row>
    <row r="379" spans="3:29" s="225" customFormat="1" ht="13.5" x14ac:dyDescent="0.45">
      <c r="C379" s="228"/>
      <c r="D379" s="229"/>
      <c r="Z379" s="94"/>
      <c r="AA379" s="94"/>
      <c r="AB379" s="94"/>
      <c r="AC379" s="94"/>
    </row>
    <row r="380" spans="3:29" s="225" customFormat="1" ht="13.5" x14ac:dyDescent="0.45">
      <c r="C380" s="228"/>
      <c r="D380" s="229"/>
      <c r="Z380" s="94"/>
      <c r="AA380" s="94"/>
      <c r="AB380" s="94"/>
      <c r="AC380" s="94"/>
    </row>
    <row r="381" spans="3:29" s="225" customFormat="1" ht="13.5" x14ac:dyDescent="0.45">
      <c r="C381" s="228"/>
      <c r="D381" s="229"/>
      <c r="Z381" s="94"/>
      <c r="AA381" s="94"/>
      <c r="AB381" s="94"/>
      <c r="AC381" s="94"/>
    </row>
    <row r="382" spans="3:29" s="225" customFormat="1" ht="13.5" x14ac:dyDescent="0.45">
      <c r="C382" s="228"/>
      <c r="D382" s="229"/>
      <c r="Z382" s="94"/>
      <c r="AA382" s="94"/>
      <c r="AB382" s="94"/>
      <c r="AC382" s="94"/>
    </row>
    <row r="383" spans="3:29" s="225" customFormat="1" ht="13.5" x14ac:dyDescent="0.45">
      <c r="C383" s="228"/>
      <c r="D383" s="229"/>
      <c r="Z383" s="94"/>
      <c r="AA383" s="94"/>
      <c r="AB383" s="94"/>
      <c r="AC383" s="94"/>
    </row>
    <row r="384" spans="3:29" s="225" customFormat="1" ht="13.5" x14ac:dyDescent="0.45">
      <c r="C384" s="228"/>
      <c r="D384" s="229"/>
      <c r="Z384" s="94"/>
      <c r="AA384" s="94"/>
      <c r="AB384" s="94"/>
      <c r="AC384" s="94"/>
    </row>
    <row r="385" spans="3:29" s="225" customFormat="1" ht="13.5" x14ac:dyDescent="0.45">
      <c r="C385" s="228"/>
      <c r="D385" s="229"/>
      <c r="Z385" s="94"/>
      <c r="AA385" s="94"/>
      <c r="AB385" s="94"/>
      <c r="AC385" s="94"/>
    </row>
    <row r="386" spans="3:29" s="225" customFormat="1" ht="13.5" x14ac:dyDescent="0.45">
      <c r="C386" s="228"/>
      <c r="D386" s="229"/>
      <c r="Z386" s="94"/>
      <c r="AA386" s="94"/>
      <c r="AB386" s="94"/>
      <c r="AC386" s="94"/>
    </row>
    <row r="387" spans="3:29" s="225" customFormat="1" ht="13.5" x14ac:dyDescent="0.45">
      <c r="C387" s="228"/>
      <c r="D387" s="229"/>
      <c r="Z387" s="94"/>
      <c r="AA387" s="94"/>
      <c r="AB387" s="94"/>
      <c r="AC387" s="94"/>
    </row>
    <row r="388" spans="3:29" s="225" customFormat="1" ht="13.5" x14ac:dyDescent="0.45">
      <c r="C388" s="228"/>
      <c r="D388" s="229"/>
      <c r="Z388" s="94"/>
      <c r="AA388" s="94"/>
      <c r="AB388" s="94"/>
      <c r="AC388" s="94"/>
    </row>
    <row r="389" spans="3:29" s="225" customFormat="1" ht="13.5" x14ac:dyDescent="0.45">
      <c r="C389" s="228"/>
      <c r="D389" s="229"/>
      <c r="Z389" s="94"/>
      <c r="AA389" s="94"/>
      <c r="AB389" s="94"/>
      <c r="AC389" s="94"/>
    </row>
    <row r="390" spans="3:29" s="225" customFormat="1" ht="13.5" x14ac:dyDescent="0.45">
      <c r="C390" s="228"/>
      <c r="D390" s="229"/>
      <c r="Z390" s="94"/>
      <c r="AA390" s="94"/>
      <c r="AB390" s="94"/>
      <c r="AC390" s="94"/>
    </row>
    <row r="391" spans="3:29" s="225" customFormat="1" ht="13.5" x14ac:dyDescent="0.45">
      <c r="C391" s="228"/>
      <c r="D391" s="229"/>
      <c r="Z391" s="94"/>
      <c r="AA391" s="94"/>
      <c r="AB391" s="94"/>
      <c r="AC391" s="94"/>
    </row>
    <row r="392" spans="3:29" s="225" customFormat="1" ht="13.5" x14ac:dyDescent="0.45">
      <c r="C392" s="228"/>
      <c r="D392" s="229"/>
      <c r="Z392" s="94"/>
      <c r="AA392" s="94"/>
      <c r="AB392" s="94"/>
      <c r="AC392" s="94"/>
    </row>
    <row r="393" spans="3:29" s="225" customFormat="1" ht="13.5" x14ac:dyDescent="0.45">
      <c r="C393" s="228"/>
      <c r="D393" s="229"/>
      <c r="Z393" s="94"/>
      <c r="AA393" s="94"/>
      <c r="AB393" s="94"/>
      <c r="AC393" s="94"/>
    </row>
    <row r="394" spans="3:29" s="225" customFormat="1" ht="13.5" x14ac:dyDescent="0.45">
      <c r="C394" s="228"/>
      <c r="D394" s="229"/>
      <c r="Z394" s="94"/>
      <c r="AA394" s="94"/>
      <c r="AB394" s="94"/>
      <c r="AC394" s="94"/>
    </row>
    <row r="395" spans="3:29" s="225" customFormat="1" ht="13.5" x14ac:dyDescent="0.45">
      <c r="C395" s="228"/>
      <c r="D395" s="229"/>
      <c r="Z395" s="94"/>
      <c r="AA395" s="94"/>
      <c r="AB395" s="94"/>
      <c r="AC395" s="94"/>
    </row>
    <row r="396" spans="3:29" s="225" customFormat="1" ht="13.5" x14ac:dyDescent="0.45">
      <c r="C396" s="228"/>
      <c r="D396" s="229"/>
      <c r="Z396" s="94"/>
      <c r="AA396" s="94"/>
      <c r="AB396" s="94"/>
      <c r="AC396" s="94"/>
    </row>
    <row r="397" spans="3:29" s="225" customFormat="1" ht="13.5" x14ac:dyDescent="0.45">
      <c r="C397" s="228"/>
      <c r="D397" s="229"/>
      <c r="Z397" s="94"/>
      <c r="AA397" s="94"/>
      <c r="AB397" s="94"/>
      <c r="AC397" s="94"/>
    </row>
    <row r="398" spans="3:29" s="225" customFormat="1" ht="13.5" x14ac:dyDescent="0.45">
      <c r="C398" s="228"/>
      <c r="D398" s="229"/>
      <c r="Z398" s="94"/>
      <c r="AA398" s="94"/>
      <c r="AB398" s="94"/>
      <c r="AC398" s="94"/>
    </row>
    <row r="399" spans="3:29" s="225" customFormat="1" ht="13.5" x14ac:dyDescent="0.45">
      <c r="C399" s="228"/>
      <c r="D399" s="229"/>
      <c r="Z399" s="94"/>
      <c r="AA399" s="94"/>
      <c r="AB399" s="94"/>
      <c r="AC399" s="94"/>
    </row>
    <row r="400" spans="3:29" s="225" customFormat="1" ht="13.5" x14ac:dyDescent="0.45">
      <c r="C400" s="228"/>
      <c r="D400" s="229"/>
      <c r="Z400" s="94"/>
      <c r="AA400" s="94"/>
      <c r="AB400" s="94"/>
      <c r="AC400" s="94"/>
    </row>
    <row r="401" spans="3:29" s="225" customFormat="1" ht="13.5" x14ac:dyDescent="0.45">
      <c r="C401" s="228"/>
      <c r="D401" s="229"/>
      <c r="Z401" s="94"/>
      <c r="AA401" s="94"/>
      <c r="AB401" s="94"/>
      <c r="AC401" s="94"/>
    </row>
    <row r="402" spans="3:29" s="225" customFormat="1" ht="13.5" x14ac:dyDescent="0.45">
      <c r="C402" s="228"/>
      <c r="D402" s="229"/>
      <c r="Z402" s="94"/>
      <c r="AA402" s="94"/>
      <c r="AB402" s="94"/>
      <c r="AC402" s="94"/>
    </row>
    <row r="403" spans="3:29" s="225" customFormat="1" ht="13.5" x14ac:dyDescent="0.45">
      <c r="C403" s="228"/>
      <c r="D403" s="229"/>
      <c r="Z403" s="94"/>
      <c r="AA403" s="94"/>
      <c r="AB403" s="94"/>
      <c r="AC403" s="94"/>
    </row>
    <row r="404" spans="3:29" s="225" customFormat="1" ht="13.5" x14ac:dyDescent="0.45">
      <c r="C404" s="228"/>
      <c r="D404" s="229"/>
      <c r="Z404" s="94"/>
      <c r="AA404" s="94"/>
      <c r="AB404" s="94"/>
      <c r="AC404" s="94"/>
    </row>
    <row r="405" spans="3:29" s="225" customFormat="1" ht="13.5" x14ac:dyDescent="0.45">
      <c r="C405" s="228"/>
      <c r="D405" s="229"/>
      <c r="Z405" s="94"/>
      <c r="AA405" s="94"/>
      <c r="AB405" s="94"/>
      <c r="AC405" s="94"/>
    </row>
    <row r="406" spans="3:29" s="225" customFormat="1" ht="13.5" x14ac:dyDescent="0.45">
      <c r="C406" s="228"/>
      <c r="D406" s="229"/>
      <c r="Z406" s="94"/>
      <c r="AA406" s="94"/>
      <c r="AB406" s="94"/>
      <c r="AC406" s="94"/>
    </row>
    <row r="407" spans="3:29" s="225" customFormat="1" ht="13.5" x14ac:dyDescent="0.45">
      <c r="C407" s="228"/>
      <c r="D407" s="229"/>
      <c r="Z407" s="94"/>
      <c r="AA407" s="94"/>
      <c r="AB407" s="94"/>
      <c r="AC407" s="94"/>
    </row>
    <row r="408" spans="3:29" s="225" customFormat="1" ht="13.5" x14ac:dyDescent="0.45">
      <c r="C408" s="228"/>
      <c r="D408" s="229"/>
      <c r="Z408" s="94"/>
      <c r="AA408" s="94"/>
      <c r="AB408" s="94"/>
      <c r="AC408" s="94"/>
    </row>
    <row r="409" spans="3:29" s="225" customFormat="1" ht="13.5" x14ac:dyDescent="0.45">
      <c r="C409" s="228"/>
      <c r="D409" s="229"/>
      <c r="Z409" s="94"/>
      <c r="AA409" s="94"/>
      <c r="AB409" s="94"/>
      <c r="AC409" s="94"/>
    </row>
    <row r="410" spans="3:29" s="225" customFormat="1" ht="13.5" x14ac:dyDescent="0.45">
      <c r="C410" s="228"/>
      <c r="D410" s="229"/>
      <c r="Z410" s="94"/>
      <c r="AA410" s="94"/>
      <c r="AB410" s="94"/>
      <c r="AC410" s="94"/>
    </row>
    <row r="411" spans="3:29" s="225" customFormat="1" ht="13.5" x14ac:dyDescent="0.45">
      <c r="C411" s="228"/>
      <c r="D411" s="229"/>
      <c r="Z411" s="94"/>
      <c r="AA411" s="94"/>
      <c r="AB411" s="94"/>
      <c r="AC411" s="94"/>
    </row>
    <row r="412" spans="3:29" s="225" customFormat="1" ht="13.5" x14ac:dyDescent="0.45">
      <c r="C412" s="228"/>
      <c r="D412" s="229"/>
      <c r="Z412" s="94"/>
      <c r="AA412" s="94"/>
      <c r="AB412" s="94"/>
      <c r="AC412" s="94"/>
    </row>
    <row r="413" spans="3:29" s="225" customFormat="1" ht="13.5" x14ac:dyDescent="0.45">
      <c r="C413" s="228"/>
      <c r="D413" s="229"/>
      <c r="Z413" s="94"/>
      <c r="AA413" s="94"/>
      <c r="AB413" s="94"/>
      <c r="AC413" s="94"/>
    </row>
    <row r="414" spans="3:29" s="225" customFormat="1" ht="13.5" x14ac:dyDescent="0.45">
      <c r="C414" s="228"/>
      <c r="D414" s="229"/>
      <c r="Z414" s="94"/>
      <c r="AA414" s="94"/>
      <c r="AB414" s="94"/>
      <c r="AC414" s="94"/>
    </row>
    <row r="415" spans="3:29" s="225" customFormat="1" ht="13.5" x14ac:dyDescent="0.45">
      <c r="C415" s="228"/>
      <c r="D415" s="229"/>
      <c r="Z415" s="94"/>
      <c r="AA415" s="94"/>
      <c r="AB415" s="94"/>
      <c r="AC415" s="94"/>
    </row>
    <row r="416" spans="3:29" s="225" customFormat="1" ht="13.5" x14ac:dyDescent="0.45">
      <c r="C416" s="228"/>
      <c r="D416" s="229"/>
      <c r="Z416" s="94"/>
      <c r="AA416" s="94"/>
      <c r="AB416" s="94"/>
      <c r="AC416" s="94"/>
    </row>
    <row r="417" spans="3:29" s="225" customFormat="1" ht="13.5" x14ac:dyDescent="0.45">
      <c r="C417" s="228"/>
      <c r="D417" s="229"/>
      <c r="Z417" s="94"/>
      <c r="AA417" s="94"/>
      <c r="AB417" s="94"/>
      <c r="AC417" s="94"/>
    </row>
    <row r="418" spans="3:29" s="225" customFormat="1" ht="13.5" x14ac:dyDescent="0.45">
      <c r="C418" s="228"/>
      <c r="D418" s="229"/>
      <c r="Z418" s="94"/>
      <c r="AA418" s="94"/>
      <c r="AB418" s="94"/>
      <c r="AC418" s="94"/>
    </row>
    <row r="419" spans="3:29" s="225" customFormat="1" ht="13.5" x14ac:dyDescent="0.45">
      <c r="C419" s="228"/>
      <c r="D419" s="229"/>
      <c r="Z419" s="94"/>
      <c r="AA419" s="94"/>
      <c r="AB419" s="94"/>
      <c r="AC419" s="94"/>
    </row>
    <row r="420" spans="3:29" s="225" customFormat="1" ht="13.5" x14ac:dyDescent="0.45">
      <c r="C420" s="228"/>
      <c r="D420" s="229"/>
      <c r="Z420" s="94"/>
      <c r="AA420" s="94"/>
      <c r="AB420" s="94"/>
      <c r="AC420" s="94"/>
    </row>
    <row r="421" spans="3:29" s="225" customFormat="1" ht="13.5" x14ac:dyDescent="0.45">
      <c r="C421" s="228"/>
      <c r="D421" s="229"/>
      <c r="Z421" s="94"/>
      <c r="AA421" s="94"/>
      <c r="AB421" s="94"/>
      <c r="AC421" s="94"/>
    </row>
    <row r="422" spans="3:29" s="225" customFormat="1" ht="13.5" x14ac:dyDescent="0.45">
      <c r="C422" s="228"/>
      <c r="D422" s="229"/>
      <c r="Z422" s="94"/>
      <c r="AA422" s="94"/>
      <c r="AB422" s="94"/>
      <c r="AC422" s="94"/>
    </row>
    <row r="423" spans="3:29" s="225" customFormat="1" ht="13.5" x14ac:dyDescent="0.45">
      <c r="C423" s="228"/>
      <c r="D423" s="229"/>
      <c r="Z423" s="94"/>
      <c r="AA423" s="94"/>
      <c r="AB423" s="94"/>
      <c r="AC423" s="94"/>
    </row>
    <row r="424" spans="3:29" s="225" customFormat="1" ht="13.5" x14ac:dyDescent="0.45">
      <c r="C424" s="228"/>
      <c r="D424" s="229"/>
      <c r="Z424" s="94"/>
      <c r="AA424" s="94"/>
      <c r="AB424" s="94"/>
      <c r="AC424" s="94"/>
    </row>
    <row r="425" spans="3:29" s="225" customFormat="1" ht="13.5" x14ac:dyDescent="0.45">
      <c r="C425" s="228"/>
      <c r="D425" s="229"/>
      <c r="Z425" s="94"/>
      <c r="AA425" s="94"/>
      <c r="AB425" s="94"/>
      <c r="AC425" s="94"/>
    </row>
    <row r="426" spans="3:29" s="225" customFormat="1" ht="13.5" x14ac:dyDescent="0.45">
      <c r="C426" s="228"/>
      <c r="D426" s="229"/>
      <c r="Z426" s="94"/>
      <c r="AA426" s="94"/>
      <c r="AB426" s="94"/>
      <c r="AC426" s="94"/>
    </row>
    <row r="427" spans="3:29" s="225" customFormat="1" ht="13.5" x14ac:dyDescent="0.45">
      <c r="C427" s="228"/>
      <c r="D427" s="229"/>
      <c r="Z427" s="94"/>
      <c r="AA427" s="94"/>
      <c r="AB427" s="94"/>
      <c r="AC427" s="94"/>
    </row>
    <row r="428" spans="3:29" s="225" customFormat="1" ht="13.5" x14ac:dyDescent="0.45">
      <c r="C428" s="228"/>
      <c r="D428" s="229"/>
      <c r="Z428" s="94"/>
      <c r="AA428" s="94"/>
      <c r="AB428" s="94"/>
      <c r="AC428" s="94"/>
    </row>
    <row r="429" spans="3:29" s="225" customFormat="1" ht="13.5" x14ac:dyDescent="0.45">
      <c r="C429" s="228"/>
      <c r="D429" s="229"/>
      <c r="Z429" s="94"/>
      <c r="AA429" s="94"/>
      <c r="AB429" s="94"/>
      <c r="AC429" s="94"/>
    </row>
    <row r="430" spans="3:29" s="225" customFormat="1" ht="13.5" x14ac:dyDescent="0.45">
      <c r="C430" s="228"/>
      <c r="D430" s="229"/>
      <c r="Z430" s="94"/>
      <c r="AA430" s="94"/>
      <c r="AB430" s="94"/>
      <c r="AC430" s="94"/>
    </row>
    <row r="431" spans="3:29" s="225" customFormat="1" ht="13.5" x14ac:dyDescent="0.45">
      <c r="C431" s="228"/>
      <c r="D431" s="229"/>
      <c r="Z431" s="94"/>
      <c r="AA431" s="94"/>
      <c r="AB431" s="94"/>
      <c r="AC431" s="94"/>
    </row>
    <row r="432" spans="3:29" s="225" customFormat="1" ht="13.5" x14ac:dyDescent="0.45">
      <c r="C432" s="228"/>
      <c r="D432" s="229"/>
      <c r="Z432" s="94"/>
      <c r="AA432" s="94"/>
      <c r="AB432" s="94"/>
      <c r="AC432" s="94"/>
    </row>
    <row r="433" spans="3:29" s="225" customFormat="1" ht="13.5" x14ac:dyDescent="0.45">
      <c r="C433" s="228"/>
      <c r="D433" s="229"/>
      <c r="Z433" s="94"/>
      <c r="AA433" s="94"/>
      <c r="AB433" s="94"/>
      <c r="AC433" s="94"/>
    </row>
    <row r="434" spans="3:29" s="225" customFormat="1" ht="13.5" x14ac:dyDescent="0.45">
      <c r="C434" s="228"/>
      <c r="D434" s="229"/>
      <c r="Z434" s="94"/>
      <c r="AA434" s="94"/>
      <c r="AB434" s="94"/>
      <c r="AC434" s="94"/>
    </row>
    <row r="435" spans="3:29" s="225" customFormat="1" ht="13.5" x14ac:dyDescent="0.45">
      <c r="C435" s="228"/>
      <c r="D435" s="229"/>
      <c r="Z435" s="94"/>
      <c r="AA435" s="94"/>
      <c r="AB435" s="94"/>
      <c r="AC435" s="94"/>
    </row>
    <row r="436" spans="3:29" s="225" customFormat="1" ht="13.5" x14ac:dyDescent="0.45">
      <c r="C436" s="228"/>
      <c r="D436" s="229"/>
      <c r="Z436" s="94"/>
      <c r="AA436" s="94"/>
      <c r="AB436" s="94"/>
      <c r="AC436" s="94"/>
    </row>
    <row r="437" spans="3:29" s="225" customFormat="1" ht="13.5" x14ac:dyDescent="0.45">
      <c r="C437" s="228"/>
      <c r="D437" s="229"/>
      <c r="Z437" s="94"/>
      <c r="AA437" s="94"/>
      <c r="AB437" s="94"/>
      <c r="AC437" s="94"/>
    </row>
    <row r="438" spans="3:29" s="225" customFormat="1" ht="13.5" x14ac:dyDescent="0.45">
      <c r="C438" s="228"/>
      <c r="D438" s="229"/>
      <c r="Z438" s="94"/>
      <c r="AA438" s="94"/>
      <c r="AB438" s="94"/>
      <c r="AC438" s="94"/>
    </row>
    <row r="439" spans="3:29" s="225" customFormat="1" ht="13.5" x14ac:dyDescent="0.45">
      <c r="C439" s="228"/>
      <c r="D439" s="229"/>
      <c r="Z439" s="94"/>
      <c r="AA439" s="94"/>
      <c r="AB439" s="94"/>
      <c r="AC439" s="94"/>
    </row>
    <row r="440" spans="3:29" s="225" customFormat="1" ht="13.5" x14ac:dyDescent="0.45">
      <c r="C440" s="228"/>
      <c r="D440" s="229"/>
      <c r="Z440" s="94"/>
      <c r="AA440" s="94"/>
      <c r="AB440" s="94"/>
      <c r="AC440" s="94"/>
    </row>
    <row r="441" spans="3:29" s="225" customFormat="1" ht="13.5" x14ac:dyDescent="0.45">
      <c r="C441" s="228"/>
      <c r="D441" s="229"/>
      <c r="Z441" s="94"/>
      <c r="AA441" s="94"/>
      <c r="AB441" s="94"/>
      <c r="AC441" s="94"/>
    </row>
    <row r="442" spans="3:29" s="225" customFormat="1" ht="13.5" x14ac:dyDescent="0.45">
      <c r="C442" s="228"/>
      <c r="D442" s="229"/>
      <c r="Z442" s="94"/>
      <c r="AA442" s="94"/>
      <c r="AB442" s="94"/>
      <c r="AC442" s="94"/>
    </row>
    <row r="443" spans="3:29" s="225" customFormat="1" ht="13.5" x14ac:dyDescent="0.45">
      <c r="C443" s="228"/>
      <c r="D443" s="229"/>
      <c r="Z443" s="94"/>
      <c r="AA443" s="94"/>
      <c r="AB443" s="94"/>
      <c r="AC443" s="94"/>
    </row>
    <row r="444" spans="3:29" s="225" customFormat="1" ht="13.5" x14ac:dyDescent="0.45">
      <c r="C444" s="228"/>
      <c r="D444" s="229"/>
      <c r="Z444" s="94"/>
      <c r="AA444" s="94"/>
      <c r="AB444" s="94"/>
      <c r="AC444" s="94"/>
    </row>
    <row r="445" spans="3:29" s="225" customFormat="1" ht="13.5" x14ac:dyDescent="0.45">
      <c r="C445" s="228"/>
      <c r="D445" s="229"/>
      <c r="Z445" s="94"/>
      <c r="AA445" s="94"/>
      <c r="AB445" s="94"/>
      <c r="AC445" s="94"/>
    </row>
    <row r="446" spans="3:29" s="225" customFormat="1" ht="13.5" x14ac:dyDescent="0.45">
      <c r="C446" s="228"/>
      <c r="D446" s="229"/>
      <c r="Z446" s="94"/>
      <c r="AA446" s="94"/>
      <c r="AB446" s="94"/>
      <c r="AC446" s="94"/>
    </row>
    <row r="447" spans="3:29" s="225" customFormat="1" ht="13.5" x14ac:dyDescent="0.45">
      <c r="C447" s="228"/>
      <c r="D447" s="229"/>
      <c r="Z447" s="94"/>
      <c r="AA447" s="94"/>
      <c r="AB447" s="94"/>
      <c r="AC447" s="94"/>
    </row>
    <row r="448" spans="3:29" s="225" customFormat="1" ht="13.5" x14ac:dyDescent="0.45">
      <c r="C448" s="228"/>
      <c r="D448" s="229"/>
      <c r="Z448" s="94"/>
      <c r="AA448" s="94"/>
      <c r="AB448" s="94"/>
      <c r="AC448" s="94"/>
    </row>
    <row r="449" spans="3:29" s="225" customFormat="1" ht="13.5" x14ac:dyDescent="0.45">
      <c r="C449" s="228"/>
      <c r="D449" s="229"/>
      <c r="Z449" s="94"/>
      <c r="AA449" s="94"/>
      <c r="AB449" s="94"/>
      <c r="AC449" s="94"/>
    </row>
    <row r="450" spans="3:29" s="225" customFormat="1" ht="13.5" x14ac:dyDescent="0.45">
      <c r="C450" s="228"/>
      <c r="D450" s="229"/>
      <c r="Z450" s="94"/>
      <c r="AA450" s="94"/>
      <c r="AB450" s="94"/>
      <c r="AC450" s="94"/>
    </row>
    <row r="451" spans="3:29" s="225" customFormat="1" ht="13.5" x14ac:dyDescent="0.45">
      <c r="C451" s="228"/>
      <c r="D451" s="229"/>
      <c r="Z451" s="94"/>
      <c r="AA451" s="94"/>
      <c r="AB451" s="94"/>
      <c r="AC451" s="94"/>
    </row>
    <row r="452" spans="3:29" s="225" customFormat="1" ht="13.5" x14ac:dyDescent="0.45">
      <c r="C452" s="228"/>
      <c r="D452" s="229"/>
      <c r="Z452" s="94"/>
      <c r="AA452" s="94"/>
      <c r="AB452" s="94"/>
      <c r="AC452" s="94"/>
    </row>
    <row r="453" spans="3:29" s="225" customFormat="1" ht="13.5" x14ac:dyDescent="0.45">
      <c r="C453" s="228"/>
      <c r="D453" s="229"/>
      <c r="Z453" s="94"/>
      <c r="AA453" s="94"/>
      <c r="AB453" s="94"/>
      <c r="AC453" s="94"/>
    </row>
    <row r="454" spans="3:29" s="225" customFormat="1" ht="13.5" x14ac:dyDescent="0.45">
      <c r="C454" s="228"/>
      <c r="D454" s="229"/>
      <c r="Z454" s="94"/>
      <c r="AA454" s="94"/>
      <c r="AB454" s="94"/>
      <c r="AC454" s="94"/>
    </row>
    <row r="455" spans="3:29" s="225" customFormat="1" ht="13.5" x14ac:dyDescent="0.45">
      <c r="C455" s="228"/>
      <c r="D455" s="229"/>
      <c r="Z455" s="94"/>
      <c r="AA455" s="94"/>
      <c r="AB455" s="94"/>
      <c r="AC455" s="94"/>
    </row>
    <row r="456" spans="3:29" s="225" customFormat="1" ht="13.5" x14ac:dyDescent="0.45">
      <c r="C456" s="228"/>
      <c r="D456" s="229"/>
      <c r="Z456" s="94"/>
      <c r="AA456" s="94"/>
      <c r="AB456" s="94"/>
      <c r="AC456" s="94"/>
    </row>
    <row r="457" spans="3:29" s="225" customFormat="1" ht="13.5" x14ac:dyDescent="0.45">
      <c r="C457" s="228"/>
      <c r="D457" s="229"/>
      <c r="Z457" s="94"/>
      <c r="AA457" s="94"/>
      <c r="AB457" s="94"/>
      <c r="AC457" s="94"/>
    </row>
    <row r="458" spans="3:29" s="225" customFormat="1" ht="13.5" x14ac:dyDescent="0.45">
      <c r="C458" s="228"/>
      <c r="D458" s="229"/>
      <c r="Z458" s="94"/>
      <c r="AA458" s="94"/>
      <c r="AB458" s="94"/>
      <c r="AC458" s="94"/>
    </row>
    <row r="459" spans="3:29" s="225" customFormat="1" ht="13.5" x14ac:dyDescent="0.45">
      <c r="C459" s="228"/>
      <c r="D459" s="229"/>
      <c r="Z459" s="94"/>
      <c r="AA459" s="94"/>
      <c r="AB459" s="94"/>
      <c r="AC459" s="94"/>
    </row>
    <row r="460" spans="3:29" s="225" customFormat="1" ht="13.5" x14ac:dyDescent="0.45">
      <c r="C460" s="228"/>
      <c r="D460" s="229"/>
      <c r="Z460" s="94"/>
      <c r="AA460" s="94"/>
      <c r="AB460" s="94"/>
      <c r="AC460" s="94"/>
    </row>
    <row r="461" spans="3:29" s="225" customFormat="1" ht="13.5" x14ac:dyDescent="0.45">
      <c r="C461" s="228"/>
      <c r="D461" s="229"/>
      <c r="Z461" s="94"/>
      <c r="AA461" s="94"/>
      <c r="AB461" s="94"/>
      <c r="AC461" s="94"/>
    </row>
    <row r="462" spans="3:29" s="225" customFormat="1" ht="13.5" x14ac:dyDescent="0.45">
      <c r="C462" s="228"/>
      <c r="D462" s="229"/>
      <c r="Z462" s="94"/>
      <c r="AA462" s="94"/>
      <c r="AB462" s="94"/>
      <c r="AC462" s="94"/>
    </row>
    <row r="463" spans="3:29" s="225" customFormat="1" ht="13.5" x14ac:dyDescent="0.45">
      <c r="C463" s="228"/>
      <c r="D463" s="229"/>
      <c r="Z463" s="94"/>
      <c r="AA463" s="94"/>
      <c r="AB463" s="94"/>
      <c r="AC463" s="94"/>
    </row>
    <row r="464" spans="3:29" s="225" customFormat="1" ht="13.5" x14ac:dyDescent="0.45">
      <c r="C464" s="228"/>
      <c r="D464" s="229"/>
      <c r="Z464" s="94"/>
      <c r="AA464" s="94"/>
      <c r="AB464" s="94"/>
      <c r="AC464" s="94"/>
    </row>
    <row r="465" spans="3:29" s="225" customFormat="1" ht="13.5" x14ac:dyDescent="0.45">
      <c r="C465" s="228"/>
      <c r="D465" s="229"/>
      <c r="Z465" s="94"/>
      <c r="AA465" s="94"/>
      <c r="AB465" s="94"/>
      <c r="AC465" s="94"/>
    </row>
    <row r="466" spans="3:29" s="225" customFormat="1" ht="13.5" x14ac:dyDescent="0.45">
      <c r="C466" s="228"/>
      <c r="D466" s="229"/>
      <c r="Z466" s="94"/>
      <c r="AA466" s="94"/>
      <c r="AB466" s="94"/>
      <c r="AC466" s="94"/>
    </row>
    <row r="467" spans="3:29" s="225" customFormat="1" ht="13.5" x14ac:dyDescent="0.45">
      <c r="C467" s="228"/>
      <c r="D467" s="229"/>
      <c r="Z467" s="94"/>
      <c r="AA467" s="94"/>
      <c r="AB467" s="94"/>
      <c r="AC467" s="94"/>
    </row>
    <row r="468" spans="3:29" s="225" customFormat="1" ht="13.5" x14ac:dyDescent="0.45">
      <c r="C468" s="228"/>
      <c r="D468" s="229"/>
      <c r="Z468" s="94"/>
      <c r="AA468" s="94"/>
      <c r="AB468" s="94"/>
      <c r="AC468" s="94"/>
    </row>
    <row r="469" spans="3:29" s="225" customFormat="1" ht="13.5" x14ac:dyDescent="0.45">
      <c r="C469" s="228"/>
      <c r="D469" s="229"/>
      <c r="Z469" s="94"/>
      <c r="AA469" s="94"/>
      <c r="AB469" s="94"/>
      <c r="AC469" s="94"/>
    </row>
    <row r="470" spans="3:29" s="225" customFormat="1" ht="13.5" x14ac:dyDescent="0.45">
      <c r="C470" s="228"/>
      <c r="D470" s="229"/>
      <c r="Z470" s="94"/>
      <c r="AA470" s="94"/>
      <c r="AB470" s="94"/>
      <c r="AC470" s="94"/>
    </row>
    <row r="471" spans="3:29" s="225" customFormat="1" ht="13.5" x14ac:dyDescent="0.45">
      <c r="C471" s="228"/>
      <c r="D471" s="229"/>
      <c r="Z471" s="94"/>
      <c r="AA471" s="94"/>
      <c r="AB471" s="94"/>
      <c r="AC471" s="94"/>
    </row>
    <row r="472" spans="3:29" s="225" customFormat="1" ht="13.5" x14ac:dyDescent="0.45">
      <c r="C472" s="228"/>
      <c r="D472" s="229"/>
      <c r="Z472" s="94"/>
      <c r="AA472" s="94"/>
      <c r="AB472" s="94"/>
      <c r="AC472" s="94"/>
    </row>
    <row r="473" spans="3:29" s="225" customFormat="1" ht="13.5" x14ac:dyDescent="0.45">
      <c r="C473" s="228"/>
      <c r="D473" s="229"/>
      <c r="Z473" s="94"/>
      <c r="AA473" s="94"/>
      <c r="AB473" s="94"/>
      <c r="AC473" s="94"/>
    </row>
    <row r="474" spans="3:29" s="225" customFormat="1" ht="13.5" x14ac:dyDescent="0.45">
      <c r="C474" s="228"/>
      <c r="D474" s="229"/>
      <c r="Z474" s="94"/>
      <c r="AA474" s="94"/>
      <c r="AB474" s="94"/>
      <c r="AC474" s="94"/>
    </row>
    <row r="475" spans="3:29" s="225" customFormat="1" ht="13.5" x14ac:dyDescent="0.45">
      <c r="C475" s="228"/>
      <c r="D475" s="229"/>
      <c r="Z475" s="94"/>
      <c r="AA475" s="94"/>
      <c r="AB475" s="94"/>
      <c r="AC475" s="94"/>
    </row>
    <row r="476" spans="3:29" s="225" customFormat="1" ht="13.5" x14ac:dyDescent="0.45">
      <c r="C476" s="228"/>
      <c r="D476" s="229"/>
      <c r="Z476" s="94"/>
      <c r="AA476" s="94"/>
      <c r="AB476" s="94"/>
      <c r="AC476" s="94"/>
    </row>
    <row r="477" spans="3:29" s="225" customFormat="1" ht="13.5" x14ac:dyDescent="0.45">
      <c r="C477" s="228"/>
      <c r="D477" s="229"/>
      <c r="Z477" s="94"/>
      <c r="AA477" s="94"/>
      <c r="AB477" s="94"/>
      <c r="AC477" s="94"/>
    </row>
    <row r="478" spans="3:29" s="225" customFormat="1" ht="13.5" x14ac:dyDescent="0.45">
      <c r="C478" s="228"/>
      <c r="D478" s="229"/>
      <c r="Z478" s="94"/>
      <c r="AA478" s="94"/>
      <c r="AB478" s="94"/>
      <c r="AC478" s="94"/>
    </row>
    <row r="479" spans="3:29" s="225" customFormat="1" ht="13.5" x14ac:dyDescent="0.45">
      <c r="C479" s="228"/>
      <c r="D479" s="229"/>
      <c r="Z479" s="94"/>
      <c r="AA479" s="94"/>
      <c r="AB479" s="94"/>
      <c r="AC479" s="94"/>
    </row>
    <row r="480" spans="3:29" s="225" customFormat="1" ht="13.5" x14ac:dyDescent="0.45">
      <c r="C480" s="228"/>
      <c r="D480" s="229"/>
      <c r="Z480" s="94"/>
      <c r="AA480" s="94"/>
      <c r="AB480" s="94"/>
      <c r="AC480" s="94"/>
    </row>
    <row r="481" spans="3:29" s="225" customFormat="1" ht="13.5" x14ac:dyDescent="0.45">
      <c r="C481" s="228"/>
      <c r="D481" s="229"/>
      <c r="Z481" s="94"/>
      <c r="AA481" s="94"/>
      <c r="AB481" s="94"/>
      <c r="AC481" s="94"/>
    </row>
    <row r="482" spans="3:29" s="225" customFormat="1" ht="13.5" x14ac:dyDescent="0.45">
      <c r="C482" s="228"/>
      <c r="D482" s="229"/>
      <c r="Z482" s="94"/>
      <c r="AA482" s="94"/>
      <c r="AB482" s="94"/>
      <c r="AC482" s="94"/>
    </row>
    <row r="483" spans="3:29" s="225" customFormat="1" ht="13.5" x14ac:dyDescent="0.45">
      <c r="C483" s="228"/>
      <c r="D483" s="229"/>
      <c r="Z483" s="94"/>
      <c r="AA483" s="94"/>
      <c r="AB483" s="94"/>
      <c r="AC483" s="94"/>
    </row>
    <row r="484" spans="3:29" s="225" customFormat="1" ht="13.5" x14ac:dyDescent="0.45">
      <c r="C484" s="228"/>
      <c r="D484" s="229"/>
      <c r="Z484" s="94"/>
      <c r="AA484" s="94"/>
      <c r="AB484" s="94"/>
      <c r="AC484" s="94"/>
    </row>
    <row r="485" spans="3:29" s="225" customFormat="1" ht="13.5" x14ac:dyDescent="0.45">
      <c r="C485" s="228"/>
      <c r="D485" s="229"/>
      <c r="Z485" s="94"/>
      <c r="AA485" s="94"/>
      <c r="AB485" s="94"/>
      <c r="AC485" s="94"/>
    </row>
    <row r="486" spans="3:29" s="225" customFormat="1" ht="13.5" x14ac:dyDescent="0.45">
      <c r="C486" s="228"/>
      <c r="D486" s="229"/>
      <c r="Z486" s="94"/>
      <c r="AA486" s="94"/>
      <c r="AB486" s="94"/>
      <c r="AC486" s="94"/>
    </row>
    <row r="487" spans="3:29" s="225" customFormat="1" ht="13.5" x14ac:dyDescent="0.45">
      <c r="C487" s="228"/>
      <c r="D487" s="229"/>
      <c r="Z487" s="94"/>
      <c r="AA487" s="94"/>
      <c r="AB487" s="94"/>
      <c r="AC487" s="94"/>
    </row>
    <row r="488" spans="3:29" s="225" customFormat="1" ht="13.5" x14ac:dyDescent="0.45">
      <c r="C488" s="228"/>
      <c r="D488" s="229"/>
      <c r="Z488" s="94"/>
      <c r="AA488" s="94"/>
      <c r="AB488" s="94"/>
      <c r="AC488" s="94"/>
    </row>
    <row r="489" spans="3:29" s="225" customFormat="1" ht="13.5" x14ac:dyDescent="0.45">
      <c r="C489" s="228"/>
      <c r="D489" s="229"/>
      <c r="Z489" s="94"/>
      <c r="AA489" s="94"/>
      <c r="AB489" s="94"/>
      <c r="AC489" s="94"/>
    </row>
    <row r="490" spans="3:29" s="225" customFormat="1" ht="13.5" x14ac:dyDescent="0.45">
      <c r="C490" s="228"/>
      <c r="D490" s="229"/>
      <c r="Z490" s="94"/>
      <c r="AA490" s="94"/>
      <c r="AB490" s="94"/>
      <c r="AC490" s="94"/>
    </row>
    <row r="491" spans="3:29" s="225" customFormat="1" ht="13.5" x14ac:dyDescent="0.45">
      <c r="C491" s="228"/>
      <c r="D491" s="229"/>
      <c r="Z491" s="94"/>
      <c r="AA491" s="94"/>
      <c r="AB491" s="94"/>
      <c r="AC491" s="94"/>
    </row>
    <row r="492" spans="3:29" s="225" customFormat="1" ht="13.5" x14ac:dyDescent="0.45">
      <c r="C492" s="228"/>
      <c r="D492" s="229"/>
      <c r="Z492" s="94"/>
      <c r="AA492" s="94"/>
      <c r="AB492" s="94"/>
      <c r="AC492" s="94"/>
    </row>
    <row r="493" spans="3:29" s="225" customFormat="1" ht="13.5" x14ac:dyDescent="0.45">
      <c r="C493" s="228"/>
      <c r="D493" s="229"/>
      <c r="Z493" s="94"/>
      <c r="AA493" s="94"/>
      <c r="AB493" s="94"/>
      <c r="AC493" s="94"/>
    </row>
    <row r="494" spans="3:29" s="225" customFormat="1" ht="13.5" x14ac:dyDescent="0.45">
      <c r="C494" s="228"/>
      <c r="D494" s="229"/>
      <c r="Z494" s="94"/>
      <c r="AA494" s="94"/>
      <c r="AB494" s="94"/>
      <c r="AC494" s="94"/>
    </row>
    <row r="495" spans="3:29" s="225" customFormat="1" ht="13.5" x14ac:dyDescent="0.45">
      <c r="C495" s="228"/>
      <c r="D495" s="229"/>
      <c r="Z495" s="94"/>
      <c r="AA495" s="94"/>
      <c r="AB495" s="94"/>
      <c r="AC495" s="94"/>
    </row>
    <row r="496" spans="3:29" s="225" customFormat="1" ht="13.5" x14ac:dyDescent="0.45">
      <c r="C496" s="228"/>
      <c r="D496" s="229"/>
      <c r="Z496" s="94"/>
      <c r="AA496" s="94"/>
      <c r="AB496" s="94"/>
      <c r="AC496" s="94"/>
    </row>
    <row r="497" spans="3:29" s="225" customFormat="1" ht="13.5" x14ac:dyDescent="0.45">
      <c r="C497" s="228"/>
      <c r="D497" s="229"/>
      <c r="Z497" s="94"/>
      <c r="AA497" s="94"/>
      <c r="AB497" s="94"/>
      <c r="AC497" s="94"/>
    </row>
    <row r="498" spans="3:29" s="225" customFormat="1" ht="13.5" x14ac:dyDescent="0.45">
      <c r="C498" s="228"/>
      <c r="D498" s="229"/>
      <c r="Z498" s="94"/>
      <c r="AA498" s="94"/>
      <c r="AB498" s="94"/>
      <c r="AC498" s="94"/>
    </row>
    <row r="499" spans="3:29" s="225" customFormat="1" ht="13.5" x14ac:dyDescent="0.45">
      <c r="C499" s="228"/>
      <c r="D499" s="229"/>
      <c r="Z499" s="94"/>
      <c r="AA499" s="94"/>
      <c r="AB499" s="94"/>
      <c r="AC499" s="94"/>
    </row>
    <row r="500" spans="3:29" s="225" customFormat="1" ht="13.5" x14ac:dyDescent="0.45">
      <c r="C500" s="228"/>
      <c r="D500" s="229"/>
      <c r="Z500" s="94"/>
      <c r="AA500" s="94"/>
      <c r="AB500" s="94"/>
      <c r="AC500" s="94"/>
    </row>
    <row r="501" spans="3:29" s="225" customFormat="1" ht="13.5" x14ac:dyDescent="0.45">
      <c r="C501" s="228"/>
      <c r="D501" s="229"/>
      <c r="Z501" s="94"/>
      <c r="AA501" s="94"/>
      <c r="AB501" s="94"/>
      <c r="AC501" s="94"/>
    </row>
    <row r="502" spans="3:29" s="225" customFormat="1" ht="13.5" x14ac:dyDescent="0.45">
      <c r="C502" s="228"/>
      <c r="D502" s="229"/>
      <c r="Z502" s="94"/>
      <c r="AA502" s="94"/>
      <c r="AB502" s="94"/>
      <c r="AC502" s="94"/>
    </row>
    <row r="503" spans="3:29" s="225" customFormat="1" ht="13.5" x14ac:dyDescent="0.45">
      <c r="C503" s="228"/>
      <c r="D503" s="229"/>
      <c r="Z503" s="94"/>
      <c r="AA503" s="94"/>
      <c r="AB503" s="94"/>
      <c r="AC503" s="94"/>
    </row>
    <row r="504" spans="3:29" s="225" customFormat="1" ht="13.5" x14ac:dyDescent="0.45">
      <c r="C504" s="228"/>
      <c r="D504" s="229"/>
      <c r="Z504" s="94"/>
      <c r="AA504" s="94"/>
      <c r="AB504" s="94"/>
      <c r="AC504" s="94"/>
    </row>
    <row r="505" spans="3:29" s="225" customFormat="1" ht="13.5" x14ac:dyDescent="0.45">
      <c r="C505" s="228"/>
      <c r="D505" s="229"/>
      <c r="Z505" s="94"/>
      <c r="AA505" s="94"/>
      <c r="AB505" s="94"/>
      <c r="AC505" s="94"/>
    </row>
    <row r="506" spans="3:29" s="225" customFormat="1" ht="13.5" x14ac:dyDescent="0.45">
      <c r="C506" s="228"/>
      <c r="D506" s="229"/>
      <c r="Z506" s="94"/>
      <c r="AA506" s="94"/>
      <c r="AB506" s="94"/>
      <c r="AC506" s="94"/>
    </row>
    <row r="507" spans="3:29" s="225" customFormat="1" ht="13.5" x14ac:dyDescent="0.45">
      <c r="C507" s="228"/>
      <c r="D507" s="229"/>
      <c r="Z507" s="94"/>
      <c r="AA507" s="94"/>
      <c r="AB507" s="94"/>
      <c r="AC507" s="94"/>
    </row>
    <row r="508" spans="3:29" s="225" customFormat="1" ht="13.5" x14ac:dyDescent="0.45">
      <c r="C508" s="228"/>
      <c r="D508" s="229"/>
      <c r="Z508" s="94"/>
      <c r="AA508" s="94"/>
      <c r="AB508" s="94"/>
      <c r="AC508" s="94"/>
    </row>
    <row r="509" spans="3:29" s="225" customFormat="1" ht="13.5" x14ac:dyDescent="0.45">
      <c r="C509" s="228"/>
      <c r="D509" s="229"/>
      <c r="Z509" s="94"/>
      <c r="AA509" s="94"/>
      <c r="AB509" s="94"/>
      <c r="AC509" s="94"/>
    </row>
    <row r="510" spans="3:29" s="225" customFormat="1" ht="13.5" x14ac:dyDescent="0.45">
      <c r="C510" s="228"/>
      <c r="D510" s="229"/>
      <c r="Z510" s="94"/>
      <c r="AA510" s="94"/>
      <c r="AB510" s="94"/>
      <c r="AC510" s="94"/>
    </row>
    <row r="511" spans="3:29" s="225" customFormat="1" ht="13.5" x14ac:dyDescent="0.45">
      <c r="C511" s="228"/>
      <c r="D511" s="229"/>
      <c r="Z511" s="94"/>
      <c r="AA511" s="94"/>
      <c r="AB511" s="94"/>
      <c r="AC511" s="94"/>
    </row>
    <row r="512" spans="3:29" s="225" customFormat="1" ht="13.5" x14ac:dyDescent="0.45">
      <c r="C512" s="228"/>
      <c r="D512" s="229"/>
      <c r="Z512" s="94"/>
      <c r="AA512" s="94"/>
      <c r="AB512" s="94"/>
      <c r="AC512" s="94"/>
    </row>
    <row r="513" spans="1:36" s="225" customFormat="1" ht="13.5" x14ac:dyDescent="0.45">
      <c r="C513" s="228"/>
      <c r="D513" s="229"/>
      <c r="Z513" s="94"/>
      <c r="AA513" s="94"/>
      <c r="AB513" s="94"/>
      <c r="AC513" s="94"/>
    </row>
    <row r="514" spans="1:36" s="225" customFormat="1" ht="13.5" x14ac:dyDescent="0.45">
      <c r="C514" s="228"/>
      <c r="D514" s="229"/>
      <c r="Z514" s="94"/>
      <c r="AA514" s="94"/>
      <c r="AB514" s="94"/>
      <c r="AC514" s="94"/>
    </row>
    <row r="515" spans="1:36" s="225" customFormat="1" ht="13.5" x14ac:dyDescent="0.45">
      <c r="C515" s="228"/>
      <c r="D515" s="229"/>
      <c r="Z515" s="94"/>
      <c r="AA515" s="94"/>
      <c r="AB515" s="94"/>
      <c r="AC515" s="94"/>
    </row>
    <row r="516" spans="1:36" s="225" customFormat="1" ht="13.5" x14ac:dyDescent="0.45">
      <c r="C516" s="228"/>
      <c r="D516" s="229"/>
      <c r="Z516" s="94"/>
      <c r="AA516" s="94"/>
      <c r="AB516" s="94"/>
      <c r="AC516" s="94"/>
    </row>
    <row r="517" spans="1:36" s="225" customFormat="1" ht="13.5" x14ac:dyDescent="0.45">
      <c r="C517" s="228"/>
      <c r="D517" s="229"/>
      <c r="Z517" s="94"/>
      <c r="AA517" s="94"/>
      <c r="AB517" s="94"/>
      <c r="AC517" s="94"/>
      <c r="AE517" s="648"/>
      <c r="AF517" s="648"/>
      <c r="AG517" s="648"/>
      <c r="AH517" s="648"/>
      <c r="AI517" s="648"/>
      <c r="AJ517" s="648"/>
    </row>
    <row r="518" spans="1:36" s="225" customFormat="1" ht="13.5" x14ac:dyDescent="0.45">
      <c r="C518" s="228"/>
      <c r="D518" s="229"/>
      <c r="Z518" s="94"/>
      <c r="AA518" s="94"/>
      <c r="AB518" s="94"/>
      <c r="AC518" s="94"/>
      <c r="AE518" s="648"/>
      <c r="AF518" s="648"/>
      <c r="AG518" s="648"/>
      <c r="AH518" s="648"/>
      <c r="AI518" s="648"/>
      <c r="AJ518" s="648"/>
    </row>
    <row r="519" spans="1:36" ht="13.5" x14ac:dyDescent="0.45">
      <c r="A519" s="225"/>
      <c r="B519" s="225"/>
      <c r="C519" s="228"/>
      <c r="D519" s="229"/>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94"/>
      <c r="AA519" s="94"/>
      <c r="AB519" s="94"/>
      <c r="AC519" s="94"/>
    </row>
    <row r="520" spans="1:36" ht="13.5" x14ac:dyDescent="0.45">
      <c r="A520" s="225"/>
      <c r="B520" s="225"/>
      <c r="C520" s="228"/>
      <c r="D520" s="229"/>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94"/>
      <c r="AA520" s="94"/>
      <c r="AB520" s="94"/>
      <c r="AC520" s="94"/>
    </row>
    <row r="521" spans="1:36" ht="13.5" x14ac:dyDescent="0.45">
      <c r="A521" s="225"/>
      <c r="B521" s="225"/>
      <c r="C521" s="228"/>
      <c r="D521" s="229"/>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94"/>
      <c r="AA521" s="94"/>
      <c r="AB521" s="94"/>
      <c r="AC521" s="94"/>
    </row>
    <row r="522" spans="1:36" ht="13.5" x14ac:dyDescent="0.45">
      <c r="A522" s="225"/>
      <c r="B522" s="225"/>
      <c r="C522" s="228"/>
      <c r="D522" s="229"/>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94"/>
      <c r="AA522" s="94"/>
      <c r="AB522" s="94"/>
      <c r="AC522" s="94"/>
    </row>
    <row r="523" spans="1:36" ht="13.5" x14ac:dyDescent="0.45">
      <c r="A523" s="225"/>
      <c r="B523" s="225"/>
      <c r="C523" s="228"/>
      <c r="D523" s="229"/>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94"/>
      <c r="AA523" s="94"/>
      <c r="AB523" s="94"/>
      <c r="AC523" s="94"/>
    </row>
    <row r="524" spans="1:36" ht="13.5" x14ac:dyDescent="0.45">
      <c r="A524" s="225"/>
      <c r="B524" s="225"/>
      <c r="C524" s="228"/>
      <c r="D524" s="229"/>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94"/>
      <c r="AA524" s="94"/>
      <c r="AB524" s="94"/>
      <c r="AC524" s="94"/>
    </row>
    <row r="525" spans="1:36" ht="13.5" x14ac:dyDescent="0.45">
      <c r="A525" s="225"/>
      <c r="B525" s="225"/>
      <c r="C525" s="228"/>
      <c r="D525" s="229"/>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94"/>
      <c r="AA525" s="94"/>
      <c r="AB525" s="94"/>
      <c r="AC525" s="94"/>
    </row>
    <row r="526" spans="1:36" ht="13.5" x14ac:dyDescent="0.45">
      <c r="A526" s="225"/>
      <c r="B526" s="225"/>
      <c r="C526" s="228"/>
      <c r="D526" s="229"/>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94"/>
      <c r="AA526" s="94"/>
      <c r="AB526" s="94"/>
      <c r="AC526" s="94"/>
    </row>
    <row r="527" spans="1:36" ht="13.5" x14ac:dyDescent="0.45">
      <c r="A527" s="225"/>
      <c r="B527" s="225"/>
      <c r="C527" s="228"/>
      <c r="D527" s="229"/>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94"/>
      <c r="AA527" s="94"/>
      <c r="AB527" s="94"/>
      <c r="AC527" s="94"/>
    </row>
    <row r="528" spans="1:36" ht="13.5" x14ac:dyDescent="0.45">
      <c r="A528" s="225"/>
      <c r="B528" s="225"/>
      <c r="C528" s="228"/>
      <c r="D528" s="229"/>
      <c r="E528" s="225"/>
      <c r="F528" s="225"/>
      <c r="G528" s="225"/>
      <c r="H528" s="225"/>
      <c r="I528" s="225"/>
      <c r="J528" s="225"/>
      <c r="K528" s="225"/>
      <c r="L528" s="225"/>
      <c r="M528" s="225"/>
      <c r="N528" s="225"/>
      <c r="O528" s="225"/>
      <c r="P528" s="225"/>
      <c r="Q528" s="225"/>
      <c r="R528" s="225"/>
      <c r="S528" s="225"/>
      <c r="T528" s="225"/>
      <c r="U528" s="225"/>
      <c r="V528" s="225"/>
    </row>
    <row r="529" spans="1:22" ht="13.5" x14ac:dyDescent="0.45">
      <c r="A529" s="225"/>
      <c r="B529" s="225"/>
      <c r="C529" s="228"/>
      <c r="D529" s="229"/>
      <c r="E529" s="225"/>
      <c r="F529" s="225"/>
      <c r="G529" s="225"/>
      <c r="H529" s="225"/>
      <c r="I529" s="225"/>
      <c r="J529" s="225"/>
      <c r="K529" s="225"/>
      <c r="L529" s="225"/>
      <c r="M529" s="225"/>
      <c r="N529" s="225"/>
      <c r="O529" s="225"/>
      <c r="P529" s="225"/>
      <c r="Q529" s="225"/>
      <c r="R529" s="225"/>
      <c r="S529" s="225"/>
      <c r="T529" s="225"/>
      <c r="U529" s="225"/>
      <c r="V529" s="225"/>
    </row>
    <row r="530" spans="1:22" ht="13.5" x14ac:dyDescent="0.45">
      <c r="A530" s="225"/>
      <c r="B530" s="225"/>
      <c r="C530" s="228"/>
      <c r="D530" s="229"/>
      <c r="E530" s="225"/>
      <c r="F530" s="225"/>
      <c r="G530" s="225"/>
      <c r="H530" s="225"/>
      <c r="I530" s="225"/>
      <c r="J530" s="225"/>
      <c r="K530" s="225"/>
      <c r="L530" s="225"/>
      <c r="M530" s="225"/>
      <c r="N530" s="225"/>
      <c r="O530" s="225"/>
      <c r="P530" s="225"/>
      <c r="Q530" s="225"/>
      <c r="R530" s="225"/>
      <c r="S530" s="225"/>
      <c r="T530" s="225"/>
      <c r="U530" s="225"/>
      <c r="V530" s="225"/>
    </row>
    <row r="531" spans="1:22" ht="13.5" x14ac:dyDescent="0.45">
      <c r="A531" s="225"/>
      <c r="B531" s="225"/>
      <c r="C531" s="228"/>
      <c r="D531" s="229"/>
      <c r="E531" s="225"/>
      <c r="F531" s="225"/>
      <c r="G531" s="225"/>
      <c r="H531" s="225"/>
      <c r="I531" s="225"/>
      <c r="J531" s="225"/>
      <c r="K531" s="225"/>
      <c r="L531" s="225"/>
      <c r="M531" s="225"/>
      <c r="N531" s="225"/>
      <c r="O531" s="225"/>
      <c r="P531" s="225"/>
      <c r="Q531" s="225"/>
      <c r="R531" s="225"/>
      <c r="S531" s="225"/>
      <c r="T531" s="225"/>
      <c r="U531" s="225"/>
      <c r="V531" s="225"/>
    </row>
    <row r="532" spans="1:22" ht="13.5" x14ac:dyDescent="0.45">
      <c r="A532" s="225"/>
      <c r="B532" s="225"/>
      <c r="D532" s="229"/>
      <c r="E532" s="225"/>
      <c r="F532" s="225"/>
      <c r="G532" s="225"/>
      <c r="H532" s="225"/>
      <c r="I532" s="225"/>
      <c r="J532" s="225"/>
      <c r="K532" s="225"/>
      <c r="L532" s="225"/>
      <c r="M532" s="225"/>
      <c r="N532" s="225"/>
      <c r="O532" s="225"/>
      <c r="P532" s="225"/>
      <c r="Q532" s="225"/>
      <c r="R532" s="225"/>
      <c r="S532" s="225"/>
      <c r="T532" s="225"/>
      <c r="U532" s="225"/>
      <c r="V532" s="225"/>
    </row>
  </sheetData>
  <customSheetViews>
    <customSheetView guid="{3D14DF50-79F9-438F-8FBE-1FF0411CE8FB}" showPageBreaks="1" showGridLines="0" printArea="1" topLeftCell="A166">
      <selection activeCell="AK29" sqref="AK29"/>
      <rowBreaks count="3" manualBreakCount="3">
        <brk id="48" max="28" man="1"/>
        <brk id="98" max="28" man="1"/>
        <brk id="148" max="28" man="1"/>
      </rowBreaks>
      <pageMargins left="0.7" right="0.7" top="0.75" bottom="0.75" header="0.3" footer="0.3"/>
      <printOptions horizontalCentered="1"/>
      <pageSetup paperSize="9" scale="87" pageOrder="overThenDown" orientation="portrait"/>
      <headerFooter alignWithMargins="0">
        <oddFooter>&amp;R&amp;"Arial Narrow,Normal"&amp;8&amp;P/&amp;N</oddFooter>
      </headerFooter>
    </customSheetView>
  </customSheetViews>
  <mergeCells count="276">
    <mergeCell ref="C132:K132"/>
    <mergeCell ref="O135:AA136"/>
    <mergeCell ref="O130:AA130"/>
    <mergeCell ref="C234:O236"/>
    <mergeCell ref="A229:AG230"/>
    <mergeCell ref="A232:B232"/>
    <mergeCell ref="C232:J233"/>
    <mergeCell ref="P232:Q233"/>
    <mergeCell ref="R232:R233"/>
    <mergeCell ref="S232:S233"/>
    <mergeCell ref="T232:T233"/>
    <mergeCell ref="U232:U233"/>
    <mergeCell ref="V232:V233"/>
    <mergeCell ref="W232:W233"/>
    <mergeCell ref="C32:N32"/>
    <mergeCell ref="C33:M33"/>
    <mergeCell ref="C35:M35"/>
    <mergeCell ref="AD114:AE114"/>
    <mergeCell ref="A10:AG10"/>
    <mergeCell ref="A94:B94"/>
    <mergeCell ref="A66:B66"/>
    <mergeCell ref="Q73:R73"/>
    <mergeCell ref="C66:M67"/>
    <mergeCell ref="S67:U67"/>
    <mergeCell ref="W24:W25"/>
    <mergeCell ref="R20:R21"/>
    <mergeCell ref="T20:T21"/>
    <mergeCell ref="A29:B29"/>
    <mergeCell ref="A42:B42"/>
    <mergeCell ref="C34:M34"/>
    <mergeCell ref="A45:B45"/>
    <mergeCell ref="A4:AG5"/>
    <mergeCell ref="W20:W21"/>
    <mergeCell ref="P20:Q21"/>
    <mergeCell ref="S20:S21"/>
    <mergeCell ref="P24:Q25"/>
    <mergeCell ref="U24:U25"/>
    <mergeCell ref="R24:R25"/>
    <mergeCell ref="S24:S25"/>
    <mergeCell ref="T24:T25"/>
    <mergeCell ref="V24:V25"/>
    <mergeCell ref="A14:B14"/>
    <mergeCell ref="A24:B24"/>
    <mergeCell ref="C20:J21"/>
    <mergeCell ref="A7:AF9"/>
    <mergeCell ref="A152:B152"/>
    <mergeCell ref="A159:B159"/>
    <mergeCell ref="A177:B177"/>
    <mergeCell ref="A158:B158"/>
    <mergeCell ref="K162:Y162"/>
    <mergeCell ref="K159:Y159"/>
    <mergeCell ref="C156:N156"/>
    <mergeCell ref="C155:N155"/>
    <mergeCell ref="O125:AA125"/>
    <mergeCell ref="R152:AA152"/>
    <mergeCell ref="R153:AA153"/>
    <mergeCell ref="C154:N154"/>
    <mergeCell ref="A176:B176"/>
    <mergeCell ref="K169:Y169"/>
    <mergeCell ref="K170:Y170"/>
    <mergeCell ref="K171:Y171"/>
    <mergeCell ref="K172:Y172"/>
    <mergeCell ref="K173:Y173"/>
    <mergeCell ref="A151:B151"/>
    <mergeCell ref="A138:B138"/>
    <mergeCell ref="R151:AA151"/>
    <mergeCell ref="Z146:AA146"/>
    <mergeCell ref="O131:AA131"/>
    <mergeCell ref="A168:B168"/>
    <mergeCell ref="C54:E54"/>
    <mergeCell ref="S50:U50"/>
    <mergeCell ref="S51:U51"/>
    <mergeCell ref="S68:U68"/>
    <mergeCell ref="S64:Y64"/>
    <mergeCell ref="C116:I121"/>
    <mergeCell ref="K116:Y116"/>
    <mergeCell ref="A56:B56"/>
    <mergeCell ref="A60:B60"/>
    <mergeCell ref="A67:B67"/>
    <mergeCell ref="A82:B82"/>
    <mergeCell ref="A86:B86"/>
    <mergeCell ref="A90:B90"/>
    <mergeCell ref="X94:Y94"/>
    <mergeCell ref="Y82:Z82"/>
    <mergeCell ref="A81:B81"/>
    <mergeCell ref="A95:B95"/>
    <mergeCell ref="X95:Y95"/>
    <mergeCell ref="C94:V95"/>
    <mergeCell ref="C81:S82"/>
    <mergeCell ref="C89:Q89"/>
    <mergeCell ref="A89:B89"/>
    <mergeCell ref="A85:B85"/>
    <mergeCell ref="T79:AC79"/>
    <mergeCell ref="Q33:AA33"/>
    <mergeCell ref="Q34:AA34"/>
    <mergeCell ref="A73:B73"/>
    <mergeCell ref="AB58:AC58"/>
    <mergeCell ref="A59:B59"/>
    <mergeCell ref="S45:U45"/>
    <mergeCell ref="S46:U46"/>
    <mergeCell ref="S49:U49"/>
    <mergeCell ref="A50:B50"/>
    <mergeCell ref="Q35:AA35"/>
    <mergeCell ref="S60:U60"/>
    <mergeCell ref="S61:U61"/>
    <mergeCell ref="C59:M60"/>
    <mergeCell ref="C43:R44"/>
    <mergeCell ref="C36:M36"/>
    <mergeCell ref="Q36:AA36"/>
    <mergeCell ref="V43:AC43"/>
    <mergeCell ref="Q38:AA38"/>
    <mergeCell ref="C45:R48"/>
    <mergeCell ref="C50:R53"/>
    <mergeCell ref="Z57:AC57"/>
    <mergeCell ref="N56:O56"/>
    <mergeCell ref="W58:AA58"/>
    <mergeCell ref="S73:AC74"/>
    <mergeCell ref="A125:B125"/>
    <mergeCell ref="A124:B124"/>
    <mergeCell ref="AB146:AC146"/>
    <mergeCell ref="AB147:AC147"/>
    <mergeCell ref="AB148:AC148"/>
    <mergeCell ref="Z144:AA144"/>
    <mergeCell ref="Z145:AA145"/>
    <mergeCell ref="O133:AA133"/>
    <mergeCell ref="A116:B116"/>
    <mergeCell ref="C124:L129"/>
    <mergeCell ref="K118:Y118"/>
    <mergeCell ref="K119:Y119"/>
    <mergeCell ref="K120:Y120"/>
    <mergeCell ref="O129:AA129"/>
    <mergeCell ref="R143:Z143"/>
    <mergeCell ref="Z147:AA147"/>
    <mergeCell ref="Z148:AA148"/>
    <mergeCell ref="U122:Z122"/>
    <mergeCell ref="AB144:AC144"/>
    <mergeCell ref="N144:Y144"/>
    <mergeCell ref="O134:AA134"/>
    <mergeCell ref="N135:N136"/>
    <mergeCell ref="N145:T145"/>
    <mergeCell ref="N146:S146"/>
    <mergeCell ref="A97:B97"/>
    <mergeCell ref="U81:V81"/>
    <mergeCell ref="C97:X97"/>
    <mergeCell ref="AA92:AB92"/>
    <mergeCell ref="U113:V113"/>
    <mergeCell ref="N106:Y106"/>
    <mergeCell ref="N107:Y107"/>
    <mergeCell ref="A112:B112"/>
    <mergeCell ref="U112:V112"/>
    <mergeCell ref="Y113:Z113"/>
    <mergeCell ref="AB98:AC98"/>
    <mergeCell ref="N99:Y99"/>
    <mergeCell ref="N100:Y100"/>
    <mergeCell ref="N101:Y101"/>
    <mergeCell ref="N102:Y102"/>
    <mergeCell ref="N103:Y103"/>
    <mergeCell ref="N104:Y104"/>
    <mergeCell ref="N105:Y105"/>
    <mergeCell ref="Z98:AA98"/>
    <mergeCell ref="A113:B113"/>
    <mergeCell ref="X1:AA3"/>
    <mergeCell ref="A1:D3"/>
    <mergeCell ref="F1:M3"/>
    <mergeCell ref="N1:W3"/>
    <mergeCell ref="E1:E3"/>
    <mergeCell ref="A55:B55"/>
    <mergeCell ref="A13:B13"/>
    <mergeCell ref="M13:Y13"/>
    <mergeCell ref="M15:Y15"/>
    <mergeCell ref="M16:Y16"/>
    <mergeCell ref="M14:Y14"/>
    <mergeCell ref="X55:Z55"/>
    <mergeCell ref="C13:K17"/>
    <mergeCell ref="M17:Y17"/>
    <mergeCell ref="C55:V55"/>
    <mergeCell ref="C37:M37"/>
    <mergeCell ref="C41:Z42"/>
    <mergeCell ref="A28:B28"/>
    <mergeCell ref="Q32:AA32"/>
    <mergeCell ref="A20:B20"/>
    <mergeCell ref="C24:J25"/>
    <mergeCell ref="A41:B41"/>
    <mergeCell ref="U20:U21"/>
    <mergeCell ref="V20:V21"/>
    <mergeCell ref="D180:Z181"/>
    <mergeCell ref="C184:C185"/>
    <mergeCell ref="C182:C183"/>
    <mergeCell ref="C186:C187"/>
    <mergeCell ref="D182:T183"/>
    <mergeCell ref="C180:C181"/>
    <mergeCell ref="C75:E75"/>
    <mergeCell ref="C76:E76"/>
    <mergeCell ref="C90:E90"/>
    <mergeCell ref="T90:AC90"/>
    <mergeCell ref="C91:E91"/>
    <mergeCell ref="T91:AC91"/>
    <mergeCell ref="U86:V86"/>
    <mergeCell ref="T76:AC76"/>
    <mergeCell ref="U82:V82"/>
    <mergeCell ref="Y81:Z81"/>
    <mergeCell ref="U85:V85"/>
    <mergeCell ref="C85:S86"/>
    <mergeCell ref="Y86:Z86"/>
    <mergeCell ref="O126:AA127"/>
    <mergeCell ref="AB135:AC136"/>
    <mergeCell ref="O128:AA128"/>
    <mergeCell ref="C133:K133"/>
    <mergeCell ref="C131:L131"/>
    <mergeCell ref="AC208:AC219"/>
    <mergeCell ref="C216:V216"/>
    <mergeCell ref="B220:V220"/>
    <mergeCell ref="B221:V221"/>
    <mergeCell ref="A189:B189"/>
    <mergeCell ref="O194:AB194"/>
    <mergeCell ref="N195:AB195"/>
    <mergeCell ref="D184:T185"/>
    <mergeCell ref="D186:T187"/>
    <mergeCell ref="B226:V226"/>
    <mergeCell ref="B222:V222"/>
    <mergeCell ref="N196:AB196"/>
    <mergeCell ref="N197:AB197"/>
    <mergeCell ref="N198:AB198"/>
    <mergeCell ref="A203:B203"/>
    <mergeCell ref="Z208:Z219"/>
    <mergeCell ref="AA208:AA219"/>
    <mergeCell ref="AB208:AB219"/>
    <mergeCell ref="Q219:Y219"/>
    <mergeCell ref="B224:V224"/>
    <mergeCell ref="B223:V223"/>
    <mergeCell ref="C195:K201"/>
    <mergeCell ref="C208:V213"/>
    <mergeCell ref="B225:V225"/>
    <mergeCell ref="AD176:AG179"/>
    <mergeCell ref="AB145:AC145"/>
    <mergeCell ref="C178:C179"/>
    <mergeCell ref="C158:I165"/>
    <mergeCell ref="K164:Y164"/>
    <mergeCell ref="U174:Z174"/>
    <mergeCell ref="K158:Y158"/>
    <mergeCell ref="K161:Y161"/>
    <mergeCell ref="U166:Z166"/>
    <mergeCell ref="K163:Y163"/>
    <mergeCell ref="K165:Y165"/>
    <mergeCell ref="C168:I173"/>
    <mergeCell ref="K168:Y168"/>
    <mergeCell ref="D178:Z179"/>
    <mergeCell ref="K160:Y160"/>
    <mergeCell ref="AA176:AB176"/>
    <mergeCell ref="N148:Y148"/>
    <mergeCell ref="N147:W147"/>
    <mergeCell ref="AA177:AB177"/>
    <mergeCell ref="AE87:AF87"/>
    <mergeCell ref="N110:Y110"/>
    <mergeCell ref="C144:L148"/>
    <mergeCell ref="C28:AC30"/>
    <mergeCell ref="Z64:AC64"/>
    <mergeCell ref="Z71:AC71"/>
    <mergeCell ref="C56:L56"/>
    <mergeCell ref="Q92:U92"/>
    <mergeCell ref="C100:H100"/>
    <mergeCell ref="C134:K134"/>
    <mergeCell ref="U114:Z114"/>
    <mergeCell ref="C79:I79"/>
    <mergeCell ref="T75:AC75"/>
    <mergeCell ref="N108:Y108"/>
    <mergeCell ref="N109:Y109"/>
    <mergeCell ref="Q37:AA37"/>
    <mergeCell ref="C38:M38"/>
    <mergeCell ref="C39:M39"/>
    <mergeCell ref="C73:M74"/>
    <mergeCell ref="O132:AA132"/>
    <mergeCell ref="K117:Y117"/>
    <mergeCell ref="K121:Y121"/>
    <mergeCell ref="C112:N113"/>
    <mergeCell ref="AA114:AC114"/>
  </mergeCells>
  <phoneticPr fontId="8" type="noConversion"/>
  <printOptions horizontalCentered="1"/>
  <pageMargins left="0.5" right="0.5" top="1" bottom="1" header="0.3" footer="0.3"/>
  <pageSetup paperSize="9" scale="82" pageOrder="overThenDown" orientation="portrait" r:id="rId1"/>
  <headerFooter alignWithMargins="0">
    <oddHeader>&amp;C&amp;"Arial,Regular"&amp;9&amp;K0000FFOFFICIAL USE</oddHeader>
    <oddFooter>&amp;R&amp;"Arial Narrow,Normal"&amp;8&amp;P/&amp;N&amp;C&amp;"Arial,Regular"&amp;9&amp;K0000FFOFFICIAL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rowBreaks count="4" manualBreakCount="4">
    <brk id="54" max="32" man="1"/>
    <brk id="96" max="32" man="1"/>
    <brk id="137" max="32" man="1"/>
    <brk id="187" max="32" man="1"/>
  </rowBreaks>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244"/>
  <sheetViews>
    <sheetView tabSelected="1" view="pageBreakPreview" topLeftCell="A223" zoomScaleSheetLayoutView="100" workbookViewId="0">
      <selection activeCell="AD28" sqref="AD28"/>
    </sheetView>
  </sheetViews>
  <sheetFormatPr defaultColWidth="3.1328125" defaultRowHeight="14.25" x14ac:dyDescent="0.45"/>
  <cols>
    <col min="1" max="2" width="3.1328125" style="665" customWidth="1"/>
    <col min="3" max="25" width="3.1328125" style="665"/>
    <col min="26" max="27" width="3.1328125" style="665" customWidth="1"/>
    <col min="28" max="28" width="2.265625" style="665" customWidth="1"/>
    <col min="29" max="16384" width="3.1328125" style="665"/>
  </cols>
  <sheetData>
    <row r="1" spans="1:50" x14ac:dyDescent="0.45">
      <c r="A1" s="1609" t="s">
        <v>1008</v>
      </c>
      <c r="B1" s="1609"/>
      <c r="C1" s="1609"/>
      <c r="D1" s="1609"/>
      <c r="E1" s="1609"/>
      <c r="F1" s="1608" t="s">
        <v>1009</v>
      </c>
      <c r="G1" s="1608"/>
      <c r="H1" s="1608"/>
      <c r="I1" s="1608"/>
      <c r="J1" s="1608"/>
      <c r="K1" s="1608"/>
      <c r="L1" s="1608"/>
      <c r="M1" s="1608"/>
      <c r="N1" s="1548" t="s">
        <v>683</v>
      </c>
      <c r="O1" s="1548"/>
      <c r="P1" s="1548"/>
      <c r="Q1" s="1548"/>
      <c r="R1" s="1548"/>
      <c r="S1" s="1548"/>
      <c r="T1" s="1548"/>
      <c r="U1" s="1548"/>
      <c r="V1" s="1606" t="s">
        <v>258</v>
      </c>
      <c r="W1" s="1606"/>
      <c r="X1" s="1606"/>
      <c r="Y1" s="1607"/>
      <c r="Z1" s="248"/>
      <c r="AA1" s="249"/>
      <c r="AD1" s="648"/>
    </row>
    <row r="2" spans="1:50" x14ac:dyDescent="0.45">
      <c r="A2" s="1609"/>
      <c r="B2" s="1609"/>
      <c r="C2" s="1609"/>
      <c r="D2" s="1609"/>
      <c r="E2" s="1609"/>
      <c r="F2" s="1608"/>
      <c r="G2" s="1608"/>
      <c r="H2" s="1608"/>
      <c r="I2" s="1608"/>
      <c r="J2" s="1608"/>
      <c r="K2" s="1608"/>
      <c r="L2" s="1608"/>
      <c r="M2" s="1608"/>
      <c r="N2" s="1548"/>
      <c r="O2" s="1548"/>
      <c r="P2" s="1548"/>
      <c r="Q2" s="1548"/>
      <c r="R2" s="1548"/>
      <c r="S2" s="1548"/>
      <c r="T2" s="1548"/>
      <c r="U2" s="1548"/>
      <c r="V2" s="1606"/>
      <c r="W2" s="1606"/>
      <c r="X2" s="1606"/>
      <c r="Y2" s="1607"/>
      <c r="Z2" s="250"/>
      <c r="AA2" s="251"/>
      <c r="AD2" s="225"/>
    </row>
    <row r="3" spans="1:50" ht="26.25" customHeight="1" x14ac:dyDescent="0.45">
      <c r="A3" s="1609"/>
      <c r="B3" s="1609"/>
      <c r="C3" s="1609"/>
      <c r="D3" s="1609"/>
      <c r="E3" s="1609"/>
      <c r="F3" s="1608"/>
      <c r="G3" s="1608"/>
      <c r="H3" s="1608"/>
      <c r="I3" s="1608"/>
      <c r="J3" s="1608"/>
      <c r="K3" s="1608"/>
      <c r="L3" s="1608"/>
      <c r="M3" s="1608"/>
      <c r="N3" s="1548"/>
      <c r="O3" s="1548"/>
      <c r="P3" s="1548"/>
      <c r="Q3" s="1548"/>
      <c r="R3" s="1548"/>
      <c r="S3" s="1548"/>
      <c r="T3" s="1548"/>
      <c r="U3" s="1548"/>
      <c r="V3" s="252"/>
      <c r="W3" s="252"/>
      <c r="X3" s="252"/>
      <c r="Y3" s="252"/>
      <c r="Z3" s="253"/>
      <c r="AA3" s="245"/>
      <c r="AD3" s="225"/>
    </row>
    <row r="4" spans="1:50" ht="16.5" customHeight="1" x14ac:dyDescent="0.45">
      <c r="A4" s="81"/>
      <c r="B4" s="81"/>
      <c r="C4" s="81"/>
      <c r="D4" s="81"/>
      <c r="E4" s="649"/>
      <c r="F4" s="156"/>
      <c r="G4" s="81"/>
      <c r="H4" s="81"/>
      <c r="I4" s="81"/>
      <c r="J4" s="81"/>
      <c r="K4" s="81"/>
      <c r="L4" s="81"/>
      <c r="M4" s="81"/>
      <c r="N4" s="688"/>
      <c r="O4" s="688"/>
      <c r="P4" s="688"/>
      <c r="Q4" s="688"/>
      <c r="R4" s="688"/>
      <c r="S4" s="688"/>
      <c r="T4" s="688"/>
      <c r="U4" s="688"/>
      <c r="V4" s="688"/>
      <c r="W4" s="688"/>
      <c r="X4" s="252"/>
      <c r="Y4" s="252"/>
      <c r="Z4" s="252"/>
      <c r="AA4" s="252"/>
      <c r="AB4" s="253"/>
      <c r="AC4" s="245"/>
      <c r="AD4" s="225"/>
    </row>
    <row r="5" spans="1:50" ht="16.5" customHeight="1" x14ac:dyDescent="0.45">
      <c r="A5" s="1553" t="s">
        <v>1323</v>
      </c>
      <c r="B5" s="1553"/>
      <c r="C5" s="1553"/>
      <c r="D5" s="1553"/>
      <c r="E5" s="1553"/>
      <c r="F5" s="1553"/>
      <c r="G5" s="1553"/>
      <c r="H5" s="1553"/>
      <c r="I5" s="1553"/>
      <c r="J5" s="1553"/>
      <c r="K5" s="1553"/>
      <c r="L5" s="1553"/>
      <c r="M5" s="1553"/>
      <c r="N5" s="1553"/>
      <c r="O5" s="1553"/>
      <c r="P5" s="1553"/>
      <c r="Q5" s="1553"/>
      <c r="R5" s="1553"/>
      <c r="S5" s="1553"/>
      <c r="T5" s="1553"/>
      <c r="U5" s="1553"/>
      <c r="V5" s="1553"/>
      <c r="W5" s="1553"/>
      <c r="X5" s="1553"/>
      <c r="Y5" s="1553"/>
      <c r="Z5" s="1553"/>
      <c r="AA5" s="1553"/>
      <c r="AB5" s="253"/>
      <c r="AC5" s="245"/>
      <c r="AD5" s="225"/>
    </row>
    <row r="6" spans="1:50" ht="16.5" customHeight="1" x14ac:dyDescent="0.45">
      <c r="A6" s="1553"/>
      <c r="B6" s="1553"/>
      <c r="C6" s="1553"/>
      <c r="D6" s="1553"/>
      <c r="E6" s="1553"/>
      <c r="F6" s="1553"/>
      <c r="G6" s="1553"/>
      <c r="H6" s="1553"/>
      <c r="I6" s="1553"/>
      <c r="J6" s="1553"/>
      <c r="K6" s="1553"/>
      <c r="L6" s="1553"/>
      <c r="M6" s="1553"/>
      <c r="N6" s="1553"/>
      <c r="O6" s="1553"/>
      <c r="P6" s="1553"/>
      <c r="Q6" s="1553"/>
      <c r="R6" s="1553"/>
      <c r="S6" s="1553"/>
      <c r="T6" s="1553"/>
      <c r="U6" s="1553"/>
      <c r="V6" s="1553"/>
      <c r="W6" s="1553"/>
      <c r="X6" s="1553"/>
      <c r="Y6" s="1553"/>
      <c r="Z6" s="1553"/>
      <c r="AA6" s="1553"/>
      <c r="AB6" s="253"/>
      <c r="AC6" s="245"/>
      <c r="AD6" s="225"/>
    </row>
    <row r="7" spans="1:50" ht="16.5" customHeight="1" x14ac:dyDescent="0.45">
      <c r="A7" s="1553"/>
      <c r="B7" s="1553"/>
      <c r="C7" s="1553"/>
      <c r="D7" s="1553"/>
      <c r="E7" s="1553"/>
      <c r="F7" s="1553"/>
      <c r="G7" s="1553"/>
      <c r="H7" s="1553"/>
      <c r="I7" s="1553"/>
      <c r="J7" s="1553"/>
      <c r="K7" s="1553"/>
      <c r="L7" s="1553"/>
      <c r="M7" s="1553"/>
      <c r="N7" s="1553"/>
      <c r="O7" s="1553"/>
      <c r="P7" s="1553"/>
      <c r="Q7" s="1553"/>
      <c r="R7" s="1553"/>
      <c r="S7" s="1553"/>
      <c r="T7" s="1553"/>
      <c r="U7" s="1553"/>
      <c r="V7" s="1553"/>
      <c r="W7" s="1553"/>
      <c r="X7" s="1553"/>
      <c r="Y7" s="1553"/>
      <c r="Z7" s="1553"/>
      <c r="AA7" s="1553"/>
      <c r="AB7" s="253"/>
      <c r="AC7" s="245"/>
      <c r="AD7" s="225"/>
    </row>
    <row r="8" spans="1:50" ht="16.5" customHeight="1" x14ac:dyDescent="0.45">
      <c r="A8" s="1553"/>
      <c r="B8" s="1553"/>
      <c r="C8" s="1553"/>
      <c r="D8" s="1553"/>
      <c r="E8" s="1553"/>
      <c r="F8" s="1553"/>
      <c r="G8" s="1553"/>
      <c r="H8" s="1553"/>
      <c r="I8" s="1553"/>
      <c r="J8" s="1553"/>
      <c r="K8" s="1553"/>
      <c r="L8" s="1553"/>
      <c r="M8" s="1553"/>
      <c r="N8" s="1553"/>
      <c r="O8" s="1553"/>
      <c r="P8" s="1553"/>
      <c r="Q8" s="1553"/>
      <c r="R8" s="1553"/>
      <c r="S8" s="1553"/>
      <c r="T8" s="1553"/>
      <c r="U8" s="1553"/>
      <c r="V8" s="1553"/>
      <c r="W8" s="1553"/>
      <c r="X8" s="1553"/>
      <c r="Y8" s="1553"/>
      <c r="Z8" s="1553"/>
      <c r="AA8" s="1553"/>
      <c r="AB8" s="253"/>
      <c r="AC8" s="245"/>
      <c r="AD8" s="225"/>
    </row>
    <row r="9" spans="1:50" ht="16.5" customHeight="1" x14ac:dyDescent="0.45">
      <c r="A9" s="1553"/>
      <c r="B9" s="1553"/>
      <c r="C9" s="1553"/>
      <c r="D9" s="1553"/>
      <c r="E9" s="1553"/>
      <c r="F9" s="1553"/>
      <c r="G9" s="1553"/>
      <c r="H9" s="1553"/>
      <c r="I9" s="1553"/>
      <c r="J9" s="1553"/>
      <c r="K9" s="1553"/>
      <c r="L9" s="1553"/>
      <c r="M9" s="1553"/>
      <c r="N9" s="1553"/>
      <c r="O9" s="1553"/>
      <c r="P9" s="1553"/>
      <c r="Q9" s="1553"/>
      <c r="R9" s="1553"/>
      <c r="S9" s="1553"/>
      <c r="T9" s="1553"/>
      <c r="U9" s="1553"/>
      <c r="V9" s="1553"/>
      <c r="W9" s="1553"/>
      <c r="X9" s="1553"/>
      <c r="Y9" s="1553"/>
      <c r="Z9" s="1553"/>
      <c r="AA9" s="1553"/>
      <c r="AB9" s="253"/>
      <c r="AC9" s="245"/>
      <c r="AD9" s="225"/>
    </row>
    <row r="10" spans="1:50" ht="16.5" customHeight="1" x14ac:dyDescent="0.45">
      <c r="A10" s="1553"/>
      <c r="B10" s="1553"/>
      <c r="C10" s="1553"/>
      <c r="D10" s="1553"/>
      <c r="E10" s="1553"/>
      <c r="F10" s="1553"/>
      <c r="G10" s="1553"/>
      <c r="H10" s="1553"/>
      <c r="I10" s="1553"/>
      <c r="J10" s="1553"/>
      <c r="K10" s="1553"/>
      <c r="L10" s="1553"/>
      <c r="M10" s="1553"/>
      <c r="N10" s="1553"/>
      <c r="O10" s="1553"/>
      <c r="P10" s="1553"/>
      <c r="Q10" s="1553"/>
      <c r="R10" s="1553"/>
      <c r="S10" s="1553"/>
      <c r="T10" s="1553"/>
      <c r="U10" s="1553"/>
      <c r="V10" s="1553"/>
      <c r="W10" s="1553"/>
      <c r="X10" s="1553"/>
      <c r="Y10" s="1553"/>
      <c r="Z10" s="1553"/>
      <c r="AA10" s="1553"/>
      <c r="AB10" s="253"/>
      <c r="AC10" s="245"/>
      <c r="AD10" s="225"/>
    </row>
    <row r="11" spans="1:50" ht="20.25" x14ac:dyDescent="0.45">
      <c r="A11" s="81"/>
      <c r="B11" s="81"/>
      <c r="C11" s="81"/>
      <c r="D11" s="81"/>
      <c r="E11" s="254"/>
      <c r="F11" s="81"/>
      <c r="G11" s="81"/>
      <c r="H11" s="81"/>
      <c r="I11" s="81"/>
      <c r="J11" s="81"/>
      <c r="K11" s="81"/>
      <c r="L11" s="81"/>
      <c r="M11" s="81"/>
      <c r="N11" s="688"/>
      <c r="O11" s="688"/>
      <c r="P11" s="688"/>
      <c r="Q11" s="688"/>
      <c r="R11" s="688"/>
      <c r="S11" s="688"/>
      <c r="T11" s="688"/>
      <c r="U11" s="688"/>
      <c r="V11" s="712"/>
      <c r="W11" s="712"/>
      <c r="X11" s="713"/>
      <c r="Y11" s="252"/>
      <c r="Z11" s="252"/>
      <c r="AA11" s="245"/>
      <c r="AB11" s="156"/>
      <c r="AC11" s="156"/>
      <c r="AM11" s="156"/>
    </row>
    <row r="12" spans="1:50" x14ac:dyDescent="0.45">
      <c r="A12" s="2759">
        <v>-10.01</v>
      </c>
      <c r="B12" s="2759"/>
      <c r="C12" s="1613" t="s">
        <v>1010</v>
      </c>
      <c r="D12" s="1613"/>
      <c r="E12" s="1613"/>
      <c r="F12" s="1613"/>
      <c r="G12" s="1613"/>
      <c r="H12" s="1613"/>
      <c r="I12" s="1613"/>
      <c r="J12" s="156"/>
      <c r="K12" s="1625" t="s">
        <v>1011</v>
      </c>
      <c r="L12" s="1626"/>
      <c r="M12" s="1626"/>
      <c r="N12" s="1626"/>
      <c r="O12" s="1626"/>
      <c r="P12" s="1626"/>
      <c r="Q12" s="1626"/>
      <c r="R12" s="1626"/>
      <c r="S12" s="1626"/>
      <c r="T12" s="1135"/>
      <c r="U12" s="650">
        <v>1</v>
      </c>
      <c r="V12" s="711"/>
      <c r="W12" s="274"/>
      <c r="X12" s="274"/>
      <c r="Y12" s="156"/>
      <c r="Z12" s="640"/>
      <c r="AA12" s="642"/>
      <c r="AB12" s="709"/>
      <c r="AC12" s="156"/>
      <c r="AD12" s="651"/>
      <c r="AE12" s="156"/>
      <c r="AK12" s="156"/>
      <c r="AM12" s="156"/>
      <c r="AN12" s="156"/>
      <c r="AX12" s="156"/>
    </row>
    <row r="13" spans="1:50" x14ac:dyDescent="0.45">
      <c r="A13" s="652"/>
      <c r="B13" s="653"/>
      <c r="C13" s="1613"/>
      <c r="D13" s="1613"/>
      <c r="E13" s="1613"/>
      <c r="F13" s="1613"/>
      <c r="G13" s="1613"/>
      <c r="H13" s="1613"/>
      <c r="I13" s="1613"/>
      <c r="J13" s="156"/>
      <c r="K13" s="1628" t="s">
        <v>1012</v>
      </c>
      <c r="L13" s="1629"/>
      <c r="M13" s="1629"/>
      <c r="N13" s="1629"/>
      <c r="O13" s="1629"/>
      <c r="P13" s="1629"/>
      <c r="Q13" s="1629"/>
      <c r="R13" s="1629"/>
      <c r="S13" s="1629"/>
      <c r="T13" s="1132"/>
      <c r="U13" s="654">
        <v>2</v>
      </c>
      <c r="V13" s="1132"/>
      <c r="W13" s="1132"/>
      <c r="X13" s="1132"/>
      <c r="Y13" s="156"/>
      <c r="Z13" s="644"/>
      <c r="AA13" s="655"/>
      <c r="AB13" s="709"/>
      <c r="AC13" s="156"/>
      <c r="AD13" s="651"/>
      <c r="AK13" s="156"/>
    </row>
    <row r="14" spans="1:50" x14ac:dyDescent="0.45">
      <c r="A14" s="652"/>
      <c r="B14" s="637"/>
      <c r="C14" s="1613"/>
      <c r="D14" s="1613"/>
      <c r="E14" s="1613"/>
      <c r="F14" s="1613"/>
      <c r="G14" s="1613"/>
      <c r="H14" s="1613"/>
      <c r="I14" s="1613"/>
      <c r="J14" s="156"/>
      <c r="K14" s="1628" t="s">
        <v>1013</v>
      </c>
      <c r="L14" s="1629"/>
      <c r="M14" s="1629"/>
      <c r="N14" s="1629"/>
      <c r="O14" s="1629"/>
      <c r="P14" s="1629"/>
      <c r="Q14" s="1629"/>
      <c r="R14" s="1629"/>
      <c r="S14" s="1629"/>
      <c r="T14" s="1132"/>
      <c r="U14" s="656">
        <v>3</v>
      </c>
      <c r="V14" s="1132"/>
      <c r="W14" s="1132"/>
      <c r="X14" s="1132"/>
      <c r="Y14" s="156"/>
      <c r="Z14" s="709"/>
      <c r="AA14" s="709"/>
      <c r="AB14" s="709"/>
      <c r="AC14" s="156"/>
      <c r="AD14" s="651"/>
      <c r="AE14" s="651"/>
      <c r="AF14" s="651"/>
      <c r="AG14" s="225"/>
    </row>
    <row r="15" spans="1:50" x14ac:dyDescent="0.45">
      <c r="A15" s="652"/>
      <c r="B15" s="637"/>
      <c r="C15" s="1613"/>
      <c r="D15" s="1613"/>
      <c r="E15" s="1613"/>
      <c r="F15" s="1613"/>
      <c r="G15" s="1613"/>
      <c r="H15" s="1613"/>
      <c r="I15" s="1613"/>
      <c r="J15" s="156"/>
      <c r="K15" s="1631" t="s">
        <v>1014</v>
      </c>
      <c r="L15" s="1632"/>
      <c r="M15" s="1632"/>
      <c r="N15" s="1632"/>
      <c r="O15" s="1632"/>
      <c r="P15" s="1632"/>
      <c r="Q15" s="1632"/>
      <c r="R15" s="1632"/>
      <c r="S15" s="1632"/>
      <c r="T15" s="1047"/>
      <c r="U15" s="657">
        <v>4</v>
      </c>
      <c r="V15" s="710" t="s">
        <v>154</v>
      </c>
      <c r="W15" s="2761">
        <v>10.050000000000001</v>
      </c>
      <c r="X15" s="2761"/>
      <c r="Y15" s="156"/>
      <c r="Z15" s="709"/>
      <c r="AA15" s="156"/>
      <c r="AB15" s="156"/>
      <c r="AC15" s="156"/>
      <c r="AG15" s="225"/>
    </row>
    <row r="16" spans="1:50" x14ac:dyDescent="0.45">
      <c r="A16" s="652"/>
      <c r="B16" s="637"/>
      <c r="C16" s="1613"/>
      <c r="D16" s="1613"/>
      <c r="E16" s="1613"/>
      <c r="F16" s="1613"/>
      <c r="G16" s="1613"/>
      <c r="H16" s="1613"/>
      <c r="I16" s="1613"/>
      <c r="J16" s="368"/>
      <c r="K16" s="320"/>
      <c r="L16" s="709"/>
      <c r="M16" s="709"/>
      <c r="N16" s="709"/>
      <c r="O16" s="709"/>
      <c r="P16" s="709"/>
      <c r="Q16" s="709"/>
      <c r="R16" s="709"/>
      <c r="S16" s="709"/>
      <c r="T16" s="709"/>
      <c r="U16" s="709"/>
      <c r="V16" s="709"/>
      <c r="W16" s="709"/>
      <c r="X16" s="684" t="s">
        <v>520</v>
      </c>
      <c r="Y16" s="709"/>
      <c r="Z16" s="709"/>
      <c r="AA16" s="709"/>
      <c r="AB16" s="709"/>
      <c r="AC16" s="660"/>
      <c r="AD16" s="651"/>
      <c r="AE16" s="651"/>
      <c r="AF16" s="651"/>
      <c r="AG16" s="225"/>
      <c r="AI16" s="156"/>
      <c r="AQ16" s="156"/>
    </row>
    <row r="17" spans="1:50" x14ac:dyDescent="0.45">
      <c r="A17" s="652"/>
      <c r="B17" s="637"/>
      <c r="C17" s="1613"/>
      <c r="D17" s="1613"/>
      <c r="E17" s="1613"/>
      <c r="F17" s="1613"/>
      <c r="G17" s="1613"/>
      <c r="H17" s="1613"/>
      <c r="I17" s="1613"/>
      <c r="J17" s="368"/>
      <c r="K17" s="320"/>
      <c r="L17" s="2755"/>
      <c r="M17" s="2755"/>
      <c r="N17" s="2755"/>
      <c r="O17" s="2755"/>
      <c r="P17" s="2755"/>
      <c r="Q17" s="2755"/>
      <c r="R17" s="2755"/>
      <c r="S17" s="2755"/>
      <c r="T17" s="2755"/>
      <c r="U17" s="2755"/>
      <c r="V17" s="2755"/>
      <c r="W17" s="2755"/>
      <c r="X17" s="2755"/>
      <c r="Y17" s="2755"/>
      <c r="Z17" s="2755"/>
      <c r="AA17" s="2755"/>
      <c r="AB17" s="2755"/>
      <c r="AC17" s="660"/>
      <c r="AD17" s="651"/>
      <c r="AE17" s="651"/>
      <c r="AF17" s="651"/>
      <c r="AG17" s="225"/>
    </row>
    <row r="18" spans="1:50" x14ac:dyDescent="0.45">
      <c r="A18" s="652"/>
      <c r="B18" s="637"/>
      <c r="C18" s="1613"/>
      <c r="D18" s="1613"/>
      <c r="E18" s="1613"/>
      <c r="F18" s="1613"/>
      <c r="G18" s="1613"/>
      <c r="H18" s="1613"/>
      <c r="I18" s="1613"/>
      <c r="J18" s="320"/>
      <c r="K18" s="320"/>
      <c r="L18" s="2755"/>
      <c r="M18" s="2755"/>
      <c r="N18" s="2755"/>
      <c r="O18" s="2755"/>
      <c r="P18" s="2755"/>
      <c r="Q18" s="2755"/>
      <c r="R18" s="2755"/>
      <c r="S18" s="2755"/>
      <c r="T18" s="2755"/>
      <c r="U18" s="2755"/>
      <c r="V18" s="2755"/>
      <c r="W18" s="2755"/>
      <c r="X18" s="2755"/>
      <c r="Y18" s="2755"/>
      <c r="Z18" s="2755"/>
      <c r="AA18" s="2755"/>
      <c r="AB18" s="659"/>
      <c r="AC18" s="660"/>
      <c r="AD18" s="651"/>
      <c r="AE18" s="651"/>
      <c r="AF18" s="651"/>
      <c r="AG18" s="225"/>
    </row>
    <row r="19" spans="1:50" x14ac:dyDescent="0.45">
      <c r="A19" s="652"/>
      <c r="B19" s="637"/>
      <c r="C19" s="1613"/>
      <c r="D19" s="1613"/>
      <c r="E19" s="1613"/>
      <c r="F19" s="1613"/>
      <c r="G19" s="1613"/>
      <c r="H19" s="1613"/>
      <c r="I19" s="1613"/>
      <c r="J19" s="225"/>
      <c r="K19" s="225"/>
      <c r="L19" s="225"/>
      <c r="M19" s="225"/>
      <c r="N19" s="225"/>
      <c r="O19" s="225"/>
      <c r="P19" s="225"/>
      <c r="Q19" s="225"/>
      <c r="R19" s="225"/>
      <c r="S19" s="225"/>
      <c r="T19" s="225"/>
      <c r="U19" s="225"/>
      <c r="V19" s="651"/>
      <c r="W19" s="225"/>
      <c r="X19" s="225"/>
      <c r="Y19" s="225"/>
      <c r="Z19" s="225"/>
      <c r="AA19" s="225"/>
      <c r="AB19" s="225"/>
      <c r="AC19" s="225"/>
      <c r="AD19" s="225"/>
    </row>
    <row r="20" spans="1:50" x14ac:dyDescent="0.45">
      <c r="A20" s="652"/>
      <c r="B20" s="637"/>
      <c r="C20" s="2178" t="s">
        <v>1093</v>
      </c>
      <c r="D20" s="2178"/>
      <c r="E20" s="2178"/>
      <c r="F20" s="2178"/>
      <c r="G20" s="2178"/>
      <c r="H20" s="320"/>
      <c r="I20" s="320"/>
      <c r="J20" s="225"/>
      <c r="K20" s="225"/>
      <c r="L20" s="225"/>
      <c r="M20" s="225"/>
      <c r="N20" s="225"/>
      <c r="O20" s="225"/>
      <c r="P20" s="225"/>
      <c r="Q20" s="225"/>
      <c r="R20" s="225"/>
      <c r="S20" s="225"/>
      <c r="T20" s="225"/>
      <c r="U20" s="225"/>
      <c r="V20" s="651"/>
      <c r="W20" s="225"/>
      <c r="X20" s="225"/>
      <c r="Y20" s="225"/>
      <c r="Z20" s="225"/>
      <c r="AA20" s="225"/>
      <c r="AB20" s="225"/>
      <c r="AC20" s="225"/>
      <c r="AD20" s="225"/>
      <c r="AE20" s="156"/>
      <c r="AF20" s="156"/>
      <c r="AG20" s="156"/>
      <c r="AH20" s="156"/>
      <c r="AI20" s="156"/>
      <c r="AJ20" s="156"/>
      <c r="AK20" s="156"/>
      <c r="AL20" s="156"/>
      <c r="AM20" s="156"/>
      <c r="AN20" s="156"/>
      <c r="AO20" s="156"/>
      <c r="AP20" s="156"/>
      <c r="AQ20" s="156"/>
      <c r="AR20" s="156"/>
      <c r="AS20" s="156"/>
      <c r="AT20" s="156"/>
      <c r="AU20" s="156"/>
      <c r="AV20" s="156"/>
      <c r="AW20" s="156"/>
      <c r="AX20" s="156"/>
    </row>
    <row r="21" spans="1:50" x14ac:dyDescent="0.45">
      <c r="A21" s="652"/>
      <c r="B21" s="637"/>
      <c r="C21" s="255"/>
      <c r="D21" s="255"/>
      <c r="E21" s="255"/>
      <c r="F21" s="255"/>
      <c r="G21" s="255"/>
      <c r="H21" s="255"/>
      <c r="I21" s="225"/>
      <c r="J21" s="225"/>
      <c r="K21" s="225"/>
      <c r="L21" s="225"/>
      <c r="M21" s="225"/>
      <c r="N21" s="225"/>
      <c r="O21" s="225"/>
      <c r="P21" s="225"/>
      <c r="Q21" s="225"/>
      <c r="R21" s="225"/>
      <c r="S21" s="225"/>
      <c r="T21" s="225"/>
      <c r="U21" s="225"/>
      <c r="V21" s="651"/>
      <c r="W21" s="225"/>
      <c r="X21" s="225"/>
      <c r="Y21" s="225"/>
      <c r="Z21" s="225"/>
      <c r="AA21" s="225"/>
      <c r="AB21" s="225"/>
      <c r="AC21" s="225"/>
      <c r="AD21" s="225"/>
      <c r="AE21" s="156"/>
      <c r="AF21" s="156"/>
      <c r="AG21" s="156"/>
      <c r="AH21" s="156"/>
      <c r="AI21" s="156"/>
      <c r="AJ21" s="156"/>
      <c r="AK21" s="156"/>
      <c r="AL21" s="156"/>
      <c r="AM21" s="156"/>
      <c r="AN21" s="156"/>
      <c r="AO21" s="156"/>
      <c r="AP21" s="156"/>
      <c r="AQ21" s="156"/>
      <c r="AR21" s="156"/>
      <c r="AS21" s="156"/>
      <c r="AT21" s="156"/>
      <c r="AU21" s="156"/>
      <c r="AV21" s="156"/>
      <c r="AW21" s="156"/>
      <c r="AX21" s="156"/>
    </row>
    <row r="22" spans="1:50" x14ac:dyDescent="0.45">
      <c r="A22" s="1610">
        <v>-10.02</v>
      </c>
      <c r="B22" s="1610"/>
      <c r="C22" s="1614" t="s">
        <v>1088</v>
      </c>
      <c r="D22" s="1614"/>
      <c r="E22" s="1614"/>
      <c r="F22" s="1614"/>
      <c r="G22" s="1614"/>
      <c r="H22" s="1614"/>
      <c r="I22" s="1614"/>
      <c r="J22" s="1614"/>
      <c r="K22" s="1614"/>
      <c r="L22" s="1614"/>
      <c r="M22" s="1614"/>
      <c r="N22" s="1614"/>
      <c r="O22" s="1614"/>
      <c r="P22" s="1614"/>
      <c r="Q22" s="1614"/>
      <c r="R22" s="1614"/>
      <c r="S22" s="1614"/>
      <c r="T22" s="1614"/>
      <c r="U22" s="1614"/>
      <c r="V22" s="1614"/>
      <c r="W22" s="1614"/>
      <c r="X22" s="1614"/>
      <c r="Y22" s="1614"/>
      <c r="Z22" s="1614"/>
      <c r="AA22" s="1614"/>
      <c r="AB22" s="668"/>
      <c r="AC22" s="156"/>
    </row>
    <row r="23" spans="1:50" x14ac:dyDescent="0.45">
      <c r="A23" s="658"/>
      <c r="B23" s="658"/>
      <c r="C23" s="1614"/>
      <c r="D23" s="1614"/>
      <c r="E23" s="1614"/>
      <c r="F23" s="1614"/>
      <c r="G23" s="1614"/>
      <c r="H23" s="1614"/>
      <c r="I23" s="1614"/>
      <c r="J23" s="1614"/>
      <c r="K23" s="1614"/>
      <c r="L23" s="1614"/>
      <c r="M23" s="1614"/>
      <c r="N23" s="1614"/>
      <c r="O23" s="1614"/>
      <c r="P23" s="1614"/>
      <c r="Q23" s="1614"/>
      <c r="R23" s="1614"/>
      <c r="S23" s="1614"/>
      <c r="T23" s="1614"/>
      <c r="U23" s="1614"/>
      <c r="V23" s="1614"/>
      <c r="W23" s="1614"/>
      <c r="X23" s="1614"/>
      <c r="Y23" s="1614"/>
      <c r="Z23" s="1614"/>
      <c r="AA23" s="1614"/>
      <c r="AB23" s="668"/>
      <c r="AC23" s="46"/>
      <c r="AD23" s="46"/>
      <c r="AE23" s="46"/>
      <c r="AF23" s="46"/>
      <c r="AG23" s="46"/>
      <c r="AH23" s="46"/>
      <c r="AI23" s="46"/>
      <c r="AJ23" s="46"/>
      <c r="AK23" s="46"/>
      <c r="AL23" s="46"/>
      <c r="AM23" s="46"/>
      <c r="AN23" s="46"/>
      <c r="AO23" s="46"/>
      <c r="AP23" s="46"/>
      <c r="AQ23" s="46"/>
      <c r="AR23" s="46"/>
      <c r="AS23" s="46"/>
      <c r="AT23" s="46"/>
      <c r="AU23" s="46"/>
      <c r="AV23" s="46"/>
      <c r="AW23" s="46"/>
    </row>
    <row r="24" spans="1:50" x14ac:dyDescent="0.45">
      <c r="A24" s="156"/>
      <c r="B24" s="157"/>
      <c r="C24" s="1614"/>
      <c r="D24" s="1614"/>
      <c r="E24" s="1614"/>
      <c r="F24" s="1614"/>
      <c r="G24" s="1614"/>
      <c r="H24" s="1614"/>
      <c r="I24" s="1614"/>
      <c r="J24" s="1614"/>
      <c r="K24" s="1614"/>
      <c r="L24" s="1614"/>
      <c r="M24" s="1614"/>
      <c r="N24" s="1614"/>
      <c r="O24" s="1614"/>
      <c r="P24" s="1614"/>
      <c r="Q24" s="1614"/>
      <c r="R24" s="1614"/>
      <c r="S24" s="1614"/>
      <c r="T24" s="1614"/>
      <c r="U24" s="1614"/>
      <c r="V24" s="1614"/>
      <c r="W24" s="1614"/>
      <c r="X24" s="1614"/>
      <c r="Y24" s="1614"/>
      <c r="Z24" s="1614"/>
      <c r="AA24" s="1614"/>
      <c r="AB24" s="668"/>
      <c r="AC24" s="156"/>
    </row>
    <row r="25" spans="1:50" x14ac:dyDescent="0.45">
      <c r="A25" s="156"/>
      <c r="B25" s="157"/>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row>
    <row r="26" spans="1:50" x14ac:dyDescent="0.45">
      <c r="A26" s="156"/>
      <c r="B26" s="157"/>
      <c r="C26" s="2178" t="s">
        <v>1094</v>
      </c>
      <c r="D26" s="2178"/>
      <c r="E26" s="2178"/>
      <c r="F26" s="2178"/>
      <c r="G26" s="2178"/>
      <c r="H26" s="156"/>
      <c r="I26" s="156"/>
      <c r="J26" s="156"/>
      <c r="K26" s="156"/>
      <c r="L26" s="156"/>
      <c r="M26" s="156"/>
      <c r="N26" s="156"/>
      <c r="O26" s="156"/>
      <c r="P26" s="156"/>
      <c r="Q26" s="156"/>
      <c r="R26" s="156"/>
      <c r="S26" s="156"/>
      <c r="T26" s="156"/>
      <c r="U26" s="156"/>
      <c r="V26" s="156"/>
      <c r="W26" s="156"/>
      <c r="X26" s="156"/>
      <c r="Y26" s="156"/>
      <c r="Z26" s="156"/>
      <c r="AA26" s="156"/>
      <c r="AB26" s="156"/>
      <c r="AC26" s="156"/>
    </row>
    <row r="27" spans="1:50" x14ac:dyDescent="0.45">
      <c r="A27" s="156"/>
      <c r="B27" s="157"/>
      <c r="C27" s="156"/>
      <c r="D27" s="156"/>
      <c r="E27" s="156"/>
      <c r="F27" s="156"/>
      <c r="G27" s="156"/>
      <c r="H27" s="156"/>
      <c r="I27" s="156"/>
      <c r="J27" s="156"/>
      <c r="K27" s="156"/>
      <c r="L27" s="156"/>
      <c r="M27" s="156"/>
      <c r="N27" s="156"/>
      <c r="O27" s="156"/>
      <c r="P27" s="156"/>
      <c r="Q27" s="156"/>
      <c r="R27" s="156"/>
      <c r="S27" s="156"/>
      <c r="T27" s="156"/>
      <c r="U27" s="156"/>
      <c r="V27" s="156"/>
      <c r="W27" s="156"/>
      <c r="X27" s="156"/>
      <c r="Z27" s="685" t="s">
        <v>1015</v>
      </c>
      <c r="AA27" s="156"/>
      <c r="AB27" s="156"/>
      <c r="AC27" s="156"/>
    </row>
    <row r="28" spans="1:50" x14ac:dyDescent="0.45">
      <c r="A28" s="156"/>
      <c r="B28" s="157"/>
      <c r="C28" s="1383" t="s">
        <v>174</v>
      </c>
      <c r="D28" s="1383"/>
      <c r="E28" s="1385" t="s">
        <v>1016</v>
      </c>
      <c r="F28" s="1385"/>
      <c r="G28" s="1385"/>
      <c r="H28" s="1385"/>
      <c r="I28" s="1385"/>
      <c r="J28" s="1385"/>
      <c r="K28" s="1385"/>
      <c r="L28" s="1385"/>
      <c r="M28" s="1385"/>
      <c r="N28" s="1385"/>
      <c r="O28" s="1385"/>
      <c r="P28" s="1385"/>
      <c r="Q28" s="1385"/>
      <c r="R28" s="1385"/>
      <c r="S28" s="1385"/>
      <c r="T28" s="1385"/>
      <c r="U28" s="1385"/>
      <c r="V28" s="1385"/>
      <c r="W28" s="1385"/>
      <c r="X28" s="1385"/>
      <c r="Y28" s="1383"/>
      <c r="Z28" s="1383"/>
      <c r="AA28" s="156"/>
      <c r="AB28" s="156"/>
      <c r="AC28" s="156"/>
    </row>
    <row r="29" spans="1:50" x14ac:dyDescent="0.45">
      <c r="A29" s="156"/>
      <c r="B29" s="157"/>
      <c r="C29" s="1383" t="s">
        <v>175</v>
      </c>
      <c r="D29" s="1383"/>
      <c r="E29" s="1385" t="s">
        <v>1017</v>
      </c>
      <c r="F29" s="1385"/>
      <c r="G29" s="1385"/>
      <c r="H29" s="1385"/>
      <c r="I29" s="1385"/>
      <c r="J29" s="1385"/>
      <c r="K29" s="1385"/>
      <c r="L29" s="1385"/>
      <c r="M29" s="1385"/>
      <c r="N29" s="1385"/>
      <c r="O29" s="1385"/>
      <c r="P29" s="1385"/>
      <c r="Q29" s="1385"/>
      <c r="R29" s="1385"/>
      <c r="S29" s="1385"/>
      <c r="T29" s="1385"/>
      <c r="U29" s="1385"/>
      <c r="V29" s="1385"/>
      <c r="W29" s="1385"/>
      <c r="X29" s="1385"/>
      <c r="Y29" s="1383"/>
      <c r="Z29" s="1383"/>
      <c r="AA29" s="156"/>
      <c r="AB29" s="156"/>
      <c r="AC29" s="156"/>
      <c r="AD29" s="156"/>
    </row>
    <row r="30" spans="1:50" x14ac:dyDescent="0.45">
      <c r="A30" s="156"/>
      <c r="B30" s="157"/>
      <c r="C30" s="1383" t="s">
        <v>176</v>
      </c>
      <c r="D30" s="1383"/>
      <c r="E30" s="1385" t="s">
        <v>1018</v>
      </c>
      <c r="F30" s="1385"/>
      <c r="G30" s="1385"/>
      <c r="H30" s="1385"/>
      <c r="I30" s="1385"/>
      <c r="J30" s="1385"/>
      <c r="K30" s="1385"/>
      <c r="L30" s="1385"/>
      <c r="M30" s="1385"/>
      <c r="N30" s="1385"/>
      <c r="O30" s="1385"/>
      <c r="P30" s="1385"/>
      <c r="Q30" s="1385"/>
      <c r="R30" s="1385"/>
      <c r="S30" s="1385"/>
      <c r="T30" s="1385"/>
      <c r="U30" s="1385"/>
      <c r="V30" s="1385"/>
      <c r="W30" s="1385"/>
      <c r="X30" s="1385"/>
      <c r="Y30" s="1383"/>
      <c r="Z30" s="1383"/>
      <c r="AA30" s="156"/>
      <c r="AB30" s="156"/>
      <c r="AC30" s="156"/>
      <c r="AD30" s="156"/>
    </row>
    <row r="31" spans="1:50" x14ac:dyDescent="0.45">
      <c r="A31" s="156"/>
      <c r="B31" s="157"/>
      <c r="C31" s="1383" t="s">
        <v>177</v>
      </c>
      <c r="D31" s="1383"/>
      <c r="E31" s="2736" t="s">
        <v>1019</v>
      </c>
      <c r="F31" s="2736"/>
      <c r="G31" s="2736"/>
      <c r="H31" s="2736"/>
      <c r="I31" s="2736"/>
      <c r="J31" s="2736"/>
      <c r="K31" s="2736"/>
      <c r="L31" s="2736"/>
      <c r="M31" s="2736"/>
      <c r="N31" s="2736"/>
      <c r="O31" s="2736"/>
      <c r="P31" s="2736"/>
      <c r="Q31" s="2736"/>
      <c r="R31" s="2736"/>
      <c r="S31" s="2736"/>
      <c r="T31" s="2736"/>
      <c r="U31" s="2736"/>
      <c r="V31" s="2736"/>
      <c r="W31" s="2736"/>
      <c r="X31" s="2736"/>
      <c r="Y31" s="1383"/>
      <c r="Z31" s="1383"/>
      <c r="AA31" s="260"/>
      <c r="AB31" s="260"/>
      <c r="AC31" s="156"/>
      <c r="AD31" s="156"/>
      <c r="AE31" s="156"/>
      <c r="AF31" s="156"/>
      <c r="AG31" s="156"/>
      <c r="AH31" s="156"/>
      <c r="AI31" s="156"/>
    </row>
    <row r="32" spans="1:50" x14ac:dyDescent="0.45">
      <c r="A32" s="1612"/>
      <c r="B32" s="1612"/>
      <c r="C32" s="2665" t="s">
        <v>178</v>
      </c>
      <c r="D32" s="2665"/>
      <c r="E32" s="1958" t="s">
        <v>1020</v>
      </c>
      <c r="F32" s="1958"/>
      <c r="G32" s="1958"/>
      <c r="H32" s="1958"/>
      <c r="I32" s="1958"/>
      <c r="J32" s="1958"/>
      <c r="K32" s="1958"/>
      <c r="L32" s="1958"/>
      <c r="M32" s="1958"/>
      <c r="N32" s="1958"/>
      <c r="O32" s="1958"/>
      <c r="P32" s="1958"/>
      <c r="Q32" s="1958"/>
      <c r="R32" s="1958"/>
      <c r="S32" s="1958"/>
      <c r="T32" s="1958"/>
      <c r="U32" s="1958"/>
      <c r="V32" s="1958"/>
      <c r="W32" s="1958"/>
      <c r="X32" s="1958"/>
      <c r="Y32" s="2738"/>
      <c r="Z32" s="2738"/>
      <c r="AA32" s="329"/>
      <c r="AB32" s="329"/>
      <c r="AC32" s="664"/>
      <c r="AD32" s="83"/>
      <c r="AE32" s="83"/>
      <c r="AF32" s="83"/>
      <c r="AG32" s="46"/>
      <c r="AH32" s="46"/>
      <c r="AI32" s="46"/>
      <c r="AJ32" s="46"/>
      <c r="AK32" s="46"/>
      <c r="AL32" s="46"/>
      <c r="AM32" s="46"/>
      <c r="AN32" s="46"/>
      <c r="AO32" s="46"/>
      <c r="AP32" s="46"/>
      <c r="AQ32" s="46"/>
      <c r="AR32" s="46"/>
      <c r="AS32" s="46"/>
      <c r="AT32" s="46"/>
      <c r="AU32" s="46"/>
      <c r="AV32" s="46"/>
      <c r="AW32" s="46"/>
    </row>
    <row r="33" spans="1:49" x14ac:dyDescent="0.45">
      <c r="A33" s="83"/>
      <c r="B33" s="83"/>
      <c r="C33" s="2665" t="s">
        <v>179</v>
      </c>
      <c r="D33" s="2665"/>
      <c r="E33" s="2737" t="s">
        <v>1358</v>
      </c>
      <c r="F33" s="2737"/>
      <c r="G33" s="2737"/>
      <c r="H33" s="2737"/>
      <c r="I33" s="2737"/>
      <c r="J33" s="2737"/>
      <c r="K33" s="2737"/>
      <c r="L33" s="2737"/>
      <c r="M33" s="2737"/>
      <c r="N33" s="2737"/>
      <c r="O33" s="2737"/>
      <c r="P33" s="2737"/>
      <c r="Q33" s="2737"/>
      <c r="R33" s="2737"/>
      <c r="S33" s="2737"/>
      <c r="T33" s="2737"/>
      <c r="U33" s="2737"/>
      <c r="V33" s="2737"/>
      <c r="W33" s="2737"/>
      <c r="X33" s="2737"/>
      <c r="Y33" s="2738"/>
      <c r="Z33" s="2738"/>
      <c r="AA33" s="329"/>
      <c r="AB33" s="329"/>
      <c r="AC33" s="664"/>
      <c r="AD33" s="83"/>
      <c r="AE33" s="83"/>
      <c r="AF33" s="83"/>
      <c r="AG33" s="46"/>
      <c r="AH33" s="46"/>
      <c r="AI33" s="46"/>
      <c r="AJ33" s="46"/>
      <c r="AK33" s="46"/>
      <c r="AL33" s="46"/>
      <c r="AM33" s="46"/>
      <c r="AN33" s="46"/>
      <c r="AO33" s="46"/>
      <c r="AP33" s="46"/>
      <c r="AQ33" s="46"/>
      <c r="AR33" s="46"/>
      <c r="AS33" s="46"/>
      <c r="AT33" s="46"/>
      <c r="AU33" s="46"/>
      <c r="AV33" s="46"/>
      <c r="AW33" s="46"/>
    </row>
    <row r="34" spans="1:49" x14ac:dyDescent="0.45">
      <c r="A34" s="83"/>
      <c r="B34" s="83"/>
      <c r="C34" s="2665" t="s">
        <v>180</v>
      </c>
      <c r="D34" s="2665"/>
      <c r="E34" s="1958" t="s">
        <v>1021</v>
      </c>
      <c r="F34" s="1958"/>
      <c r="G34" s="1958"/>
      <c r="H34" s="1958"/>
      <c r="I34" s="1958"/>
      <c r="J34" s="1958"/>
      <c r="K34" s="1958"/>
      <c r="L34" s="1958"/>
      <c r="M34" s="1958"/>
      <c r="N34" s="1958"/>
      <c r="O34" s="1958"/>
      <c r="P34" s="1958"/>
      <c r="Q34" s="1958"/>
      <c r="R34" s="1958"/>
      <c r="S34" s="1958"/>
      <c r="T34" s="1958"/>
      <c r="U34" s="1958"/>
      <c r="V34" s="1958"/>
      <c r="W34" s="1958"/>
      <c r="X34" s="1958"/>
      <c r="Y34" s="2738"/>
      <c r="Z34" s="2738"/>
      <c r="AA34" s="329"/>
      <c r="AB34" s="329"/>
      <c r="AC34" s="664"/>
      <c r="AD34" s="83"/>
      <c r="AE34" s="83"/>
      <c r="AF34" s="83"/>
      <c r="AG34" s="46"/>
      <c r="AH34" s="46"/>
      <c r="AI34" s="46"/>
      <c r="AJ34" s="46"/>
      <c r="AK34" s="46"/>
      <c r="AL34" s="46"/>
      <c r="AM34" s="46"/>
      <c r="AN34" s="46"/>
      <c r="AO34" s="46"/>
      <c r="AP34" s="46"/>
      <c r="AQ34" s="46"/>
      <c r="AR34" s="46"/>
      <c r="AS34" s="46"/>
      <c r="AT34" s="46"/>
      <c r="AU34" s="46"/>
      <c r="AV34" s="46"/>
      <c r="AW34" s="46"/>
    </row>
    <row r="35" spans="1:49" x14ac:dyDescent="0.45">
      <c r="A35" s="268"/>
      <c r="B35" s="268"/>
      <c r="C35" s="1911" t="s">
        <v>181</v>
      </c>
      <c r="D35" s="1911"/>
      <c r="E35" s="1958" t="s">
        <v>1022</v>
      </c>
      <c r="F35" s="1958"/>
      <c r="G35" s="1958"/>
      <c r="H35" s="1958"/>
      <c r="I35" s="1958"/>
      <c r="J35" s="1958"/>
      <c r="K35" s="1958"/>
      <c r="L35" s="1958"/>
      <c r="M35" s="1958"/>
      <c r="N35" s="1958"/>
      <c r="O35" s="1958"/>
      <c r="P35" s="1958"/>
      <c r="Q35" s="1958"/>
      <c r="R35" s="1958"/>
      <c r="S35" s="1958"/>
      <c r="T35" s="1958"/>
      <c r="U35" s="1958"/>
      <c r="V35" s="1958"/>
      <c r="W35" s="1958"/>
      <c r="X35" s="1958"/>
      <c r="Y35" s="2738"/>
      <c r="Z35" s="2738"/>
      <c r="AA35" s="329"/>
      <c r="AB35" s="329"/>
      <c r="AC35" s="664"/>
      <c r="AD35" s="83"/>
      <c r="AE35" s="83"/>
      <c r="AF35" s="83"/>
      <c r="AG35" s="46"/>
      <c r="AH35" s="46"/>
      <c r="AI35" s="46"/>
      <c r="AJ35" s="46"/>
      <c r="AK35" s="46"/>
      <c r="AL35" s="46"/>
      <c r="AM35" s="46"/>
      <c r="AN35" s="46"/>
      <c r="AO35" s="46"/>
      <c r="AP35" s="46"/>
      <c r="AQ35" s="46"/>
      <c r="AR35" s="46"/>
      <c r="AS35" s="46"/>
      <c r="AT35" s="46"/>
      <c r="AU35" s="46"/>
      <c r="AV35" s="46"/>
      <c r="AW35" s="46"/>
    </row>
    <row r="36" spans="1:49" x14ac:dyDescent="0.45">
      <c r="A36" s="268"/>
      <c r="B36" s="268"/>
      <c r="C36" s="2650" t="s">
        <v>182</v>
      </c>
      <c r="D36" s="2650"/>
      <c r="E36" s="2737" t="s">
        <v>1023</v>
      </c>
      <c r="F36" s="2737"/>
      <c r="G36" s="2737"/>
      <c r="H36" s="2737"/>
      <c r="I36" s="2737"/>
      <c r="J36" s="2737"/>
      <c r="K36" s="2737"/>
      <c r="L36" s="2737"/>
      <c r="M36" s="2737"/>
      <c r="N36" s="2737"/>
      <c r="O36" s="2737"/>
      <c r="P36" s="2737"/>
      <c r="Q36" s="2737"/>
      <c r="R36" s="2737"/>
      <c r="S36" s="2737"/>
      <c r="T36" s="2737"/>
      <c r="U36" s="2737"/>
      <c r="V36" s="2737"/>
      <c r="W36" s="2737"/>
      <c r="X36" s="2737"/>
      <c r="Y36" s="2738"/>
      <c r="Z36" s="2738"/>
      <c r="AA36" s="329"/>
      <c r="AB36" s="329"/>
      <c r="AC36" s="664"/>
      <c r="AD36" s="83"/>
      <c r="AE36" s="83"/>
      <c r="AF36" s="83"/>
      <c r="AG36" s="46"/>
      <c r="AH36" s="46"/>
      <c r="AI36" s="46"/>
      <c r="AJ36" s="46"/>
      <c r="AK36" s="46"/>
      <c r="AL36" s="46"/>
      <c r="AM36" s="46"/>
      <c r="AN36" s="46"/>
      <c r="AO36" s="46"/>
      <c r="AP36" s="46"/>
      <c r="AQ36" s="46"/>
      <c r="AR36" s="46"/>
      <c r="AS36" s="46"/>
      <c r="AT36" s="46"/>
      <c r="AU36" s="46"/>
      <c r="AV36" s="46"/>
      <c r="AW36" s="46"/>
    </row>
    <row r="37" spans="1:49" x14ac:dyDescent="0.45">
      <c r="A37" s="271"/>
      <c r="B37" s="271"/>
      <c r="C37" s="271"/>
      <c r="D37" s="271"/>
      <c r="E37" s="271"/>
      <c r="F37" s="271"/>
      <c r="G37" s="271"/>
      <c r="H37" s="271"/>
      <c r="I37" s="271"/>
      <c r="J37" s="271"/>
      <c r="K37" s="271"/>
      <c r="L37" s="271"/>
      <c r="M37" s="271"/>
      <c r="N37" s="271"/>
      <c r="O37" s="271"/>
      <c r="P37" s="46"/>
      <c r="Q37" s="46"/>
      <c r="R37" s="46"/>
      <c r="S37" s="273"/>
      <c r="T37" s="273"/>
      <c r="U37" s="273"/>
      <c r="V37" s="273"/>
      <c r="W37" s="273"/>
      <c r="X37" s="273"/>
      <c r="Y37" s="273"/>
      <c r="Z37" s="684" t="s">
        <v>520</v>
      </c>
      <c r="AA37" s="271"/>
      <c r="AB37" s="271"/>
      <c r="AC37" s="667"/>
      <c r="AD37" s="46"/>
      <c r="AE37" s="46"/>
      <c r="AF37" s="46"/>
      <c r="AG37" s="46"/>
      <c r="AH37" s="46"/>
      <c r="AI37" s="46"/>
      <c r="AJ37" s="46"/>
      <c r="AK37" s="46"/>
      <c r="AL37" s="46"/>
      <c r="AM37" s="46"/>
      <c r="AN37" s="46"/>
      <c r="AO37" s="46"/>
      <c r="AP37" s="46"/>
      <c r="AQ37" s="46"/>
      <c r="AR37" s="46"/>
      <c r="AS37" s="46"/>
      <c r="AT37" s="46"/>
      <c r="AU37" s="46"/>
      <c r="AV37" s="46"/>
      <c r="AW37" s="46"/>
    </row>
    <row r="38" spans="1:49" x14ac:dyDescent="0.45">
      <c r="A38" s="271"/>
      <c r="B38" s="271"/>
      <c r="C38" s="271"/>
      <c r="D38" s="271"/>
      <c r="E38" s="271"/>
      <c r="F38" s="271"/>
      <c r="G38" s="271"/>
      <c r="H38" s="271"/>
      <c r="I38" s="271"/>
      <c r="J38" s="271"/>
      <c r="K38" s="271"/>
      <c r="L38" s="271"/>
      <c r="M38" s="271"/>
      <c r="N38" s="271"/>
      <c r="O38" s="271"/>
      <c r="P38" s="46"/>
      <c r="Q38" s="46"/>
      <c r="R38" s="46"/>
      <c r="S38" s="273"/>
      <c r="T38" s="273"/>
      <c r="U38" s="273"/>
      <c r="V38" s="273"/>
      <c r="W38" s="273"/>
      <c r="X38" s="273"/>
      <c r="Y38" s="273"/>
      <c r="Z38" s="271"/>
      <c r="AA38" s="271"/>
      <c r="AB38" s="271"/>
      <c r="AC38" s="667"/>
      <c r="AD38" s="46"/>
      <c r="AE38" s="46"/>
      <c r="AF38" s="46"/>
      <c r="AG38" s="46"/>
      <c r="AH38" s="46"/>
      <c r="AI38" s="46"/>
      <c r="AJ38" s="46"/>
      <c r="AK38" s="46"/>
      <c r="AL38" s="46"/>
      <c r="AM38" s="46"/>
      <c r="AN38" s="46"/>
      <c r="AO38" s="46"/>
      <c r="AP38" s="46"/>
      <c r="AQ38" s="46"/>
      <c r="AR38" s="46"/>
      <c r="AS38" s="46"/>
      <c r="AT38" s="46"/>
      <c r="AU38" s="46"/>
      <c r="AV38" s="46"/>
      <c r="AW38" s="46"/>
    </row>
    <row r="39" spans="1:49" x14ac:dyDescent="0.45">
      <c r="A39" s="1610">
        <v>-10.029999999999999</v>
      </c>
      <c r="B39" s="1610"/>
      <c r="C39" s="2760" t="s">
        <v>1341</v>
      </c>
      <c r="D39" s="2760"/>
      <c r="E39" s="2760"/>
      <c r="F39" s="2760"/>
      <c r="G39" s="2760"/>
      <c r="H39" s="2760"/>
      <c r="I39" s="2760"/>
      <c r="J39" s="2760"/>
      <c r="K39" s="2760"/>
      <c r="L39" s="2760"/>
      <c r="M39" s="2760"/>
      <c r="N39" s="2760"/>
      <c r="O39" s="2760"/>
      <c r="P39" s="2760"/>
      <c r="Q39" s="2760"/>
      <c r="R39" s="2760"/>
      <c r="S39" s="2760"/>
      <c r="T39" s="2760"/>
      <c r="U39" s="2760"/>
      <c r="V39" s="2760"/>
      <c r="W39" s="2760"/>
      <c r="X39" s="2760"/>
      <c r="Y39" s="2760"/>
      <c r="Z39" s="2760"/>
      <c r="AA39" s="271"/>
      <c r="AB39" s="271"/>
      <c r="AC39" s="271"/>
      <c r="AD39" s="46"/>
      <c r="AE39" s="46"/>
      <c r="AF39" s="46"/>
      <c r="AG39" s="46"/>
      <c r="AH39" s="46"/>
      <c r="AI39" s="46"/>
      <c r="AJ39" s="46"/>
      <c r="AK39" s="46"/>
      <c r="AL39" s="46"/>
      <c r="AM39" s="46"/>
      <c r="AN39" s="46"/>
      <c r="AO39" s="46"/>
      <c r="AP39" s="46"/>
      <c r="AQ39" s="46"/>
      <c r="AR39" s="46"/>
      <c r="AS39" s="46"/>
      <c r="AT39" s="46"/>
      <c r="AU39" s="46"/>
      <c r="AV39" s="46"/>
      <c r="AW39" s="46"/>
    </row>
    <row r="40" spans="1:49" x14ac:dyDescent="0.45">
      <c r="A40" s="669"/>
      <c r="B40" s="669"/>
      <c r="C40" s="2739" t="s">
        <v>1024</v>
      </c>
      <c r="D40" s="2739"/>
      <c r="E40" s="2739"/>
      <c r="F40" s="2739"/>
      <c r="G40" s="2739"/>
      <c r="H40" s="2739"/>
      <c r="I40" s="2739"/>
      <c r="J40" s="2739"/>
      <c r="K40" s="2739"/>
      <c r="L40" s="2739"/>
      <c r="M40" s="2739"/>
      <c r="N40" s="2739"/>
      <c r="O40" s="2739"/>
      <c r="P40" s="2739"/>
      <c r="Q40" s="2739"/>
      <c r="R40" s="2739"/>
      <c r="S40" s="2739"/>
      <c r="T40" s="647"/>
      <c r="U40" s="156"/>
      <c r="V40" s="156"/>
      <c r="W40" s="674"/>
      <c r="X40" s="675"/>
      <c r="Y40" s="1213"/>
      <c r="Z40" s="641"/>
      <c r="AA40" s="642"/>
      <c r="AB40" s="260"/>
      <c r="AC40" s="156"/>
      <c r="AD40" s="156"/>
      <c r="AE40" s="156"/>
      <c r="AF40" s="156"/>
      <c r="AG40" s="156"/>
      <c r="AH40" s="156"/>
      <c r="AI40" s="156"/>
      <c r="AJ40" s="156"/>
      <c r="AK40" s="156"/>
      <c r="AL40" s="156"/>
      <c r="AM40" s="156"/>
      <c r="AN40" s="156"/>
      <c r="AO40" s="156"/>
      <c r="AP40" s="156"/>
      <c r="AQ40" s="156"/>
      <c r="AR40" s="156"/>
      <c r="AS40" s="156"/>
      <c r="AT40" s="156"/>
      <c r="AU40" s="156"/>
      <c r="AV40" s="156"/>
      <c r="AW40" s="156"/>
    </row>
    <row r="41" spans="1:49" x14ac:dyDescent="0.45">
      <c r="A41" s="156"/>
      <c r="B41" s="156"/>
      <c r="C41" s="156"/>
      <c r="D41" s="156"/>
      <c r="E41" s="156"/>
      <c r="F41" s="156"/>
      <c r="G41" s="156"/>
      <c r="H41" s="156"/>
      <c r="I41" s="156"/>
      <c r="J41" s="709"/>
      <c r="K41" s="709"/>
      <c r="L41" s="709"/>
      <c r="M41" s="709"/>
      <c r="N41" s="709"/>
      <c r="O41" s="709"/>
      <c r="P41" s="709"/>
      <c r="Q41" s="709"/>
      <c r="R41" s="156"/>
      <c r="S41" s="156"/>
      <c r="T41" s="647"/>
      <c r="U41" s="156"/>
      <c r="V41" s="678" t="s">
        <v>1025</v>
      </c>
      <c r="W41" s="674"/>
      <c r="X41" s="676"/>
      <c r="Y41" s="677"/>
      <c r="Z41" s="639"/>
      <c r="AA41" s="655"/>
      <c r="AB41" s="156"/>
      <c r="AC41" s="156"/>
      <c r="AD41" s="156"/>
      <c r="AE41" s="156"/>
      <c r="AF41" s="156"/>
      <c r="AG41" s="156"/>
      <c r="AH41" s="156"/>
      <c r="AI41" s="156"/>
      <c r="AJ41" s="156"/>
      <c r="AK41" s="156"/>
      <c r="AL41" s="156"/>
      <c r="AM41" s="156"/>
      <c r="AN41" s="156"/>
      <c r="AO41" s="156"/>
      <c r="AP41" s="156"/>
      <c r="AQ41" s="156"/>
      <c r="AR41" s="156"/>
      <c r="AS41" s="156"/>
      <c r="AT41" s="156"/>
      <c r="AU41" s="156"/>
      <c r="AV41" s="156"/>
      <c r="AW41" s="156"/>
    </row>
    <row r="42" spans="1:49" x14ac:dyDescent="0.45">
      <c r="A42" s="156"/>
      <c r="B42" s="156"/>
      <c r="C42" s="156"/>
      <c r="D42" s="156"/>
      <c r="E42" s="156"/>
      <c r="F42" s="156"/>
      <c r="G42" s="156"/>
      <c r="H42" s="156"/>
      <c r="I42" s="156"/>
      <c r="J42" s="709"/>
      <c r="K42" s="709"/>
      <c r="L42" s="709"/>
      <c r="M42" s="709"/>
      <c r="N42" s="156"/>
      <c r="O42" s="156"/>
      <c r="P42" s="156"/>
      <c r="Q42" s="156"/>
      <c r="R42" s="156"/>
      <c r="S42" s="156"/>
      <c r="T42" s="647"/>
      <c r="U42" s="156"/>
      <c r="V42" s="156"/>
      <c r="W42" s="709"/>
      <c r="X42" s="709"/>
      <c r="Y42" s="709"/>
      <c r="Z42" s="156"/>
      <c r="AA42" s="684" t="s">
        <v>520</v>
      </c>
      <c r="AB42" s="156"/>
      <c r="AC42" s="156"/>
      <c r="AD42" s="156"/>
      <c r="AE42" s="156"/>
      <c r="AF42" s="156"/>
      <c r="AG42" s="156"/>
      <c r="AH42" s="156"/>
      <c r="AI42" s="156"/>
      <c r="AJ42" s="156"/>
      <c r="AK42" s="156"/>
      <c r="AL42" s="156"/>
      <c r="AM42" s="156"/>
      <c r="AN42" s="156"/>
      <c r="AO42" s="156"/>
      <c r="AP42" s="156"/>
      <c r="AQ42" s="156"/>
      <c r="AR42" s="156"/>
      <c r="AS42" s="156"/>
      <c r="AT42" s="156"/>
      <c r="AU42" s="156"/>
      <c r="AV42" s="156"/>
      <c r="AW42" s="156"/>
    </row>
    <row r="43" spans="1:49" x14ac:dyDescent="0.45">
      <c r="A43" s="156"/>
      <c r="B43" s="156"/>
      <c r="C43" s="156"/>
      <c r="D43" s="156"/>
      <c r="E43" s="156"/>
      <c r="F43" s="156"/>
      <c r="G43" s="156"/>
      <c r="H43" s="156"/>
      <c r="I43" s="156"/>
      <c r="J43" s="156"/>
      <c r="K43" s="156"/>
      <c r="L43" s="156"/>
      <c r="M43" s="156"/>
      <c r="N43" s="156"/>
      <c r="O43" s="156"/>
      <c r="P43" s="156"/>
      <c r="Q43" s="156"/>
      <c r="R43" s="156"/>
      <c r="S43" s="156"/>
      <c r="T43" s="156"/>
      <c r="U43" s="156"/>
      <c r="V43" s="156"/>
      <c r="W43" s="709"/>
      <c r="X43" s="709"/>
      <c r="Y43" s="709"/>
      <c r="Z43" s="156"/>
      <c r="AA43" s="156"/>
      <c r="AB43" s="156"/>
      <c r="AC43" s="156"/>
      <c r="AD43" s="156"/>
      <c r="AE43" s="156"/>
      <c r="AF43" s="156"/>
      <c r="AG43" s="156"/>
      <c r="AH43" s="156"/>
      <c r="AI43" s="156"/>
      <c r="AJ43" s="156"/>
      <c r="AK43" s="156"/>
      <c r="AL43" s="156"/>
      <c r="AM43" s="156"/>
      <c r="AN43" s="156"/>
      <c r="AO43" s="156"/>
      <c r="AP43" s="156"/>
      <c r="AQ43" s="156"/>
      <c r="AR43" s="156"/>
      <c r="AS43" s="156"/>
      <c r="AT43" s="156"/>
      <c r="AU43" s="156"/>
      <c r="AV43" s="156"/>
      <c r="AW43" s="156"/>
    </row>
    <row r="44" spans="1:49" x14ac:dyDescent="0.45">
      <c r="A44" s="156"/>
      <c r="B44" s="156"/>
      <c r="C44" s="156"/>
      <c r="D44" s="156"/>
      <c r="E44" s="156"/>
      <c r="F44" s="156"/>
      <c r="G44" s="156"/>
      <c r="H44" s="156"/>
      <c r="I44" s="156"/>
      <c r="J44" s="709"/>
      <c r="K44" s="709"/>
      <c r="L44" s="709"/>
      <c r="M44" s="709"/>
      <c r="N44" s="709"/>
      <c r="O44" s="709"/>
      <c r="P44" s="709"/>
      <c r="Q44" s="709"/>
      <c r="R44" s="156"/>
      <c r="S44" s="156"/>
      <c r="T44" s="647"/>
      <c r="U44" s="260"/>
      <c r="V44" s="260"/>
      <c r="W44" s="709"/>
      <c r="X44" s="709"/>
      <c r="Y44" s="709"/>
      <c r="Z44" s="156"/>
      <c r="AA44" s="156"/>
      <c r="AB44" s="156"/>
      <c r="AC44" s="156"/>
      <c r="AD44" s="156"/>
      <c r="AE44" s="156"/>
      <c r="AF44" s="156"/>
      <c r="AG44" s="156"/>
      <c r="AH44" s="156"/>
      <c r="AI44" s="156"/>
      <c r="AJ44" s="156"/>
      <c r="AK44" s="156"/>
      <c r="AL44" s="156"/>
      <c r="AM44" s="156"/>
      <c r="AN44" s="156"/>
      <c r="AO44" s="156"/>
      <c r="AP44" s="156"/>
      <c r="AQ44" s="156"/>
      <c r="AR44" s="156"/>
      <c r="AS44" s="156"/>
      <c r="AT44" s="156"/>
      <c r="AU44" s="156"/>
      <c r="AV44" s="156"/>
      <c r="AW44" s="156"/>
    </row>
    <row r="45" spans="1:49" x14ac:dyDescent="0.45">
      <c r="A45" s="1610">
        <v>-10.039999999999999</v>
      </c>
      <c r="B45" s="1610"/>
      <c r="C45" s="2760" t="s">
        <v>1341</v>
      </c>
      <c r="D45" s="2760"/>
      <c r="E45" s="2760"/>
      <c r="F45" s="2760"/>
      <c r="G45" s="2760"/>
      <c r="H45" s="2760"/>
      <c r="I45" s="2760"/>
      <c r="J45" s="2760"/>
      <c r="K45" s="2760"/>
      <c r="L45" s="2760"/>
      <c r="M45" s="2760"/>
      <c r="N45" s="2760"/>
      <c r="O45" s="2760"/>
      <c r="P45" s="2760"/>
      <c r="Q45" s="2760"/>
      <c r="R45" s="2760"/>
      <c r="S45" s="2760"/>
      <c r="T45" s="2760"/>
      <c r="U45" s="2760"/>
      <c r="V45" s="2760"/>
      <c r="W45" s="2760"/>
      <c r="X45" s="2760"/>
      <c r="Y45" s="2760"/>
      <c r="Z45" s="2760"/>
      <c r="AA45" s="271"/>
      <c r="AB45" s="271"/>
      <c r="AC45" s="156"/>
      <c r="AD45" s="156"/>
      <c r="AE45" s="156"/>
      <c r="AF45" s="156"/>
      <c r="AG45" s="156"/>
      <c r="AH45" s="156"/>
      <c r="AI45" s="156"/>
      <c r="AJ45" s="156"/>
      <c r="AK45" s="156"/>
      <c r="AL45" s="156"/>
      <c r="AM45" s="156"/>
      <c r="AN45" s="156"/>
      <c r="AO45" s="156"/>
      <c r="AP45" s="156"/>
      <c r="AQ45" s="156"/>
      <c r="AR45" s="156"/>
      <c r="AS45" s="156"/>
      <c r="AT45" s="156"/>
      <c r="AU45" s="156"/>
      <c r="AV45" s="156"/>
      <c r="AW45" s="156"/>
    </row>
    <row r="46" spans="1:49" x14ac:dyDescent="0.45">
      <c r="A46" s="156"/>
      <c r="B46" s="156"/>
      <c r="C46" s="2739" t="s">
        <v>1026</v>
      </c>
      <c r="D46" s="2739"/>
      <c r="E46" s="2739"/>
      <c r="F46" s="2739"/>
      <c r="G46" s="2739"/>
      <c r="H46" s="2739"/>
      <c r="I46" s="2739"/>
      <c r="J46" s="2739"/>
      <c r="K46" s="2739"/>
      <c r="L46" s="2739"/>
      <c r="M46" s="2739"/>
      <c r="N46" s="2739"/>
      <c r="O46" s="2739"/>
      <c r="P46" s="2739"/>
      <c r="Q46" s="2739"/>
      <c r="R46" s="2739"/>
      <c r="S46" s="2739"/>
      <c r="T46" s="647"/>
      <c r="U46" s="156"/>
      <c r="V46" s="156"/>
      <c r="W46" s="674"/>
      <c r="X46" s="675"/>
      <c r="Y46" s="1213"/>
      <c r="Z46" s="641"/>
      <c r="AA46" s="642"/>
      <c r="AB46" s="260"/>
      <c r="AC46" s="156"/>
      <c r="AD46" s="156"/>
      <c r="AE46" s="156"/>
      <c r="AF46" s="156"/>
      <c r="AG46" s="156"/>
      <c r="AH46" s="156"/>
      <c r="AI46" s="156"/>
      <c r="AJ46" s="156"/>
      <c r="AK46" s="156"/>
      <c r="AL46" s="156"/>
      <c r="AM46" s="156"/>
      <c r="AN46" s="156"/>
      <c r="AO46" s="156"/>
      <c r="AP46" s="156"/>
      <c r="AQ46" s="156"/>
      <c r="AR46" s="156"/>
      <c r="AS46" s="156"/>
      <c r="AT46" s="156"/>
      <c r="AU46" s="156"/>
      <c r="AV46" s="156"/>
      <c r="AW46" s="156"/>
    </row>
    <row r="47" spans="1:49" x14ac:dyDescent="0.45">
      <c r="A47" s="156"/>
      <c r="B47" s="156"/>
      <c r="C47" s="156"/>
      <c r="D47" s="156"/>
      <c r="E47" s="156"/>
      <c r="F47" s="156"/>
      <c r="G47" s="156"/>
      <c r="H47" s="156"/>
      <c r="I47" s="156"/>
      <c r="J47" s="709"/>
      <c r="K47" s="709"/>
      <c r="L47" s="709"/>
      <c r="M47" s="709"/>
      <c r="N47" s="709"/>
      <c r="O47" s="709"/>
      <c r="P47" s="709"/>
      <c r="Q47" s="709"/>
      <c r="R47" s="156"/>
      <c r="S47" s="156"/>
      <c r="T47" s="647"/>
      <c r="U47" s="156"/>
      <c r="V47" s="678" t="s">
        <v>1025</v>
      </c>
      <c r="W47" s="674"/>
      <c r="X47" s="676"/>
      <c r="Y47" s="677"/>
      <c r="Z47" s="639"/>
      <c r="AA47" s="655"/>
      <c r="AB47" s="156"/>
      <c r="AC47" s="156"/>
      <c r="AD47" s="156"/>
      <c r="AE47" s="156"/>
      <c r="AF47" s="156"/>
      <c r="AG47" s="156"/>
      <c r="AH47" s="156"/>
      <c r="AI47" s="156"/>
      <c r="AJ47" s="156"/>
      <c r="AK47" s="156"/>
      <c r="AL47" s="156"/>
      <c r="AM47" s="156"/>
      <c r="AN47" s="156"/>
      <c r="AO47" s="156"/>
      <c r="AP47" s="156"/>
      <c r="AQ47" s="156"/>
      <c r="AR47" s="156"/>
      <c r="AS47" s="156"/>
      <c r="AT47" s="156"/>
      <c r="AU47" s="156"/>
      <c r="AV47" s="156"/>
      <c r="AW47" s="156"/>
    </row>
    <row r="48" spans="1:49" x14ac:dyDescent="0.45">
      <c r="A48" s="670"/>
      <c r="B48" s="670"/>
      <c r="C48" s="156"/>
      <c r="D48" s="156"/>
      <c r="E48" s="156"/>
      <c r="F48" s="156"/>
      <c r="G48" s="156"/>
      <c r="H48" s="156"/>
      <c r="I48" s="156"/>
      <c r="J48" s="709"/>
      <c r="K48" s="709"/>
      <c r="L48" s="709"/>
      <c r="M48" s="709"/>
      <c r="N48" s="156"/>
      <c r="O48" s="156"/>
      <c r="P48" s="156"/>
      <c r="Q48" s="156"/>
      <c r="R48" s="156"/>
      <c r="S48" s="156"/>
      <c r="T48" s="647"/>
      <c r="U48" s="156"/>
      <c r="V48" s="156"/>
      <c r="W48" s="709"/>
      <c r="X48" s="709"/>
      <c r="Y48" s="709"/>
      <c r="Z48" s="156"/>
      <c r="AA48" s="684" t="s">
        <v>520</v>
      </c>
      <c r="AB48" s="156"/>
      <c r="AC48" s="156"/>
      <c r="AD48" s="156"/>
      <c r="AE48" s="156"/>
      <c r="AF48" s="156"/>
      <c r="AG48" s="156"/>
      <c r="AH48" s="156"/>
      <c r="AI48" s="156"/>
      <c r="AJ48" s="156"/>
      <c r="AK48" s="156"/>
      <c r="AL48" s="156"/>
      <c r="AM48" s="156"/>
      <c r="AN48" s="156"/>
      <c r="AO48" s="156"/>
      <c r="AP48" s="156"/>
      <c r="AQ48" s="156"/>
      <c r="AR48" s="156"/>
      <c r="AS48" s="156"/>
      <c r="AT48" s="156"/>
      <c r="AU48" s="156"/>
      <c r="AV48" s="156"/>
      <c r="AW48" s="156"/>
    </row>
    <row r="49" spans="1:49" x14ac:dyDescent="0.45">
      <c r="A49" s="156"/>
      <c r="B49" s="157"/>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6"/>
      <c r="AM49" s="156"/>
      <c r="AN49" s="156"/>
      <c r="AO49" s="156"/>
      <c r="AP49" s="156"/>
      <c r="AQ49" s="156"/>
      <c r="AR49" s="156"/>
      <c r="AS49" s="156"/>
      <c r="AT49" s="156"/>
      <c r="AU49" s="156"/>
      <c r="AV49" s="156"/>
      <c r="AW49" s="156"/>
    </row>
    <row r="50" spans="1:49" x14ac:dyDescent="0.45">
      <c r="A50" s="1610">
        <v>-10.049999999999999</v>
      </c>
      <c r="B50" s="1610"/>
      <c r="C50" s="1613" t="s">
        <v>1089</v>
      </c>
      <c r="D50" s="1613"/>
      <c r="E50" s="1613"/>
      <c r="F50" s="1613"/>
      <c r="G50" s="1613"/>
      <c r="H50" s="1613"/>
      <c r="I50" s="1613"/>
      <c r="J50" s="1613"/>
      <c r="K50" s="1613"/>
      <c r="L50" s="1613"/>
      <c r="M50" s="1613"/>
      <c r="N50" s="1613"/>
      <c r="O50" s="1613"/>
      <c r="P50" s="1613"/>
      <c r="Q50" s="1613"/>
      <c r="R50" s="1613"/>
      <c r="S50" s="1613"/>
      <c r="T50" s="1613"/>
      <c r="U50" s="1613"/>
      <c r="V50" s="1613"/>
      <c r="W50" s="1613"/>
      <c r="X50" s="1613"/>
      <c r="Y50" s="1613"/>
      <c r="Z50" s="1613"/>
      <c r="AA50" s="1613"/>
      <c r="AB50" s="651"/>
      <c r="AC50" s="156"/>
      <c r="AD50" s="156"/>
      <c r="AE50" s="156"/>
      <c r="AF50" s="156"/>
      <c r="AG50" s="156"/>
      <c r="AH50" s="156"/>
      <c r="AI50" s="156"/>
      <c r="AJ50" s="156"/>
      <c r="AK50" s="156"/>
      <c r="AL50" s="156"/>
      <c r="AM50" s="156"/>
      <c r="AN50" s="156"/>
      <c r="AO50" s="156"/>
      <c r="AP50" s="156"/>
      <c r="AQ50" s="156"/>
      <c r="AR50" s="156"/>
      <c r="AS50" s="156"/>
      <c r="AT50" s="156"/>
      <c r="AU50" s="156"/>
      <c r="AV50" s="156"/>
      <c r="AW50" s="156"/>
    </row>
    <row r="51" spans="1:49" x14ac:dyDescent="0.45">
      <c r="A51" s="156"/>
      <c r="B51" s="157"/>
      <c r="C51" s="1613"/>
      <c r="D51" s="1613"/>
      <c r="E51" s="1613"/>
      <c r="F51" s="1613"/>
      <c r="G51" s="1613"/>
      <c r="H51" s="1613"/>
      <c r="I51" s="1613"/>
      <c r="J51" s="1613"/>
      <c r="K51" s="1613"/>
      <c r="L51" s="1613"/>
      <c r="M51" s="1613"/>
      <c r="N51" s="1613"/>
      <c r="O51" s="1613"/>
      <c r="P51" s="1613"/>
      <c r="Q51" s="1613"/>
      <c r="R51" s="1613"/>
      <c r="S51" s="1613"/>
      <c r="T51" s="1613"/>
      <c r="U51" s="1613"/>
      <c r="V51" s="1613"/>
      <c r="W51" s="1613"/>
      <c r="X51" s="1613"/>
      <c r="Y51" s="1613"/>
      <c r="Z51" s="1613"/>
      <c r="AA51" s="1613"/>
      <c r="AB51" s="156"/>
      <c r="AC51" s="156"/>
      <c r="AD51" s="156"/>
      <c r="AE51" s="156"/>
      <c r="AF51" s="156"/>
      <c r="AG51" s="156"/>
      <c r="AH51" s="156"/>
      <c r="AI51" s="156"/>
      <c r="AJ51" s="156"/>
      <c r="AK51" s="156"/>
      <c r="AL51" s="156"/>
      <c r="AM51" s="156"/>
      <c r="AN51" s="156"/>
      <c r="AO51" s="156"/>
      <c r="AP51" s="156"/>
      <c r="AQ51" s="156"/>
      <c r="AR51" s="156"/>
      <c r="AS51" s="156"/>
      <c r="AT51" s="156"/>
      <c r="AU51" s="156"/>
      <c r="AV51" s="156"/>
      <c r="AW51" s="156"/>
    </row>
    <row r="52" spans="1:49" x14ac:dyDescent="0.45">
      <c r="A52" s="156"/>
      <c r="B52" s="157"/>
      <c r="C52" s="679"/>
      <c r="D52" s="680"/>
      <c r="E52" s="709"/>
      <c r="F52" s="709"/>
      <c r="G52" s="709"/>
      <c r="H52" s="709"/>
      <c r="I52" s="709"/>
      <c r="J52" s="709"/>
      <c r="K52" s="709"/>
      <c r="L52" s="709"/>
      <c r="M52" s="709"/>
      <c r="N52" s="709"/>
      <c r="O52" s="709"/>
      <c r="P52" s="709"/>
      <c r="Q52" s="709"/>
      <c r="R52" s="660"/>
      <c r="S52" s="663"/>
      <c r="T52" s="663"/>
      <c r="U52" s="663"/>
      <c r="V52" s="156"/>
      <c r="W52" s="156"/>
      <c r="X52" s="156"/>
      <c r="Y52" s="156"/>
      <c r="Z52" s="225"/>
      <c r="AA52" s="156"/>
      <c r="AB52" s="156"/>
      <c r="AC52" s="156"/>
      <c r="AD52" s="156"/>
      <c r="AE52" s="156"/>
      <c r="AF52" s="156"/>
      <c r="AG52" s="156"/>
      <c r="AH52" s="156"/>
      <c r="AI52" s="156"/>
      <c r="AJ52" s="156"/>
      <c r="AK52" s="156"/>
      <c r="AL52" s="156"/>
      <c r="AM52" s="156"/>
      <c r="AN52" s="156"/>
      <c r="AO52" s="156"/>
      <c r="AP52" s="156"/>
      <c r="AQ52" s="156"/>
      <c r="AR52" s="156"/>
      <c r="AS52" s="156"/>
      <c r="AT52" s="156"/>
      <c r="AU52" s="156"/>
      <c r="AV52" s="156"/>
      <c r="AW52" s="156"/>
    </row>
    <row r="53" spans="1:49" x14ac:dyDescent="0.45">
      <c r="A53" s="156"/>
      <c r="B53" s="157"/>
      <c r="C53" s="2178" t="s">
        <v>1291</v>
      </c>
      <c r="D53" s="2178"/>
      <c r="E53" s="2178"/>
      <c r="F53" s="2178"/>
      <c r="G53" s="2178"/>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156"/>
      <c r="AL53" s="156"/>
      <c r="AM53" s="156"/>
      <c r="AN53" s="156"/>
      <c r="AO53" s="156"/>
      <c r="AP53" s="156"/>
      <c r="AQ53" s="156"/>
      <c r="AR53" s="156"/>
      <c r="AS53" s="156"/>
      <c r="AT53" s="156"/>
      <c r="AU53" s="156"/>
      <c r="AV53" s="156"/>
      <c r="AW53" s="156"/>
    </row>
    <row r="54" spans="1:49" x14ac:dyDescent="0.45">
      <c r="A54" s="156"/>
      <c r="B54" s="157"/>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685" t="s">
        <v>1015</v>
      </c>
      <c r="AA54" s="156"/>
      <c r="AB54" s="156"/>
      <c r="AC54" s="156"/>
      <c r="AD54" s="156"/>
      <c r="AE54" s="156"/>
      <c r="AF54" s="156"/>
      <c r="AG54" s="156"/>
      <c r="AH54" s="156"/>
      <c r="AI54" s="156"/>
      <c r="AJ54" s="156"/>
      <c r="AK54" s="156"/>
      <c r="AL54" s="156"/>
      <c r="AM54" s="156"/>
      <c r="AN54" s="156"/>
      <c r="AO54" s="156"/>
      <c r="AP54" s="156"/>
      <c r="AQ54" s="156"/>
      <c r="AR54" s="156"/>
      <c r="AS54" s="156"/>
      <c r="AT54" s="156"/>
      <c r="AU54" s="156"/>
      <c r="AV54" s="156"/>
      <c r="AW54" s="156"/>
    </row>
    <row r="55" spans="1:49" x14ac:dyDescent="0.45">
      <c r="A55" s="156"/>
      <c r="B55" s="157"/>
      <c r="C55" s="1383" t="s">
        <v>174</v>
      </c>
      <c r="D55" s="1383"/>
      <c r="E55" s="1385" t="s">
        <v>1027</v>
      </c>
      <c r="F55" s="1385"/>
      <c r="G55" s="1385"/>
      <c r="H55" s="1385"/>
      <c r="I55" s="1385"/>
      <c r="J55" s="1385"/>
      <c r="K55" s="1385"/>
      <c r="L55" s="1385"/>
      <c r="M55" s="1385"/>
      <c r="N55" s="1385"/>
      <c r="O55" s="1385"/>
      <c r="P55" s="1385"/>
      <c r="Q55" s="1385"/>
      <c r="R55" s="1385"/>
      <c r="S55" s="1385"/>
      <c r="T55" s="1385"/>
      <c r="U55" s="1385"/>
      <c r="V55" s="1385"/>
      <c r="W55" s="1385"/>
      <c r="X55" s="1385"/>
      <c r="Y55" s="1383"/>
      <c r="Z55" s="1383"/>
      <c r="AA55" s="156"/>
      <c r="AB55" s="651"/>
      <c r="AC55" s="156"/>
      <c r="AD55" s="156"/>
      <c r="AE55" s="156"/>
      <c r="AF55" s="156"/>
      <c r="AG55" s="156"/>
      <c r="AH55" s="156"/>
      <c r="AI55" s="156"/>
      <c r="AJ55" s="156"/>
      <c r="AK55" s="156"/>
      <c r="AL55" s="156"/>
      <c r="AM55" s="156"/>
      <c r="AN55" s="156"/>
      <c r="AO55" s="156"/>
      <c r="AP55" s="156"/>
      <c r="AQ55" s="156"/>
      <c r="AR55" s="156"/>
      <c r="AS55" s="156"/>
      <c r="AT55" s="156"/>
      <c r="AU55" s="156"/>
      <c r="AV55" s="156"/>
      <c r="AW55" s="156"/>
    </row>
    <row r="56" spans="1:49" x14ac:dyDescent="0.45">
      <c r="A56" s="156"/>
      <c r="B56" s="157"/>
      <c r="C56" s="1383" t="s">
        <v>175</v>
      </c>
      <c r="D56" s="1383"/>
      <c r="E56" s="1385" t="s">
        <v>1028</v>
      </c>
      <c r="F56" s="1385"/>
      <c r="G56" s="1385"/>
      <c r="H56" s="1385"/>
      <c r="I56" s="1385"/>
      <c r="J56" s="1385"/>
      <c r="K56" s="1385"/>
      <c r="L56" s="1385"/>
      <c r="M56" s="1385"/>
      <c r="N56" s="1385"/>
      <c r="O56" s="1385"/>
      <c r="P56" s="1385"/>
      <c r="Q56" s="1385"/>
      <c r="R56" s="1385"/>
      <c r="S56" s="1385"/>
      <c r="T56" s="1385"/>
      <c r="U56" s="1385"/>
      <c r="V56" s="1385"/>
      <c r="W56" s="1385"/>
      <c r="X56" s="1385"/>
      <c r="Y56" s="1383"/>
      <c r="Z56" s="1383"/>
      <c r="AA56" s="156"/>
      <c r="AB56" s="156"/>
      <c r="AC56" s="156"/>
      <c r="AD56" s="156"/>
      <c r="AE56" s="156"/>
      <c r="AF56" s="156"/>
      <c r="AG56" s="156"/>
      <c r="AH56" s="156"/>
      <c r="AI56" s="156"/>
      <c r="AJ56" s="156"/>
      <c r="AK56" s="156"/>
      <c r="AL56" s="156"/>
      <c r="AM56" s="156"/>
      <c r="AN56" s="156"/>
      <c r="AO56" s="156"/>
      <c r="AP56" s="156"/>
      <c r="AQ56" s="156"/>
      <c r="AR56" s="156"/>
      <c r="AS56" s="156"/>
      <c r="AT56" s="156"/>
      <c r="AU56" s="156"/>
      <c r="AV56" s="156"/>
      <c r="AW56" s="156"/>
    </row>
    <row r="57" spans="1:49" x14ac:dyDescent="0.45">
      <c r="A57" s="156"/>
      <c r="B57" s="156"/>
      <c r="C57" s="1383" t="s">
        <v>176</v>
      </c>
      <c r="D57" s="1383"/>
      <c r="E57" s="1385" t="s">
        <v>1029</v>
      </c>
      <c r="F57" s="1385"/>
      <c r="G57" s="1385"/>
      <c r="H57" s="1385"/>
      <c r="I57" s="1385"/>
      <c r="J57" s="1385"/>
      <c r="K57" s="1385"/>
      <c r="L57" s="1385"/>
      <c r="M57" s="1385"/>
      <c r="N57" s="1385"/>
      <c r="O57" s="1385"/>
      <c r="P57" s="1385"/>
      <c r="Q57" s="1385"/>
      <c r="R57" s="1385"/>
      <c r="S57" s="1385"/>
      <c r="T57" s="1385"/>
      <c r="U57" s="1385"/>
      <c r="V57" s="1385"/>
      <c r="W57" s="1385"/>
      <c r="X57" s="1385"/>
      <c r="Y57" s="1383"/>
      <c r="Z57" s="1383"/>
      <c r="AA57" s="156"/>
      <c r="AB57" s="156"/>
      <c r="AC57" s="156"/>
      <c r="AD57" s="156"/>
      <c r="AE57" s="156"/>
      <c r="AF57" s="156"/>
      <c r="AG57" s="156"/>
      <c r="AH57" s="156"/>
      <c r="AI57" s="156"/>
      <c r="AJ57" s="156"/>
      <c r="AK57" s="156"/>
      <c r="AL57" s="156"/>
      <c r="AM57" s="156"/>
      <c r="AN57" s="156"/>
      <c r="AO57" s="156"/>
      <c r="AP57" s="156"/>
      <c r="AQ57" s="156"/>
      <c r="AR57" s="156"/>
      <c r="AS57" s="156"/>
      <c r="AT57" s="156"/>
      <c r="AU57" s="156"/>
      <c r="AV57" s="156"/>
      <c r="AW57" s="156"/>
    </row>
    <row r="58" spans="1:49" x14ac:dyDescent="0.45">
      <c r="A58" s="156"/>
      <c r="B58" s="156"/>
      <c r="C58" s="1383" t="s">
        <v>177</v>
      </c>
      <c r="D58" s="1383"/>
      <c r="E58" s="2736" t="s">
        <v>1030</v>
      </c>
      <c r="F58" s="2736"/>
      <c r="G58" s="2736"/>
      <c r="H58" s="2736"/>
      <c r="I58" s="2736"/>
      <c r="J58" s="2736"/>
      <c r="K58" s="2736"/>
      <c r="L58" s="2736"/>
      <c r="M58" s="2736"/>
      <c r="N58" s="2736"/>
      <c r="O58" s="2736"/>
      <c r="P58" s="2736"/>
      <c r="Q58" s="2736"/>
      <c r="R58" s="2736"/>
      <c r="S58" s="2736"/>
      <c r="T58" s="2736"/>
      <c r="U58" s="2736"/>
      <c r="V58" s="2736"/>
      <c r="W58" s="2736"/>
      <c r="X58" s="2736"/>
      <c r="Y58" s="1383"/>
      <c r="Z58" s="1383"/>
      <c r="AA58" s="156"/>
      <c r="AB58" s="156"/>
      <c r="AC58" s="156"/>
      <c r="AD58" s="156"/>
      <c r="AE58" s="156"/>
      <c r="AF58" s="156"/>
      <c r="AG58" s="156"/>
      <c r="AH58" s="156"/>
      <c r="AI58" s="156"/>
      <c r="AJ58" s="156"/>
      <c r="AK58" s="156"/>
      <c r="AL58" s="156"/>
      <c r="AM58" s="156"/>
      <c r="AN58" s="156"/>
      <c r="AO58" s="156"/>
      <c r="AP58" s="156"/>
      <c r="AQ58" s="156"/>
      <c r="AR58" s="156"/>
      <c r="AS58" s="156"/>
      <c r="AT58" s="156"/>
      <c r="AU58" s="156"/>
      <c r="AV58" s="156"/>
      <c r="AW58" s="156"/>
    </row>
    <row r="59" spans="1:49" x14ac:dyDescent="0.45">
      <c r="A59" s="156"/>
      <c r="B59" s="157"/>
      <c r="C59" s="2665" t="s">
        <v>178</v>
      </c>
      <c r="D59" s="2665"/>
      <c r="E59" s="1958" t="s">
        <v>1031</v>
      </c>
      <c r="F59" s="1958"/>
      <c r="G59" s="1958"/>
      <c r="H59" s="1958"/>
      <c r="I59" s="1958"/>
      <c r="J59" s="1958"/>
      <c r="K59" s="1958"/>
      <c r="L59" s="1958"/>
      <c r="M59" s="1958"/>
      <c r="N59" s="1958"/>
      <c r="O59" s="1958"/>
      <c r="P59" s="1958"/>
      <c r="Q59" s="1958"/>
      <c r="R59" s="1958"/>
      <c r="S59" s="1958"/>
      <c r="T59" s="1958"/>
      <c r="U59" s="1958"/>
      <c r="V59" s="1958"/>
      <c r="W59" s="1958"/>
      <c r="X59" s="1958"/>
      <c r="Y59" s="2738"/>
      <c r="Z59" s="2738"/>
      <c r="AA59" s="156"/>
      <c r="AB59" s="156"/>
      <c r="AC59" s="156"/>
      <c r="AD59" s="156"/>
      <c r="AE59" s="156"/>
      <c r="AF59" s="156"/>
      <c r="AG59" s="156"/>
      <c r="AH59" s="156"/>
      <c r="AI59" s="156"/>
      <c r="AJ59" s="156"/>
      <c r="AK59" s="156"/>
      <c r="AL59" s="156"/>
      <c r="AM59" s="156"/>
      <c r="AN59" s="156"/>
      <c r="AO59" s="156"/>
      <c r="AP59" s="156"/>
      <c r="AQ59" s="156"/>
      <c r="AR59" s="156"/>
      <c r="AS59" s="156"/>
      <c r="AT59" s="156"/>
      <c r="AU59" s="156"/>
      <c r="AV59" s="156"/>
      <c r="AW59" s="156"/>
    </row>
    <row r="60" spans="1:49" x14ac:dyDescent="0.45">
      <c r="A60" s="156"/>
      <c r="B60" s="157"/>
      <c r="C60" s="2665" t="s">
        <v>179</v>
      </c>
      <c r="D60" s="2665"/>
      <c r="E60" s="2737" t="s">
        <v>1032</v>
      </c>
      <c r="F60" s="2737"/>
      <c r="G60" s="2737"/>
      <c r="H60" s="2737"/>
      <c r="I60" s="2737"/>
      <c r="J60" s="2737"/>
      <c r="K60" s="2737"/>
      <c r="L60" s="2737"/>
      <c r="M60" s="2737"/>
      <c r="N60" s="2737"/>
      <c r="O60" s="2737"/>
      <c r="P60" s="2737"/>
      <c r="Q60" s="2737"/>
      <c r="R60" s="2737"/>
      <c r="S60" s="2737"/>
      <c r="T60" s="2737"/>
      <c r="U60" s="2737"/>
      <c r="V60" s="2737"/>
      <c r="W60" s="2737"/>
      <c r="X60" s="2737"/>
      <c r="Y60" s="2738"/>
      <c r="Z60" s="2738"/>
      <c r="AA60" s="647"/>
      <c r="AB60" s="156"/>
      <c r="AC60" s="156"/>
      <c r="AD60" s="156"/>
      <c r="AE60" s="156"/>
      <c r="AF60" s="156"/>
      <c r="AG60" s="156"/>
      <c r="AH60" s="156"/>
      <c r="AI60" s="156"/>
      <c r="AJ60" s="156"/>
      <c r="AK60" s="156"/>
      <c r="AL60" s="156"/>
      <c r="AM60" s="156"/>
      <c r="AN60" s="156"/>
      <c r="AO60" s="156"/>
      <c r="AP60" s="156"/>
      <c r="AQ60" s="156"/>
      <c r="AR60" s="156"/>
      <c r="AS60" s="156"/>
      <c r="AT60" s="156"/>
      <c r="AU60" s="156"/>
      <c r="AV60" s="156"/>
      <c r="AW60" s="156"/>
    </row>
    <row r="61" spans="1:49" x14ac:dyDescent="0.45">
      <c r="A61" s="156"/>
      <c r="B61" s="157"/>
      <c r="C61" s="2665" t="s">
        <v>180</v>
      </c>
      <c r="D61" s="2665"/>
      <c r="E61" s="1958" t="s">
        <v>1033</v>
      </c>
      <c r="F61" s="1958"/>
      <c r="G61" s="1958"/>
      <c r="H61" s="1958"/>
      <c r="I61" s="1958"/>
      <c r="J61" s="1958"/>
      <c r="K61" s="1958"/>
      <c r="L61" s="1958"/>
      <c r="M61" s="1958"/>
      <c r="N61" s="1958"/>
      <c r="O61" s="1958"/>
      <c r="P61" s="1958"/>
      <c r="Q61" s="1958"/>
      <c r="R61" s="1958"/>
      <c r="S61" s="1958"/>
      <c r="T61" s="1958"/>
      <c r="U61" s="1958"/>
      <c r="V61" s="1958"/>
      <c r="W61" s="1958"/>
      <c r="X61" s="1958"/>
      <c r="Y61" s="2738"/>
      <c r="Z61" s="2738"/>
      <c r="AA61" s="647"/>
      <c r="AB61" s="156"/>
      <c r="AC61" s="156"/>
      <c r="AD61" s="156"/>
      <c r="AE61" s="156"/>
      <c r="AF61" s="156"/>
      <c r="AG61" s="156"/>
      <c r="AH61" s="156"/>
      <c r="AI61" s="156"/>
      <c r="AJ61" s="156"/>
      <c r="AK61" s="156"/>
      <c r="AL61" s="156"/>
      <c r="AM61" s="156"/>
      <c r="AN61" s="156"/>
      <c r="AO61" s="156"/>
      <c r="AP61" s="156"/>
      <c r="AQ61" s="156"/>
      <c r="AR61" s="156"/>
      <c r="AS61" s="156"/>
      <c r="AT61" s="156"/>
      <c r="AU61" s="156"/>
      <c r="AV61" s="156"/>
      <c r="AW61" s="156"/>
    </row>
    <row r="62" spans="1:49" x14ac:dyDescent="0.45">
      <c r="A62" s="156"/>
      <c r="B62" s="157"/>
      <c r="C62" s="1911" t="s">
        <v>181</v>
      </c>
      <c r="D62" s="1911"/>
      <c r="E62" s="1958" t="s">
        <v>1034</v>
      </c>
      <c r="F62" s="1958"/>
      <c r="G62" s="1958"/>
      <c r="H62" s="1958"/>
      <c r="I62" s="1958"/>
      <c r="J62" s="1958"/>
      <c r="K62" s="1958"/>
      <c r="L62" s="1958"/>
      <c r="M62" s="1958"/>
      <c r="N62" s="1958"/>
      <c r="O62" s="1958"/>
      <c r="P62" s="1958"/>
      <c r="Q62" s="1958"/>
      <c r="R62" s="1958"/>
      <c r="S62" s="1958"/>
      <c r="T62" s="1958"/>
      <c r="U62" s="1958"/>
      <c r="V62" s="1958"/>
      <c r="W62" s="1958"/>
      <c r="X62" s="1958"/>
      <c r="Y62" s="2738"/>
      <c r="Z62" s="2738"/>
      <c r="AA62" s="647"/>
      <c r="AB62" s="156"/>
      <c r="AC62" s="156"/>
      <c r="AD62" s="156"/>
      <c r="AE62" s="156"/>
      <c r="AF62" s="156"/>
      <c r="AG62" s="156"/>
      <c r="AH62" s="156"/>
      <c r="AI62" s="156"/>
      <c r="AJ62" s="156"/>
      <c r="AK62" s="156"/>
      <c r="AL62" s="156"/>
      <c r="AM62" s="156"/>
      <c r="AN62" s="156"/>
      <c r="AO62" s="156"/>
      <c r="AP62" s="156"/>
      <c r="AQ62" s="156"/>
      <c r="AR62" s="156"/>
      <c r="AS62" s="156"/>
      <c r="AT62" s="156"/>
      <c r="AU62" s="156"/>
      <c r="AV62" s="156"/>
      <c r="AW62" s="156"/>
    </row>
    <row r="63" spans="1:49" x14ac:dyDescent="0.45">
      <c r="A63" s="156"/>
      <c r="B63" s="157"/>
      <c r="C63" s="2741" t="s">
        <v>182</v>
      </c>
      <c r="D63" s="2742"/>
      <c r="E63" s="1941" t="s">
        <v>1342</v>
      </c>
      <c r="F63" s="1942"/>
      <c r="G63" s="1942"/>
      <c r="H63" s="1942"/>
      <c r="I63" s="1942"/>
      <c r="J63" s="1942"/>
      <c r="K63" s="1942"/>
      <c r="L63" s="1942"/>
      <c r="M63" s="1942"/>
      <c r="N63" s="1942"/>
      <c r="O63" s="1942"/>
      <c r="P63" s="1942"/>
      <c r="Q63" s="1942"/>
      <c r="R63" s="1942"/>
      <c r="S63" s="1942"/>
      <c r="T63" s="1942"/>
      <c r="U63" s="1942"/>
      <c r="V63" s="1942"/>
      <c r="W63" s="1942"/>
      <c r="X63" s="2727"/>
      <c r="Y63" s="2718"/>
      <c r="Z63" s="2719"/>
      <c r="AA63" s="647"/>
      <c r="AB63" s="156"/>
      <c r="AC63" s="156"/>
      <c r="AD63" s="156"/>
      <c r="AE63" s="156"/>
      <c r="AF63" s="156"/>
      <c r="AG63" s="156"/>
      <c r="AH63" s="156"/>
      <c r="AI63" s="156"/>
      <c r="AJ63" s="156"/>
      <c r="AK63" s="156"/>
      <c r="AL63" s="156"/>
      <c r="AM63" s="156"/>
      <c r="AN63" s="156"/>
      <c r="AO63" s="156"/>
      <c r="AP63" s="156"/>
      <c r="AQ63" s="156"/>
      <c r="AR63" s="156"/>
      <c r="AS63" s="156"/>
      <c r="AT63" s="156"/>
      <c r="AU63" s="156"/>
      <c r="AV63" s="156"/>
      <c r="AW63" s="156"/>
    </row>
    <row r="64" spans="1:49" x14ac:dyDescent="0.45">
      <c r="A64" s="156"/>
      <c r="B64" s="157"/>
      <c r="C64" s="2650" t="s">
        <v>183</v>
      </c>
      <c r="D64" s="2650"/>
      <c r="E64" s="2737" t="s">
        <v>1035</v>
      </c>
      <c r="F64" s="2737"/>
      <c r="G64" s="2737"/>
      <c r="H64" s="2737"/>
      <c r="I64" s="2737"/>
      <c r="J64" s="2737"/>
      <c r="K64" s="2737"/>
      <c r="L64" s="2737"/>
      <c r="M64" s="2737"/>
      <c r="N64" s="2737"/>
      <c r="O64" s="2737"/>
      <c r="P64" s="2737"/>
      <c r="Q64" s="2737"/>
      <c r="R64" s="2737"/>
      <c r="S64" s="2737"/>
      <c r="T64" s="2737"/>
      <c r="U64" s="2737"/>
      <c r="V64" s="2737"/>
      <c r="W64" s="2737"/>
      <c r="X64" s="2737"/>
      <c r="Y64" s="2738"/>
      <c r="Z64" s="2738"/>
      <c r="AA64" s="647"/>
      <c r="AB64" s="156"/>
      <c r="AC64" s="156"/>
      <c r="AD64" s="156"/>
      <c r="AE64" s="156"/>
      <c r="AF64" s="156"/>
      <c r="AG64" s="156"/>
      <c r="AH64" s="156"/>
      <c r="AI64" s="156"/>
      <c r="AJ64" s="156"/>
      <c r="AK64" s="156"/>
      <c r="AL64" s="156"/>
      <c r="AM64" s="156"/>
      <c r="AN64" s="156"/>
      <c r="AO64" s="156"/>
      <c r="AP64" s="156"/>
      <c r="AQ64" s="156"/>
      <c r="AR64" s="156"/>
      <c r="AS64" s="156"/>
      <c r="AT64" s="156"/>
      <c r="AU64" s="156"/>
      <c r="AV64" s="156"/>
      <c r="AW64" s="156"/>
    </row>
    <row r="65" spans="1:49" x14ac:dyDescent="0.45">
      <c r="A65" s="156"/>
      <c r="B65" s="157"/>
      <c r="C65" s="2650" t="s">
        <v>188</v>
      </c>
      <c r="D65" s="2650"/>
      <c r="E65" s="2743" t="s">
        <v>1036</v>
      </c>
      <c r="F65" s="2744"/>
      <c r="G65" s="2744"/>
      <c r="H65" s="2744"/>
      <c r="I65" s="2744"/>
      <c r="J65" s="2744"/>
      <c r="K65" s="2744"/>
      <c r="L65" s="2744"/>
      <c r="M65" s="2744"/>
      <c r="N65" s="2744"/>
      <c r="O65" s="2744"/>
      <c r="P65" s="2744"/>
      <c r="Q65" s="2744"/>
      <c r="R65" s="2744"/>
      <c r="S65" s="2744"/>
      <c r="T65" s="2744"/>
      <c r="U65" s="2744"/>
      <c r="V65" s="2744"/>
      <c r="W65" s="2744"/>
      <c r="X65" s="2745"/>
      <c r="Y65" s="2738"/>
      <c r="Z65" s="2738"/>
      <c r="AA65" s="647"/>
      <c r="AB65" s="156"/>
      <c r="AC65" s="156"/>
      <c r="AD65" s="156"/>
      <c r="AE65" s="156"/>
      <c r="AF65" s="156"/>
      <c r="AG65" s="156"/>
      <c r="AH65" s="156"/>
      <c r="AI65" s="156"/>
      <c r="AJ65" s="156"/>
      <c r="AK65" s="156"/>
      <c r="AL65" s="156"/>
      <c r="AM65" s="156"/>
      <c r="AN65" s="156"/>
      <c r="AO65" s="156"/>
      <c r="AP65" s="156"/>
      <c r="AQ65" s="156"/>
      <c r="AR65" s="156"/>
      <c r="AS65" s="156"/>
      <c r="AT65" s="156"/>
      <c r="AU65" s="156"/>
      <c r="AV65" s="156"/>
      <c r="AW65" s="156"/>
    </row>
    <row r="66" spans="1:49" x14ac:dyDescent="0.45">
      <c r="A66" s="156"/>
      <c r="B66" s="156"/>
      <c r="C66" s="271"/>
      <c r="D66" s="271"/>
      <c r="E66" s="271"/>
      <c r="F66" s="271"/>
      <c r="G66" s="271"/>
      <c r="H66" s="271"/>
      <c r="I66" s="271"/>
      <c r="J66" s="271"/>
      <c r="K66" s="271"/>
      <c r="L66" s="271"/>
      <c r="M66" s="271"/>
      <c r="N66" s="271"/>
      <c r="O66" s="271"/>
      <c r="P66" s="46"/>
      <c r="Q66" s="46"/>
      <c r="R66" s="46"/>
      <c r="S66" s="273"/>
      <c r="T66" s="273"/>
      <c r="U66" s="273"/>
      <c r="V66" s="273"/>
      <c r="W66" s="273"/>
      <c r="X66" s="273"/>
      <c r="Y66" s="273"/>
      <c r="Z66" s="684" t="s">
        <v>520</v>
      </c>
      <c r="AA66" s="156"/>
      <c r="AB66" s="156"/>
      <c r="AC66" s="156"/>
      <c r="AD66" s="156"/>
      <c r="AE66" s="156"/>
      <c r="AF66" s="156"/>
      <c r="AG66" s="156"/>
      <c r="AH66" s="156"/>
      <c r="AI66" s="156"/>
      <c r="AJ66" s="156"/>
      <c r="AK66" s="156"/>
      <c r="AL66" s="156"/>
      <c r="AM66" s="156"/>
      <c r="AN66" s="156"/>
      <c r="AO66" s="156"/>
      <c r="AP66" s="156"/>
      <c r="AQ66" s="156"/>
      <c r="AR66" s="156"/>
      <c r="AS66" s="156"/>
      <c r="AT66" s="156"/>
      <c r="AU66" s="156"/>
      <c r="AV66" s="156"/>
      <c r="AW66" s="156"/>
    </row>
    <row r="67" spans="1:49" x14ac:dyDescent="0.45">
      <c r="A67" s="670"/>
      <c r="B67" s="670"/>
      <c r="C67" s="245"/>
      <c r="D67" s="245"/>
      <c r="E67" s="245"/>
      <c r="F67" s="245"/>
      <c r="G67" s="245"/>
      <c r="H67" s="245"/>
      <c r="I67" s="245"/>
      <c r="J67" s="245"/>
      <c r="K67" s="245"/>
      <c r="L67" s="245"/>
      <c r="M67" s="245"/>
      <c r="N67" s="245"/>
      <c r="O67" s="156"/>
      <c r="P67" s="156"/>
      <c r="Q67" s="156"/>
      <c r="R67" s="156"/>
      <c r="S67" s="156"/>
      <c r="T67" s="156"/>
      <c r="U67" s="156"/>
      <c r="V67" s="156"/>
      <c r="W67" s="156"/>
      <c r="X67" s="156"/>
      <c r="Y67" s="156"/>
      <c r="Z67" s="156"/>
      <c r="AA67" s="156"/>
      <c r="AB67" s="156"/>
      <c r="AC67" s="156"/>
      <c r="AD67" s="156"/>
      <c r="AE67" s="156"/>
      <c r="AF67" s="156"/>
      <c r="AG67" s="156"/>
      <c r="AH67" s="156"/>
      <c r="AI67" s="156"/>
      <c r="AJ67" s="156"/>
      <c r="AK67" s="156"/>
      <c r="AL67" s="156"/>
      <c r="AM67" s="156"/>
      <c r="AN67" s="156"/>
      <c r="AO67" s="156"/>
      <c r="AP67" s="156"/>
      <c r="AQ67" s="156"/>
      <c r="AR67" s="156"/>
      <c r="AS67" s="156"/>
      <c r="AT67" s="156"/>
      <c r="AU67" s="156"/>
      <c r="AV67" s="156"/>
      <c r="AW67" s="156"/>
    </row>
    <row r="68" spans="1:49" x14ac:dyDescent="0.45">
      <c r="A68" s="1610">
        <v>-10.059999999999999</v>
      </c>
      <c r="B68" s="1610"/>
      <c r="C68" s="2740" t="s">
        <v>1092</v>
      </c>
      <c r="D68" s="2740"/>
      <c r="E68" s="2740"/>
      <c r="F68" s="2740"/>
      <c r="G68" s="2740"/>
      <c r="H68" s="2740"/>
      <c r="I68" s="2740"/>
      <c r="J68" s="2740"/>
      <c r="K68" s="2740"/>
      <c r="L68" s="2740"/>
      <c r="M68" s="2740"/>
      <c r="N68" s="2740"/>
      <c r="O68" s="2740"/>
      <c r="P68" s="2740"/>
      <c r="Q68" s="2740"/>
      <c r="R68" s="2740"/>
      <c r="S68" s="2740"/>
      <c r="T68" s="2740"/>
      <c r="U68" s="2740"/>
      <c r="V68" s="2740"/>
      <c r="W68" s="2740"/>
      <c r="X68" s="2740"/>
      <c r="Y68" s="2740"/>
      <c r="Z68" s="2740"/>
      <c r="AA68" s="2740"/>
      <c r="AB68" s="558"/>
      <c r="AC68" s="156"/>
      <c r="AD68" s="156"/>
      <c r="AE68" s="156"/>
      <c r="AF68" s="156"/>
      <c r="AG68" s="156"/>
      <c r="AH68" s="156"/>
      <c r="AI68" s="156"/>
      <c r="AJ68" s="156"/>
      <c r="AK68" s="156"/>
      <c r="AL68" s="156"/>
      <c r="AM68" s="156"/>
      <c r="AN68" s="156"/>
      <c r="AO68" s="156"/>
      <c r="AP68" s="156"/>
      <c r="AQ68" s="156"/>
      <c r="AR68" s="156"/>
      <c r="AS68" s="156"/>
      <c r="AT68" s="156"/>
      <c r="AU68" s="156"/>
      <c r="AV68" s="156"/>
      <c r="AW68" s="156"/>
    </row>
    <row r="69" spans="1:49" x14ac:dyDescent="0.45">
      <c r="A69" s="156"/>
      <c r="B69" s="156"/>
      <c r="C69" s="2740"/>
      <c r="D69" s="2740"/>
      <c r="E69" s="2740"/>
      <c r="F69" s="2740"/>
      <c r="G69" s="2740"/>
      <c r="H69" s="2740"/>
      <c r="I69" s="2740"/>
      <c r="J69" s="2740"/>
      <c r="K69" s="2740"/>
      <c r="L69" s="2740"/>
      <c r="M69" s="2740"/>
      <c r="N69" s="2740"/>
      <c r="O69" s="2740"/>
      <c r="P69" s="2740"/>
      <c r="Q69" s="2740"/>
      <c r="R69" s="2740"/>
      <c r="S69" s="2740"/>
      <c r="T69" s="2740"/>
      <c r="U69" s="2740"/>
      <c r="V69" s="2740"/>
      <c r="W69" s="2740"/>
      <c r="X69" s="2740"/>
      <c r="Y69" s="2740"/>
      <c r="Z69" s="2740"/>
      <c r="AA69" s="2740"/>
      <c r="AB69" s="156"/>
      <c r="AC69" s="156"/>
      <c r="AD69" s="156"/>
      <c r="AE69" s="156"/>
      <c r="AF69" s="156"/>
      <c r="AG69" s="156"/>
      <c r="AH69" s="156"/>
      <c r="AI69" s="156"/>
      <c r="AJ69" s="156"/>
      <c r="AK69" s="156"/>
      <c r="AL69" s="156"/>
      <c r="AM69" s="156"/>
      <c r="AN69" s="156"/>
      <c r="AO69" s="156"/>
      <c r="AP69" s="156"/>
      <c r="AQ69" s="156"/>
      <c r="AR69" s="156"/>
      <c r="AS69" s="156"/>
      <c r="AT69" s="156"/>
      <c r="AU69" s="156"/>
      <c r="AV69" s="156"/>
      <c r="AW69" s="156"/>
    </row>
    <row r="70" spans="1:49" x14ac:dyDescent="0.45">
      <c r="A70" s="670"/>
      <c r="B70" s="670"/>
      <c r="C70" s="2740"/>
      <c r="D70" s="2740"/>
      <c r="E70" s="2740"/>
      <c r="F70" s="2740"/>
      <c r="G70" s="2740"/>
      <c r="H70" s="2740"/>
      <c r="I70" s="2740"/>
      <c r="J70" s="2740"/>
      <c r="K70" s="2740"/>
      <c r="L70" s="2740"/>
      <c r="M70" s="2740"/>
      <c r="N70" s="2740"/>
      <c r="O70" s="2740"/>
      <c r="P70" s="2740"/>
      <c r="Q70" s="2740"/>
      <c r="R70" s="2740"/>
      <c r="S70" s="2740"/>
      <c r="T70" s="2740"/>
      <c r="U70" s="2740"/>
      <c r="V70" s="2740"/>
      <c r="W70" s="2740"/>
      <c r="X70" s="2740"/>
      <c r="Y70" s="2740"/>
      <c r="Z70" s="2740"/>
      <c r="AA70" s="2740"/>
      <c r="AB70" s="156"/>
      <c r="AC70" s="156"/>
      <c r="AD70" s="156"/>
      <c r="AE70" s="156"/>
      <c r="AF70" s="156"/>
      <c r="AG70" s="156"/>
      <c r="AH70" s="156"/>
      <c r="AI70" s="156"/>
      <c r="AJ70" s="156"/>
      <c r="AK70" s="156"/>
      <c r="AL70" s="156"/>
      <c r="AM70" s="156"/>
      <c r="AN70" s="156"/>
      <c r="AO70" s="156"/>
      <c r="AP70" s="156"/>
      <c r="AQ70" s="156"/>
      <c r="AR70" s="156"/>
      <c r="AS70" s="156"/>
      <c r="AT70" s="156"/>
      <c r="AU70" s="156"/>
      <c r="AV70" s="156"/>
      <c r="AW70" s="156"/>
    </row>
    <row r="71" spans="1:49" x14ac:dyDescent="0.45">
      <c r="A71" s="156"/>
      <c r="B71" s="156"/>
      <c r="C71" s="245"/>
      <c r="D71" s="245"/>
      <c r="E71" s="245"/>
      <c r="F71" s="245"/>
      <c r="G71" s="245"/>
      <c r="H71" s="245"/>
      <c r="I71" s="245"/>
      <c r="J71" s="245"/>
      <c r="K71" s="245"/>
      <c r="L71" s="245"/>
      <c r="M71" s="245"/>
      <c r="N71" s="245"/>
      <c r="O71" s="156"/>
      <c r="P71" s="156"/>
      <c r="Q71" s="156"/>
      <c r="R71" s="156"/>
      <c r="S71" s="156"/>
      <c r="T71" s="156"/>
      <c r="U71" s="156"/>
      <c r="V71" s="156"/>
      <c r="W71" s="156"/>
      <c r="X71" s="156"/>
      <c r="Y71" s="156"/>
      <c r="Z71" s="647"/>
      <c r="AA71" s="156"/>
      <c r="AB71" s="156"/>
      <c r="AC71" s="671"/>
      <c r="AD71" s="671"/>
      <c r="AE71" s="671"/>
      <c r="AF71" s="156"/>
      <c r="AG71" s="156"/>
      <c r="AH71" s="156"/>
      <c r="AI71" s="156"/>
      <c r="AJ71" s="156"/>
      <c r="AK71" s="156"/>
      <c r="AL71" s="156"/>
      <c r="AM71" s="156"/>
      <c r="AN71" s="156"/>
      <c r="AO71" s="156"/>
      <c r="AP71" s="156"/>
      <c r="AQ71" s="156"/>
      <c r="AR71" s="156"/>
      <c r="AS71" s="156"/>
      <c r="AT71" s="156"/>
      <c r="AU71" s="156"/>
      <c r="AV71" s="156"/>
      <c r="AW71" s="156"/>
    </row>
    <row r="72" spans="1:49" x14ac:dyDescent="0.45">
      <c r="A72" s="156"/>
      <c r="B72" s="156"/>
      <c r="C72" s="2178" t="s">
        <v>1292</v>
      </c>
      <c r="D72" s="2178"/>
      <c r="E72" s="2178"/>
      <c r="F72" s="2178"/>
      <c r="G72" s="2178"/>
      <c r="H72" s="156"/>
      <c r="I72" s="156"/>
      <c r="J72" s="156"/>
      <c r="K72" s="156"/>
      <c r="L72" s="156"/>
      <c r="M72" s="156"/>
      <c r="N72" s="156"/>
      <c r="O72" s="156"/>
      <c r="P72" s="156"/>
      <c r="Q72" s="156"/>
      <c r="R72" s="156"/>
      <c r="S72" s="156"/>
      <c r="T72" s="156"/>
      <c r="U72" s="156"/>
      <c r="V72" s="156"/>
      <c r="W72" s="156"/>
      <c r="X72" s="156"/>
      <c r="Y72" s="156"/>
      <c r="Z72" s="156"/>
      <c r="AA72" s="156"/>
      <c r="AB72" s="558"/>
      <c r="AC72" s="671"/>
      <c r="AD72" s="671"/>
      <c r="AE72" s="671"/>
      <c r="AF72" s="156"/>
      <c r="AG72" s="156"/>
      <c r="AH72" s="156"/>
      <c r="AI72" s="156"/>
      <c r="AJ72" s="156"/>
      <c r="AK72" s="156"/>
      <c r="AL72" s="156"/>
      <c r="AM72" s="156"/>
      <c r="AN72" s="156"/>
      <c r="AO72" s="156"/>
      <c r="AP72" s="156"/>
      <c r="AQ72" s="156"/>
      <c r="AR72" s="156"/>
      <c r="AS72" s="156"/>
      <c r="AT72" s="156"/>
      <c r="AU72" s="156"/>
      <c r="AV72" s="156"/>
      <c r="AW72" s="156"/>
    </row>
    <row r="73" spans="1:49" x14ac:dyDescent="0.45">
      <c r="A73" s="156"/>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685" t="s">
        <v>1015</v>
      </c>
      <c r="AA73" s="260"/>
      <c r="AB73" s="260"/>
      <c r="AC73" s="647"/>
      <c r="AD73" s="260"/>
      <c r="AE73" s="260"/>
      <c r="AF73" s="156"/>
      <c r="AG73" s="156"/>
      <c r="AH73" s="156"/>
      <c r="AI73" s="156"/>
      <c r="AJ73" s="156"/>
      <c r="AK73" s="156"/>
      <c r="AL73" s="156"/>
      <c r="AM73" s="156"/>
      <c r="AN73" s="156"/>
      <c r="AO73" s="156"/>
      <c r="AP73" s="156"/>
      <c r="AQ73" s="156"/>
      <c r="AR73" s="156"/>
      <c r="AS73" s="156"/>
      <c r="AT73" s="156"/>
      <c r="AU73" s="156"/>
      <c r="AV73" s="156"/>
      <c r="AW73" s="156"/>
    </row>
    <row r="74" spans="1:49" x14ac:dyDescent="0.45">
      <c r="A74" s="670"/>
      <c r="B74" s="670"/>
      <c r="C74" s="1383" t="s">
        <v>174</v>
      </c>
      <c r="D74" s="1383"/>
      <c r="E74" s="1385" t="s">
        <v>1037</v>
      </c>
      <c r="F74" s="1385"/>
      <c r="G74" s="1385"/>
      <c r="H74" s="1385"/>
      <c r="I74" s="1385"/>
      <c r="J74" s="1385"/>
      <c r="K74" s="1385"/>
      <c r="L74" s="1385"/>
      <c r="M74" s="1385"/>
      <c r="N74" s="1385"/>
      <c r="O74" s="1385"/>
      <c r="P74" s="1385"/>
      <c r="Q74" s="1385"/>
      <c r="R74" s="1385"/>
      <c r="S74" s="1385"/>
      <c r="T74" s="1385"/>
      <c r="U74" s="1385"/>
      <c r="V74" s="1385"/>
      <c r="W74" s="1385"/>
      <c r="X74" s="1385"/>
      <c r="Y74" s="1383"/>
      <c r="Z74" s="1383"/>
      <c r="AA74" s="156"/>
      <c r="AB74" s="156"/>
      <c r="AC74" s="156"/>
      <c r="AD74" s="156"/>
      <c r="AE74" s="156"/>
      <c r="AF74" s="647"/>
      <c r="AG74" s="260"/>
      <c r="AH74" s="156"/>
      <c r="AI74" s="156"/>
      <c r="AJ74" s="156"/>
      <c r="AK74" s="156"/>
      <c r="AL74" s="156"/>
      <c r="AM74" s="156"/>
      <c r="AN74" s="156"/>
      <c r="AO74" s="156"/>
      <c r="AP74" s="156"/>
      <c r="AQ74" s="156"/>
      <c r="AR74" s="156"/>
      <c r="AS74" s="156"/>
      <c r="AT74" s="156"/>
      <c r="AU74" s="156"/>
      <c r="AV74" s="156"/>
      <c r="AW74" s="156"/>
    </row>
    <row r="75" spans="1:49" x14ac:dyDescent="0.45">
      <c r="A75" s="156"/>
      <c r="B75" s="156"/>
      <c r="C75" s="1383" t="s">
        <v>175</v>
      </c>
      <c r="D75" s="1383"/>
      <c r="E75" s="1385" t="s">
        <v>1038</v>
      </c>
      <c r="F75" s="1385"/>
      <c r="G75" s="1385"/>
      <c r="H75" s="1385"/>
      <c r="I75" s="1385"/>
      <c r="J75" s="1385"/>
      <c r="K75" s="1385"/>
      <c r="L75" s="1385"/>
      <c r="M75" s="1385"/>
      <c r="N75" s="1385"/>
      <c r="O75" s="1385"/>
      <c r="P75" s="1385"/>
      <c r="Q75" s="1385"/>
      <c r="R75" s="1385"/>
      <c r="S75" s="1385"/>
      <c r="T75" s="1385"/>
      <c r="U75" s="1385"/>
      <c r="V75" s="1385"/>
      <c r="W75" s="1385"/>
      <c r="X75" s="1385"/>
      <c r="Y75" s="1383"/>
      <c r="Z75" s="1383"/>
      <c r="AA75" s="156"/>
      <c r="AB75" s="156"/>
      <c r="AC75" s="156"/>
      <c r="AD75" s="156"/>
      <c r="AE75" s="156"/>
      <c r="AF75" s="156"/>
      <c r="AG75" s="156"/>
      <c r="AH75" s="156"/>
      <c r="AI75" s="156"/>
      <c r="AJ75" s="156"/>
      <c r="AK75" s="156"/>
      <c r="AL75" s="156"/>
      <c r="AM75" s="156"/>
      <c r="AN75" s="156"/>
      <c r="AO75" s="156"/>
      <c r="AP75" s="156"/>
      <c r="AQ75" s="156"/>
      <c r="AR75" s="156"/>
      <c r="AS75" s="156"/>
      <c r="AT75" s="156"/>
      <c r="AU75" s="156"/>
      <c r="AV75" s="156"/>
      <c r="AW75" s="156"/>
    </row>
    <row r="76" spans="1:49" x14ac:dyDescent="0.45">
      <c r="A76" s="156"/>
      <c r="B76" s="156"/>
      <c r="C76" s="1383" t="s">
        <v>176</v>
      </c>
      <c r="D76" s="1383"/>
      <c r="E76" s="1385" t="s">
        <v>1039</v>
      </c>
      <c r="F76" s="1385"/>
      <c r="G76" s="1385"/>
      <c r="H76" s="1385"/>
      <c r="I76" s="1385"/>
      <c r="J76" s="1385"/>
      <c r="K76" s="1385"/>
      <c r="L76" s="1385"/>
      <c r="M76" s="1385"/>
      <c r="N76" s="1385"/>
      <c r="O76" s="1385"/>
      <c r="P76" s="1385"/>
      <c r="Q76" s="1385"/>
      <c r="R76" s="1385"/>
      <c r="S76" s="1385"/>
      <c r="T76" s="1385"/>
      <c r="U76" s="1385"/>
      <c r="V76" s="1385"/>
      <c r="W76" s="1385"/>
      <c r="X76" s="1385"/>
      <c r="Y76" s="1383"/>
      <c r="Z76" s="1383"/>
      <c r="AA76" s="156"/>
      <c r="AB76" s="558"/>
      <c r="AC76" s="156"/>
      <c r="AD76" s="156"/>
      <c r="AE76" s="156"/>
      <c r="AF76" s="156"/>
      <c r="AG76" s="156"/>
      <c r="AH76" s="156"/>
      <c r="AI76" s="156"/>
      <c r="AJ76" s="156"/>
      <c r="AK76" s="156"/>
      <c r="AL76" s="156"/>
      <c r="AM76" s="156"/>
      <c r="AN76" s="156"/>
      <c r="AO76" s="156"/>
      <c r="AP76" s="156"/>
      <c r="AQ76" s="156"/>
      <c r="AR76" s="156"/>
      <c r="AS76" s="156"/>
      <c r="AT76" s="156"/>
      <c r="AU76" s="156"/>
      <c r="AV76" s="156"/>
      <c r="AW76" s="156"/>
    </row>
    <row r="77" spans="1:49" x14ac:dyDescent="0.45">
      <c r="A77" s="156"/>
      <c r="B77" s="156"/>
      <c r="C77" s="1383" t="s">
        <v>177</v>
      </c>
      <c r="D77" s="1383"/>
      <c r="E77" s="2736" t="s">
        <v>1040</v>
      </c>
      <c r="F77" s="2736"/>
      <c r="G77" s="2736"/>
      <c r="H77" s="2736"/>
      <c r="I77" s="2736"/>
      <c r="J77" s="2736"/>
      <c r="K77" s="2736"/>
      <c r="L77" s="2736"/>
      <c r="M77" s="2736"/>
      <c r="N77" s="2736"/>
      <c r="O77" s="2736"/>
      <c r="P77" s="2736"/>
      <c r="Q77" s="2736"/>
      <c r="R77" s="2736"/>
      <c r="S77" s="2736"/>
      <c r="T77" s="2736"/>
      <c r="U77" s="2736"/>
      <c r="V77" s="2736"/>
      <c r="W77" s="2736"/>
      <c r="X77" s="2736"/>
      <c r="Y77" s="1383"/>
      <c r="Z77" s="1383"/>
      <c r="AA77" s="156"/>
      <c r="AB77" s="156"/>
      <c r="AC77" s="156"/>
      <c r="AD77" s="156"/>
      <c r="AE77" s="156"/>
      <c r="AF77" s="156"/>
      <c r="AG77" s="156"/>
      <c r="AH77" s="156"/>
      <c r="AI77" s="156"/>
      <c r="AJ77" s="156"/>
      <c r="AK77" s="156"/>
      <c r="AL77" s="156"/>
      <c r="AM77" s="156"/>
      <c r="AN77" s="156"/>
      <c r="AO77" s="156"/>
      <c r="AP77" s="156"/>
      <c r="AQ77" s="156"/>
      <c r="AR77" s="156"/>
      <c r="AS77" s="156"/>
      <c r="AT77" s="156"/>
      <c r="AU77" s="156"/>
      <c r="AV77" s="156"/>
      <c r="AW77" s="156"/>
    </row>
    <row r="78" spans="1:49" x14ac:dyDescent="0.45">
      <c r="A78" s="681"/>
      <c r="B78" s="681"/>
      <c r="C78" s="2665" t="s">
        <v>178</v>
      </c>
      <c r="D78" s="2665"/>
      <c r="E78" s="1958" t="s">
        <v>1041</v>
      </c>
      <c r="F78" s="1958"/>
      <c r="G78" s="1958"/>
      <c r="H78" s="1958"/>
      <c r="I78" s="1958"/>
      <c r="J78" s="1958"/>
      <c r="K78" s="1958"/>
      <c r="L78" s="1958"/>
      <c r="M78" s="1958"/>
      <c r="N78" s="1958"/>
      <c r="O78" s="1958"/>
      <c r="P78" s="1958"/>
      <c r="Q78" s="1958"/>
      <c r="R78" s="1958"/>
      <c r="S78" s="1958"/>
      <c r="T78" s="1958"/>
      <c r="U78" s="1958"/>
      <c r="V78" s="1958"/>
      <c r="W78" s="1958"/>
      <c r="X78" s="1958"/>
      <c r="Y78" s="2738"/>
      <c r="Z78" s="2738"/>
      <c r="AA78" s="156"/>
      <c r="AB78" s="156"/>
      <c r="AC78" s="156"/>
      <c r="AD78" s="156"/>
      <c r="AE78" s="156"/>
      <c r="AF78" s="156"/>
      <c r="AG78" s="156"/>
      <c r="AH78" s="156"/>
      <c r="AI78" s="156"/>
      <c r="AJ78" s="156"/>
      <c r="AK78" s="156"/>
      <c r="AL78" s="156"/>
      <c r="AM78" s="156"/>
      <c r="AN78" s="156"/>
      <c r="AO78" s="156"/>
      <c r="AP78" s="156"/>
      <c r="AQ78" s="156"/>
      <c r="AR78" s="156"/>
      <c r="AS78" s="156"/>
      <c r="AT78" s="156"/>
      <c r="AU78" s="156"/>
      <c r="AV78" s="156"/>
      <c r="AW78" s="156"/>
    </row>
    <row r="79" spans="1:49" x14ac:dyDescent="0.45">
      <c r="A79" s="156"/>
      <c r="B79" s="156"/>
      <c r="C79" s="2665" t="s">
        <v>179</v>
      </c>
      <c r="D79" s="2665"/>
      <c r="E79" s="2737" t="s">
        <v>1042</v>
      </c>
      <c r="F79" s="2737"/>
      <c r="G79" s="2737"/>
      <c r="H79" s="2737"/>
      <c r="I79" s="2737"/>
      <c r="J79" s="2737"/>
      <c r="K79" s="2737"/>
      <c r="L79" s="2737"/>
      <c r="M79" s="2737"/>
      <c r="N79" s="2737"/>
      <c r="O79" s="2737"/>
      <c r="P79" s="2737"/>
      <c r="Q79" s="2737"/>
      <c r="R79" s="2737"/>
      <c r="S79" s="2737"/>
      <c r="T79" s="2737"/>
      <c r="U79" s="2737"/>
      <c r="V79" s="2737"/>
      <c r="W79" s="2737"/>
      <c r="X79" s="2737"/>
      <c r="Y79" s="2738"/>
      <c r="Z79" s="2738"/>
      <c r="AA79" s="672"/>
      <c r="AB79" s="672"/>
      <c r="AC79" s="672"/>
      <c r="AD79" s="156"/>
      <c r="AE79" s="156"/>
      <c r="AF79" s="156"/>
      <c r="AG79" s="156"/>
      <c r="AH79" s="156"/>
      <c r="AI79" s="156"/>
      <c r="AJ79" s="156"/>
      <c r="AK79" s="156"/>
      <c r="AL79" s="156"/>
      <c r="AM79" s="156"/>
      <c r="AN79" s="156"/>
      <c r="AO79" s="156"/>
      <c r="AP79" s="156"/>
      <c r="AQ79" s="156"/>
      <c r="AR79" s="156"/>
      <c r="AS79" s="156"/>
      <c r="AT79" s="156"/>
      <c r="AU79" s="156"/>
      <c r="AV79" s="156"/>
      <c r="AW79" s="156"/>
    </row>
    <row r="80" spans="1:49" x14ac:dyDescent="0.45">
      <c r="A80" s="156"/>
      <c r="B80" s="156"/>
      <c r="C80" s="2665" t="s">
        <v>180</v>
      </c>
      <c r="D80" s="2665"/>
      <c r="E80" s="1958" t="s">
        <v>1043</v>
      </c>
      <c r="F80" s="1958"/>
      <c r="G80" s="1958"/>
      <c r="H80" s="1958"/>
      <c r="I80" s="1958"/>
      <c r="J80" s="1958"/>
      <c r="K80" s="1958"/>
      <c r="L80" s="1958"/>
      <c r="M80" s="1958"/>
      <c r="N80" s="1958"/>
      <c r="O80" s="1958"/>
      <c r="P80" s="1958"/>
      <c r="Q80" s="1958"/>
      <c r="R80" s="1958"/>
      <c r="S80" s="1958"/>
      <c r="T80" s="1958"/>
      <c r="U80" s="1958"/>
      <c r="V80" s="1958"/>
      <c r="W80" s="1958"/>
      <c r="X80" s="1958"/>
      <c r="Y80" s="2738"/>
      <c r="Z80" s="2738"/>
      <c r="AA80" s="156"/>
      <c r="AB80" s="156"/>
      <c r="AC80" s="156"/>
      <c r="AD80" s="156"/>
      <c r="AE80" s="156"/>
      <c r="AF80" s="156"/>
      <c r="AG80" s="156"/>
      <c r="AH80" s="156"/>
      <c r="AI80" s="156"/>
      <c r="AJ80" s="156"/>
      <c r="AK80" s="156"/>
      <c r="AL80" s="156"/>
      <c r="AM80" s="156"/>
      <c r="AN80" s="156"/>
      <c r="AO80" s="156"/>
      <c r="AP80" s="156"/>
      <c r="AQ80" s="156"/>
      <c r="AR80" s="156"/>
      <c r="AS80" s="156"/>
      <c r="AT80" s="156"/>
      <c r="AU80" s="156"/>
      <c r="AV80" s="156"/>
      <c r="AW80" s="156"/>
    </row>
    <row r="81" spans="1:49" x14ac:dyDescent="0.45">
      <c r="A81" s="156"/>
      <c r="B81" s="156"/>
      <c r="C81" s="1753" t="s">
        <v>181</v>
      </c>
      <c r="D81" s="1754"/>
      <c r="E81" s="2746" t="s">
        <v>1044</v>
      </c>
      <c r="F81" s="2747"/>
      <c r="G81" s="2747"/>
      <c r="H81" s="2747"/>
      <c r="I81" s="2747"/>
      <c r="J81" s="2747"/>
      <c r="K81" s="2747"/>
      <c r="L81" s="2747"/>
      <c r="M81" s="2747"/>
      <c r="N81" s="2747"/>
      <c r="O81" s="2747"/>
      <c r="P81" s="2747"/>
      <c r="Q81" s="2747"/>
      <c r="R81" s="2747"/>
      <c r="S81" s="2747"/>
      <c r="T81" s="2747"/>
      <c r="U81" s="2747"/>
      <c r="V81" s="2747"/>
      <c r="W81" s="2747"/>
      <c r="X81" s="2748"/>
      <c r="Y81" s="2738"/>
      <c r="Z81" s="2738"/>
      <c r="AA81" s="666"/>
      <c r="AB81" s="666"/>
      <c r="AC81" s="666"/>
      <c r="AD81" s="666"/>
      <c r="AE81" s="666"/>
      <c r="AF81" s="156"/>
      <c r="AG81" s="156"/>
      <c r="AH81" s="156"/>
      <c r="AI81" s="156"/>
      <c r="AJ81" s="156"/>
      <c r="AK81" s="156"/>
      <c r="AL81" s="156"/>
      <c r="AM81" s="156"/>
      <c r="AN81" s="156"/>
      <c r="AO81" s="156"/>
      <c r="AP81" s="156"/>
      <c r="AQ81" s="156"/>
      <c r="AR81" s="156"/>
      <c r="AS81" s="156"/>
      <c r="AT81" s="156"/>
      <c r="AU81" s="156"/>
      <c r="AV81" s="156"/>
      <c r="AW81" s="156"/>
    </row>
    <row r="82" spans="1:49" x14ac:dyDescent="0.45">
      <c r="A82" s="156"/>
      <c r="B82" s="156"/>
      <c r="C82" s="2741" t="s">
        <v>182</v>
      </c>
      <c r="D82" s="2742"/>
      <c r="E82" s="1958" t="s">
        <v>1045</v>
      </c>
      <c r="F82" s="1958"/>
      <c r="G82" s="1958"/>
      <c r="H82" s="1958"/>
      <c r="I82" s="1958"/>
      <c r="J82" s="1958"/>
      <c r="K82" s="1958"/>
      <c r="L82" s="1958"/>
      <c r="M82" s="1958"/>
      <c r="N82" s="1958"/>
      <c r="O82" s="1958"/>
      <c r="P82" s="1958"/>
      <c r="Q82" s="1958"/>
      <c r="R82" s="1958"/>
      <c r="S82" s="1958"/>
      <c r="T82" s="1958"/>
      <c r="U82" s="1958"/>
      <c r="V82" s="1958"/>
      <c r="W82" s="1958"/>
      <c r="X82" s="1958"/>
      <c r="Y82" s="2718"/>
      <c r="Z82" s="2719"/>
      <c r="AA82" s="666"/>
      <c r="AB82" s="666"/>
      <c r="AC82" s="666"/>
      <c r="AD82" s="666"/>
      <c r="AE82" s="666"/>
      <c r="AF82" s="156"/>
      <c r="AG82" s="156"/>
      <c r="AH82" s="156"/>
      <c r="AI82" s="156"/>
      <c r="AJ82" s="156"/>
      <c r="AK82" s="156"/>
      <c r="AL82" s="156"/>
      <c r="AM82" s="156"/>
      <c r="AN82" s="156"/>
      <c r="AO82" s="156"/>
      <c r="AP82" s="156"/>
      <c r="AQ82" s="156"/>
      <c r="AR82" s="156"/>
      <c r="AS82" s="156"/>
      <c r="AT82" s="156"/>
      <c r="AU82" s="156"/>
      <c r="AV82" s="156"/>
      <c r="AW82" s="156"/>
    </row>
    <row r="83" spans="1:49" x14ac:dyDescent="0.45">
      <c r="A83" s="156"/>
      <c r="B83" s="156"/>
      <c r="C83" s="2741" t="s">
        <v>183</v>
      </c>
      <c r="D83" s="2742"/>
      <c r="E83" s="2746" t="s">
        <v>1046</v>
      </c>
      <c r="F83" s="2747"/>
      <c r="G83" s="2747"/>
      <c r="H83" s="2747"/>
      <c r="I83" s="2747"/>
      <c r="J83" s="2747"/>
      <c r="K83" s="2747"/>
      <c r="L83" s="2747"/>
      <c r="M83" s="2747"/>
      <c r="N83" s="2747"/>
      <c r="O83" s="2747"/>
      <c r="P83" s="2747"/>
      <c r="Q83" s="2747"/>
      <c r="R83" s="2747"/>
      <c r="S83" s="2747"/>
      <c r="T83" s="2747"/>
      <c r="U83" s="2747"/>
      <c r="V83" s="2747"/>
      <c r="W83" s="2747"/>
      <c r="X83" s="2748"/>
      <c r="Y83" s="2718"/>
      <c r="Z83" s="2719"/>
      <c r="AA83" s="666"/>
      <c r="AB83" s="666"/>
      <c r="AC83" s="666"/>
      <c r="AD83" s="666"/>
      <c r="AE83" s="666"/>
      <c r="AF83" s="156"/>
      <c r="AG83" s="156"/>
      <c r="AH83" s="156"/>
      <c r="AI83" s="156"/>
      <c r="AJ83" s="156"/>
      <c r="AK83" s="156"/>
      <c r="AL83" s="156"/>
      <c r="AM83" s="156"/>
      <c r="AN83" s="156"/>
      <c r="AO83" s="156"/>
      <c r="AP83" s="156"/>
      <c r="AQ83" s="156"/>
      <c r="AR83" s="156"/>
      <c r="AS83" s="156"/>
      <c r="AT83" s="156"/>
      <c r="AU83" s="156"/>
      <c r="AV83" s="156"/>
      <c r="AW83" s="156"/>
    </row>
    <row r="84" spans="1:49" x14ac:dyDescent="0.45">
      <c r="A84" s="156"/>
      <c r="B84" s="156"/>
      <c r="C84" s="2741" t="s">
        <v>188</v>
      </c>
      <c r="D84" s="2742"/>
      <c r="E84" s="2746" t="s">
        <v>1047</v>
      </c>
      <c r="F84" s="2747"/>
      <c r="G84" s="2747"/>
      <c r="H84" s="2747"/>
      <c r="I84" s="2747"/>
      <c r="J84" s="2747"/>
      <c r="K84" s="2747"/>
      <c r="L84" s="2747"/>
      <c r="M84" s="2747"/>
      <c r="N84" s="2747"/>
      <c r="O84" s="2747"/>
      <c r="P84" s="2747"/>
      <c r="Q84" s="2747"/>
      <c r="R84" s="2747"/>
      <c r="S84" s="2747"/>
      <c r="T84" s="2747"/>
      <c r="U84" s="2747"/>
      <c r="V84" s="2747"/>
      <c r="W84" s="2747"/>
      <c r="X84" s="2748"/>
      <c r="Y84" s="2718"/>
      <c r="Z84" s="2719"/>
      <c r="AA84" s="666"/>
      <c r="AB84" s="666"/>
      <c r="AC84" s="666"/>
      <c r="AD84" s="666"/>
      <c r="AE84" s="666"/>
      <c r="AF84" s="156"/>
      <c r="AG84" s="156"/>
      <c r="AH84" s="156"/>
      <c r="AI84" s="156"/>
      <c r="AJ84" s="156"/>
      <c r="AK84" s="156"/>
      <c r="AL84" s="156"/>
      <c r="AM84" s="156"/>
      <c r="AN84" s="156"/>
      <c r="AO84" s="156"/>
      <c r="AP84" s="156"/>
      <c r="AQ84" s="156"/>
      <c r="AR84" s="156"/>
      <c r="AS84" s="156"/>
      <c r="AT84" s="156"/>
      <c r="AU84" s="156"/>
      <c r="AV84" s="156"/>
      <c r="AW84" s="156"/>
    </row>
    <row r="85" spans="1:49" x14ac:dyDescent="0.45">
      <c r="A85" s="156"/>
      <c r="B85" s="156"/>
      <c r="C85" s="2741" t="s">
        <v>189</v>
      </c>
      <c r="D85" s="2742"/>
      <c r="E85" s="2746" t="s">
        <v>1048</v>
      </c>
      <c r="F85" s="2747"/>
      <c r="G85" s="2747"/>
      <c r="H85" s="2747"/>
      <c r="I85" s="2747"/>
      <c r="J85" s="2747"/>
      <c r="K85" s="2747"/>
      <c r="L85" s="2747"/>
      <c r="M85" s="2747"/>
      <c r="N85" s="2747"/>
      <c r="O85" s="2747"/>
      <c r="P85" s="2747"/>
      <c r="Q85" s="2747"/>
      <c r="R85" s="2747"/>
      <c r="S85" s="2747"/>
      <c r="T85" s="2747"/>
      <c r="U85" s="2747"/>
      <c r="V85" s="2747"/>
      <c r="W85" s="2747"/>
      <c r="X85" s="2748"/>
      <c r="Y85" s="2718"/>
      <c r="Z85" s="2719"/>
      <c r="AA85" s="666"/>
      <c r="AB85" s="666"/>
      <c r="AC85" s="666"/>
      <c r="AD85" s="666"/>
      <c r="AE85" s="666"/>
      <c r="AF85" s="156"/>
      <c r="AG85" s="156"/>
      <c r="AH85" s="156"/>
      <c r="AI85" s="156"/>
      <c r="AJ85" s="156"/>
      <c r="AK85" s="156"/>
      <c r="AL85" s="156"/>
      <c r="AM85" s="156"/>
      <c r="AN85" s="156"/>
      <c r="AO85" s="156"/>
      <c r="AP85" s="156"/>
      <c r="AQ85" s="156"/>
      <c r="AR85" s="156"/>
      <c r="AS85" s="156"/>
      <c r="AT85" s="156"/>
      <c r="AU85" s="156"/>
      <c r="AV85" s="156"/>
      <c r="AW85" s="156"/>
    </row>
    <row r="86" spans="1:49" x14ac:dyDescent="0.45">
      <c r="A86" s="156"/>
      <c r="B86" s="156"/>
      <c r="C86" s="2741" t="s">
        <v>190</v>
      </c>
      <c r="D86" s="2742"/>
      <c r="E86" s="2746" t="s">
        <v>1049</v>
      </c>
      <c r="F86" s="2747"/>
      <c r="G86" s="2747"/>
      <c r="H86" s="2747"/>
      <c r="I86" s="2747"/>
      <c r="J86" s="2747"/>
      <c r="K86" s="2747"/>
      <c r="L86" s="2747"/>
      <c r="M86" s="2747"/>
      <c r="N86" s="2747"/>
      <c r="O86" s="2747"/>
      <c r="P86" s="2747"/>
      <c r="Q86" s="2747"/>
      <c r="R86" s="2747"/>
      <c r="S86" s="2747"/>
      <c r="T86" s="2747"/>
      <c r="U86" s="2747"/>
      <c r="V86" s="2747"/>
      <c r="W86" s="2747"/>
      <c r="X86" s="2748"/>
      <c r="Y86" s="2718"/>
      <c r="Z86" s="2719"/>
      <c r="AA86" s="666"/>
      <c r="AB86" s="666"/>
      <c r="AC86" s="666"/>
      <c r="AD86" s="666"/>
      <c r="AE86" s="666"/>
      <c r="AF86" s="156"/>
      <c r="AG86" s="156"/>
      <c r="AH86" s="156"/>
      <c r="AI86" s="156"/>
      <c r="AJ86" s="156"/>
      <c r="AK86" s="156"/>
      <c r="AL86" s="156"/>
      <c r="AM86" s="156"/>
      <c r="AN86" s="156"/>
      <c r="AO86" s="156"/>
      <c r="AP86" s="156"/>
      <c r="AQ86" s="156"/>
      <c r="AR86" s="156"/>
      <c r="AS86" s="156"/>
      <c r="AT86" s="156"/>
      <c r="AU86" s="156"/>
      <c r="AV86" s="156"/>
      <c r="AW86" s="156"/>
    </row>
    <row r="87" spans="1:49" x14ac:dyDescent="0.45">
      <c r="A87" s="156"/>
      <c r="B87" s="156"/>
      <c r="C87" s="2741" t="s">
        <v>14</v>
      </c>
      <c r="D87" s="2742"/>
      <c r="E87" s="2746" t="s">
        <v>1050</v>
      </c>
      <c r="F87" s="2747"/>
      <c r="G87" s="2747"/>
      <c r="H87" s="2747"/>
      <c r="I87" s="2747"/>
      <c r="J87" s="2747"/>
      <c r="K87" s="2747"/>
      <c r="L87" s="2747"/>
      <c r="M87" s="2747"/>
      <c r="N87" s="2747"/>
      <c r="O87" s="2747"/>
      <c r="P87" s="2747"/>
      <c r="Q87" s="2747"/>
      <c r="R87" s="2747"/>
      <c r="S87" s="2747"/>
      <c r="T87" s="2747"/>
      <c r="U87" s="2747"/>
      <c r="V87" s="2747"/>
      <c r="W87" s="2747"/>
      <c r="X87" s="2748"/>
      <c r="Y87" s="2718"/>
      <c r="Z87" s="2719"/>
      <c r="AA87" s="666"/>
      <c r="AB87" s="666"/>
      <c r="AC87" s="666"/>
      <c r="AD87" s="666"/>
      <c r="AE87" s="666"/>
      <c r="AF87" s="156"/>
      <c r="AG87" s="156"/>
      <c r="AH87" s="156"/>
    </row>
    <row r="88" spans="1:49" x14ac:dyDescent="0.45">
      <c r="A88" s="156"/>
      <c r="B88" s="156"/>
      <c r="C88" s="2741" t="s">
        <v>15</v>
      </c>
      <c r="D88" s="2742"/>
      <c r="E88" s="2746" t="s">
        <v>1051</v>
      </c>
      <c r="F88" s="2747"/>
      <c r="G88" s="2747"/>
      <c r="H88" s="2747"/>
      <c r="I88" s="2747"/>
      <c r="J88" s="2747"/>
      <c r="K88" s="2747"/>
      <c r="L88" s="2747"/>
      <c r="M88" s="2747"/>
      <c r="N88" s="2747"/>
      <c r="O88" s="2747"/>
      <c r="P88" s="2747"/>
      <c r="Q88" s="2747"/>
      <c r="R88" s="2747"/>
      <c r="S88" s="2747"/>
      <c r="T88" s="2747"/>
      <c r="U88" s="2747"/>
      <c r="V88" s="2747"/>
      <c r="W88" s="2747"/>
      <c r="X88" s="2748"/>
      <c r="Y88" s="2718"/>
      <c r="Z88" s="2719"/>
      <c r="AA88" s="666"/>
      <c r="AB88" s="666"/>
      <c r="AC88" s="666"/>
      <c r="AD88" s="666"/>
      <c r="AE88" s="666"/>
      <c r="AF88" s="156"/>
      <c r="AG88" s="156"/>
      <c r="AH88" s="156"/>
    </row>
    <row r="89" spans="1:49" x14ac:dyDescent="0.45">
      <c r="A89" s="156"/>
      <c r="B89" s="156"/>
      <c r="C89" s="2741" t="s">
        <v>1357</v>
      </c>
      <c r="D89" s="2742"/>
      <c r="E89" s="2746" t="s">
        <v>1052</v>
      </c>
      <c r="F89" s="2747"/>
      <c r="G89" s="2747"/>
      <c r="H89" s="2747"/>
      <c r="I89" s="2747"/>
      <c r="J89" s="2747"/>
      <c r="K89" s="2747"/>
      <c r="L89" s="2747"/>
      <c r="M89" s="2747"/>
      <c r="N89" s="2747"/>
      <c r="O89" s="2747"/>
      <c r="P89" s="2747"/>
      <c r="Q89" s="2747"/>
      <c r="R89" s="2747"/>
      <c r="S89" s="2747"/>
      <c r="T89" s="2747"/>
      <c r="U89" s="2747"/>
      <c r="V89" s="2747"/>
      <c r="W89" s="2747"/>
      <c r="X89" s="2748"/>
      <c r="Y89" s="2718"/>
      <c r="Z89" s="2719"/>
      <c r="AA89" s="666"/>
      <c r="AB89" s="666"/>
      <c r="AC89" s="666"/>
      <c r="AD89" s="666"/>
      <c r="AE89" s="666"/>
      <c r="AF89" s="156"/>
      <c r="AG89" s="156"/>
      <c r="AH89" s="156"/>
    </row>
    <row r="90" spans="1:49" x14ac:dyDescent="0.45">
      <c r="A90" s="156"/>
      <c r="B90" s="156"/>
      <c r="C90" s="2741" t="s">
        <v>1053</v>
      </c>
      <c r="D90" s="2742"/>
      <c r="E90" s="2746" t="s">
        <v>1054</v>
      </c>
      <c r="F90" s="2747"/>
      <c r="G90" s="2747"/>
      <c r="H90" s="2747"/>
      <c r="I90" s="2747"/>
      <c r="J90" s="2747"/>
      <c r="K90" s="2747"/>
      <c r="L90" s="2747"/>
      <c r="M90" s="2747"/>
      <c r="N90" s="2747"/>
      <c r="O90" s="2747"/>
      <c r="P90" s="2747"/>
      <c r="Q90" s="2747"/>
      <c r="R90" s="2747"/>
      <c r="S90" s="2747"/>
      <c r="T90" s="2747"/>
      <c r="U90" s="2747"/>
      <c r="V90" s="2747"/>
      <c r="W90" s="2747"/>
      <c r="X90" s="2748"/>
      <c r="Y90" s="2718"/>
      <c r="Z90" s="2719"/>
      <c r="AA90" s="666"/>
      <c r="AB90" s="666"/>
      <c r="AC90" s="666"/>
      <c r="AD90" s="666"/>
      <c r="AE90" s="666"/>
      <c r="AF90" s="156"/>
      <c r="AG90" s="156"/>
      <c r="AH90" s="156"/>
    </row>
    <row r="91" spans="1:49" x14ac:dyDescent="0.45">
      <c r="A91" s="156"/>
      <c r="B91" s="156"/>
      <c r="C91" s="2741" t="s">
        <v>1055</v>
      </c>
      <c r="D91" s="2742"/>
      <c r="E91" s="2746" t="s">
        <v>1056</v>
      </c>
      <c r="F91" s="2747"/>
      <c r="G91" s="2747"/>
      <c r="H91" s="2747"/>
      <c r="I91" s="2747"/>
      <c r="J91" s="2747"/>
      <c r="K91" s="2747"/>
      <c r="L91" s="2747"/>
      <c r="M91" s="2747"/>
      <c r="N91" s="2747"/>
      <c r="O91" s="2747"/>
      <c r="P91" s="2747"/>
      <c r="Q91" s="2747"/>
      <c r="R91" s="2747"/>
      <c r="S91" s="2747"/>
      <c r="T91" s="2747"/>
      <c r="U91" s="2747"/>
      <c r="V91" s="2747"/>
      <c r="W91" s="2747"/>
      <c r="X91" s="2748"/>
      <c r="Y91" s="2718"/>
      <c r="Z91" s="2719"/>
      <c r="AA91" s="666"/>
      <c r="AB91" s="666"/>
      <c r="AC91" s="666"/>
      <c r="AD91" s="666"/>
      <c r="AE91" s="666"/>
      <c r="AF91" s="156"/>
      <c r="AG91" s="156"/>
      <c r="AH91" s="156"/>
    </row>
    <row r="92" spans="1:49" x14ac:dyDescent="0.45">
      <c r="A92" s="156"/>
      <c r="B92" s="156"/>
      <c r="C92" s="2741" t="s">
        <v>1057</v>
      </c>
      <c r="D92" s="2742"/>
      <c r="E92" s="2746" t="s">
        <v>1058</v>
      </c>
      <c r="F92" s="2747"/>
      <c r="G92" s="2747"/>
      <c r="H92" s="2747"/>
      <c r="I92" s="2747"/>
      <c r="J92" s="2747"/>
      <c r="K92" s="2747"/>
      <c r="L92" s="2747"/>
      <c r="M92" s="2747"/>
      <c r="N92" s="2747"/>
      <c r="O92" s="2747"/>
      <c r="P92" s="2747"/>
      <c r="Q92" s="2747"/>
      <c r="R92" s="2747"/>
      <c r="S92" s="2747"/>
      <c r="T92" s="2747"/>
      <c r="U92" s="2747"/>
      <c r="V92" s="2747"/>
      <c r="W92" s="2747"/>
      <c r="X92" s="2748"/>
      <c r="Y92" s="2718"/>
      <c r="Z92" s="2719"/>
      <c r="AA92" s="666"/>
      <c r="AB92" s="666"/>
      <c r="AC92" s="666"/>
      <c r="AD92" s="666"/>
      <c r="AE92" s="666"/>
      <c r="AF92" s="156"/>
      <c r="AG92" s="156"/>
      <c r="AH92" s="156"/>
    </row>
    <row r="93" spans="1:49" x14ac:dyDescent="0.45">
      <c r="A93" s="156"/>
      <c r="B93" s="156"/>
      <c r="C93" s="2741" t="s">
        <v>1059</v>
      </c>
      <c r="D93" s="2742"/>
      <c r="E93" s="2746" t="s">
        <v>1060</v>
      </c>
      <c r="F93" s="2747"/>
      <c r="G93" s="2747"/>
      <c r="H93" s="2747"/>
      <c r="I93" s="2747"/>
      <c r="J93" s="2747"/>
      <c r="K93" s="2747"/>
      <c r="L93" s="2747"/>
      <c r="M93" s="2747"/>
      <c r="N93" s="2747"/>
      <c r="O93" s="2747"/>
      <c r="P93" s="2747"/>
      <c r="Q93" s="2747"/>
      <c r="R93" s="2747"/>
      <c r="S93" s="2747"/>
      <c r="T93" s="2747"/>
      <c r="U93" s="2747"/>
      <c r="V93" s="2747"/>
      <c r="W93" s="2747"/>
      <c r="X93" s="2748"/>
      <c r="Y93" s="2718"/>
      <c r="Z93" s="2719"/>
      <c r="AA93" s="666"/>
      <c r="AB93" s="666"/>
      <c r="AC93" s="666"/>
      <c r="AD93" s="666"/>
      <c r="AE93" s="666"/>
      <c r="AF93" s="156"/>
      <c r="AG93" s="156"/>
      <c r="AH93" s="156"/>
    </row>
    <row r="94" spans="1:49" x14ac:dyDescent="0.45">
      <c r="A94" s="681"/>
      <c r="B94" s="681"/>
      <c r="C94" s="2650" t="s">
        <v>1061</v>
      </c>
      <c r="D94" s="2650"/>
      <c r="E94" s="2756" t="s">
        <v>1062</v>
      </c>
      <c r="F94" s="2757"/>
      <c r="G94" s="2757"/>
      <c r="H94" s="2757"/>
      <c r="I94" s="2757"/>
      <c r="J94" s="2757"/>
      <c r="K94" s="2757"/>
      <c r="L94" s="2757"/>
      <c r="M94" s="2757"/>
      <c r="N94" s="2757"/>
      <c r="O94" s="2757"/>
      <c r="P94" s="2757"/>
      <c r="Q94" s="2757"/>
      <c r="R94" s="2757"/>
      <c r="S94" s="2757"/>
      <c r="T94" s="2757"/>
      <c r="U94" s="2757"/>
      <c r="V94" s="2757"/>
      <c r="W94" s="2757"/>
      <c r="X94" s="2758"/>
      <c r="Y94" s="2738"/>
      <c r="Z94" s="2738"/>
      <c r="AA94" s="156"/>
      <c r="AB94" s="156"/>
      <c r="AC94" s="156"/>
      <c r="AD94" s="156"/>
      <c r="AE94" s="156"/>
      <c r="AF94" s="156"/>
      <c r="AG94" s="156"/>
      <c r="AH94" s="156"/>
    </row>
    <row r="95" spans="1:49" x14ac:dyDescent="0.45">
      <c r="A95" s="156"/>
      <c r="B95" s="156"/>
      <c r="C95" s="271"/>
      <c r="D95" s="271"/>
      <c r="E95" s="271"/>
      <c r="F95" s="271"/>
      <c r="G95" s="271"/>
      <c r="H95" s="271"/>
      <c r="I95" s="271"/>
      <c r="J95" s="271"/>
      <c r="K95" s="271"/>
      <c r="L95" s="271"/>
      <c r="M95" s="271"/>
      <c r="N95" s="271"/>
      <c r="O95" s="271"/>
      <c r="P95" s="46"/>
      <c r="Q95" s="46"/>
      <c r="R95" s="46"/>
      <c r="S95" s="273"/>
      <c r="T95" s="273"/>
      <c r="U95" s="273"/>
      <c r="V95" s="273"/>
      <c r="W95" s="273"/>
      <c r="X95" s="273"/>
      <c r="Y95" s="273"/>
      <c r="Z95" s="684" t="s">
        <v>1234</v>
      </c>
      <c r="AA95" s="672"/>
      <c r="AB95" s="672"/>
      <c r="AC95" s="672"/>
      <c r="AD95" s="156"/>
      <c r="AE95" s="156"/>
      <c r="AF95" s="156"/>
      <c r="AG95" s="156"/>
      <c r="AH95" s="156"/>
    </row>
    <row r="96" spans="1:49" x14ac:dyDescent="0.45">
      <c r="A96" s="156"/>
      <c r="B96" s="156"/>
      <c r="C96" s="271"/>
      <c r="D96" s="271"/>
      <c r="E96" s="271"/>
      <c r="F96" s="271"/>
      <c r="G96" s="271"/>
      <c r="H96" s="271"/>
      <c r="I96" s="271"/>
      <c r="J96" s="271"/>
      <c r="K96" s="271"/>
      <c r="L96" s="271"/>
      <c r="M96" s="271"/>
      <c r="N96" s="271"/>
      <c r="O96" s="271"/>
      <c r="P96" s="46"/>
      <c r="Q96" s="46"/>
      <c r="R96" s="46"/>
      <c r="S96" s="273"/>
      <c r="T96" s="273"/>
      <c r="U96" s="273"/>
      <c r="V96" s="273"/>
      <c r="W96" s="273"/>
      <c r="X96" s="273"/>
      <c r="Y96" s="273"/>
      <c r="Z96" s="684"/>
      <c r="AA96" s="672"/>
      <c r="AB96" s="672"/>
      <c r="AC96" s="672"/>
      <c r="AD96" s="156"/>
      <c r="AE96" s="156"/>
      <c r="AF96" s="156"/>
      <c r="AG96" s="156"/>
      <c r="AH96" s="156"/>
    </row>
    <row r="97" spans="1:35" x14ac:dyDescent="0.45">
      <c r="A97" s="1610">
        <v>-10.069999999999999</v>
      </c>
      <c r="B97" s="1610"/>
      <c r="C97" s="1614" t="s">
        <v>1063</v>
      </c>
      <c r="D97" s="1614"/>
      <c r="E97" s="1614"/>
      <c r="F97" s="1614"/>
      <c r="G97" s="1614"/>
      <c r="H97" s="1614"/>
      <c r="I97" s="1614"/>
      <c r="J97" s="1614"/>
      <c r="K97" s="1614"/>
      <c r="L97" s="1614"/>
      <c r="M97" s="1614"/>
      <c r="N97" s="1614"/>
      <c r="O97" s="1614"/>
      <c r="P97" s="1614"/>
      <c r="Q97" s="1614"/>
      <c r="R97" s="1614"/>
      <c r="S97" s="645"/>
      <c r="T97" s="645"/>
      <c r="U97" s="646" t="s">
        <v>442</v>
      </c>
      <c r="V97" s="1619">
        <v>1</v>
      </c>
      <c r="W97" s="1620"/>
      <c r="Y97" s="156"/>
      <c r="Z97" s="640"/>
      <c r="AA97" s="642"/>
      <c r="AB97" s="156"/>
      <c r="AC97" s="156"/>
      <c r="AD97" s="156"/>
      <c r="AE97" s="156"/>
      <c r="AF97" s="156"/>
      <c r="AG97" s="156"/>
      <c r="AH97" s="156"/>
    </row>
    <row r="98" spans="1:35" x14ac:dyDescent="0.45">
      <c r="A98" s="156"/>
      <c r="B98" s="156"/>
      <c r="C98" s="1614"/>
      <c r="D98" s="1614"/>
      <c r="E98" s="1614"/>
      <c r="F98" s="1614"/>
      <c r="G98" s="1614"/>
      <c r="H98" s="1614"/>
      <c r="I98" s="1614"/>
      <c r="J98" s="1614"/>
      <c r="K98" s="1614"/>
      <c r="L98" s="1614"/>
      <c r="M98" s="1614"/>
      <c r="N98" s="1614"/>
      <c r="O98" s="1614"/>
      <c r="P98" s="1614"/>
      <c r="Q98" s="1614"/>
      <c r="R98" s="1614"/>
      <c r="S98" s="156"/>
      <c r="T98" s="156"/>
      <c r="U98" s="647" t="s">
        <v>328</v>
      </c>
      <c r="V98" s="1619">
        <v>2</v>
      </c>
      <c r="W98" s="1620"/>
      <c r="Y98" s="156"/>
      <c r="Z98" s="644"/>
      <c r="AA98" s="655"/>
      <c r="AB98" s="666"/>
      <c r="AC98" s="666"/>
      <c r="AD98" s="666"/>
      <c r="AE98" s="666"/>
      <c r="AF98" s="156"/>
      <c r="AG98" s="156"/>
      <c r="AH98" s="156"/>
    </row>
    <row r="99" spans="1:35" x14ac:dyDescent="0.45">
      <c r="A99" s="681"/>
      <c r="B99" s="681"/>
      <c r="C99" s="1614"/>
      <c r="D99" s="1614"/>
      <c r="E99" s="1614"/>
      <c r="F99" s="1614"/>
      <c r="G99" s="1614"/>
      <c r="H99" s="1614"/>
      <c r="I99" s="1614"/>
      <c r="J99" s="1614"/>
      <c r="K99" s="1614"/>
      <c r="L99" s="1614"/>
      <c r="M99" s="1614"/>
      <c r="N99" s="1614"/>
      <c r="O99" s="1614"/>
      <c r="P99" s="1614"/>
      <c r="Q99" s="1614"/>
      <c r="R99" s="1614"/>
      <c r="S99" s="156"/>
      <c r="T99" s="156"/>
      <c r="U99" s="156"/>
      <c r="V99" s="156"/>
      <c r="W99" s="156"/>
      <c r="X99" s="2735" t="s">
        <v>520</v>
      </c>
      <c r="Y99" s="2735"/>
      <c r="Z99" s="2735"/>
      <c r="AA99" s="2735"/>
      <c r="AB99" s="225"/>
      <c r="AC99" s="225"/>
      <c r="AD99" s="225"/>
      <c r="AE99" s="225"/>
      <c r="AF99" s="459"/>
      <c r="AG99" s="225"/>
      <c r="AH99" s="468"/>
    </row>
    <row r="100" spans="1:35" x14ac:dyDescent="0.45">
      <c r="A100" s="156"/>
      <c r="B100" s="156"/>
      <c r="C100" s="1614"/>
      <c r="D100" s="1614"/>
      <c r="E100" s="1614"/>
      <c r="F100" s="1614"/>
      <c r="G100" s="1614"/>
      <c r="H100" s="1614"/>
      <c r="I100" s="1614"/>
      <c r="J100" s="1614"/>
      <c r="K100" s="1614"/>
      <c r="L100" s="1614"/>
      <c r="M100" s="1614"/>
      <c r="N100" s="1614"/>
      <c r="O100" s="1614"/>
      <c r="P100" s="1614"/>
      <c r="Q100" s="1614"/>
      <c r="R100" s="1614"/>
      <c r="S100" s="156"/>
      <c r="T100" s="156"/>
      <c r="U100" s="156"/>
      <c r="V100" s="156"/>
      <c r="W100" s="156"/>
      <c r="X100" s="2735"/>
      <c r="Y100" s="2735"/>
      <c r="Z100" s="2735"/>
      <c r="AA100" s="2735"/>
      <c r="AB100" s="156"/>
      <c r="AC100" s="156"/>
      <c r="AD100" s="156"/>
      <c r="AE100" s="156"/>
      <c r="AF100" s="156"/>
      <c r="AG100" s="156"/>
      <c r="AH100" s="156"/>
    </row>
    <row r="101" spans="1:35" x14ac:dyDescent="0.45">
      <c r="A101" s="1610">
        <v>-10.079999999999998</v>
      </c>
      <c r="B101" s="1610"/>
      <c r="C101" s="1614" t="s">
        <v>1064</v>
      </c>
      <c r="D101" s="2749"/>
      <c r="E101" s="2749"/>
      <c r="F101" s="2749"/>
      <c r="G101" s="2749"/>
      <c r="H101" s="2749"/>
      <c r="I101" s="2749"/>
      <c r="J101" s="2749"/>
      <c r="K101" s="2749"/>
      <c r="L101" s="2749"/>
      <c r="M101" s="2749"/>
      <c r="N101" s="2749"/>
      <c r="O101" s="2749"/>
      <c r="P101" s="2749"/>
      <c r="Q101" s="2749"/>
      <c r="R101" s="2749"/>
      <c r="S101" s="2749"/>
      <c r="T101" s="2749"/>
      <c r="U101" s="2749"/>
      <c r="V101" s="2749"/>
      <c r="W101" s="2749"/>
      <c r="X101" s="2749"/>
      <c r="Y101" s="2749"/>
      <c r="Z101" s="2749"/>
      <c r="AA101" s="2749"/>
      <c r="AB101" s="156"/>
      <c r="AC101" s="661"/>
      <c r="AD101" s="661"/>
      <c r="AE101" s="662"/>
      <c r="AF101" s="156"/>
      <c r="AG101" s="156"/>
      <c r="AH101" s="156"/>
    </row>
    <row r="102" spans="1:35" x14ac:dyDescent="0.45">
      <c r="A102" s="156"/>
      <c r="B102" s="156"/>
      <c r="C102" s="2749"/>
      <c r="D102" s="2749"/>
      <c r="E102" s="2749"/>
      <c r="F102" s="2749"/>
      <c r="G102" s="2749"/>
      <c r="H102" s="2749"/>
      <c r="I102" s="2749"/>
      <c r="J102" s="2749"/>
      <c r="K102" s="2749"/>
      <c r="L102" s="2749"/>
      <c r="M102" s="2749"/>
      <c r="N102" s="2749"/>
      <c r="O102" s="2749"/>
      <c r="P102" s="2749"/>
      <c r="Q102" s="2749"/>
      <c r="R102" s="2749"/>
      <c r="S102" s="2749"/>
      <c r="T102" s="2749"/>
      <c r="U102" s="2749"/>
      <c r="V102" s="2749"/>
      <c r="W102" s="2749"/>
      <c r="X102" s="2749"/>
      <c r="Y102" s="2749"/>
      <c r="Z102" s="2749"/>
      <c r="AA102" s="2749"/>
      <c r="AB102" s="468"/>
      <c r="AC102" s="459"/>
      <c r="AD102" s="225"/>
      <c r="AE102" s="225"/>
      <c r="AF102" s="156"/>
      <c r="AG102" s="156"/>
      <c r="AH102" s="156"/>
    </row>
    <row r="103" spans="1:35" x14ac:dyDescent="0.45">
      <c r="A103" s="156"/>
      <c r="B103" s="156"/>
      <c r="C103" s="245"/>
      <c r="D103" s="245"/>
      <c r="E103" s="245"/>
      <c r="F103" s="245"/>
      <c r="G103" s="245"/>
      <c r="H103" s="245"/>
      <c r="I103" s="245"/>
      <c r="J103" s="245"/>
      <c r="K103" s="245"/>
      <c r="L103" s="245"/>
      <c r="M103" s="245"/>
      <c r="N103" s="245"/>
      <c r="O103" s="156"/>
      <c r="P103" s="156"/>
      <c r="Q103" s="156"/>
      <c r="R103" s="156"/>
      <c r="S103" s="156"/>
      <c r="T103" s="156"/>
      <c r="U103" s="156"/>
      <c r="V103" s="156"/>
      <c r="W103" s="156"/>
      <c r="X103" s="156"/>
      <c r="Y103" s="156"/>
      <c r="Z103" s="647"/>
      <c r="AA103" s="558"/>
      <c r="AB103" s="459"/>
      <c r="AC103" s="156"/>
      <c r="AD103" s="156"/>
      <c r="AE103" s="156"/>
      <c r="AF103" s="156"/>
      <c r="AG103" s="156"/>
      <c r="AH103" s="156"/>
      <c r="AI103" s="156"/>
    </row>
    <row r="104" spans="1:35" x14ac:dyDescent="0.45">
      <c r="A104" s="156"/>
      <c r="B104" s="156"/>
      <c r="C104" s="2178" t="s">
        <v>1293</v>
      </c>
      <c r="D104" s="2178"/>
      <c r="E104" s="2178"/>
      <c r="F104" s="2178"/>
      <c r="G104" s="2178"/>
      <c r="H104" s="156"/>
      <c r="I104" s="156"/>
      <c r="J104" s="156"/>
      <c r="K104" s="156"/>
      <c r="L104" s="156"/>
      <c r="M104" s="156"/>
      <c r="N104" s="156"/>
      <c r="O104" s="156"/>
      <c r="P104" s="156"/>
      <c r="Q104" s="156"/>
      <c r="R104" s="156"/>
      <c r="S104" s="156"/>
      <c r="T104" s="156"/>
      <c r="U104" s="156"/>
      <c r="V104" s="156"/>
      <c r="W104" s="156"/>
      <c r="X104" s="156"/>
      <c r="Y104" s="156"/>
      <c r="Z104" s="156"/>
      <c r="AA104" s="156"/>
      <c r="AB104" s="156"/>
      <c r="AC104" s="156"/>
      <c r="AD104" s="156"/>
      <c r="AE104" s="156"/>
      <c r="AF104" s="156"/>
      <c r="AG104" s="156"/>
      <c r="AH104" s="156"/>
      <c r="AI104" s="156"/>
    </row>
    <row r="105" spans="1:35" x14ac:dyDescent="0.45">
      <c r="A105" s="681"/>
      <c r="B105" s="681"/>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685"/>
      <c r="AA105" s="156"/>
      <c r="AB105" s="156"/>
      <c r="AC105" s="156"/>
      <c r="AD105" s="156"/>
      <c r="AE105" s="156"/>
      <c r="AF105" s="156"/>
      <c r="AG105" s="156"/>
      <c r="AH105" s="156"/>
      <c r="AI105" s="156"/>
    </row>
    <row r="106" spans="1:35" x14ac:dyDescent="0.45">
      <c r="A106" s="156"/>
      <c r="B106" s="156"/>
      <c r="C106" s="1383" t="s">
        <v>174</v>
      </c>
      <c r="D106" s="1383"/>
      <c r="E106" s="1385" t="s">
        <v>1065</v>
      </c>
      <c r="F106" s="1385"/>
      <c r="G106" s="1385"/>
      <c r="H106" s="1385"/>
      <c r="I106" s="1385"/>
      <c r="J106" s="1385"/>
      <c r="K106" s="1385"/>
      <c r="L106" s="1385"/>
      <c r="M106" s="1385"/>
      <c r="N106" s="1385"/>
      <c r="O106" s="1385"/>
      <c r="P106" s="1385"/>
      <c r="Q106" s="1385"/>
      <c r="R106" s="1385"/>
      <c r="S106" s="1385"/>
      <c r="T106" s="1385"/>
      <c r="U106" s="1385"/>
      <c r="V106" s="156"/>
      <c r="W106" s="156"/>
      <c r="X106" s="156"/>
      <c r="Y106" s="156"/>
      <c r="Z106" s="640"/>
      <c r="AA106" s="642"/>
      <c r="AB106" s="672"/>
      <c r="AC106" s="156"/>
      <c r="AD106" s="156"/>
      <c r="AE106" s="156"/>
      <c r="AF106" s="156"/>
      <c r="AG106" s="156"/>
      <c r="AH106" s="156"/>
      <c r="AI106" s="156"/>
    </row>
    <row r="107" spans="1:35" x14ac:dyDescent="0.45">
      <c r="A107" s="156"/>
      <c r="B107" s="156"/>
      <c r="C107" s="1383" t="s">
        <v>175</v>
      </c>
      <c r="D107" s="1383"/>
      <c r="E107" s="1385" t="s">
        <v>1066</v>
      </c>
      <c r="F107" s="1385"/>
      <c r="G107" s="1385"/>
      <c r="H107" s="1385"/>
      <c r="I107" s="1385"/>
      <c r="J107" s="1385"/>
      <c r="K107" s="1385"/>
      <c r="L107" s="1385"/>
      <c r="M107" s="1385"/>
      <c r="N107" s="1385"/>
      <c r="O107" s="1385"/>
      <c r="P107" s="1385"/>
      <c r="Q107" s="1385"/>
      <c r="R107" s="1385"/>
      <c r="S107" s="1385"/>
      <c r="T107" s="1385"/>
      <c r="U107" s="1385"/>
      <c r="V107" s="156"/>
      <c r="W107" s="156"/>
      <c r="X107" s="156"/>
      <c r="Y107" s="156"/>
      <c r="Z107" s="644"/>
      <c r="AA107" s="655"/>
      <c r="AB107" s="156"/>
      <c r="AC107" s="156"/>
      <c r="AD107" s="156"/>
      <c r="AE107" s="156"/>
      <c r="AF107" s="156"/>
      <c r="AG107" s="156"/>
      <c r="AH107" s="156"/>
      <c r="AI107" s="156"/>
    </row>
    <row r="108" spans="1:35" x14ac:dyDescent="0.45">
      <c r="A108" s="681"/>
      <c r="B108" s="681"/>
      <c r="C108" s="1383" t="s">
        <v>176</v>
      </c>
      <c r="D108" s="1383"/>
      <c r="E108" s="1385" t="s">
        <v>1067</v>
      </c>
      <c r="F108" s="1385"/>
      <c r="G108" s="1385"/>
      <c r="H108" s="1385"/>
      <c r="I108" s="1385"/>
      <c r="J108" s="1385"/>
      <c r="K108" s="1385"/>
      <c r="L108" s="1385"/>
      <c r="M108" s="1385"/>
      <c r="N108" s="1385"/>
      <c r="O108" s="1385"/>
      <c r="P108" s="1385"/>
      <c r="Q108" s="1385"/>
      <c r="R108" s="1385"/>
      <c r="S108" s="1385"/>
      <c r="T108" s="1385"/>
      <c r="U108" s="1385"/>
      <c r="V108" s="156"/>
      <c r="W108" s="2735" t="s">
        <v>520</v>
      </c>
      <c r="X108" s="2735"/>
      <c r="Y108" s="2735"/>
      <c r="Z108" s="2735"/>
      <c r="AA108" s="2735"/>
      <c r="AB108" s="156"/>
      <c r="AC108" s="156"/>
      <c r="AD108" s="225"/>
      <c r="AE108" s="225"/>
      <c r="AF108" s="225"/>
      <c r="AG108" s="661"/>
      <c r="AH108" s="661"/>
      <c r="AI108" s="156"/>
    </row>
    <row r="109" spans="1:35" x14ac:dyDescent="0.45">
      <c r="A109" s="156"/>
      <c r="B109" s="156"/>
      <c r="C109" s="1383" t="s">
        <v>177</v>
      </c>
      <c r="D109" s="1383"/>
      <c r="E109" s="2736" t="s">
        <v>1068</v>
      </c>
      <c r="F109" s="2736"/>
      <c r="G109" s="2736"/>
      <c r="H109" s="2736"/>
      <c r="I109" s="2736"/>
      <c r="J109" s="2736"/>
      <c r="K109" s="2736"/>
      <c r="L109" s="2736"/>
      <c r="M109" s="2736"/>
      <c r="N109" s="2736"/>
      <c r="O109" s="2736"/>
      <c r="P109" s="2736"/>
      <c r="Q109" s="2736"/>
      <c r="R109" s="2736"/>
      <c r="S109" s="2736"/>
      <c r="T109" s="2736"/>
      <c r="U109" s="2736"/>
      <c r="V109" s="709"/>
      <c r="W109" s="2735"/>
      <c r="X109" s="2735"/>
      <c r="Y109" s="2735"/>
      <c r="Z109" s="2735"/>
      <c r="AA109" s="2735"/>
      <c r="AB109" s="672"/>
      <c r="AC109" s="672"/>
      <c r="AD109" s="225"/>
      <c r="AE109" s="225"/>
      <c r="AF109" s="225"/>
      <c r="AG109" s="459"/>
      <c r="AH109" s="225"/>
      <c r="AI109" s="279"/>
    </row>
    <row r="110" spans="1:35" x14ac:dyDescent="0.45">
      <c r="A110" s="156"/>
      <c r="B110" s="156"/>
      <c r="C110" s="2665" t="s">
        <v>178</v>
      </c>
      <c r="D110" s="2665"/>
      <c r="E110" s="1385" t="s">
        <v>1069</v>
      </c>
      <c r="F110" s="1385"/>
      <c r="G110" s="1385"/>
      <c r="H110" s="1385"/>
      <c r="I110" s="1385"/>
      <c r="J110" s="1385"/>
      <c r="K110" s="1385"/>
      <c r="L110" s="1385"/>
      <c r="M110" s="1385"/>
      <c r="N110" s="1385"/>
      <c r="O110" s="1385"/>
      <c r="P110" s="1385"/>
      <c r="Q110" s="1385"/>
      <c r="R110" s="1385"/>
      <c r="S110" s="1385"/>
      <c r="T110" s="1385"/>
      <c r="U110" s="1385"/>
      <c r="V110" s="156"/>
      <c r="W110" s="156"/>
      <c r="X110" s="156"/>
      <c r="Y110" s="329"/>
      <c r="Z110" s="329"/>
      <c r="AA110" s="468"/>
      <c r="AB110" s="468"/>
      <c r="AC110" s="225"/>
      <c r="AD110" s="225"/>
      <c r="AE110" s="225"/>
      <c r="AF110" s="459"/>
      <c r="AG110" s="225"/>
      <c r="AH110" s="279"/>
      <c r="AI110" s="156"/>
    </row>
    <row r="111" spans="1:35" x14ac:dyDescent="0.45">
      <c r="A111" s="156"/>
      <c r="B111" s="156"/>
      <c r="C111" s="2665" t="s">
        <v>179</v>
      </c>
      <c r="D111" s="2665"/>
      <c r="E111" s="2737" t="s">
        <v>1070</v>
      </c>
      <c r="F111" s="2737"/>
      <c r="G111" s="2737"/>
      <c r="H111" s="2737"/>
      <c r="I111" s="2737"/>
      <c r="J111" s="2737"/>
      <c r="K111" s="2737"/>
      <c r="L111" s="2737"/>
      <c r="M111" s="2737"/>
      <c r="N111" s="2737"/>
      <c r="O111" s="2737"/>
      <c r="P111" s="2737"/>
      <c r="Q111" s="2737"/>
      <c r="R111" s="2737"/>
      <c r="S111" s="2737"/>
      <c r="T111" s="2737"/>
      <c r="U111" s="2737"/>
      <c r="V111" s="46"/>
      <c r="W111" s="46"/>
      <c r="X111" s="46"/>
      <c r="Y111" s="329"/>
      <c r="Z111" s="329"/>
      <c r="AA111" s="468"/>
      <c r="AB111" s="468"/>
      <c r="AC111" s="225"/>
      <c r="AD111" s="225"/>
      <c r="AE111" s="225"/>
      <c r="AF111" s="459"/>
      <c r="AG111" s="225"/>
      <c r="AH111" s="279"/>
      <c r="AI111" s="156"/>
    </row>
    <row r="112" spans="1:35" x14ac:dyDescent="0.45">
      <c r="A112" s="156"/>
      <c r="B112" s="156"/>
      <c r="C112" s="2665" t="s">
        <v>180</v>
      </c>
      <c r="D112" s="2665"/>
      <c r="E112" s="1958" t="s">
        <v>1071</v>
      </c>
      <c r="F112" s="1958"/>
      <c r="G112" s="1958"/>
      <c r="H112" s="1958"/>
      <c r="I112" s="1958"/>
      <c r="J112" s="1958"/>
      <c r="K112" s="1958"/>
      <c r="L112" s="1958"/>
      <c r="M112" s="1958"/>
      <c r="N112" s="1958"/>
      <c r="O112" s="1958"/>
      <c r="P112" s="1958"/>
      <c r="Q112" s="1958"/>
      <c r="R112" s="1958"/>
      <c r="S112" s="1958"/>
      <c r="T112" s="1958"/>
      <c r="U112" s="1958"/>
      <c r="V112" s="320"/>
      <c r="W112" s="320"/>
      <c r="X112" s="320"/>
      <c r="Y112" s="329"/>
      <c r="Z112" s="329"/>
      <c r="AA112" s="156"/>
      <c r="AB112" s="156"/>
      <c r="AC112" s="156"/>
      <c r="AD112" s="156"/>
      <c r="AE112" s="156"/>
      <c r="AF112" s="156"/>
      <c r="AG112" s="156"/>
      <c r="AH112" s="156"/>
      <c r="AI112" s="156"/>
    </row>
    <row r="113" spans="1:35" x14ac:dyDescent="0.45">
      <c r="A113" s="681"/>
      <c r="B113" s="681"/>
      <c r="C113" s="1913" t="s">
        <v>181</v>
      </c>
      <c r="D113" s="1913"/>
      <c r="E113" s="2717" t="s">
        <v>1072</v>
      </c>
      <c r="F113" s="2717"/>
      <c r="G113" s="2717"/>
      <c r="H113" s="2717"/>
      <c r="I113" s="2717"/>
      <c r="J113" s="2717"/>
      <c r="K113" s="2717"/>
      <c r="L113" s="2717"/>
      <c r="M113" s="2717"/>
      <c r="N113" s="2717"/>
      <c r="O113" s="2717"/>
      <c r="P113" s="2717"/>
      <c r="Q113" s="2717"/>
      <c r="R113" s="2717"/>
      <c r="S113" s="2717"/>
      <c r="T113" s="2717"/>
      <c r="U113" s="2717"/>
      <c r="V113" s="245"/>
      <c r="W113" s="245"/>
      <c r="X113" s="245"/>
      <c r="Y113" s="329"/>
      <c r="Z113" s="329"/>
      <c r="AA113" s="662"/>
      <c r="AB113" s="156"/>
      <c r="AC113" s="156"/>
      <c r="AD113" s="156"/>
      <c r="AE113" s="156"/>
      <c r="AF113" s="156"/>
      <c r="AG113" s="156"/>
      <c r="AH113" s="156"/>
      <c r="AI113" s="156"/>
    </row>
    <row r="114" spans="1:35" x14ac:dyDescent="0.45">
      <c r="A114" s="682"/>
      <c r="B114" s="682"/>
      <c r="C114" s="1911" t="s">
        <v>182</v>
      </c>
      <c r="D114" s="1911"/>
      <c r="E114" s="1958" t="s">
        <v>1073</v>
      </c>
      <c r="F114" s="1958"/>
      <c r="G114" s="1958"/>
      <c r="H114" s="1958"/>
      <c r="I114" s="1958"/>
      <c r="J114" s="1958"/>
      <c r="K114" s="1958"/>
      <c r="L114" s="1958"/>
      <c r="M114" s="1958"/>
      <c r="N114" s="1958"/>
      <c r="O114" s="1958"/>
      <c r="P114" s="1958"/>
      <c r="Q114" s="1958"/>
      <c r="R114" s="1958"/>
      <c r="S114" s="1958"/>
      <c r="T114" s="1958"/>
      <c r="U114" s="1958"/>
      <c r="V114" s="320"/>
      <c r="W114" s="320"/>
      <c r="X114" s="320"/>
      <c r="Y114" s="329"/>
      <c r="Z114" s="329"/>
      <c r="AA114" s="225"/>
      <c r="AB114" s="225"/>
      <c r="AC114" s="225"/>
      <c r="AD114" s="225"/>
      <c r="AE114" s="225"/>
      <c r="AF114" s="661"/>
      <c r="AG114" s="661"/>
      <c r="AH114" s="156"/>
      <c r="AI114" s="156"/>
    </row>
    <row r="115" spans="1:35" x14ac:dyDescent="0.45">
      <c r="A115" s="682"/>
      <c r="B115" s="682"/>
      <c r="C115" s="1911" t="s">
        <v>183</v>
      </c>
      <c r="D115" s="1911"/>
      <c r="E115" s="2717" t="s">
        <v>1074</v>
      </c>
      <c r="F115" s="2717"/>
      <c r="G115" s="2717"/>
      <c r="H115" s="2717"/>
      <c r="I115" s="2717"/>
      <c r="J115" s="2717"/>
      <c r="K115" s="2717"/>
      <c r="L115" s="2717"/>
      <c r="M115" s="2717"/>
      <c r="N115" s="2717"/>
      <c r="O115" s="2717"/>
      <c r="P115" s="2717"/>
      <c r="Q115" s="2717"/>
      <c r="R115" s="2717"/>
      <c r="S115" s="2717"/>
      <c r="T115" s="2717"/>
      <c r="U115" s="2717"/>
      <c r="V115" s="245"/>
      <c r="W115" s="245"/>
      <c r="X115" s="245"/>
      <c r="Y115" s="329"/>
      <c r="Z115" s="329"/>
      <c r="AA115" s="558"/>
      <c r="AB115" s="156"/>
      <c r="AC115" s="156"/>
      <c r="AD115" s="156"/>
      <c r="AE115" s="156"/>
      <c r="AF115" s="459"/>
      <c r="AG115" s="225"/>
      <c r="AH115" s="156"/>
      <c r="AI115" s="156"/>
    </row>
    <row r="116" spans="1:35" x14ac:dyDescent="0.45">
      <c r="A116" s="682"/>
      <c r="B116" s="682"/>
      <c r="C116" s="1913" t="s">
        <v>188</v>
      </c>
      <c r="D116" s="1913"/>
      <c r="E116" s="2717" t="s">
        <v>1075</v>
      </c>
      <c r="F116" s="2717"/>
      <c r="G116" s="2717"/>
      <c r="H116" s="2717"/>
      <c r="I116" s="2717"/>
      <c r="J116" s="2717"/>
      <c r="K116" s="2717"/>
      <c r="L116" s="2717"/>
      <c r="M116" s="2717"/>
      <c r="N116" s="2717"/>
      <c r="O116" s="2717"/>
      <c r="P116" s="2717"/>
      <c r="Q116" s="2717"/>
      <c r="R116" s="2717"/>
      <c r="S116" s="2717"/>
      <c r="T116" s="2717"/>
      <c r="U116" s="2717"/>
      <c r="V116" s="245"/>
      <c r="W116" s="245"/>
      <c r="X116" s="245"/>
      <c r="Y116" s="329"/>
      <c r="Z116" s="329"/>
      <c r="AA116" s="156"/>
      <c r="AB116" s="156"/>
      <c r="AC116" s="156"/>
      <c r="AD116" s="156"/>
      <c r="AE116" s="156"/>
      <c r="AF116" s="459"/>
      <c r="AG116" s="225"/>
      <c r="AH116" s="156"/>
      <c r="AI116" s="156"/>
    </row>
    <row r="117" spans="1:35" x14ac:dyDescent="0.45">
      <c r="A117" s="157"/>
      <c r="B117" s="156"/>
      <c r="C117" s="1911" t="s">
        <v>189</v>
      </c>
      <c r="D117" s="1911"/>
      <c r="E117" s="2717" t="s">
        <v>1076</v>
      </c>
      <c r="F117" s="2717"/>
      <c r="G117" s="2717"/>
      <c r="H117" s="2717"/>
      <c r="I117" s="2717"/>
      <c r="J117" s="2717"/>
      <c r="K117" s="2717"/>
      <c r="L117" s="2717"/>
      <c r="M117" s="2717"/>
      <c r="N117" s="2717"/>
      <c r="O117" s="2717"/>
      <c r="P117" s="2717"/>
      <c r="Q117" s="2717"/>
      <c r="R117" s="2717"/>
      <c r="S117" s="2717"/>
      <c r="T117" s="2717"/>
      <c r="U117" s="2717"/>
      <c r="V117" s="245"/>
      <c r="W117" s="245"/>
      <c r="X117" s="245"/>
      <c r="Y117" s="329"/>
      <c r="Z117" s="329"/>
      <c r="AA117" s="156"/>
      <c r="AB117" s="156"/>
      <c r="AC117" s="156"/>
      <c r="AD117" s="156"/>
      <c r="AE117" s="156"/>
      <c r="AF117" s="156"/>
      <c r="AG117" s="156"/>
      <c r="AH117" s="156"/>
      <c r="AI117" s="156"/>
    </row>
    <row r="118" spans="1:35" x14ac:dyDescent="0.45">
      <c r="A118" s="683"/>
      <c r="B118" s="683"/>
      <c r="C118" s="271"/>
      <c r="D118" s="271"/>
      <c r="E118" s="271"/>
      <c r="F118" s="271"/>
      <c r="G118" s="271"/>
      <c r="H118" s="271"/>
      <c r="I118" s="271"/>
      <c r="J118" s="271"/>
      <c r="K118" s="271"/>
      <c r="L118" s="271"/>
      <c r="M118" s="271"/>
      <c r="N118" s="271"/>
      <c r="O118" s="271"/>
      <c r="P118" s="46"/>
      <c r="Q118" s="46"/>
      <c r="R118" s="46"/>
      <c r="S118" s="273"/>
      <c r="T118" s="273"/>
      <c r="U118" s="273"/>
      <c r="V118" s="273"/>
      <c r="W118" s="273"/>
      <c r="X118" s="273"/>
      <c r="Y118" s="273"/>
      <c r="Z118" s="684"/>
      <c r="AA118" s="442"/>
      <c r="AB118" s="442"/>
      <c r="AC118" s="156"/>
      <c r="AD118" s="156"/>
      <c r="AE118" s="156"/>
      <c r="AF118" s="156"/>
      <c r="AG118" s="156"/>
      <c r="AH118" s="156"/>
      <c r="AI118" s="156"/>
    </row>
    <row r="119" spans="1:35" x14ac:dyDescent="0.45">
      <c r="A119" s="1610">
        <v>-10.089999999999998</v>
      </c>
      <c r="B119" s="1610"/>
      <c r="C119" s="1614" t="s">
        <v>1077</v>
      </c>
      <c r="D119" s="2749"/>
      <c r="E119" s="2749"/>
      <c r="F119" s="2749"/>
      <c r="G119" s="2749"/>
      <c r="H119" s="2749"/>
      <c r="I119" s="2749"/>
      <c r="J119" s="2749"/>
      <c r="K119" s="2749"/>
      <c r="L119" s="2749"/>
      <c r="M119" s="2749"/>
      <c r="N119" s="2749"/>
      <c r="O119" s="2749"/>
      <c r="P119" s="2749"/>
      <c r="Q119" s="2749"/>
      <c r="R119" s="2749"/>
      <c r="S119" s="2749"/>
      <c r="T119" s="2749"/>
      <c r="U119" s="2749"/>
      <c r="V119" s="2749"/>
      <c r="W119" s="2749"/>
      <c r="X119" s="2749"/>
      <c r="Y119" s="2749"/>
      <c r="Z119" s="2749"/>
      <c r="AA119" s="2749"/>
      <c r="AB119" s="442"/>
      <c r="AC119" s="247"/>
      <c r="AD119" s="247"/>
      <c r="AE119" s="247"/>
      <c r="AF119" s="247"/>
    </row>
    <row r="120" spans="1:35" x14ac:dyDescent="0.45">
      <c r="A120" s="156"/>
      <c r="B120" s="156"/>
      <c r="C120" s="2749"/>
      <c r="D120" s="2749"/>
      <c r="E120" s="2749"/>
      <c r="F120" s="2749"/>
      <c r="G120" s="2749"/>
      <c r="H120" s="2749"/>
      <c r="I120" s="2749"/>
      <c r="J120" s="2749"/>
      <c r="K120" s="2749"/>
      <c r="L120" s="2749"/>
      <c r="M120" s="2749"/>
      <c r="N120" s="2749"/>
      <c r="O120" s="2749"/>
      <c r="P120" s="2749"/>
      <c r="Q120" s="2749"/>
      <c r="R120" s="2749"/>
      <c r="S120" s="2749"/>
      <c r="T120" s="2749"/>
      <c r="U120" s="2749"/>
      <c r="V120" s="2749"/>
      <c r="W120" s="2749"/>
      <c r="X120" s="2749"/>
      <c r="Y120" s="2749"/>
      <c r="Z120" s="2749"/>
      <c r="AA120" s="2749"/>
      <c r="AB120" s="442"/>
      <c r="AC120" s="156"/>
      <c r="AD120" s="156"/>
      <c r="AE120" s="156"/>
      <c r="AF120" s="156"/>
    </row>
    <row r="121" spans="1:35" x14ac:dyDescent="0.45">
      <c r="A121" s="156"/>
      <c r="B121" s="156"/>
      <c r="C121" s="245"/>
      <c r="D121" s="245"/>
      <c r="E121" s="245"/>
      <c r="F121" s="245"/>
      <c r="G121" s="245"/>
      <c r="H121" s="245"/>
      <c r="I121" s="245"/>
      <c r="J121" s="245"/>
      <c r="K121" s="245"/>
      <c r="L121" s="245"/>
      <c r="M121" s="245"/>
      <c r="N121" s="245"/>
      <c r="O121" s="156"/>
      <c r="P121" s="156"/>
      <c r="Q121" s="156"/>
      <c r="R121" s="156"/>
      <c r="S121" s="156"/>
      <c r="T121" s="156"/>
      <c r="U121" s="156"/>
      <c r="V121" s="156"/>
      <c r="W121" s="156"/>
      <c r="X121" s="156"/>
      <c r="Y121" s="156"/>
      <c r="Z121" s="647"/>
      <c r="AA121" s="558"/>
      <c r="AB121" s="442"/>
      <c r="AC121" s="156"/>
      <c r="AD121" s="156"/>
      <c r="AE121" s="156"/>
      <c r="AF121" s="156"/>
    </row>
    <row r="122" spans="1:35" x14ac:dyDescent="0.45">
      <c r="A122" s="156"/>
      <c r="B122" s="156"/>
      <c r="C122" s="2178" t="s">
        <v>1294</v>
      </c>
      <c r="D122" s="2178"/>
      <c r="E122" s="2178"/>
      <c r="F122" s="2178"/>
      <c r="G122" s="2178"/>
      <c r="H122" s="156"/>
      <c r="I122" s="156"/>
      <c r="J122" s="156"/>
      <c r="K122" s="156"/>
      <c r="L122" s="156"/>
      <c r="M122" s="156"/>
      <c r="N122" s="156"/>
      <c r="O122" s="156"/>
      <c r="P122" s="156"/>
      <c r="Q122" s="156"/>
      <c r="R122" s="156"/>
      <c r="S122" s="156"/>
      <c r="T122" s="156"/>
      <c r="U122" s="156"/>
      <c r="V122" s="156"/>
      <c r="W122" s="156"/>
      <c r="X122" s="156"/>
      <c r="Y122" s="156"/>
      <c r="Z122" s="156"/>
      <c r="AA122" s="156"/>
      <c r="AB122" s="442"/>
      <c r="AC122" s="156"/>
      <c r="AD122" s="156"/>
      <c r="AE122" s="156"/>
      <c r="AF122" s="156"/>
    </row>
    <row r="123" spans="1:35" x14ac:dyDescent="0.45">
      <c r="A123" s="681"/>
      <c r="B123" s="681"/>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685"/>
      <c r="AA123" s="156"/>
      <c r="AB123" s="673"/>
      <c r="AC123" s="156"/>
      <c r="AD123" s="156"/>
      <c r="AE123" s="156"/>
      <c r="AF123" s="156"/>
    </row>
    <row r="124" spans="1:35" x14ac:dyDescent="0.45">
      <c r="A124" s="156"/>
      <c r="B124" s="156"/>
      <c r="C124" s="1383" t="s">
        <v>174</v>
      </c>
      <c r="D124" s="1383"/>
      <c r="E124" s="1385" t="s">
        <v>1066</v>
      </c>
      <c r="F124" s="1385"/>
      <c r="G124" s="1385"/>
      <c r="H124" s="1385"/>
      <c r="I124" s="1385"/>
      <c r="J124" s="1385"/>
      <c r="K124" s="1385"/>
      <c r="L124" s="1385"/>
      <c r="M124" s="1385"/>
      <c r="N124" s="1385"/>
      <c r="O124" s="1385"/>
      <c r="P124" s="1385"/>
      <c r="Q124" s="1385"/>
      <c r="R124" s="1385"/>
      <c r="S124" s="1385"/>
      <c r="T124" s="1385"/>
      <c r="U124" s="1385"/>
      <c r="V124" s="156"/>
      <c r="W124" s="156"/>
      <c r="X124" s="156"/>
      <c r="Y124" s="156"/>
      <c r="Z124" s="640"/>
      <c r="AA124" s="642"/>
      <c r="AB124" s="453"/>
      <c r="AC124" s="156"/>
      <c r="AD124" s="156"/>
      <c r="AE124" s="156"/>
      <c r="AF124" s="156"/>
    </row>
    <row r="125" spans="1:35" x14ac:dyDescent="0.45">
      <c r="A125" s="156"/>
      <c r="B125" s="156"/>
      <c r="C125" s="1383" t="s">
        <v>175</v>
      </c>
      <c r="D125" s="1383"/>
      <c r="E125" s="1385" t="s">
        <v>1069</v>
      </c>
      <c r="F125" s="1385"/>
      <c r="G125" s="1385"/>
      <c r="H125" s="1385"/>
      <c r="I125" s="1385"/>
      <c r="J125" s="1385"/>
      <c r="K125" s="1385"/>
      <c r="L125" s="1385"/>
      <c r="M125" s="1385"/>
      <c r="N125" s="1385"/>
      <c r="O125" s="1385"/>
      <c r="P125" s="1385"/>
      <c r="Q125" s="1385"/>
      <c r="R125" s="1385"/>
      <c r="S125" s="1385"/>
      <c r="T125" s="1385"/>
      <c r="U125" s="1385"/>
      <c r="V125" s="156"/>
      <c r="W125" s="156"/>
      <c r="X125" s="156"/>
      <c r="Y125" s="156"/>
      <c r="Z125" s="644"/>
      <c r="AA125" s="655"/>
      <c r="AB125" s="453"/>
      <c r="AC125" s="156"/>
      <c r="AD125" s="156"/>
      <c r="AE125" s="156"/>
      <c r="AF125" s="156"/>
    </row>
    <row r="126" spans="1:35" x14ac:dyDescent="0.45">
      <c r="A126" s="681"/>
      <c r="B126" s="681"/>
      <c r="C126" s="1383" t="s">
        <v>176</v>
      </c>
      <c r="D126" s="1383"/>
      <c r="E126" s="1385" t="s">
        <v>1065</v>
      </c>
      <c r="F126" s="1385"/>
      <c r="G126" s="1385"/>
      <c r="H126" s="1385"/>
      <c r="I126" s="1385"/>
      <c r="J126" s="1385"/>
      <c r="K126" s="1385"/>
      <c r="L126" s="1385"/>
      <c r="M126" s="1385"/>
      <c r="N126" s="1385"/>
      <c r="O126" s="1385"/>
      <c r="P126" s="1385"/>
      <c r="Q126" s="1385"/>
      <c r="R126" s="1385"/>
      <c r="S126" s="1385"/>
      <c r="T126" s="1385"/>
      <c r="U126" s="1385"/>
      <c r="V126" s="156"/>
      <c r="W126" s="2735" t="s">
        <v>520</v>
      </c>
      <c r="X126" s="2735"/>
      <c r="Y126" s="2735"/>
      <c r="Z126" s="2735"/>
      <c r="AA126" s="2735"/>
      <c r="AB126" s="453"/>
      <c r="AC126" s="156"/>
      <c r="AD126" s="156"/>
      <c r="AE126" s="156"/>
      <c r="AF126" s="156"/>
    </row>
    <row r="127" spans="1:35" x14ac:dyDescent="0.45">
      <c r="A127" s="156"/>
      <c r="B127" s="156"/>
      <c r="C127" s="1383" t="s">
        <v>177</v>
      </c>
      <c r="D127" s="1383"/>
      <c r="E127" s="2732" t="s">
        <v>1078</v>
      </c>
      <c r="F127" s="2733"/>
      <c r="G127" s="2733"/>
      <c r="H127" s="2733"/>
      <c r="I127" s="2733"/>
      <c r="J127" s="2733"/>
      <c r="K127" s="2733"/>
      <c r="L127" s="2733"/>
      <c r="M127" s="2733"/>
      <c r="N127" s="2733"/>
      <c r="O127" s="2733"/>
      <c r="P127" s="2733"/>
      <c r="Q127" s="2733"/>
      <c r="R127" s="2733"/>
      <c r="S127" s="2733"/>
      <c r="T127" s="2733"/>
      <c r="U127" s="2734"/>
      <c r="V127" s="709"/>
      <c r="W127" s="2735"/>
      <c r="X127" s="2735"/>
      <c r="Y127" s="2735"/>
      <c r="Z127" s="2735"/>
      <c r="AA127" s="2735"/>
      <c r="AB127" s="453"/>
      <c r="AC127" s="156"/>
      <c r="AD127" s="156"/>
      <c r="AE127" s="156"/>
      <c r="AF127" s="156"/>
    </row>
    <row r="128" spans="1:35" x14ac:dyDescent="0.45">
      <c r="A128" s="156"/>
      <c r="B128" s="156"/>
      <c r="C128" s="2665" t="s">
        <v>178</v>
      </c>
      <c r="D128" s="2665"/>
      <c r="E128" s="1958" t="s">
        <v>1071</v>
      </c>
      <c r="F128" s="1958"/>
      <c r="G128" s="1958"/>
      <c r="H128" s="1958"/>
      <c r="I128" s="1958"/>
      <c r="J128" s="1958"/>
      <c r="K128" s="1958"/>
      <c r="L128" s="1958"/>
      <c r="M128" s="1958"/>
      <c r="N128" s="1958"/>
      <c r="O128" s="1958"/>
      <c r="P128" s="1958"/>
      <c r="Q128" s="1958"/>
      <c r="R128" s="1958"/>
      <c r="S128" s="1958"/>
      <c r="T128" s="1958"/>
      <c r="U128" s="1958"/>
      <c r="V128" s="156"/>
      <c r="W128" s="156"/>
      <c r="X128" s="156"/>
      <c r="Y128" s="329"/>
      <c r="Z128" s="329"/>
      <c r="AA128" s="468"/>
      <c r="AB128" s="453"/>
      <c r="AC128" s="156"/>
      <c r="AD128" s="156"/>
      <c r="AE128" s="156"/>
      <c r="AF128" s="156"/>
    </row>
    <row r="129" spans="1:32" x14ac:dyDescent="0.45">
      <c r="A129" s="156"/>
      <c r="B129" s="156"/>
      <c r="C129" s="2665" t="s">
        <v>179</v>
      </c>
      <c r="D129" s="2665"/>
      <c r="E129" s="2737" t="s">
        <v>1079</v>
      </c>
      <c r="F129" s="2737"/>
      <c r="G129" s="2737"/>
      <c r="H129" s="2737"/>
      <c r="I129" s="2737"/>
      <c r="J129" s="2737"/>
      <c r="K129" s="2737"/>
      <c r="L129" s="2737"/>
      <c r="M129" s="2737"/>
      <c r="N129" s="2737"/>
      <c r="O129" s="2737"/>
      <c r="P129" s="2737"/>
      <c r="Q129" s="2737"/>
      <c r="R129" s="2737"/>
      <c r="S129" s="2737"/>
      <c r="T129" s="2737"/>
      <c r="U129" s="2737"/>
      <c r="V129" s="46"/>
      <c r="W129" s="156"/>
      <c r="X129" s="156"/>
      <c r="Y129" s="156"/>
      <c r="Z129" s="156"/>
      <c r="AA129" s="156"/>
      <c r="AB129" s="156"/>
      <c r="AC129" s="156"/>
      <c r="AD129" s="156"/>
      <c r="AE129" s="156"/>
      <c r="AF129" s="156"/>
    </row>
    <row r="130" spans="1:32" x14ac:dyDescent="0.45">
      <c r="A130" s="156"/>
      <c r="B130" s="156"/>
      <c r="C130" s="2665" t="s">
        <v>180</v>
      </c>
      <c r="D130" s="2665"/>
      <c r="E130" s="1385" t="s">
        <v>1067</v>
      </c>
      <c r="F130" s="1385"/>
      <c r="G130" s="1385"/>
      <c r="H130" s="1385"/>
      <c r="I130" s="1385"/>
      <c r="J130" s="1385"/>
      <c r="K130" s="1385"/>
      <c r="L130" s="1385"/>
      <c r="M130" s="1385"/>
      <c r="N130" s="1385"/>
      <c r="O130" s="1385"/>
      <c r="P130" s="1385"/>
      <c r="Q130" s="1385"/>
      <c r="R130" s="1385"/>
      <c r="S130" s="1385"/>
      <c r="T130" s="1385"/>
      <c r="U130" s="1385"/>
      <c r="V130" s="320"/>
      <c r="W130" s="320"/>
      <c r="X130" s="320"/>
      <c r="Y130" s="329"/>
      <c r="Z130" s="329"/>
      <c r="AA130" s="156"/>
      <c r="AB130" s="453"/>
      <c r="AC130" s="156"/>
      <c r="AD130" s="156"/>
      <c r="AE130" s="156"/>
      <c r="AF130" s="156"/>
    </row>
    <row r="131" spans="1:32" x14ac:dyDescent="0.45">
      <c r="A131" s="681"/>
      <c r="B131" s="681"/>
      <c r="C131" s="1913" t="s">
        <v>181</v>
      </c>
      <c r="D131" s="1913"/>
      <c r="E131" s="2717" t="s">
        <v>1072</v>
      </c>
      <c r="F131" s="2717"/>
      <c r="G131" s="2717"/>
      <c r="H131" s="2717"/>
      <c r="I131" s="2717"/>
      <c r="J131" s="2717"/>
      <c r="K131" s="2717"/>
      <c r="L131" s="2717"/>
      <c r="M131" s="2717"/>
      <c r="N131" s="2717"/>
      <c r="O131" s="2717"/>
      <c r="P131" s="2717"/>
      <c r="Q131" s="2717"/>
      <c r="R131" s="2717"/>
      <c r="S131" s="2717"/>
      <c r="T131" s="2717"/>
      <c r="U131" s="2717"/>
      <c r="V131" s="245"/>
      <c r="W131" s="245"/>
      <c r="X131" s="245"/>
      <c r="Y131" s="329"/>
      <c r="Z131" s="329"/>
      <c r="AA131" s="662"/>
      <c r="AB131" s="453"/>
      <c r="AC131" s="156"/>
      <c r="AD131" s="156"/>
      <c r="AE131" s="156"/>
      <c r="AF131" s="156"/>
    </row>
    <row r="132" spans="1:32" x14ac:dyDescent="0.45">
      <c r="A132" s="682"/>
      <c r="B132" s="682"/>
      <c r="C132" s="1911" t="s">
        <v>182</v>
      </c>
      <c r="D132" s="1911"/>
      <c r="E132" s="1958" t="s">
        <v>1073</v>
      </c>
      <c r="F132" s="1958"/>
      <c r="G132" s="1958"/>
      <c r="H132" s="1958"/>
      <c r="I132" s="1958"/>
      <c r="J132" s="1958"/>
      <c r="K132" s="1958"/>
      <c r="L132" s="1958"/>
      <c r="M132" s="1958"/>
      <c r="N132" s="1958"/>
      <c r="O132" s="1958"/>
      <c r="P132" s="1958"/>
      <c r="Q132" s="1958"/>
      <c r="R132" s="1958"/>
      <c r="S132" s="1958"/>
      <c r="T132" s="1958"/>
      <c r="U132" s="1958"/>
      <c r="V132" s="320"/>
      <c r="W132" s="320"/>
      <c r="X132" s="320"/>
      <c r="Y132" s="329"/>
      <c r="Z132" s="329"/>
      <c r="AA132" s="225"/>
      <c r="AB132" s="156"/>
      <c r="AC132" s="156"/>
      <c r="AD132" s="156"/>
      <c r="AE132" s="156"/>
      <c r="AF132" s="156"/>
    </row>
    <row r="133" spans="1:32" x14ac:dyDescent="0.45">
      <c r="A133" s="682"/>
      <c r="B133" s="682"/>
      <c r="C133" s="1911" t="s">
        <v>183</v>
      </c>
      <c r="D133" s="1911"/>
      <c r="E133" s="2717" t="s">
        <v>1074</v>
      </c>
      <c r="F133" s="2717"/>
      <c r="G133" s="2717"/>
      <c r="H133" s="2717"/>
      <c r="I133" s="2717"/>
      <c r="J133" s="2717"/>
      <c r="K133" s="2717"/>
      <c r="L133" s="2717"/>
      <c r="M133" s="2717"/>
      <c r="N133" s="2717"/>
      <c r="O133" s="2717"/>
      <c r="P133" s="2717"/>
      <c r="Q133" s="2717"/>
      <c r="R133" s="2717"/>
      <c r="S133" s="2717"/>
      <c r="T133" s="2717"/>
      <c r="U133" s="2717"/>
      <c r="V133" s="245"/>
      <c r="W133" s="245"/>
      <c r="X133" s="245"/>
      <c r="Y133" s="329"/>
      <c r="Z133" s="329"/>
      <c r="AA133" s="558"/>
      <c r="AB133" s="156"/>
      <c r="AC133" s="156"/>
      <c r="AD133" s="156"/>
      <c r="AE133" s="156"/>
      <c r="AF133" s="156"/>
    </row>
    <row r="134" spans="1:32" x14ac:dyDescent="0.45">
      <c r="A134" s="682"/>
      <c r="B134" s="682"/>
      <c r="C134" s="1913" t="s">
        <v>188</v>
      </c>
      <c r="D134" s="1913"/>
      <c r="E134" s="2717" t="s">
        <v>1075</v>
      </c>
      <c r="F134" s="2717"/>
      <c r="G134" s="2717"/>
      <c r="H134" s="2717"/>
      <c r="I134" s="2717"/>
      <c r="J134" s="2717"/>
      <c r="K134" s="2717"/>
      <c r="L134" s="2717"/>
      <c r="M134" s="2717"/>
      <c r="N134" s="2717"/>
      <c r="O134" s="2717"/>
      <c r="P134" s="2717"/>
      <c r="Q134" s="2717"/>
      <c r="R134" s="2717"/>
      <c r="S134" s="2717"/>
      <c r="T134" s="2717"/>
      <c r="U134" s="2717"/>
      <c r="V134" s="245"/>
      <c r="W134" s="245"/>
      <c r="X134" s="245"/>
      <c r="Y134" s="329"/>
      <c r="Z134" s="329"/>
      <c r="AA134" s="156"/>
      <c r="AB134" s="245"/>
      <c r="AC134" s="156"/>
      <c r="AD134" s="245"/>
      <c r="AE134" s="245"/>
      <c r="AF134" s="245"/>
    </row>
    <row r="135" spans="1:32" x14ac:dyDescent="0.45">
      <c r="A135" s="157"/>
      <c r="B135" s="156"/>
      <c r="C135" s="1911" t="s">
        <v>189</v>
      </c>
      <c r="D135" s="1911"/>
      <c r="E135" s="2717" t="s">
        <v>1076</v>
      </c>
      <c r="F135" s="2717"/>
      <c r="G135" s="2717"/>
      <c r="H135" s="2717"/>
      <c r="I135" s="2717"/>
      <c r="J135" s="2717"/>
      <c r="K135" s="2717"/>
      <c r="L135" s="2717"/>
      <c r="M135" s="2717"/>
      <c r="N135" s="2717"/>
      <c r="O135" s="2717"/>
      <c r="P135" s="2717"/>
      <c r="Q135" s="2717"/>
      <c r="R135" s="2717"/>
      <c r="S135" s="2717"/>
      <c r="T135" s="2717"/>
      <c r="U135" s="2717"/>
      <c r="V135" s="245"/>
      <c r="W135" s="245"/>
      <c r="X135" s="245"/>
      <c r="Y135" s="329"/>
      <c r="Z135" s="329"/>
      <c r="AA135" s="156"/>
      <c r="AB135" s="245"/>
      <c r="AC135" s="156"/>
      <c r="AD135" s="245"/>
      <c r="AE135" s="245"/>
      <c r="AF135" s="245"/>
    </row>
    <row r="136" spans="1:32" x14ac:dyDescent="0.45">
      <c r="A136" s="683"/>
      <c r="B136" s="683"/>
      <c r="C136" s="271"/>
      <c r="D136" s="271"/>
      <c r="E136" s="271"/>
      <c r="F136" s="271"/>
      <c r="G136" s="271"/>
      <c r="H136" s="271"/>
      <c r="I136" s="271"/>
      <c r="J136" s="271"/>
      <c r="K136" s="271"/>
      <c r="L136" s="271"/>
      <c r="M136" s="271"/>
      <c r="N136" s="271"/>
      <c r="O136" s="271"/>
      <c r="P136" s="46"/>
      <c r="Q136" s="46"/>
      <c r="R136" s="46"/>
      <c r="S136" s="273"/>
      <c r="T136" s="273"/>
      <c r="U136" s="273"/>
      <c r="V136" s="273"/>
      <c r="W136" s="273"/>
      <c r="X136" s="273"/>
      <c r="Y136" s="273"/>
      <c r="Z136" s="684"/>
      <c r="AA136" s="442"/>
      <c r="AB136" s="245"/>
      <c r="AC136" s="156"/>
      <c r="AD136" s="245"/>
      <c r="AE136" s="245"/>
      <c r="AF136" s="245"/>
    </row>
    <row r="137" spans="1:32" x14ac:dyDescent="0.45">
      <c r="A137" s="1610">
        <v>-10.099999999999998</v>
      </c>
      <c r="B137" s="1610"/>
      <c r="C137" s="1614" t="s">
        <v>1080</v>
      </c>
      <c r="D137" s="2749"/>
      <c r="E137" s="2749"/>
      <c r="F137" s="2749"/>
      <c r="G137" s="2749"/>
      <c r="H137" s="2749"/>
      <c r="I137" s="2749"/>
      <c r="J137" s="2749"/>
      <c r="K137" s="2749"/>
      <c r="L137" s="2749"/>
      <c r="M137" s="2749"/>
      <c r="N137" s="2749"/>
      <c r="O137" s="2749"/>
      <c r="P137" s="2749"/>
      <c r="Q137" s="2749"/>
      <c r="R137" s="2749"/>
      <c r="S137" s="2749"/>
      <c r="T137" s="2749"/>
      <c r="U137" s="2749"/>
      <c r="V137" s="2749"/>
      <c r="W137" s="2749"/>
      <c r="X137" s="2749"/>
      <c r="Y137" s="2749"/>
      <c r="Z137" s="2749"/>
      <c r="AA137" s="2749"/>
      <c r="AB137" s="442"/>
      <c r="AC137" s="245"/>
      <c r="AD137" s="245"/>
      <c r="AE137" s="245"/>
      <c r="AF137" s="245"/>
    </row>
    <row r="138" spans="1:32" x14ac:dyDescent="0.45">
      <c r="A138" s="156"/>
      <c r="B138" s="156"/>
      <c r="C138" s="2749"/>
      <c r="D138" s="2749"/>
      <c r="E138" s="2749"/>
      <c r="F138" s="2749"/>
      <c r="G138" s="2749"/>
      <c r="H138" s="2749"/>
      <c r="I138" s="2749"/>
      <c r="J138" s="2749"/>
      <c r="K138" s="2749"/>
      <c r="L138" s="2749"/>
      <c r="M138" s="2749"/>
      <c r="N138" s="2749"/>
      <c r="O138" s="2749"/>
      <c r="P138" s="2749"/>
      <c r="Q138" s="2749"/>
      <c r="R138" s="2749"/>
      <c r="S138" s="2749"/>
      <c r="T138" s="2749"/>
      <c r="U138" s="2749"/>
      <c r="V138" s="2749"/>
      <c r="W138" s="2749"/>
      <c r="X138" s="2749"/>
      <c r="Y138" s="2749"/>
      <c r="Z138" s="2749"/>
      <c r="AA138" s="2749"/>
      <c r="AB138" s="442"/>
      <c r="AC138" s="156"/>
      <c r="AD138" s="156"/>
      <c r="AE138" s="156"/>
      <c r="AF138" s="156"/>
    </row>
    <row r="139" spans="1:32" x14ac:dyDescent="0.45">
      <c r="A139" s="156"/>
      <c r="B139" s="156"/>
      <c r="C139" s="245"/>
      <c r="D139" s="245"/>
      <c r="E139" s="245"/>
      <c r="F139" s="245"/>
      <c r="G139" s="245"/>
      <c r="H139" s="245"/>
      <c r="I139" s="245"/>
      <c r="J139" s="245"/>
      <c r="K139" s="245"/>
      <c r="L139" s="245"/>
      <c r="M139" s="245"/>
      <c r="N139" s="245"/>
      <c r="O139" s="156"/>
      <c r="P139" s="156"/>
      <c r="Q139" s="156"/>
      <c r="R139" s="156"/>
      <c r="S139" s="156"/>
      <c r="T139" s="156"/>
      <c r="U139" s="156"/>
      <c r="V139" s="156"/>
      <c r="W139" s="156"/>
      <c r="X139" s="156"/>
      <c r="Y139" s="156"/>
      <c r="Z139" s="647"/>
      <c r="AA139" s="558"/>
      <c r="AB139" s="442"/>
      <c r="AC139" s="156"/>
      <c r="AD139" s="156"/>
      <c r="AE139" s="156"/>
      <c r="AF139" s="156"/>
    </row>
    <row r="140" spans="1:32" x14ac:dyDescent="0.45">
      <c r="A140" s="156"/>
      <c r="B140" s="156"/>
      <c r="C140" s="2178" t="s">
        <v>1295</v>
      </c>
      <c r="D140" s="2178"/>
      <c r="E140" s="2178"/>
      <c r="F140" s="2178"/>
      <c r="G140" s="2178"/>
      <c r="H140" s="156"/>
      <c r="I140" s="156"/>
      <c r="J140" s="156"/>
      <c r="K140" s="156"/>
      <c r="L140" s="156"/>
      <c r="M140" s="156"/>
      <c r="N140" s="156"/>
      <c r="O140" s="156"/>
      <c r="P140" s="156"/>
      <c r="Q140" s="156"/>
      <c r="R140" s="156"/>
      <c r="S140" s="156"/>
      <c r="T140" s="156"/>
      <c r="U140" s="156"/>
      <c r="V140" s="156"/>
      <c r="W140" s="156"/>
      <c r="X140" s="156"/>
      <c r="Y140" s="156"/>
      <c r="Z140" s="156"/>
      <c r="AA140" s="156"/>
      <c r="AB140" s="442"/>
      <c r="AC140" s="156"/>
      <c r="AD140" s="156"/>
      <c r="AE140" s="156"/>
      <c r="AF140" s="156"/>
    </row>
    <row r="141" spans="1:32" x14ac:dyDescent="0.45">
      <c r="A141" s="681"/>
      <c r="B141" s="681"/>
      <c r="C141" s="156"/>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685"/>
      <c r="AA141" s="156"/>
      <c r="AB141" s="673"/>
      <c r="AC141" s="156"/>
      <c r="AD141" s="156"/>
      <c r="AE141" s="156"/>
      <c r="AF141" s="156"/>
    </row>
    <row r="142" spans="1:32" x14ac:dyDescent="0.45">
      <c r="A142" s="156"/>
      <c r="B142" s="156"/>
      <c r="C142" s="1383" t="s">
        <v>174</v>
      </c>
      <c r="D142" s="1383"/>
      <c r="E142" s="1385" t="s">
        <v>1069</v>
      </c>
      <c r="F142" s="1385"/>
      <c r="G142" s="1385"/>
      <c r="H142" s="1385"/>
      <c r="I142" s="1385"/>
      <c r="J142" s="1385"/>
      <c r="K142" s="1385"/>
      <c r="L142" s="1385"/>
      <c r="M142" s="1385"/>
      <c r="N142" s="1385"/>
      <c r="O142" s="1385"/>
      <c r="P142" s="1385"/>
      <c r="Q142" s="1385"/>
      <c r="R142" s="1385"/>
      <c r="S142" s="1385"/>
      <c r="T142" s="1385"/>
      <c r="U142" s="1385"/>
      <c r="V142" s="156"/>
      <c r="W142" s="156"/>
      <c r="X142" s="156"/>
      <c r="Y142" s="156"/>
      <c r="Z142" s="640"/>
      <c r="AA142" s="642"/>
      <c r="AB142" s="453"/>
      <c r="AC142" s="225"/>
      <c r="AD142" s="225"/>
      <c r="AE142" s="225"/>
      <c r="AF142" s="225"/>
    </row>
    <row r="143" spans="1:32" x14ac:dyDescent="0.45">
      <c r="A143" s="156"/>
      <c r="B143" s="156"/>
      <c r="C143" s="1383" t="s">
        <v>175</v>
      </c>
      <c r="D143" s="1383"/>
      <c r="E143" s="1385" t="s">
        <v>1066</v>
      </c>
      <c r="F143" s="1385"/>
      <c r="G143" s="1385"/>
      <c r="H143" s="1385"/>
      <c r="I143" s="1385"/>
      <c r="J143" s="1385"/>
      <c r="K143" s="1385"/>
      <c r="L143" s="1385"/>
      <c r="M143" s="1385"/>
      <c r="N143" s="1385"/>
      <c r="O143" s="1385"/>
      <c r="P143" s="1385"/>
      <c r="Q143" s="1385"/>
      <c r="R143" s="1385"/>
      <c r="S143" s="1385"/>
      <c r="T143" s="1385"/>
      <c r="U143" s="1385"/>
      <c r="V143" s="156"/>
      <c r="W143" s="156"/>
      <c r="X143" s="156"/>
      <c r="Y143" s="156"/>
      <c r="Z143" s="644"/>
      <c r="AA143" s="655"/>
      <c r="AB143" s="453"/>
      <c r="AC143" s="225"/>
      <c r="AD143" s="225"/>
      <c r="AE143" s="225"/>
      <c r="AF143" s="225"/>
    </row>
    <row r="144" spans="1:32" x14ac:dyDescent="0.45">
      <c r="A144" s="681"/>
      <c r="B144" s="681"/>
      <c r="C144" s="1383" t="s">
        <v>176</v>
      </c>
      <c r="D144" s="1383"/>
      <c r="E144" s="1958" t="s">
        <v>1071</v>
      </c>
      <c r="F144" s="1958"/>
      <c r="G144" s="1958"/>
      <c r="H144" s="1958"/>
      <c r="I144" s="1958"/>
      <c r="J144" s="1958"/>
      <c r="K144" s="1958"/>
      <c r="L144" s="1958"/>
      <c r="M144" s="1958"/>
      <c r="N144" s="1958"/>
      <c r="O144" s="1958"/>
      <c r="P144" s="1958"/>
      <c r="Q144" s="1958"/>
      <c r="R144" s="1958"/>
      <c r="S144" s="1958"/>
      <c r="T144" s="1958"/>
      <c r="U144" s="1958"/>
      <c r="V144" s="156"/>
      <c r="W144" s="2735" t="s">
        <v>520</v>
      </c>
      <c r="X144" s="2735"/>
      <c r="Y144" s="2735"/>
      <c r="Z144" s="2735"/>
      <c r="AA144" s="2735"/>
      <c r="AB144" s="453"/>
      <c r="AC144" s="225"/>
      <c r="AD144" s="225"/>
      <c r="AE144" s="225"/>
      <c r="AF144" s="225"/>
    </row>
    <row r="145" spans="1:34" x14ac:dyDescent="0.45">
      <c r="A145" s="156"/>
      <c r="B145" s="156"/>
      <c r="C145" s="1383" t="s">
        <v>177</v>
      </c>
      <c r="D145" s="1383"/>
      <c r="E145" s="2737" t="s">
        <v>1081</v>
      </c>
      <c r="F145" s="2737"/>
      <c r="G145" s="2737"/>
      <c r="H145" s="2737"/>
      <c r="I145" s="2737"/>
      <c r="J145" s="2737"/>
      <c r="K145" s="2737"/>
      <c r="L145" s="2737"/>
      <c r="M145" s="2737"/>
      <c r="N145" s="2737"/>
      <c r="O145" s="2737"/>
      <c r="P145" s="2737"/>
      <c r="Q145" s="2737"/>
      <c r="R145" s="2737"/>
      <c r="S145" s="2737"/>
      <c r="T145" s="2737"/>
      <c r="U145" s="2737"/>
      <c r="V145" s="709"/>
      <c r="W145" s="2735"/>
      <c r="X145" s="2735"/>
      <c r="Y145" s="2735"/>
      <c r="Z145" s="2735"/>
      <c r="AA145" s="2735"/>
      <c r="AB145" s="453"/>
      <c r="AC145" s="225"/>
      <c r="AD145" s="225"/>
      <c r="AE145" s="225"/>
      <c r="AF145" s="225"/>
    </row>
    <row r="146" spans="1:34" x14ac:dyDescent="0.45">
      <c r="A146" s="156"/>
      <c r="B146" s="156"/>
      <c r="C146" s="2665" t="s">
        <v>178</v>
      </c>
      <c r="D146" s="2665"/>
      <c r="E146" s="1385" t="s">
        <v>1067</v>
      </c>
      <c r="F146" s="1385"/>
      <c r="G146" s="1385"/>
      <c r="H146" s="1385"/>
      <c r="I146" s="1385"/>
      <c r="J146" s="1385"/>
      <c r="K146" s="1385"/>
      <c r="L146" s="1385"/>
      <c r="M146" s="1385"/>
      <c r="N146" s="1385"/>
      <c r="O146" s="1385"/>
      <c r="P146" s="1385"/>
      <c r="Q146" s="1385"/>
      <c r="R146" s="1385"/>
      <c r="S146" s="1385"/>
      <c r="T146" s="1385"/>
      <c r="U146" s="1385"/>
      <c r="V146" s="156"/>
      <c r="W146" s="156"/>
      <c r="X146" s="156"/>
      <c r="Y146" s="329"/>
      <c r="Z146" s="329"/>
      <c r="AA146" s="468"/>
      <c r="AB146" s="453"/>
      <c r="AC146" s="225"/>
      <c r="AD146" s="225"/>
      <c r="AE146" s="225"/>
      <c r="AF146" s="225"/>
    </row>
    <row r="147" spans="1:34" x14ac:dyDescent="0.45">
      <c r="A147" s="156"/>
      <c r="B147" s="156"/>
      <c r="C147" s="2665" t="s">
        <v>179</v>
      </c>
      <c r="D147" s="2665"/>
      <c r="E147" s="2736" t="s">
        <v>1078</v>
      </c>
      <c r="F147" s="2736"/>
      <c r="G147" s="2736"/>
      <c r="H147" s="2736"/>
      <c r="I147" s="2736"/>
      <c r="J147" s="2736"/>
      <c r="K147" s="2736"/>
      <c r="L147" s="2736"/>
      <c r="M147" s="2736"/>
      <c r="N147" s="2736"/>
      <c r="O147" s="2736"/>
      <c r="P147" s="2736"/>
      <c r="Q147" s="2736"/>
      <c r="R147" s="2736"/>
      <c r="S147" s="2736"/>
      <c r="T147" s="2736"/>
      <c r="U147" s="2736"/>
      <c r="V147" s="46"/>
      <c r="W147" s="46"/>
      <c r="X147" s="46"/>
      <c r="Y147" s="329"/>
      <c r="Z147" s="329"/>
      <c r="AA147" s="468"/>
      <c r="AB147" s="453"/>
      <c r="AC147" s="225"/>
      <c r="AD147" s="225"/>
      <c r="AE147" s="225"/>
      <c r="AF147" s="225"/>
    </row>
    <row r="148" spans="1:34" x14ac:dyDescent="0.45">
      <c r="A148" s="156"/>
      <c r="B148" s="156"/>
      <c r="C148" s="2665" t="s">
        <v>180</v>
      </c>
      <c r="D148" s="2665"/>
      <c r="E148" s="1385" t="s">
        <v>1065</v>
      </c>
      <c r="F148" s="1385"/>
      <c r="G148" s="1385"/>
      <c r="H148" s="1385"/>
      <c r="I148" s="1385"/>
      <c r="J148" s="1385"/>
      <c r="K148" s="1385"/>
      <c r="L148" s="1385"/>
      <c r="M148" s="1385"/>
      <c r="N148" s="1385"/>
      <c r="O148" s="1385"/>
      <c r="P148" s="1385"/>
      <c r="Q148" s="1385"/>
      <c r="R148" s="1385"/>
      <c r="S148" s="1385"/>
      <c r="T148" s="1385"/>
      <c r="U148" s="1385"/>
      <c r="V148" s="320"/>
      <c r="W148" s="320"/>
      <c r="X148" s="320"/>
      <c r="Y148" s="329"/>
      <c r="Z148" s="329"/>
      <c r="AA148" s="156"/>
      <c r="AB148" s="453"/>
      <c r="AC148" s="225"/>
      <c r="AD148" s="225"/>
      <c r="AE148" s="225"/>
      <c r="AF148" s="225"/>
    </row>
    <row r="149" spans="1:34" x14ac:dyDescent="0.45">
      <c r="A149" s="156"/>
      <c r="B149" s="156"/>
      <c r="C149" s="2720" t="s">
        <v>181</v>
      </c>
      <c r="D149" s="1944"/>
      <c r="E149" s="2737" t="s">
        <v>1079</v>
      </c>
      <c r="F149" s="2737"/>
      <c r="G149" s="2737"/>
      <c r="H149" s="2737"/>
      <c r="I149" s="2737"/>
      <c r="J149" s="2737"/>
      <c r="K149" s="2737"/>
      <c r="L149" s="2737"/>
      <c r="M149" s="2737"/>
      <c r="N149" s="2737"/>
      <c r="O149" s="2737"/>
      <c r="P149" s="2737"/>
      <c r="Q149" s="2737"/>
      <c r="R149" s="2737"/>
      <c r="S149" s="2737"/>
      <c r="T149" s="2737"/>
      <c r="U149" s="2737"/>
      <c r="V149" s="320"/>
      <c r="W149" s="320"/>
      <c r="X149" s="320"/>
      <c r="Y149" s="329"/>
      <c r="Z149" s="329"/>
      <c r="AA149" s="156"/>
      <c r="AB149" s="453"/>
      <c r="AC149" s="225"/>
      <c r="AD149" s="225"/>
      <c r="AE149" s="225"/>
      <c r="AF149" s="225"/>
    </row>
    <row r="150" spans="1:34" x14ac:dyDescent="0.45">
      <c r="A150" s="681"/>
      <c r="B150" s="681"/>
      <c r="C150" s="2741" t="s">
        <v>182</v>
      </c>
      <c r="D150" s="2742"/>
      <c r="E150" s="2717" t="s">
        <v>1072</v>
      </c>
      <c r="F150" s="2717"/>
      <c r="G150" s="2717"/>
      <c r="H150" s="2717"/>
      <c r="I150" s="2717"/>
      <c r="J150" s="2717"/>
      <c r="K150" s="2717"/>
      <c r="L150" s="2717"/>
      <c r="M150" s="2717"/>
      <c r="N150" s="2717"/>
      <c r="O150" s="2717"/>
      <c r="P150" s="2717"/>
      <c r="Q150" s="2717"/>
      <c r="R150" s="2717"/>
      <c r="S150" s="2717"/>
      <c r="T150" s="2717"/>
      <c r="U150" s="2717"/>
      <c r="V150" s="245"/>
      <c r="W150" s="245"/>
      <c r="X150" s="245"/>
      <c r="Y150" s="329"/>
      <c r="Z150" s="329"/>
      <c r="AA150" s="662"/>
      <c r="AB150" s="453"/>
      <c r="AC150" s="916"/>
      <c r="AD150" s="225"/>
      <c r="AE150" s="225"/>
      <c r="AF150" s="225"/>
    </row>
    <row r="151" spans="1:34" x14ac:dyDescent="0.45">
      <c r="A151" s="682"/>
      <c r="B151" s="682"/>
      <c r="C151" s="2741" t="s">
        <v>183</v>
      </c>
      <c r="D151" s="2742"/>
      <c r="E151" s="1958" t="s">
        <v>1073</v>
      </c>
      <c r="F151" s="1958"/>
      <c r="G151" s="1958"/>
      <c r="H151" s="1958"/>
      <c r="I151" s="1958"/>
      <c r="J151" s="1958"/>
      <c r="K151" s="1958"/>
      <c r="L151" s="1958"/>
      <c r="M151" s="1958"/>
      <c r="N151" s="1958"/>
      <c r="O151" s="1958"/>
      <c r="P151" s="1958"/>
      <c r="Q151" s="1958"/>
      <c r="R151" s="1958"/>
      <c r="S151" s="1958"/>
      <c r="T151" s="1958"/>
      <c r="U151" s="1958"/>
      <c r="V151" s="320"/>
      <c r="W151" s="320"/>
      <c r="X151" s="320"/>
      <c r="Y151" s="329"/>
      <c r="Z151" s="329"/>
      <c r="AA151" s="225"/>
      <c r="AB151" s="156"/>
      <c r="AC151" s="225"/>
      <c r="AD151" s="225"/>
      <c r="AE151" s="225"/>
      <c r="AF151" s="225"/>
      <c r="AG151" s="225"/>
      <c r="AH151" s="225"/>
    </row>
    <row r="152" spans="1:34" x14ac:dyDescent="0.45">
      <c r="A152" s="682"/>
      <c r="B152" s="682"/>
      <c r="C152" s="1753" t="s">
        <v>188</v>
      </c>
      <c r="D152" s="1754"/>
      <c r="E152" s="2717" t="s">
        <v>1074</v>
      </c>
      <c r="F152" s="2717"/>
      <c r="G152" s="2717"/>
      <c r="H152" s="2717"/>
      <c r="I152" s="2717"/>
      <c r="J152" s="2717"/>
      <c r="K152" s="2717"/>
      <c r="L152" s="2717"/>
      <c r="M152" s="2717"/>
      <c r="N152" s="2717"/>
      <c r="O152" s="2717"/>
      <c r="P152" s="2717"/>
      <c r="Q152" s="2717"/>
      <c r="R152" s="2717"/>
      <c r="S152" s="2717"/>
      <c r="T152" s="2717"/>
      <c r="U152" s="2717"/>
      <c r="V152" s="245"/>
      <c r="W152" s="245"/>
      <c r="X152" s="245"/>
      <c r="Y152" s="329"/>
      <c r="Z152" s="329"/>
      <c r="AA152" s="558"/>
      <c r="AB152" s="156"/>
      <c r="AC152" s="225"/>
      <c r="AD152" s="225"/>
      <c r="AE152" s="225"/>
      <c r="AF152" s="225"/>
      <c r="AG152" s="225"/>
      <c r="AH152" s="225"/>
    </row>
    <row r="153" spans="1:34" x14ac:dyDescent="0.45">
      <c r="A153" s="682"/>
      <c r="B153" s="682"/>
      <c r="C153" s="1911" t="s">
        <v>189</v>
      </c>
      <c r="D153" s="1911"/>
      <c r="E153" s="2717" t="s">
        <v>1075</v>
      </c>
      <c r="F153" s="2717"/>
      <c r="G153" s="2717"/>
      <c r="H153" s="2717"/>
      <c r="I153" s="2717"/>
      <c r="J153" s="2717"/>
      <c r="K153" s="2717"/>
      <c r="L153" s="2717"/>
      <c r="M153" s="2717"/>
      <c r="N153" s="2717"/>
      <c r="O153" s="2717"/>
      <c r="P153" s="2717"/>
      <c r="Q153" s="2717"/>
      <c r="R153" s="2717"/>
      <c r="S153" s="2717"/>
      <c r="T153" s="2717"/>
      <c r="U153" s="2717"/>
      <c r="V153" s="245"/>
      <c r="W153" s="245"/>
      <c r="X153" s="245"/>
      <c r="Y153" s="329"/>
      <c r="Z153" s="329"/>
      <c r="AA153" s="156"/>
      <c r="AB153" s="245"/>
      <c r="AC153" s="225"/>
      <c r="AD153" s="225"/>
      <c r="AE153" s="225"/>
      <c r="AF153" s="225"/>
      <c r="AG153" s="225"/>
      <c r="AH153" s="225"/>
    </row>
    <row r="154" spans="1:34" x14ac:dyDescent="0.45">
      <c r="A154" s="157"/>
      <c r="B154" s="156"/>
      <c r="C154" s="1911" t="s">
        <v>190</v>
      </c>
      <c r="D154" s="1911"/>
      <c r="E154" s="2717" t="s">
        <v>1076</v>
      </c>
      <c r="F154" s="2717"/>
      <c r="G154" s="2717"/>
      <c r="H154" s="2717"/>
      <c r="I154" s="2717"/>
      <c r="J154" s="2717"/>
      <c r="K154" s="2717"/>
      <c r="L154" s="2717"/>
      <c r="M154" s="2717"/>
      <c r="N154" s="2717"/>
      <c r="O154" s="2717"/>
      <c r="P154" s="2717"/>
      <c r="Q154" s="2717"/>
      <c r="R154" s="2717"/>
      <c r="S154" s="2717"/>
      <c r="T154" s="2717"/>
      <c r="U154" s="2717"/>
      <c r="V154" s="245"/>
      <c r="W154" s="245"/>
      <c r="X154" s="245"/>
      <c r="Y154" s="329"/>
      <c r="Z154" s="329"/>
      <c r="AA154" s="156"/>
      <c r="AB154" s="245"/>
      <c r="AC154" s="225"/>
      <c r="AD154" s="225"/>
    </row>
    <row r="155" spans="1:34" x14ac:dyDescent="0.45">
      <c r="A155" s="636"/>
      <c r="B155" s="638"/>
      <c r="C155" s="638"/>
      <c r="D155" s="638"/>
      <c r="E155" s="638"/>
      <c r="F155" s="638"/>
      <c r="G155" s="638"/>
      <c r="H155" s="638"/>
      <c r="I155" s="638"/>
      <c r="J155" s="638"/>
      <c r="K155" s="638"/>
      <c r="L155" s="638"/>
      <c r="M155" s="638"/>
      <c r="N155" s="638"/>
      <c r="O155" s="638"/>
      <c r="P155" s="638"/>
      <c r="Q155" s="638"/>
      <c r="R155" s="638"/>
      <c r="S155" s="638"/>
      <c r="T155" s="638"/>
      <c r="U155" s="638"/>
      <c r="V155" s="638"/>
      <c r="W155" s="638"/>
      <c r="X155" s="638"/>
      <c r="Y155" s="914"/>
      <c r="Z155" s="914"/>
      <c r="AA155" s="914"/>
      <c r="AB155" s="914"/>
      <c r="AC155" s="225"/>
      <c r="AD155" s="225"/>
    </row>
    <row r="156" spans="1:34" x14ac:dyDescent="0.45">
      <c r="A156" s="1610">
        <v>-10.109999999999998</v>
      </c>
      <c r="B156" s="1610"/>
      <c r="C156" s="2754" t="s">
        <v>1082</v>
      </c>
      <c r="D156" s="2754"/>
      <c r="E156" s="2754"/>
      <c r="F156" s="2754"/>
      <c r="G156" s="2754"/>
      <c r="H156" s="2754"/>
      <c r="I156" s="2754"/>
      <c r="J156" s="2754"/>
      <c r="K156" s="2754"/>
      <c r="L156" s="2754"/>
      <c r="M156" s="2754"/>
      <c r="N156" s="2754"/>
      <c r="O156" s="2754"/>
      <c r="P156" s="2754"/>
      <c r="Q156" s="2754"/>
      <c r="R156" s="2754"/>
      <c r="S156" s="645"/>
      <c r="T156" s="645"/>
      <c r="U156" s="646" t="s">
        <v>1198</v>
      </c>
      <c r="V156" s="1619">
        <v>1</v>
      </c>
      <c r="W156" s="1620"/>
      <c r="Y156" s="156"/>
      <c r="Z156" s="640"/>
      <c r="AA156" s="642"/>
      <c r="AB156" s="156"/>
      <c r="AC156" s="156"/>
      <c r="AD156" s="156"/>
      <c r="AE156" s="156"/>
      <c r="AF156" s="156"/>
      <c r="AG156" s="156"/>
      <c r="AH156" s="156"/>
    </row>
    <row r="157" spans="1:34" x14ac:dyDescent="0.45">
      <c r="A157" s="156"/>
      <c r="B157" s="156"/>
      <c r="C157" s="2754"/>
      <c r="D157" s="2754"/>
      <c r="E157" s="2754"/>
      <c r="F157" s="2754"/>
      <c r="G157" s="2754"/>
      <c r="H157" s="2754"/>
      <c r="I157" s="2754"/>
      <c r="J157" s="2754"/>
      <c r="K157" s="2754"/>
      <c r="L157" s="2754"/>
      <c r="M157" s="2754"/>
      <c r="N157" s="2754"/>
      <c r="O157" s="2754"/>
      <c r="P157" s="2754"/>
      <c r="Q157" s="2754"/>
      <c r="R157" s="2754"/>
      <c r="S157" s="1336"/>
      <c r="T157" s="1336"/>
      <c r="U157" s="1337" t="s">
        <v>1199</v>
      </c>
      <c r="V157" s="1619">
        <v>2</v>
      </c>
      <c r="W157" s="1620"/>
      <c r="Y157" s="156"/>
      <c r="Z157" s="644"/>
      <c r="AA157" s="655"/>
      <c r="AB157" s="666"/>
      <c r="AC157" s="666"/>
      <c r="AD157" s="666"/>
      <c r="AE157" s="666"/>
      <c r="AF157" s="156"/>
      <c r="AG157" s="156"/>
      <c r="AH157" s="156"/>
    </row>
    <row r="158" spans="1:34" x14ac:dyDescent="0.45">
      <c r="A158" s="156"/>
      <c r="B158" s="156"/>
      <c r="C158" s="916"/>
      <c r="D158" s="916"/>
      <c r="E158" s="916"/>
      <c r="F158" s="916"/>
      <c r="G158" s="916"/>
      <c r="H158" s="916"/>
      <c r="I158" s="916"/>
      <c r="J158" s="916"/>
      <c r="K158" s="916"/>
      <c r="L158" s="916"/>
      <c r="M158" s="916"/>
      <c r="N158" s="916"/>
      <c r="O158" s="916"/>
      <c r="P158" s="916"/>
      <c r="Q158" s="916"/>
      <c r="R158" s="916"/>
      <c r="S158" s="156"/>
      <c r="T158" s="156"/>
      <c r="U158" s="647" t="s">
        <v>1083</v>
      </c>
      <c r="V158" s="1383">
        <v>3</v>
      </c>
      <c r="W158" s="1383"/>
      <c r="X158" s="2735" t="s">
        <v>520</v>
      </c>
      <c r="Y158" s="2735"/>
      <c r="Z158" s="2735"/>
      <c r="AA158" s="2735"/>
      <c r="AE158" s="666"/>
      <c r="AF158" s="156"/>
      <c r="AG158" s="156"/>
      <c r="AH158" s="156"/>
    </row>
    <row r="159" spans="1:34" x14ac:dyDescent="0.45">
      <c r="A159" s="681"/>
      <c r="B159" s="681"/>
      <c r="C159" s="228"/>
      <c r="D159" s="229"/>
      <c r="E159" s="225"/>
      <c r="F159" s="225"/>
      <c r="G159" s="225"/>
      <c r="H159" s="225"/>
      <c r="I159" s="225"/>
      <c r="J159" s="225"/>
      <c r="K159" s="225"/>
      <c r="L159" s="225"/>
      <c r="M159" s="225"/>
      <c r="N159" s="225"/>
      <c r="O159" s="225"/>
      <c r="P159" s="225"/>
      <c r="Q159" s="230"/>
      <c r="R159" s="225"/>
      <c r="S159" s="156"/>
      <c r="T159" s="156"/>
      <c r="U159" s="156"/>
      <c r="V159" s="156"/>
      <c r="W159" s="156"/>
      <c r="X159" s="2735"/>
      <c r="Y159" s="2735"/>
      <c r="Z159" s="2735"/>
      <c r="AA159" s="2735"/>
      <c r="AE159" s="225"/>
      <c r="AF159" s="459"/>
      <c r="AG159" s="225"/>
      <c r="AH159" s="468"/>
    </row>
    <row r="160" spans="1:34" x14ac:dyDescent="0.45">
      <c r="A160" s="681"/>
      <c r="B160" s="681"/>
      <c r="C160" s="156"/>
      <c r="D160" s="156"/>
      <c r="E160" s="156"/>
      <c r="F160" s="156"/>
      <c r="G160" s="156"/>
      <c r="H160" s="156"/>
      <c r="I160" s="156"/>
      <c r="J160" s="156"/>
      <c r="K160" s="156"/>
      <c r="L160" s="156"/>
      <c r="M160" s="156"/>
      <c r="N160" s="156"/>
      <c r="O160" s="156"/>
      <c r="P160" s="156"/>
      <c r="Q160" s="156"/>
      <c r="R160" s="468"/>
      <c r="S160" s="468"/>
      <c r="T160" s="468"/>
      <c r="U160" s="468"/>
      <c r="V160" s="468"/>
      <c r="W160" s="468"/>
      <c r="X160" s="225"/>
      <c r="Y160" s="225"/>
      <c r="Z160" s="225"/>
      <c r="AA160" s="661"/>
      <c r="AB160" s="662"/>
      <c r="AC160" s="156"/>
      <c r="AD160" s="156"/>
      <c r="AE160" s="156"/>
      <c r="AF160" s="156"/>
      <c r="AG160" s="156"/>
      <c r="AH160" s="156"/>
    </row>
    <row r="161" spans="1:34" x14ac:dyDescent="0.45">
      <c r="A161" s="1610">
        <v>-10.119999999999997</v>
      </c>
      <c r="B161" s="1610"/>
      <c r="C161" s="1614" t="s">
        <v>1206</v>
      </c>
      <c r="D161" s="2749"/>
      <c r="E161" s="2749"/>
      <c r="F161" s="2749"/>
      <c r="G161" s="2749"/>
      <c r="H161" s="2749"/>
      <c r="I161" s="2749"/>
      <c r="J161" s="2749"/>
      <c r="K161" s="2749"/>
      <c r="L161" s="2749"/>
      <c r="M161" s="2749"/>
      <c r="N161" s="2749"/>
      <c r="O161" s="2749"/>
      <c r="P161" s="2749"/>
      <c r="Q161" s="2749"/>
      <c r="R161" s="2749"/>
      <c r="S161" s="2749"/>
      <c r="T161" s="2749"/>
      <c r="U161" s="2749"/>
      <c r="V161" s="2749"/>
      <c r="W161" s="2749"/>
      <c r="X161" s="2749"/>
      <c r="Y161" s="2749"/>
      <c r="Z161" s="2749"/>
      <c r="AA161" s="2749"/>
      <c r="AB161" s="442"/>
      <c r="AC161" s="156"/>
      <c r="AD161" s="156"/>
      <c r="AE161" s="156"/>
      <c r="AF161" s="156"/>
      <c r="AG161" s="156"/>
      <c r="AH161" s="156"/>
    </row>
    <row r="162" spans="1:34" x14ac:dyDescent="0.45">
      <c r="A162" s="156"/>
      <c r="B162" s="156"/>
      <c r="C162" s="2749"/>
      <c r="D162" s="2749"/>
      <c r="E162" s="2749"/>
      <c r="F162" s="2749"/>
      <c r="G162" s="2749"/>
      <c r="H162" s="2749"/>
      <c r="I162" s="2749"/>
      <c r="J162" s="2749"/>
      <c r="K162" s="2749"/>
      <c r="L162" s="2749"/>
      <c r="M162" s="2749"/>
      <c r="N162" s="2749"/>
      <c r="O162" s="2749"/>
      <c r="P162" s="2749"/>
      <c r="Q162" s="2749"/>
      <c r="R162" s="2749"/>
      <c r="S162" s="2749"/>
      <c r="T162" s="2749"/>
      <c r="U162" s="2749"/>
      <c r="V162" s="2749"/>
      <c r="W162" s="2749"/>
      <c r="X162" s="2749"/>
      <c r="Y162" s="2749"/>
      <c r="Z162" s="2749"/>
      <c r="AA162" s="2749"/>
      <c r="AB162" s="442"/>
      <c r="AC162" s="156"/>
      <c r="AD162" s="156"/>
      <c r="AE162" s="156"/>
      <c r="AF162" s="156"/>
      <c r="AG162" s="156"/>
      <c r="AH162" s="156"/>
    </row>
    <row r="163" spans="1:34" x14ac:dyDescent="0.45">
      <c r="A163" s="156"/>
      <c r="B163" s="156"/>
      <c r="C163" s="245"/>
      <c r="D163" s="245"/>
      <c r="E163" s="245"/>
      <c r="F163" s="245"/>
      <c r="G163" s="245"/>
      <c r="H163" s="245"/>
      <c r="I163" s="245"/>
      <c r="J163" s="245"/>
      <c r="K163" s="245"/>
      <c r="L163" s="245"/>
      <c r="M163" s="245"/>
      <c r="N163" s="245"/>
      <c r="O163" s="156"/>
      <c r="P163" s="156"/>
      <c r="Q163" s="156"/>
      <c r="R163" s="156"/>
      <c r="S163" s="156"/>
      <c r="T163" s="156"/>
      <c r="U163" s="156"/>
      <c r="V163" s="156"/>
      <c r="W163" s="156"/>
      <c r="X163" s="156"/>
      <c r="Y163" s="156"/>
      <c r="Z163" s="647"/>
      <c r="AA163" s="558"/>
      <c r="AB163" s="442"/>
      <c r="AC163" s="156"/>
      <c r="AD163" s="156"/>
      <c r="AE163" s="156"/>
      <c r="AF163" s="156"/>
      <c r="AG163" s="156"/>
      <c r="AH163" s="156"/>
    </row>
    <row r="164" spans="1:34" x14ac:dyDescent="0.45">
      <c r="A164" s="156"/>
      <c r="B164" s="156"/>
      <c r="C164" s="2178" t="s">
        <v>1296</v>
      </c>
      <c r="D164" s="2178"/>
      <c r="E164" s="2178"/>
      <c r="F164" s="2178"/>
      <c r="G164" s="2178"/>
      <c r="H164" s="156"/>
      <c r="I164" s="156"/>
      <c r="J164" s="156"/>
      <c r="K164" s="156"/>
      <c r="L164" s="156"/>
      <c r="M164" s="156"/>
      <c r="N164" s="156"/>
      <c r="O164" s="156"/>
      <c r="P164" s="156"/>
      <c r="Q164" s="156"/>
      <c r="R164" s="156"/>
      <c r="S164" s="156"/>
      <c r="T164" s="156"/>
      <c r="U164" s="156"/>
      <c r="V164" s="156"/>
      <c r="W164" s="156"/>
      <c r="X164" s="156"/>
      <c r="Y164" s="156"/>
      <c r="Z164" s="156"/>
      <c r="AA164" s="156"/>
      <c r="AB164" s="442"/>
      <c r="AC164" s="156"/>
      <c r="AD164" s="156"/>
      <c r="AE164" s="156"/>
      <c r="AF164" s="156"/>
      <c r="AG164" s="156"/>
      <c r="AH164" s="156"/>
    </row>
    <row r="165" spans="1:34" x14ac:dyDescent="0.45">
      <c r="A165" s="681"/>
      <c r="B165" s="681"/>
      <c r="C165" s="156"/>
      <c r="D165" s="156"/>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685"/>
      <c r="AA165" s="156"/>
      <c r="AB165" s="673"/>
      <c r="AC165" s="156"/>
      <c r="AD165" s="156"/>
      <c r="AE165" s="156"/>
      <c r="AF165" s="156"/>
      <c r="AG165" s="156"/>
      <c r="AH165" s="156"/>
    </row>
    <row r="166" spans="1:34" x14ac:dyDescent="0.45">
      <c r="A166" s="156"/>
      <c r="B166" s="156"/>
      <c r="C166" s="1383" t="s">
        <v>174</v>
      </c>
      <c r="D166" s="1383"/>
      <c r="E166" s="2724" t="s">
        <v>1069</v>
      </c>
      <c r="F166" s="2725"/>
      <c r="G166" s="2725"/>
      <c r="H166" s="2725"/>
      <c r="I166" s="2725"/>
      <c r="J166" s="2725"/>
      <c r="K166" s="2725"/>
      <c r="L166" s="2725"/>
      <c r="M166" s="2725"/>
      <c r="N166" s="2725"/>
      <c r="O166" s="2725"/>
      <c r="P166" s="2725"/>
      <c r="Q166" s="2725"/>
      <c r="R166" s="2725"/>
      <c r="S166" s="2725"/>
      <c r="T166" s="2725"/>
      <c r="U166" s="2726"/>
      <c r="V166" s="156"/>
      <c r="W166" s="156"/>
      <c r="X166" s="156"/>
      <c r="Y166" s="156"/>
      <c r="Z166" s="640"/>
      <c r="AA166" s="642"/>
      <c r="AB166" s="453"/>
      <c r="AC166" s="156"/>
      <c r="AD166" s="156"/>
      <c r="AE166" s="156"/>
      <c r="AF166" s="156"/>
      <c r="AG166" s="156"/>
      <c r="AH166" s="156"/>
    </row>
    <row r="167" spans="1:34" x14ac:dyDescent="0.45">
      <c r="A167" s="156"/>
      <c r="B167" s="156"/>
      <c r="C167" s="1383" t="s">
        <v>175</v>
      </c>
      <c r="D167" s="1383"/>
      <c r="E167" s="2724" t="s">
        <v>1066</v>
      </c>
      <c r="F167" s="2725"/>
      <c r="G167" s="2725"/>
      <c r="H167" s="2725"/>
      <c r="I167" s="2725"/>
      <c r="J167" s="2725"/>
      <c r="K167" s="2725"/>
      <c r="L167" s="2725"/>
      <c r="M167" s="2725"/>
      <c r="N167" s="2725"/>
      <c r="O167" s="2725"/>
      <c r="P167" s="2725"/>
      <c r="Q167" s="2725"/>
      <c r="R167" s="2725"/>
      <c r="S167" s="2725"/>
      <c r="T167" s="2725"/>
      <c r="U167" s="2726"/>
      <c r="V167" s="156"/>
      <c r="W167" s="156"/>
      <c r="X167" s="156"/>
      <c r="Y167" s="156"/>
      <c r="Z167" s="644"/>
      <c r="AA167" s="655"/>
      <c r="AB167" s="453"/>
    </row>
    <row r="168" spans="1:34" x14ac:dyDescent="0.45">
      <c r="A168" s="681"/>
      <c r="B168" s="681"/>
      <c r="C168" s="1383" t="s">
        <v>176</v>
      </c>
      <c r="D168" s="1383"/>
      <c r="E168" s="1941" t="s">
        <v>1071</v>
      </c>
      <c r="F168" s="1942"/>
      <c r="G168" s="1942"/>
      <c r="H168" s="1942"/>
      <c r="I168" s="1942"/>
      <c r="J168" s="1942"/>
      <c r="K168" s="1942"/>
      <c r="L168" s="1942"/>
      <c r="M168" s="1942"/>
      <c r="N168" s="1942"/>
      <c r="O168" s="1942"/>
      <c r="P168" s="1942"/>
      <c r="Q168" s="1942"/>
      <c r="R168" s="1942"/>
      <c r="S168" s="1942"/>
      <c r="T168" s="1942"/>
      <c r="U168" s="2727"/>
      <c r="V168" s="156"/>
      <c r="W168" s="2735" t="s">
        <v>520</v>
      </c>
      <c r="X168" s="2735"/>
      <c r="Y168" s="2735"/>
      <c r="Z168" s="2735"/>
      <c r="AA168" s="2735"/>
      <c r="AB168" s="453"/>
    </row>
    <row r="169" spans="1:34" x14ac:dyDescent="0.45">
      <c r="A169" s="156"/>
      <c r="B169" s="156"/>
      <c r="C169" s="1383" t="s">
        <v>177</v>
      </c>
      <c r="D169" s="1383"/>
      <c r="E169" s="2724" t="s">
        <v>1343</v>
      </c>
      <c r="F169" s="2725"/>
      <c r="G169" s="2725"/>
      <c r="H169" s="2725"/>
      <c r="I169" s="2725"/>
      <c r="J169" s="2725"/>
      <c r="K169" s="2725"/>
      <c r="L169" s="2725"/>
      <c r="M169" s="2725"/>
      <c r="N169" s="2725"/>
      <c r="O169" s="2725"/>
      <c r="P169" s="2725"/>
      <c r="Q169" s="2725"/>
      <c r="R169" s="2725"/>
      <c r="S169" s="2725"/>
      <c r="T169" s="2725"/>
      <c r="U169" s="2726"/>
      <c r="V169" s="709"/>
      <c r="W169" s="2735"/>
      <c r="X169" s="2735"/>
      <c r="Y169" s="2735"/>
      <c r="Z169" s="2735"/>
      <c r="AA169" s="2735"/>
      <c r="AB169" s="453"/>
    </row>
    <row r="170" spans="1:34" ht="16.5" customHeight="1" x14ac:dyDescent="0.45">
      <c r="A170" s="156"/>
      <c r="B170" s="156"/>
      <c r="C170" s="2665" t="s">
        <v>178</v>
      </c>
      <c r="D170" s="2665"/>
      <c r="E170" s="2724" t="s">
        <v>1067</v>
      </c>
      <c r="F170" s="2725"/>
      <c r="G170" s="2725"/>
      <c r="H170" s="2725"/>
      <c r="I170" s="2725"/>
      <c r="J170" s="2725"/>
      <c r="K170" s="2725"/>
      <c r="L170" s="2725"/>
      <c r="M170" s="2725"/>
      <c r="N170" s="2725"/>
      <c r="O170" s="2725"/>
      <c r="P170" s="2725"/>
      <c r="Q170" s="2725"/>
      <c r="R170" s="2725"/>
      <c r="S170" s="2725"/>
      <c r="T170" s="2725"/>
      <c r="U170" s="2726"/>
      <c r="V170" s="156"/>
      <c r="W170" s="156"/>
      <c r="X170" s="156"/>
      <c r="Y170" s="329"/>
      <c r="Z170" s="329"/>
      <c r="AA170" s="468"/>
      <c r="AB170" s="453"/>
    </row>
    <row r="171" spans="1:34" x14ac:dyDescent="0.45">
      <c r="A171" s="156"/>
      <c r="B171" s="156"/>
      <c r="C171" s="2665" t="s">
        <v>179</v>
      </c>
      <c r="D171" s="2665"/>
      <c r="E171" s="1941" t="s">
        <v>1081</v>
      </c>
      <c r="F171" s="1942"/>
      <c r="G171" s="1942"/>
      <c r="H171" s="1942"/>
      <c r="I171" s="1942"/>
      <c r="J171" s="1942"/>
      <c r="K171" s="1942"/>
      <c r="L171" s="1942"/>
      <c r="M171" s="1942"/>
      <c r="N171" s="1942"/>
      <c r="O171" s="1942"/>
      <c r="P171" s="1942"/>
      <c r="Q171" s="1942"/>
      <c r="R171" s="1942"/>
      <c r="S171" s="1942"/>
      <c r="T171" s="1942"/>
      <c r="U171" s="2727"/>
      <c r="V171" s="46"/>
      <c r="W171" s="46"/>
      <c r="X171" s="46"/>
      <c r="Y171" s="329"/>
      <c r="Z171" s="329"/>
      <c r="AA171" s="468"/>
      <c r="AB171" s="453"/>
    </row>
    <row r="172" spans="1:34" x14ac:dyDescent="0.45">
      <c r="A172" s="156"/>
      <c r="B172" s="156"/>
      <c r="C172" s="2665" t="s">
        <v>180</v>
      </c>
      <c r="D172" s="2665"/>
      <c r="E172" s="2728" t="s">
        <v>1078</v>
      </c>
      <c r="F172" s="2729"/>
      <c r="G172" s="2729"/>
      <c r="H172" s="2729"/>
      <c r="I172" s="2729"/>
      <c r="J172" s="2729"/>
      <c r="K172" s="2729"/>
      <c r="L172" s="2729"/>
      <c r="M172" s="2729"/>
      <c r="N172" s="2729"/>
      <c r="O172" s="2729"/>
      <c r="P172" s="2729"/>
      <c r="Q172" s="2729"/>
      <c r="R172" s="2729"/>
      <c r="S172" s="2729"/>
      <c r="T172" s="2729"/>
      <c r="U172" s="2730"/>
      <c r="V172" s="320"/>
      <c r="W172" s="320"/>
      <c r="X172" s="320"/>
      <c r="Y172" s="329"/>
      <c r="Z172" s="329"/>
      <c r="AA172" s="156"/>
      <c r="AB172" s="453"/>
    </row>
    <row r="173" spans="1:34" x14ac:dyDescent="0.45">
      <c r="A173" s="156"/>
      <c r="B173" s="156"/>
      <c r="C173" s="2720" t="s">
        <v>181</v>
      </c>
      <c r="D173" s="1944"/>
      <c r="E173" s="2728" t="s">
        <v>1344</v>
      </c>
      <c r="F173" s="2729"/>
      <c r="G173" s="2729"/>
      <c r="H173" s="2729"/>
      <c r="I173" s="2729"/>
      <c r="J173" s="2729"/>
      <c r="K173" s="2729"/>
      <c r="L173" s="2729"/>
      <c r="M173" s="2729"/>
      <c r="N173" s="2729"/>
      <c r="O173" s="2729"/>
      <c r="P173" s="2729"/>
      <c r="Q173" s="2729"/>
      <c r="R173" s="2729"/>
      <c r="S173" s="2729"/>
      <c r="T173" s="2729"/>
      <c r="U173" s="2730"/>
      <c r="V173" s="320"/>
      <c r="W173" s="320"/>
      <c r="X173" s="320"/>
      <c r="Y173" s="329"/>
      <c r="Z173" s="329"/>
      <c r="AA173" s="156"/>
      <c r="AB173" s="453"/>
    </row>
    <row r="174" spans="1:34" x14ac:dyDescent="0.45">
      <c r="A174" s="156"/>
      <c r="B174" s="156"/>
      <c r="C174" s="2720" t="s">
        <v>182</v>
      </c>
      <c r="D174" s="1944"/>
      <c r="E174" s="2724" t="s">
        <v>1345</v>
      </c>
      <c r="F174" s="2725"/>
      <c r="G174" s="2725"/>
      <c r="H174" s="2725"/>
      <c r="I174" s="2725"/>
      <c r="J174" s="2725"/>
      <c r="K174" s="2725"/>
      <c r="L174" s="2725"/>
      <c r="M174" s="2725"/>
      <c r="N174" s="2725"/>
      <c r="O174" s="2725"/>
      <c r="P174" s="2725"/>
      <c r="Q174" s="2725"/>
      <c r="R174" s="2725"/>
      <c r="S174" s="2725"/>
      <c r="T174" s="2725"/>
      <c r="U174" s="2726"/>
      <c r="V174" s="320"/>
      <c r="W174" s="320"/>
      <c r="X174" s="320"/>
      <c r="Y174" s="329"/>
      <c r="Z174" s="156"/>
      <c r="AA174" s="156"/>
      <c r="AB174" s="156"/>
    </row>
    <row r="175" spans="1:34" x14ac:dyDescent="0.45">
      <c r="A175" s="681"/>
      <c r="B175" s="681"/>
      <c r="C175" s="2741" t="s">
        <v>183</v>
      </c>
      <c r="D175" s="2742"/>
      <c r="E175" s="2717" t="s">
        <v>1297</v>
      </c>
      <c r="F175" s="2717"/>
      <c r="G175" s="2717"/>
      <c r="H175" s="2717"/>
      <c r="I175" s="2717"/>
      <c r="J175" s="2717"/>
      <c r="K175" s="2717"/>
      <c r="L175" s="2717"/>
      <c r="M175" s="2717"/>
      <c r="N175" s="2717"/>
      <c r="O175" s="2717"/>
      <c r="P175" s="2717"/>
      <c r="Q175" s="2717"/>
      <c r="R175" s="2717"/>
      <c r="S175" s="2717"/>
      <c r="T175" s="2717"/>
      <c r="U175" s="2717"/>
      <c r="V175" s="245"/>
      <c r="W175" s="245"/>
      <c r="X175" s="245"/>
      <c r="Y175" s="329"/>
      <c r="Z175" s="329"/>
      <c r="AA175" s="662"/>
      <c r="AB175" s="453"/>
    </row>
    <row r="176" spans="1:34" x14ac:dyDescent="0.45">
      <c r="A176" s="682"/>
      <c r="B176" s="682"/>
      <c r="C176" s="2741" t="s">
        <v>188</v>
      </c>
      <c r="D176" s="2742"/>
      <c r="E176" s="1958" t="s">
        <v>1298</v>
      </c>
      <c r="F176" s="1958"/>
      <c r="G176" s="1958"/>
      <c r="H176" s="1958"/>
      <c r="I176" s="1958"/>
      <c r="J176" s="1958"/>
      <c r="K176" s="1958"/>
      <c r="L176" s="1958"/>
      <c r="M176" s="1958"/>
      <c r="N176" s="1958"/>
      <c r="O176" s="1958"/>
      <c r="P176" s="1958"/>
      <c r="Q176" s="1958"/>
      <c r="R176" s="1958"/>
      <c r="S176" s="1958"/>
      <c r="T176" s="1958"/>
      <c r="U176" s="1958"/>
      <c r="V176" s="320"/>
      <c r="W176" s="320"/>
      <c r="X176" s="320"/>
      <c r="Y176" s="329"/>
      <c r="Z176" s="329"/>
      <c r="AA176" s="225"/>
      <c r="AB176" s="156"/>
    </row>
    <row r="177" spans="1:28" x14ac:dyDescent="0.45">
      <c r="A177" s="682"/>
      <c r="B177" s="682"/>
      <c r="C177" s="1753" t="s">
        <v>189</v>
      </c>
      <c r="D177" s="1754"/>
      <c r="E177" s="2717" t="s">
        <v>1299</v>
      </c>
      <c r="F177" s="2717"/>
      <c r="G177" s="2717"/>
      <c r="H177" s="2717"/>
      <c r="I177" s="2717"/>
      <c r="J177" s="2717"/>
      <c r="K177" s="2717"/>
      <c r="L177" s="2717"/>
      <c r="M177" s="2717"/>
      <c r="N177" s="2717"/>
      <c r="O177" s="2717"/>
      <c r="P177" s="2717"/>
      <c r="Q177" s="2717"/>
      <c r="R177" s="2717"/>
      <c r="S177" s="2717"/>
      <c r="T177" s="2717"/>
      <c r="U177" s="2717"/>
      <c r="V177" s="245"/>
      <c r="W177" s="245"/>
      <c r="X177" s="245"/>
      <c r="Y177" s="329"/>
      <c r="Z177" s="329"/>
      <c r="AA177" s="558"/>
      <c r="AB177" s="156"/>
    </row>
    <row r="178" spans="1:28" x14ac:dyDescent="0.45">
      <c r="A178" s="682"/>
      <c r="B178" s="682"/>
      <c r="C178" s="1753" t="s">
        <v>190</v>
      </c>
      <c r="D178" s="1754"/>
      <c r="E178" s="2717" t="s">
        <v>1300</v>
      </c>
      <c r="F178" s="2717"/>
      <c r="G178" s="2717"/>
      <c r="H178" s="2717"/>
      <c r="I178" s="2717"/>
      <c r="J178" s="2717"/>
      <c r="K178" s="2717"/>
      <c r="L178" s="2717"/>
      <c r="M178" s="2717"/>
      <c r="N178" s="2717"/>
      <c r="O178" s="2717"/>
      <c r="P178" s="2717"/>
      <c r="Q178" s="2717"/>
      <c r="R178" s="2717"/>
      <c r="S178" s="2717"/>
      <c r="T178" s="2717"/>
      <c r="U178" s="2717"/>
      <c r="V178" s="245"/>
      <c r="W178" s="245"/>
      <c r="X178" s="245"/>
      <c r="Y178" s="329"/>
      <c r="Z178" s="329"/>
      <c r="AA178" s="156"/>
      <c r="AB178" s="245"/>
    </row>
    <row r="179" spans="1:28" x14ac:dyDescent="0.45">
      <c r="A179" s="157"/>
      <c r="B179" s="156"/>
      <c r="C179" s="1911" t="s">
        <v>14</v>
      </c>
      <c r="D179" s="1911"/>
      <c r="E179" s="2717" t="s">
        <v>1301</v>
      </c>
      <c r="F179" s="2717"/>
      <c r="G179" s="2717"/>
      <c r="H179" s="2717"/>
      <c r="I179" s="2717"/>
      <c r="J179" s="2717"/>
      <c r="K179" s="2717"/>
      <c r="L179" s="2717"/>
      <c r="M179" s="2717"/>
      <c r="N179" s="2717"/>
      <c r="O179" s="2717"/>
      <c r="P179" s="2717"/>
      <c r="Q179" s="2717"/>
      <c r="R179" s="2717"/>
      <c r="S179" s="2717"/>
      <c r="T179" s="2717"/>
      <c r="U179" s="2717"/>
      <c r="V179" s="245"/>
      <c r="W179" s="245"/>
      <c r="X179" s="245"/>
      <c r="Y179" s="329"/>
      <c r="Z179" s="329"/>
      <c r="AA179" s="156"/>
      <c r="AB179" s="245"/>
    </row>
    <row r="180" spans="1:28" x14ac:dyDescent="0.45">
      <c r="A180" s="156"/>
      <c r="B180" s="156"/>
      <c r="C180" s="156"/>
      <c r="D180" s="156"/>
      <c r="E180" s="156"/>
      <c r="F180" s="156"/>
      <c r="G180" s="156"/>
      <c r="H180" s="156"/>
      <c r="I180" s="156"/>
      <c r="J180" s="156"/>
      <c r="K180" s="156"/>
      <c r="L180" s="156"/>
      <c r="M180" s="156"/>
      <c r="N180" s="156"/>
      <c r="O180" s="156"/>
      <c r="P180" s="156"/>
      <c r="Q180" s="156"/>
      <c r="R180" s="156"/>
      <c r="S180" s="156"/>
      <c r="T180" s="156"/>
      <c r="U180" s="156"/>
      <c r="V180" s="156"/>
      <c r="W180" s="156"/>
      <c r="X180" s="156"/>
      <c r="Y180" s="156"/>
      <c r="Z180" s="156"/>
      <c r="AA180" s="156"/>
      <c r="AB180" s="156"/>
    </row>
    <row r="181" spans="1:28" x14ac:dyDescent="0.45">
      <c r="A181" s="1588" t="s">
        <v>1320</v>
      </c>
      <c r="B181" s="1588"/>
      <c r="C181" s="1588"/>
      <c r="D181" s="1588"/>
      <c r="E181" s="1588"/>
      <c r="F181" s="1588"/>
      <c r="G181" s="1588"/>
      <c r="H181" s="1588"/>
      <c r="I181" s="1588"/>
      <c r="J181" s="1588"/>
      <c r="K181" s="1588"/>
      <c r="L181" s="1588"/>
      <c r="M181" s="1588"/>
      <c r="N181" s="1588"/>
      <c r="O181" s="1588"/>
      <c r="P181" s="1588"/>
      <c r="Q181" s="1588"/>
      <c r="R181" s="1588"/>
      <c r="S181" s="1588"/>
      <c r="T181" s="1588"/>
      <c r="U181" s="1588"/>
      <c r="V181" s="1588"/>
      <c r="W181" s="1588"/>
      <c r="X181" s="1588"/>
      <c r="Y181" s="1588"/>
      <c r="Z181" s="1588"/>
      <c r="AA181" s="1588"/>
      <c r="AB181" s="156"/>
    </row>
    <row r="182" spans="1:28" x14ac:dyDescent="0.45">
      <c r="A182" s="1588"/>
      <c r="B182" s="1588"/>
      <c r="C182" s="1588"/>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588"/>
      <c r="AB182" s="156"/>
    </row>
    <row r="183" spans="1:28" x14ac:dyDescent="0.45">
      <c r="A183" s="1588"/>
      <c r="B183" s="1588"/>
      <c r="C183" s="1588"/>
      <c r="D183" s="1588"/>
      <c r="E183" s="1588"/>
      <c r="F183" s="1588"/>
      <c r="G183" s="1588"/>
      <c r="H183" s="1588"/>
      <c r="I183" s="1588"/>
      <c r="J183" s="1588"/>
      <c r="K183" s="1588"/>
      <c r="L183" s="1588"/>
      <c r="M183" s="1588"/>
      <c r="N183" s="1588"/>
      <c r="O183" s="1588"/>
      <c r="P183" s="1588"/>
      <c r="Q183" s="1588"/>
      <c r="R183" s="1588"/>
      <c r="S183" s="1588"/>
      <c r="T183" s="1588"/>
      <c r="U183" s="1588"/>
      <c r="V183" s="1588"/>
      <c r="W183" s="1588"/>
      <c r="X183" s="1588"/>
      <c r="Y183" s="1588"/>
      <c r="Z183" s="1588"/>
      <c r="AA183" s="1588"/>
      <c r="AB183" s="156"/>
    </row>
    <row r="184" spans="1:28" x14ac:dyDescent="0.45">
      <c r="A184" s="1588"/>
      <c r="B184" s="1588"/>
      <c r="C184" s="1588"/>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588"/>
      <c r="AB184" s="156"/>
    </row>
    <row r="185" spans="1:28" x14ac:dyDescent="0.45">
      <c r="A185" s="1588"/>
      <c r="B185" s="1588"/>
      <c r="C185" s="1588"/>
      <c r="D185" s="1588"/>
      <c r="E185" s="1588"/>
      <c r="F185" s="1588"/>
      <c r="G185" s="1588"/>
      <c r="H185" s="1588"/>
      <c r="I185" s="1588"/>
      <c r="J185" s="1588"/>
      <c r="K185" s="1588"/>
      <c r="L185" s="1588"/>
      <c r="M185" s="1588"/>
      <c r="N185" s="1588"/>
      <c r="O185" s="1588"/>
      <c r="P185" s="1588"/>
      <c r="Q185" s="1588"/>
      <c r="R185" s="1588"/>
      <c r="S185" s="1588"/>
      <c r="T185" s="1588"/>
      <c r="U185" s="1588"/>
      <c r="V185" s="1588"/>
      <c r="W185" s="1588"/>
      <c r="X185" s="1588"/>
      <c r="Y185" s="1588"/>
      <c r="Z185" s="1588"/>
      <c r="AA185" s="1588"/>
      <c r="AB185" s="156"/>
    </row>
    <row r="186" spans="1:28" ht="16.5" customHeight="1" x14ac:dyDescent="0.45">
      <c r="A186" s="1610" t="s">
        <v>1084</v>
      </c>
      <c r="B186" s="1610"/>
      <c r="C186" s="1610"/>
      <c r="D186" s="1614" t="s">
        <v>1346</v>
      </c>
      <c r="E186" s="1614"/>
      <c r="F186" s="1614"/>
      <c r="G186" s="1614"/>
      <c r="H186" s="1614"/>
      <c r="I186" s="1614"/>
      <c r="J186" s="1614"/>
      <c r="K186" s="1614"/>
      <c r="L186" s="1614"/>
      <c r="M186" s="1614"/>
      <c r="N186" s="1614"/>
      <c r="O186" s="1614"/>
      <c r="P186" s="1614"/>
      <c r="Q186" s="1614"/>
      <c r="R186" s="1614"/>
      <c r="S186" s="1614"/>
      <c r="T186" s="1614"/>
      <c r="U186" s="1614"/>
      <c r="V186" s="1614"/>
      <c r="W186" s="1614"/>
      <c r="X186" s="1614"/>
      <c r="Y186" s="1614"/>
      <c r="Z186" s="1614"/>
      <c r="AA186" s="1614"/>
    </row>
    <row r="187" spans="1:28" x14ac:dyDescent="0.45">
      <c r="A187" s="156"/>
      <c r="B187" s="156"/>
      <c r="C187" s="156"/>
      <c r="D187" s="1614"/>
      <c r="E187" s="1614"/>
      <c r="F187" s="1614"/>
      <c r="G187" s="1614"/>
      <c r="H187" s="1614"/>
      <c r="I187" s="1614"/>
      <c r="J187" s="1614"/>
      <c r="K187" s="1614"/>
      <c r="L187" s="1614"/>
      <c r="M187" s="1614"/>
      <c r="N187" s="1614"/>
      <c r="O187" s="1614"/>
      <c r="P187" s="1614"/>
      <c r="Q187" s="1614"/>
      <c r="R187" s="1614"/>
      <c r="S187" s="1614"/>
      <c r="T187" s="1614"/>
      <c r="U187" s="1614"/>
      <c r="V187" s="1614"/>
      <c r="W187" s="1614"/>
      <c r="X187" s="1614"/>
      <c r="Y187" s="1614"/>
      <c r="Z187" s="1614"/>
      <c r="AA187" s="1614"/>
    </row>
    <row r="188" spans="1:28" x14ac:dyDescent="0.45">
      <c r="A188" s="156"/>
      <c r="B188" s="156"/>
      <c r="C188" s="156"/>
      <c r="D188" s="1614"/>
      <c r="E188" s="1614"/>
      <c r="F188" s="1614"/>
      <c r="G188" s="1614"/>
      <c r="H188" s="1614"/>
      <c r="I188" s="1614"/>
      <c r="J188" s="1614"/>
      <c r="K188" s="1614"/>
      <c r="L188" s="1614"/>
      <c r="M188" s="1614"/>
      <c r="N188" s="1614"/>
      <c r="O188" s="1614"/>
      <c r="P188" s="1614"/>
      <c r="Q188" s="1614"/>
      <c r="R188" s="1614"/>
      <c r="S188" s="1614"/>
      <c r="T188" s="1614"/>
      <c r="U188" s="1614"/>
      <c r="V188" s="1614"/>
      <c r="W188" s="1614"/>
      <c r="X188" s="1614"/>
      <c r="Y188" s="1614"/>
      <c r="Z188" s="1614"/>
      <c r="AA188" s="1614"/>
    </row>
    <row r="189" spans="1:28" x14ac:dyDescent="0.45">
      <c r="A189" s="156"/>
      <c r="B189" s="156"/>
      <c r="C189" s="156"/>
      <c r="D189" s="1614"/>
      <c r="E189" s="1614"/>
      <c r="F189" s="1614"/>
      <c r="G189" s="1614"/>
      <c r="H189" s="1614"/>
      <c r="I189" s="1614"/>
      <c r="J189" s="1614"/>
      <c r="K189" s="1614"/>
      <c r="L189" s="1614"/>
      <c r="M189" s="1614"/>
      <c r="N189" s="1614"/>
      <c r="O189" s="1614"/>
      <c r="P189" s="1614"/>
      <c r="Q189" s="1614"/>
      <c r="R189" s="1614"/>
      <c r="S189" s="1614"/>
      <c r="T189" s="1614"/>
      <c r="U189" s="1614"/>
      <c r="V189" s="1614"/>
      <c r="W189" s="1614"/>
      <c r="X189" s="1614"/>
      <c r="Y189" s="1614"/>
      <c r="Z189" s="1614"/>
      <c r="AA189" s="1614"/>
    </row>
    <row r="190" spans="1:28" x14ac:dyDescent="0.45">
      <c r="A190" s="156"/>
      <c r="B190" s="156"/>
      <c r="C190" s="156"/>
      <c r="D190" s="1614"/>
      <c r="E190" s="1614"/>
      <c r="F190" s="1614"/>
      <c r="G190" s="1614"/>
      <c r="H190" s="1614"/>
      <c r="I190" s="1614"/>
      <c r="J190" s="1614"/>
      <c r="K190" s="1614"/>
      <c r="L190" s="1614"/>
      <c r="M190" s="1614"/>
      <c r="N190" s="1614"/>
      <c r="O190" s="1614"/>
      <c r="P190" s="1614"/>
      <c r="Q190" s="1614"/>
      <c r="R190" s="1614"/>
      <c r="S190" s="1614"/>
      <c r="T190" s="1614"/>
      <c r="U190" s="1614"/>
      <c r="V190" s="1614"/>
      <c r="W190" s="1614"/>
      <c r="X190" s="1614"/>
      <c r="Y190" s="1614"/>
      <c r="Z190" s="1614"/>
      <c r="AA190" s="1614"/>
    </row>
    <row r="191" spans="1:28" x14ac:dyDescent="0.45">
      <c r="A191" s="156"/>
      <c r="B191" s="156"/>
      <c r="C191" s="156"/>
      <c r="D191" s="1614"/>
      <c r="E191" s="1614"/>
      <c r="F191" s="1614"/>
      <c r="G191" s="1614"/>
      <c r="H191" s="1614"/>
      <c r="I191" s="1614"/>
      <c r="J191" s="1614"/>
      <c r="K191" s="1614"/>
      <c r="L191" s="1614"/>
      <c r="M191" s="1614"/>
      <c r="N191" s="1614"/>
      <c r="O191" s="1614"/>
      <c r="P191" s="1614"/>
      <c r="Q191" s="1614"/>
      <c r="R191" s="1614"/>
      <c r="S191" s="1614"/>
      <c r="T191" s="1614"/>
      <c r="U191" s="1614"/>
      <c r="V191" s="1614"/>
      <c r="W191" s="1614"/>
      <c r="X191" s="1614"/>
      <c r="Y191" s="1614"/>
      <c r="Z191" s="1614"/>
      <c r="AA191" s="1614"/>
    </row>
    <row r="192" spans="1:28" x14ac:dyDescent="0.45">
      <c r="A192" s="156"/>
      <c r="B192" s="156"/>
      <c r="C192" s="156"/>
      <c r="D192" s="1614"/>
      <c r="E192" s="1614"/>
      <c r="F192" s="1614"/>
      <c r="G192" s="1614"/>
      <c r="H192" s="1614"/>
      <c r="I192" s="1614"/>
      <c r="J192" s="1614"/>
      <c r="K192" s="1614"/>
      <c r="L192" s="1614"/>
      <c r="M192" s="1614"/>
      <c r="N192" s="1614"/>
      <c r="O192" s="1614"/>
      <c r="P192" s="1614"/>
      <c r="Q192" s="1614"/>
      <c r="R192" s="1614"/>
      <c r="S192" s="1614"/>
      <c r="T192" s="1614"/>
      <c r="U192" s="1614"/>
      <c r="V192" s="1614"/>
      <c r="W192" s="1614"/>
      <c r="X192" s="1614"/>
      <c r="Y192" s="1614"/>
      <c r="Z192" s="1614"/>
      <c r="AA192" s="1614"/>
    </row>
    <row r="193" spans="1:27" x14ac:dyDescent="0.45">
      <c r="A193" s="156"/>
      <c r="B193" s="156"/>
      <c r="C193" s="156"/>
      <c r="D193" s="1614"/>
      <c r="E193" s="1614"/>
      <c r="F193" s="1614"/>
      <c r="G193" s="1614"/>
      <c r="H193" s="1614"/>
      <c r="I193" s="1614"/>
      <c r="J193" s="1614"/>
      <c r="K193" s="1614"/>
      <c r="L193" s="1614"/>
      <c r="M193" s="1614"/>
      <c r="N193" s="1614"/>
      <c r="O193" s="1614"/>
      <c r="P193" s="1614"/>
      <c r="Q193" s="1614"/>
      <c r="R193" s="1614"/>
      <c r="S193" s="1614"/>
      <c r="T193" s="1614"/>
      <c r="U193" s="1614"/>
      <c r="V193" s="1614"/>
      <c r="W193" s="1614"/>
      <c r="X193" s="1614"/>
      <c r="Y193" s="1614"/>
      <c r="Z193" s="1614"/>
      <c r="AA193" s="1614"/>
    </row>
    <row r="194" spans="1:27" x14ac:dyDescent="0.45">
      <c r="A194" s="156"/>
      <c r="B194" s="156"/>
      <c r="C194" s="156"/>
      <c r="D194" s="1614"/>
      <c r="E194" s="1614"/>
      <c r="F194" s="1614"/>
      <c r="G194" s="1614"/>
      <c r="H194" s="1614"/>
      <c r="I194" s="1614"/>
      <c r="J194" s="1614"/>
      <c r="K194" s="1614"/>
      <c r="L194" s="1614"/>
      <c r="M194" s="1614"/>
      <c r="N194" s="1614"/>
      <c r="O194" s="1614"/>
      <c r="P194" s="1614"/>
      <c r="Q194" s="1614"/>
      <c r="R194" s="1614"/>
      <c r="S194" s="1614"/>
      <c r="T194" s="1614"/>
      <c r="U194" s="1614"/>
      <c r="V194" s="1614"/>
      <c r="W194" s="1614"/>
      <c r="X194" s="1614"/>
      <c r="Y194" s="1614"/>
      <c r="Z194" s="1614"/>
      <c r="AA194" s="1614"/>
    </row>
    <row r="195" spans="1:27" x14ac:dyDescent="0.45">
      <c r="A195" s="156"/>
      <c r="B195" s="156"/>
      <c r="C195" s="156"/>
      <c r="D195" s="1614"/>
      <c r="E195" s="1614"/>
      <c r="F195" s="1614"/>
      <c r="G195" s="1614"/>
      <c r="H195" s="1614"/>
      <c r="I195" s="1614"/>
      <c r="J195" s="1614"/>
      <c r="K195" s="1614"/>
      <c r="L195" s="1614"/>
      <c r="M195" s="1614"/>
      <c r="N195" s="1614"/>
      <c r="O195" s="1614"/>
      <c r="P195" s="1614"/>
      <c r="Q195" s="1614"/>
      <c r="R195" s="1614"/>
      <c r="S195" s="1614"/>
      <c r="T195" s="1614"/>
      <c r="U195" s="1614"/>
      <c r="V195" s="1614"/>
      <c r="W195" s="1614"/>
      <c r="X195" s="1614"/>
      <c r="Y195" s="1614"/>
      <c r="Z195" s="1614"/>
      <c r="AA195" s="1614"/>
    </row>
    <row r="196" spans="1:27" x14ac:dyDescent="0.45">
      <c r="A196" s="156"/>
      <c r="B196" s="156"/>
      <c r="C196" s="156"/>
      <c r="D196" s="1614"/>
      <c r="E196" s="1614"/>
      <c r="F196" s="1614"/>
      <c r="G196" s="1614"/>
      <c r="H196" s="1614"/>
      <c r="I196" s="1614"/>
      <c r="J196" s="1614"/>
      <c r="K196" s="1614"/>
      <c r="L196" s="1614"/>
      <c r="M196" s="1614"/>
      <c r="N196" s="1614"/>
      <c r="O196" s="1614"/>
      <c r="P196" s="1614"/>
      <c r="Q196" s="1614"/>
      <c r="R196" s="1614"/>
      <c r="S196" s="1614"/>
      <c r="T196" s="1614"/>
      <c r="U196" s="1614"/>
      <c r="V196" s="1614"/>
      <c r="W196" s="1614"/>
      <c r="X196" s="1614"/>
      <c r="Y196" s="1614"/>
      <c r="Z196" s="1614"/>
      <c r="AA196" s="1614"/>
    </row>
    <row r="197" spans="1:27" x14ac:dyDescent="0.45">
      <c r="A197" s="156"/>
      <c r="B197" s="156"/>
      <c r="C197" s="156"/>
      <c r="D197" s="1614"/>
      <c r="E197" s="1614"/>
      <c r="F197" s="1614"/>
      <c r="G197" s="1614"/>
      <c r="H197" s="1614"/>
      <c r="I197" s="1614"/>
      <c r="J197" s="1614"/>
      <c r="K197" s="1614"/>
      <c r="L197" s="1614"/>
      <c r="M197" s="1614"/>
      <c r="N197" s="1614"/>
      <c r="O197" s="1614"/>
      <c r="P197" s="1614"/>
      <c r="Q197" s="1614"/>
      <c r="R197" s="1614"/>
      <c r="S197" s="1614"/>
      <c r="T197" s="1614"/>
      <c r="U197" s="1614"/>
      <c r="V197" s="1614"/>
      <c r="W197" s="1614"/>
      <c r="X197" s="1614"/>
      <c r="Y197" s="1614"/>
      <c r="Z197" s="1614"/>
      <c r="AA197" s="1614"/>
    </row>
    <row r="198" spans="1:27" x14ac:dyDescent="0.45">
      <c r="A198" s="156"/>
      <c r="B198" s="156"/>
      <c r="C198" s="156"/>
      <c r="D198" s="1614"/>
      <c r="E198" s="1614"/>
      <c r="F198" s="1614"/>
      <c r="G198" s="1614"/>
      <c r="H198" s="1614"/>
      <c r="I198" s="1614"/>
      <c r="J198" s="1614"/>
      <c r="K198" s="1614"/>
      <c r="L198" s="1614"/>
      <c r="M198" s="1614"/>
      <c r="N198" s="1614"/>
      <c r="O198" s="1614"/>
      <c r="P198" s="1614"/>
      <c r="Q198" s="1614"/>
      <c r="R198" s="1614"/>
      <c r="S198" s="1614"/>
      <c r="T198" s="1614"/>
      <c r="U198" s="1614"/>
      <c r="V198" s="1614"/>
      <c r="W198" s="1614"/>
      <c r="X198" s="1614"/>
      <c r="Y198" s="1614"/>
      <c r="Z198" s="1614"/>
      <c r="AA198" s="1614"/>
    </row>
    <row r="199" spans="1:27" x14ac:dyDescent="0.45">
      <c r="A199" s="156"/>
      <c r="B199" s="156"/>
      <c r="C199" s="156"/>
      <c r="D199" s="1614"/>
      <c r="E199" s="1614"/>
      <c r="F199" s="1614"/>
      <c r="G199" s="1614"/>
      <c r="H199" s="1614"/>
      <c r="I199" s="1614"/>
      <c r="J199" s="1614"/>
      <c r="K199" s="1614"/>
      <c r="L199" s="1614"/>
      <c r="M199" s="1614"/>
      <c r="N199" s="1614"/>
      <c r="O199" s="1614"/>
      <c r="P199" s="1614"/>
      <c r="Q199" s="1614"/>
      <c r="R199" s="1614"/>
      <c r="S199" s="1614"/>
      <c r="T199" s="1614"/>
      <c r="U199" s="1614"/>
      <c r="V199" s="1614"/>
      <c r="W199" s="1614"/>
      <c r="X199" s="1614"/>
      <c r="Y199" s="1614"/>
      <c r="Z199" s="1614"/>
      <c r="AA199" s="1614"/>
    </row>
    <row r="200" spans="1:27" x14ac:dyDescent="0.45">
      <c r="A200" s="156"/>
      <c r="B200" s="156"/>
      <c r="C200" s="156"/>
      <c r="D200" s="1614"/>
      <c r="E200" s="1614"/>
      <c r="F200" s="1614"/>
      <c r="G200" s="1614"/>
      <c r="H200" s="1614"/>
      <c r="I200" s="1614"/>
      <c r="J200" s="1614"/>
      <c r="K200" s="1614"/>
      <c r="L200" s="1614"/>
      <c r="M200" s="1614"/>
      <c r="N200" s="1614"/>
      <c r="O200" s="1614"/>
      <c r="P200" s="1614"/>
      <c r="Q200" s="1614"/>
      <c r="R200" s="1614"/>
      <c r="S200" s="1614"/>
      <c r="T200" s="1614"/>
      <c r="U200" s="1614"/>
      <c r="V200" s="1614"/>
      <c r="W200" s="1614"/>
      <c r="X200" s="1614"/>
      <c r="Y200" s="1614"/>
      <c r="Z200" s="1614"/>
      <c r="AA200" s="1614"/>
    </row>
    <row r="201" spans="1:27" x14ac:dyDescent="0.45">
      <c r="A201" s="156"/>
      <c r="B201" s="156"/>
      <c r="C201" s="156"/>
      <c r="D201" s="1614"/>
      <c r="E201" s="1614"/>
      <c r="F201" s="1614"/>
      <c r="G201" s="1614"/>
      <c r="H201" s="1614"/>
      <c r="I201" s="1614"/>
      <c r="J201" s="1614"/>
      <c r="K201" s="1614"/>
      <c r="L201" s="1614"/>
      <c r="M201" s="1614"/>
      <c r="N201" s="1614"/>
      <c r="O201" s="1614"/>
      <c r="P201" s="1614"/>
      <c r="Q201" s="1614"/>
      <c r="R201" s="1614"/>
      <c r="S201" s="1614"/>
      <c r="T201" s="1614"/>
      <c r="U201" s="1614"/>
      <c r="V201" s="1614"/>
      <c r="W201" s="1614"/>
      <c r="X201" s="1614"/>
      <c r="Y201" s="1614"/>
      <c r="Z201" s="1614"/>
      <c r="AA201" s="1614"/>
    </row>
    <row r="202" spans="1:27" x14ac:dyDescent="0.45">
      <c r="A202" s="156"/>
      <c r="B202" s="156"/>
      <c r="C202" s="156"/>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c r="AA202" s="253"/>
    </row>
    <row r="203" spans="1:27" x14ac:dyDescent="0.45">
      <c r="A203" s="156"/>
      <c r="B203" s="156"/>
      <c r="C203" s="156"/>
      <c r="D203" s="668"/>
      <c r="E203" s="668"/>
      <c r="F203" s="668"/>
      <c r="G203" s="668"/>
      <c r="H203" s="668"/>
      <c r="I203" s="668"/>
      <c r="J203" s="668"/>
      <c r="K203" s="668"/>
      <c r="L203" s="668"/>
      <c r="M203" s="668"/>
      <c r="N203" s="156"/>
      <c r="O203" s="156"/>
      <c r="P203" s="156"/>
      <c r="Q203" s="156"/>
      <c r="R203" s="156"/>
      <c r="S203" s="678" t="s">
        <v>1025</v>
      </c>
      <c r="T203" s="668"/>
      <c r="U203" s="668"/>
      <c r="V203" s="668"/>
      <c r="W203" s="668"/>
      <c r="X203" s="668"/>
      <c r="Y203" s="668"/>
      <c r="Z203" s="668"/>
      <c r="AA203" s="668"/>
    </row>
    <row r="204" spans="1:27" x14ac:dyDescent="0.45">
      <c r="A204" s="156"/>
      <c r="B204" s="156"/>
      <c r="C204" s="156"/>
      <c r="D204" s="2750" t="s">
        <v>1085</v>
      </c>
      <c r="E204" s="2750"/>
      <c r="F204" s="2750"/>
      <c r="G204" s="2750"/>
      <c r="H204" s="2750"/>
      <c r="I204" s="2750"/>
      <c r="J204" s="2750"/>
      <c r="K204" s="2750"/>
      <c r="L204" s="2750"/>
      <c r="M204" s="2750"/>
      <c r="N204" s="2751"/>
      <c r="O204" s="2752"/>
      <c r="P204" s="2752"/>
      <c r="Q204" s="2752"/>
      <c r="R204" s="2752"/>
      <c r="S204" s="2753"/>
      <c r="T204" s="156"/>
      <c r="U204" s="1947" t="s">
        <v>1086</v>
      </c>
      <c r="V204" s="1947"/>
      <c r="W204" s="1947"/>
      <c r="X204" s="1947"/>
      <c r="Y204" s="1947"/>
      <c r="Z204" s="1947"/>
      <c r="AA204" s="1947"/>
    </row>
    <row r="205" spans="1:27" x14ac:dyDescent="0.45">
      <c r="A205" s="156"/>
      <c r="B205" s="156"/>
      <c r="C205" s="156"/>
      <c r="D205" s="2731" t="s">
        <v>1087</v>
      </c>
      <c r="E205" s="2731"/>
      <c r="F205" s="2731"/>
      <c r="G205" s="2731"/>
      <c r="H205" s="2731"/>
      <c r="I205" s="2731"/>
      <c r="J205" s="2731"/>
      <c r="K205" s="2731"/>
      <c r="L205" s="2731"/>
      <c r="M205" s="2731"/>
      <c r="N205" s="2751"/>
      <c r="O205" s="2752"/>
      <c r="P205" s="2752"/>
      <c r="Q205" s="2752"/>
      <c r="R205" s="2752"/>
      <c r="S205" s="2753"/>
      <c r="T205" s="156"/>
      <c r="U205" s="1947"/>
      <c r="V205" s="1947"/>
      <c r="W205" s="1947"/>
      <c r="X205" s="1947"/>
      <c r="Y205" s="1947"/>
      <c r="Z205" s="1947"/>
      <c r="AA205" s="1947"/>
    </row>
    <row r="206" spans="1:27" x14ac:dyDescent="0.45">
      <c r="A206" s="156"/>
      <c r="B206" s="156"/>
      <c r="C206" s="156"/>
      <c r="D206" s="2765" t="s">
        <v>1349</v>
      </c>
      <c r="E206" s="2765"/>
      <c r="F206" s="2765"/>
      <c r="G206" s="2765"/>
      <c r="H206" s="2765"/>
      <c r="I206" s="2765"/>
      <c r="J206" s="2765"/>
      <c r="K206" s="2765"/>
      <c r="L206" s="2765"/>
      <c r="M206" s="2765"/>
      <c r="N206" s="2762"/>
      <c r="O206" s="2763"/>
      <c r="P206" s="2763"/>
      <c r="Q206" s="2763"/>
      <c r="R206" s="2763"/>
      <c r="S206" s="2764"/>
      <c r="T206" s="643"/>
      <c r="U206" s="1947"/>
      <c r="V206" s="1947"/>
      <c r="W206" s="1947"/>
      <c r="X206" s="1947"/>
      <c r="Y206" s="1947"/>
      <c r="Z206" s="1947"/>
      <c r="AA206" s="1947"/>
    </row>
    <row r="207" spans="1:27" x14ac:dyDescent="0.45">
      <c r="A207" s="156"/>
      <c r="B207" s="156"/>
      <c r="C207" s="156"/>
      <c r="D207" s="156"/>
      <c r="E207" s="156"/>
      <c r="F207" s="156"/>
      <c r="G207" s="156"/>
      <c r="H207" s="156"/>
      <c r="I207" s="156"/>
      <c r="J207" s="156"/>
      <c r="K207" s="156"/>
      <c r="L207" s="156"/>
      <c r="M207" s="156"/>
      <c r="N207" s="156"/>
      <c r="O207" s="156"/>
      <c r="P207" s="156"/>
      <c r="Q207" s="156"/>
      <c r="R207" s="156"/>
      <c r="S207" s="156"/>
      <c r="T207" s="156"/>
      <c r="U207" s="156"/>
      <c r="V207" s="156"/>
      <c r="W207" s="156"/>
      <c r="X207" s="156"/>
      <c r="Y207" s="156"/>
      <c r="Z207" s="156"/>
      <c r="AA207" s="156"/>
    </row>
    <row r="208" spans="1:27" ht="16.5" customHeight="1" x14ac:dyDescent="0.45">
      <c r="A208" s="1610" t="s">
        <v>1321</v>
      </c>
      <c r="B208" s="1610"/>
      <c r="C208" s="1610"/>
      <c r="D208" s="1614" t="s">
        <v>1347</v>
      </c>
      <c r="E208" s="1614"/>
      <c r="F208" s="1614"/>
      <c r="G208" s="1614"/>
      <c r="H208" s="1614"/>
      <c r="I208" s="1614"/>
      <c r="J208" s="1614"/>
      <c r="K208" s="1614"/>
      <c r="L208" s="1614"/>
      <c r="M208" s="1614"/>
      <c r="N208" s="1614"/>
      <c r="O208" s="1614"/>
      <c r="P208" s="1614"/>
      <c r="Q208" s="1614"/>
      <c r="R208" s="1614"/>
      <c r="S208" s="1614"/>
      <c r="T208" s="1614"/>
      <c r="U208" s="1614"/>
      <c r="V208" s="1614"/>
      <c r="W208" s="1614"/>
      <c r="X208" s="1614"/>
      <c r="Y208" s="1614"/>
      <c r="Z208" s="1614"/>
      <c r="AA208" s="1614"/>
    </row>
    <row r="209" spans="1:28" x14ac:dyDescent="0.45">
      <c r="A209" s="156"/>
      <c r="B209" s="156"/>
      <c r="C209" s="156"/>
      <c r="D209" s="1614"/>
      <c r="E209" s="1614"/>
      <c r="F209" s="1614"/>
      <c r="G209" s="1614"/>
      <c r="H209" s="1614"/>
      <c r="I209" s="1614"/>
      <c r="J209" s="1614"/>
      <c r="K209" s="1614"/>
      <c r="L209" s="1614"/>
      <c r="M209" s="1614"/>
      <c r="N209" s="1614"/>
      <c r="O209" s="1614"/>
      <c r="P209" s="1614"/>
      <c r="Q209" s="1614"/>
      <c r="R209" s="1614"/>
      <c r="S209" s="1614"/>
      <c r="T209" s="1614"/>
      <c r="U209" s="1614"/>
      <c r="V209" s="1614"/>
      <c r="W209" s="1614"/>
      <c r="X209" s="1614"/>
      <c r="Y209" s="1614"/>
      <c r="Z209" s="1614"/>
      <c r="AA209" s="1614"/>
      <c r="AB209" s="156"/>
    </row>
    <row r="210" spans="1:28" x14ac:dyDescent="0.45">
      <c r="A210" s="156"/>
      <c r="B210" s="156"/>
      <c r="C210" s="156"/>
      <c r="D210" s="1614"/>
      <c r="E210" s="1614"/>
      <c r="F210" s="1614"/>
      <c r="G210" s="1614"/>
      <c r="H210" s="1614"/>
      <c r="I210" s="1614"/>
      <c r="J210" s="1614"/>
      <c r="K210" s="1614"/>
      <c r="L210" s="1614"/>
      <c r="M210" s="1614"/>
      <c r="N210" s="1614"/>
      <c r="O210" s="1614"/>
      <c r="P210" s="1614"/>
      <c r="Q210" s="1614"/>
      <c r="R210" s="1614"/>
      <c r="S210" s="1614"/>
      <c r="T210" s="1614"/>
      <c r="U210" s="1614"/>
      <c r="V210" s="1614"/>
      <c r="W210" s="1614"/>
      <c r="X210" s="1614"/>
      <c r="Y210" s="1614"/>
      <c r="Z210" s="1614"/>
      <c r="AA210" s="1614"/>
      <c r="AB210" s="156"/>
    </row>
    <row r="211" spans="1:28" x14ac:dyDescent="0.45">
      <c r="A211" s="156"/>
      <c r="B211" s="156"/>
      <c r="C211" s="156"/>
      <c r="D211" s="1614"/>
      <c r="E211" s="1614"/>
      <c r="F211" s="1614"/>
      <c r="G211" s="1614"/>
      <c r="H211" s="1614"/>
      <c r="I211" s="1614"/>
      <c r="J211" s="1614"/>
      <c r="K211" s="1614"/>
      <c r="L211" s="1614"/>
      <c r="M211" s="1614"/>
      <c r="N211" s="1614"/>
      <c r="O211" s="1614"/>
      <c r="P211" s="1614"/>
      <c r="Q211" s="1614"/>
      <c r="R211" s="1614"/>
      <c r="S211" s="1614"/>
      <c r="T211" s="1614"/>
      <c r="U211" s="1614"/>
      <c r="V211" s="1614"/>
      <c r="W211" s="1614"/>
      <c r="X211" s="1614"/>
      <c r="Y211" s="1614"/>
      <c r="Z211" s="1614"/>
      <c r="AA211" s="1614"/>
      <c r="AB211" s="225"/>
    </row>
    <row r="212" spans="1:28" x14ac:dyDescent="0.45">
      <c r="A212" s="156"/>
      <c r="B212" s="156"/>
      <c r="C212" s="156"/>
      <c r="D212" s="1614"/>
      <c r="E212" s="1614"/>
      <c r="F212" s="1614"/>
      <c r="G212" s="1614"/>
      <c r="H212" s="1614"/>
      <c r="I212" s="1614"/>
      <c r="J212" s="1614"/>
      <c r="K212" s="1614"/>
      <c r="L212" s="1614"/>
      <c r="M212" s="1614"/>
      <c r="N212" s="1614"/>
      <c r="O212" s="1614"/>
      <c r="P212" s="1614"/>
      <c r="Q212" s="1614"/>
      <c r="R212" s="1614"/>
      <c r="S212" s="1614"/>
      <c r="T212" s="1614"/>
      <c r="U212" s="1614"/>
      <c r="V212" s="1614"/>
      <c r="W212" s="1614"/>
      <c r="X212" s="1614"/>
      <c r="Y212" s="1614"/>
      <c r="Z212" s="1614"/>
      <c r="AA212" s="1614"/>
      <c r="AB212" s="225"/>
    </row>
    <row r="213" spans="1:28" x14ac:dyDescent="0.45">
      <c r="A213" s="156"/>
      <c r="B213" s="156"/>
      <c r="C213" s="156"/>
      <c r="D213" s="1614"/>
      <c r="E213" s="1614"/>
      <c r="F213" s="1614"/>
      <c r="G213" s="1614"/>
      <c r="H213" s="1614"/>
      <c r="I213" s="1614"/>
      <c r="J213" s="1614"/>
      <c r="K213" s="1614"/>
      <c r="L213" s="1614"/>
      <c r="M213" s="1614"/>
      <c r="N213" s="1614"/>
      <c r="O213" s="1614"/>
      <c r="P213" s="1614"/>
      <c r="Q213" s="1614"/>
      <c r="R213" s="1614"/>
      <c r="S213" s="1614"/>
      <c r="T213" s="1614"/>
      <c r="U213" s="1614"/>
      <c r="V213" s="1614"/>
      <c r="W213" s="1614"/>
      <c r="X213" s="1614"/>
      <c r="Y213" s="1614"/>
      <c r="Z213" s="1614"/>
      <c r="AA213" s="1614"/>
      <c r="AB213" s="156"/>
    </row>
    <row r="214" spans="1:28" x14ac:dyDescent="0.45">
      <c r="A214" s="156"/>
      <c r="B214" s="156"/>
      <c r="C214" s="156"/>
      <c r="D214" s="1614"/>
      <c r="E214" s="1614"/>
      <c r="F214" s="1614"/>
      <c r="G214" s="1614"/>
      <c r="H214" s="1614"/>
      <c r="I214" s="1614"/>
      <c r="J214" s="1614"/>
      <c r="K214" s="1614"/>
      <c r="L214" s="1614"/>
      <c r="M214" s="1614"/>
      <c r="N214" s="1614"/>
      <c r="O214" s="1614"/>
      <c r="P214" s="1614"/>
      <c r="Q214" s="1614"/>
      <c r="R214" s="1614"/>
      <c r="S214" s="1614"/>
      <c r="T214" s="1614"/>
      <c r="U214" s="1614"/>
      <c r="V214" s="1614"/>
      <c r="W214" s="1614"/>
      <c r="X214" s="1614"/>
      <c r="Y214" s="1614"/>
      <c r="Z214" s="1614"/>
      <c r="AA214" s="1614"/>
      <c r="AB214" s="156"/>
    </row>
    <row r="215" spans="1:28" x14ac:dyDescent="0.45">
      <c r="A215" s="156"/>
      <c r="B215" s="156"/>
      <c r="C215" s="156"/>
      <c r="D215" s="1614"/>
      <c r="E215" s="1614"/>
      <c r="F215" s="1614"/>
      <c r="G215" s="1614"/>
      <c r="H215" s="1614"/>
      <c r="I215" s="1614"/>
      <c r="J215" s="1614"/>
      <c r="K215" s="1614"/>
      <c r="L215" s="1614"/>
      <c r="M215" s="1614"/>
      <c r="N215" s="1614"/>
      <c r="O215" s="1614"/>
      <c r="P215" s="1614"/>
      <c r="Q215" s="1614"/>
      <c r="R215" s="1614"/>
      <c r="S215" s="1614"/>
      <c r="T215" s="1614"/>
      <c r="U215" s="1614"/>
      <c r="V215" s="1614"/>
      <c r="W215" s="1614"/>
      <c r="X215" s="1614"/>
      <c r="Y215" s="1614"/>
      <c r="Z215" s="1614"/>
      <c r="AA215" s="1614"/>
    </row>
    <row r="216" spans="1:28" x14ac:dyDescent="0.45">
      <c r="A216" s="156"/>
      <c r="B216" s="156"/>
      <c r="C216" s="156"/>
      <c r="D216" s="1614"/>
      <c r="E216" s="1614"/>
      <c r="F216" s="1614"/>
      <c r="G216" s="1614"/>
      <c r="H216" s="1614"/>
      <c r="I216" s="1614"/>
      <c r="J216" s="1614"/>
      <c r="K216" s="1614"/>
      <c r="L216" s="1614"/>
      <c r="M216" s="1614"/>
      <c r="N216" s="1614"/>
      <c r="O216" s="1614"/>
      <c r="P216" s="1614"/>
      <c r="Q216" s="1614"/>
      <c r="R216" s="1614"/>
      <c r="S216" s="1614"/>
      <c r="T216" s="1614"/>
      <c r="U216" s="1614"/>
      <c r="V216" s="1614"/>
      <c r="W216" s="1614"/>
      <c r="X216" s="1614"/>
      <c r="Y216" s="1614"/>
      <c r="Z216" s="1614"/>
      <c r="AA216" s="1614"/>
    </row>
    <row r="217" spans="1:28" x14ac:dyDescent="0.45">
      <c r="A217" s="156"/>
      <c r="B217" s="156"/>
      <c r="C217" s="156"/>
      <c r="D217" s="1614"/>
      <c r="E217" s="1614"/>
      <c r="F217" s="1614"/>
      <c r="G217" s="1614"/>
      <c r="H217" s="1614"/>
      <c r="I217" s="1614"/>
      <c r="J217" s="1614"/>
      <c r="K217" s="1614"/>
      <c r="L217" s="1614"/>
      <c r="M217" s="1614"/>
      <c r="N217" s="1614"/>
      <c r="O217" s="1614"/>
      <c r="P217" s="1614"/>
      <c r="Q217" s="1614"/>
      <c r="R217" s="1614"/>
      <c r="S217" s="1614"/>
      <c r="T217" s="1614"/>
      <c r="U217" s="1614"/>
      <c r="V217" s="1614"/>
      <c r="W217" s="1614"/>
      <c r="X217" s="1614"/>
      <c r="Y217" s="1614"/>
      <c r="Z217" s="1614"/>
      <c r="AA217" s="1614"/>
    </row>
    <row r="218" spans="1:28" x14ac:dyDescent="0.45">
      <c r="A218" s="156"/>
      <c r="B218" s="156"/>
      <c r="C218" s="156"/>
      <c r="D218" s="1614"/>
      <c r="E218" s="1614"/>
      <c r="F218" s="1614"/>
      <c r="G218" s="1614"/>
      <c r="H218" s="1614"/>
      <c r="I218" s="1614"/>
      <c r="J218" s="1614"/>
      <c r="K218" s="1614"/>
      <c r="L218" s="1614"/>
      <c r="M218" s="1614"/>
      <c r="N218" s="1614"/>
      <c r="O218" s="1614"/>
      <c r="P218" s="1614"/>
      <c r="Q218" s="1614"/>
      <c r="R218" s="1614"/>
      <c r="S218" s="1614"/>
      <c r="T218" s="1614"/>
      <c r="U218" s="1614"/>
      <c r="V218" s="1614"/>
      <c r="W218" s="1614"/>
      <c r="X218" s="1614"/>
      <c r="Y218" s="1614"/>
      <c r="Z218" s="1614"/>
      <c r="AA218" s="1614"/>
    </row>
    <row r="219" spans="1:28" x14ac:dyDescent="0.45">
      <c r="A219" s="156"/>
      <c r="B219" s="156"/>
      <c r="C219" s="156"/>
      <c r="D219" s="1614"/>
      <c r="E219" s="1614"/>
      <c r="F219" s="1614"/>
      <c r="G219" s="1614"/>
      <c r="H219" s="1614"/>
      <c r="I219" s="1614"/>
      <c r="J219" s="1614"/>
      <c r="K219" s="1614"/>
      <c r="L219" s="1614"/>
      <c r="M219" s="1614"/>
      <c r="N219" s="1614"/>
      <c r="O219" s="1614"/>
      <c r="P219" s="1614"/>
      <c r="Q219" s="1614"/>
      <c r="R219" s="1614"/>
      <c r="S219" s="1614"/>
      <c r="T219" s="1614"/>
      <c r="U219" s="1614"/>
      <c r="V219" s="1614"/>
      <c r="W219" s="1614"/>
      <c r="X219" s="1614"/>
      <c r="Y219" s="1614"/>
      <c r="Z219" s="1614"/>
      <c r="AA219" s="1614"/>
    </row>
    <row r="220" spans="1:28" x14ac:dyDescent="0.45">
      <c r="A220" s="156"/>
      <c r="B220" s="156"/>
      <c r="C220" s="156"/>
      <c r="D220" s="1614"/>
      <c r="E220" s="1614"/>
      <c r="F220" s="1614"/>
      <c r="G220" s="1614"/>
      <c r="H220" s="1614"/>
      <c r="I220" s="1614"/>
      <c r="J220" s="1614"/>
      <c r="K220" s="1614"/>
      <c r="L220" s="1614"/>
      <c r="M220" s="1614"/>
      <c r="N220" s="1614"/>
      <c r="O220" s="1614"/>
      <c r="P220" s="1614"/>
      <c r="Q220" s="1614"/>
      <c r="R220" s="1614"/>
      <c r="S220" s="1614"/>
      <c r="T220" s="1614"/>
      <c r="U220" s="1614"/>
      <c r="V220" s="1614"/>
      <c r="W220" s="1614"/>
      <c r="X220" s="1614"/>
      <c r="Y220" s="1614"/>
      <c r="Z220" s="1614"/>
      <c r="AA220" s="1614"/>
    </row>
    <row r="221" spans="1:28" x14ac:dyDescent="0.45">
      <c r="A221" s="156"/>
      <c r="B221" s="156"/>
      <c r="C221" s="156"/>
      <c r="D221" s="1614"/>
      <c r="E221" s="1614"/>
      <c r="F221" s="1614"/>
      <c r="G221" s="1614"/>
      <c r="H221" s="1614"/>
      <c r="I221" s="1614"/>
      <c r="J221" s="1614"/>
      <c r="K221" s="1614"/>
      <c r="L221" s="1614"/>
      <c r="M221" s="1614"/>
      <c r="N221" s="1614"/>
      <c r="O221" s="1614"/>
      <c r="P221" s="1614"/>
      <c r="Q221" s="1614"/>
      <c r="R221" s="1614"/>
      <c r="S221" s="1614"/>
      <c r="T221" s="1614"/>
      <c r="U221" s="1614"/>
      <c r="V221" s="1614"/>
      <c r="W221" s="1614"/>
      <c r="X221" s="1614"/>
      <c r="Y221" s="1614"/>
      <c r="Z221" s="1614"/>
      <c r="AA221" s="1614"/>
    </row>
    <row r="222" spans="1:28" x14ac:dyDescent="0.45">
      <c r="A222" s="156"/>
      <c r="B222" s="156"/>
      <c r="C222" s="156"/>
      <c r="D222" s="1614"/>
      <c r="E222" s="1614"/>
      <c r="F222" s="1614"/>
      <c r="G222" s="1614"/>
      <c r="H222" s="1614"/>
      <c r="I222" s="1614"/>
      <c r="J222" s="1614"/>
      <c r="K222" s="1614"/>
      <c r="L222" s="1614"/>
      <c r="M222" s="1614"/>
      <c r="N222" s="1614"/>
      <c r="O222" s="1614"/>
      <c r="P222" s="1614"/>
      <c r="Q222" s="1614"/>
      <c r="R222" s="1614"/>
      <c r="S222" s="1614"/>
      <c r="T222" s="1614"/>
      <c r="U222" s="1614"/>
      <c r="V222" s="1614"/>
      <c r="W222" s="1614"/>
      <c r="X222" s="1614"/>
      <c r="Y222" s="1614"/>
      <c r="Z222" s="1614"/>
      <c r="AA222" s="1614"/>
    </row>
    <row r="223" spans="1:28" x14ac:dyDescent="0.45">
      <c r="A223" s="156"/>
      <c r="B223" s="156"/>
      <c r="C223" s="156"/>
      <c r="D223" s="1614"/>
      <c r="E223" s="1614"/>
      <c r="F223" s="1614"/>
      <c r="G223" s="1614"/>
      <c r="H223" s="1614"/>
      <c r="I223" s="1614"/>
      <c r="J223" s="1614"/>
      <c r="K223" s="1614"/>
      <c r="L223" s="1614"/>
      <c r="M223" s="1614"/>
      <c r="N223" s="1614"/>
      <c r="O223" s="1614"/>
      <c r="P223" s="1614"/>
      <c r="Q223" s="1614"/>
      <c r="R223" s="1614"/>
      <c r="S223" s="1614"/>
      <c r="T223" s="1614"/>
      <c r="U223" s="1614"/>
      <c r="V223" s="1614"/>
      <c r="W223" s="1614"/>
      <c r="X223" s="1614"/>
      <c r="Y223" s="1614"/>
      <c r="Z223" s="1614"/>
      <c r="AA223" s="1614"/>
    </row>
    <row r="224" spans="1:28" x14ac:dyDescent="0.45">
      <c r="A224" s="156"/>
      <c r="B224" s="156"/>
      <c r="C224" s="156"/>
      <c r="D224" s="253"/>
      <c r="E224" s="253"/>
      <c r="F224" s="253"/>
      <c r="G224" s="253"/>
      <c r="H224" s="253"/>
      <c r="I224" s="253"/>
      <c r="J224" s="253"/>
      <c r="K224" s="253"/>
      <c r="L224" s="253"/>
      <c r="M224" s="253"/>
      <c r="N224" s="253"/>
      <c r="O224" s="253"/>
      <c r="P224" s="253"/>
      <c r="Q224" s="253"/>
      <c r="R224" s="253"/>
      <c r="S224" s="253"/>
      <c r="T224" s="253"/>
      <c r="U224" s="253"/>
      <c r="V224" s="253"/>
      <c r="W224" s="253"/>
      <c r="X224" s="253"/>
      <c r="Y224" s="253"/>
      <c r="Z224" s="253"/>
      <c r="AA224" s="253"/>
    </row>
    <row r="225" spans="1:28" x14ac:dyDescent="0.45">
      <c r="A225" s="156"/>
      <c r="B225" s="156"/>
      <c r="C225" s="156"/>
      <c r="D225" s="668"/>
      <c r="E225" s="668"/>
      <c r="F225" s="668"/>
      <c r="G225" s="668"/>
      <c r="H225" s="668"/>
      <c r="I225" s="668"/>
      <c r="J225" s="668"/>
      <c r="K225" s="668"/>
      <c r="L225" s="668"/>
      <c r="M225" s="668"/>
      <c r="N225" s="156"/>
      <c r="O225" s="156"/>
      <c r="P225" s="156"/>
      <c r="Q225" s="156"/>
      <c r="R225" s="156"/>
      <c r="S225" s="678" t="s">
        <v>1025</v>
      </c>
      <c r="T225" s="668"/>
      <c r="U225" s="668"/>
      <c r="V225" s="668"/>
      <c r="W225" s="668"/>
      <c r="X225" s="668"/>
      <c r="Y225" s="668"/>
      <c r="Z225" s="668"/>
      <c r="AA225" s="668"/>
    </row>
    <row r="226" spans="1:28" x14ac:dyDescent="0.45">
      <c r="A226" s="156"/>
      <c r="B226" s="156"/>
      <c r="C226" s="156"/>
      <c r="D226" s="2750" t="s">
        <v>1085</v>
      </c>
      <c r="E226" s="2750"/>
      <c r="F226" s="2750"/>
      <c r="G226" s="2750"/>
      <c r="H226" s="2750"/>
      <c r="I226" s="2750"/>
      <c r="J226" s="2750"/>
      <c r="K226" s="2750"/>
      <c r="L226" s="2750"/>
      <c r="M226" s="2750"/>
      <c r="N226" s="2751"/>
      <c r="O226" s="2752"/>
      <c r="P226" s="2752"/>
      <c r="Q226" s="2752"/>
      <c r="R226" s="2752"/>
      <c r="S226" s="2753"/>
      <c r="T226" s="156"/>
      <c r="U226" s="1947" t="s">
        <v>1086</v>
      </c>
      <c r="V226" s="1947"/>
      <c r="W226" s="1947"/>
      <c r="X226" s="1947"/>
      <c r="Y226" s="1947"/>
      <c r="Z226" s="1947"/>
      <c r="AA226" s="1947"/>
    </row>
    <row r="227" spans="1:28" x14ac:dyDescent="0.45">
      <c r="A227" s="156"/>
      <c r="B227" s="156"/>
      <c r="C227" s="156"/>
      <c r="D227" s="2731" t="s">
        <v>1322</v>
      </c>
      <c r="E227" s="2731"/>
      <c r="F227" s="2731"/>
      <c r="G227" s="2731"/>
      <c r="H227" s="2731"/>
      <c r="I227" s="2731"/>
      <c r="J227" s="2731"/>
      <c r="K227" s="2731"/>
      <c r="L227" s="2731"/>
      <c r="M227" s="2731"/>
      <c r="N227" s="2751"/>
      <c r="O227" s="2752"/>
      <c r="P227" s="2752"/>
      <c r="Q227" s="2752"/>
      <c r="R227" s="2752"/>
      <c r="S227" s="2753"/>
      <c r="T227" s="156"/>
      <c r="U227" s="1947"/>
      <c r="V227" s="1947"/>
      <c r="W227" s="1947"/>
      <c r="X227" s="1947"/>
      <c r="Y227" s="1947"/>
      <c r="Z227" s="1947"/>
      <c r="AA227" s="1947"/>
    </row>
    <row r="228" spans="1:28" ht="16.5" customHeight="1" x14ac:dyDescent="0.45">
      <c r="A228" s="156"/>
      <c r="B228" s="156"/>
      <c r="C228" s="156"/>
      <c r="D228" s="2721" t="s">
        <v>1348</v>
      </c>
      <c r="E228" s="2721"/>
      <c r="F228" s="2721"/>
      <c r="G228" s="2721"/>
      <c r="H228" s="2721"/>
      <c r="I228" s="2721"/>
      <c r="J228" s="2721"/>
      <c r="K228" s="2721"/>
      <c r="L228" s="2721"/>
      <c r="M228" s="2722"/>
      <c r="N228" s="1619"/>
      <c r="O228" s="2723"/>
      <c r="P228" s="2723"/>
      <c r="Q228" s="2723"/>
      <c r="R228" s="2723"/>
      <c r="S228" s="1620"/>
      <c r="T228" s="156"/>
      <c r="U228" s="1947"/>
      <c r="V228" s="1947"/>
      <c r="W228" s="1947"/>
      <c r="X228" s="1947"/>
      <c r="Y228" s="1947"/>
      <c r="Z228" s="1947"/>
      <c r="AA228" s="1947"/>
    </row>
    <row r="229" spans="1:28" x14ac:dyDescent="0.45">
      <c r="A229" s="156"/>
      <c r="B229" s="156"/>
      <c r="C229" s="156"/>
      <c r="D229" s="245"/>
      <c r="E229" s="245"/>
      <c r="F229" s="245"/>
      <c r="G229" s="245"/>
      <c r="H229" s="245"/>
      <c r="I229" s="245"/>
      <c r="J229" s="245"/>
      <c r="K229" s="245"/>
      <c r="L229" s="245"/>
      <c r="M229" s="245"/>
      <c r="N229" s="156"/>
      <c r="O229" s="156"/>
      <c r="P229" s="156"/>
      <c r="Q229" s="156"/>
      <c r="R229" s="156"/>
      <c r="S229" s="156"/>
      <c r="T229" s="156"/>
      <c r="U229" s="1212"/>
      <c r="V229" s="1212"/>
      <c r="W229" s="1212"/>
      <c r="X229" s="1212"/>
      <c r="Y229" s="1212"/>
      <c r="Z229" s="1212"/>
      <c r="AA229" s="1212"/>
    </row>
    <row r="230" spans="1:28" ht="16.5" customHeight="1" x14ac:dyDescent="0.45">
      <c r="A230" s="1390" t="s">
        <v>1355</v>
      </c>
      <c r="B230" s="1390"/>
      <c r="C230" s="1390"/>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390"/>
      <c r="AB230" s="1390"/>
    </row>
    <row r="231" spans="1:28" x14ac:dyDescent="0.45">
      <c r="A231" s="1390"/>
      <c r="B231" s="1390"/>
      <c r="C231" s="1390"/>
      <c r="D231" s="1390"/>
      <c r="E231" s="1390"/>
      <c r="F231" s="1390"/>
      <c r="G231" s="1390"/>
      <c r="H231" s="1390"/>
      <c r="I231" s="1390"/>
      <c r="J231" s="1390"/>
      <c r="K231" s="1390"/>
      <c r="L231" s="1390"/>
      <c r="M231" s="1390"/>
      <c r="N231" s="1390"/>
      <c r="O231" s="1390"/>
      <c r="P231" s="1390"/>
      <c r="Q231" s="1390"/>
      <c r="R231" s="1390"/>
      <c r="S231" s="1390"/>
      <c r="T231" s="1390"/>
      <c r="U231" s="1390"/>
      <c r="V231" s="1390"/>
      <c r="W231" s="1390"/>
      <c r="X231" s="1390"/>
      <c r="Y231" s="1390"/>
      <c r="Z231" s="1390"/>
      <c r="AA231" s="1390"/>
      <c r="AB231" s="1390"/>
    </row>
    <row r="232" spans="1:28" x14ac:dyDescent="0.45">
      <c r="A232" s="169" t="s">
        <v>168</v>
      </c>
      <c r="B232" s="169"/>
      <c r="C232" s="169"/>
      <c r="D232" s="169"/>
      <c r="E232" s="169"/>
      <c r="F232" s="156"/>
      <c r="G232" s="156"/>
      <c r="H232" s="156"/>
      <c r="I232" s="156"/>
      <c r="J232" s="156"/>
      <c r="K232" s="156"/>
      <c r="L232" s="156"/>
      <c r="M232" s="156"/>
      <c r="N232" s="156"/>
      <c r="O232" s="156"/>
      <c r="P232" s="156"/>
      <c r="Q232" s="156"/>
      <c r="R232" s="156"/>
      <c r="S232" s="156"/>
      <c r="T232" s="156"/>
      <c r="U232" s="156"/>
      <c r="V232" s="156"/>
    </row>
    <row r="233" spans="1:28" x14ac:dyDescent="0.45">
      <c r="A233" s="169"/>
      <c r="B233" s="169"/>
      <c r="C233" s="169"/>
      <c r="D233" s="169"/>
      <c r="E233" s="169"/>
      <c r="F233" s="156"/>
      <c r="G233" s="156"/>
      <c r="H233" s="156"/>
      <c r="I233" s="156"/>
      <c r="J233" s="156"/>
      <c r="K233" s="156"/>
      <c r="L233" s="156"/>
      <c r="M233" s="156"/>
      <c r="N233" s="156"/>
      <c r="O233" s="156"/>
      <c r="P233" s="156"/>
      <c r="Q233" s="156"/>
      <c r="R233" s="156"/>
      <c r="S233" s="156"/>
      <c r="T233" s="156"/>
      <c r="U233" s="156"/>
      <c r="V233" s="156"/>
    </row>
    <row r="234" spans="1:28" x14ac:dyDescent="0.45">
      <c r="C234" s="1385" t="s">
        <v>1350</v>
      </c>
      <c r="D234" s="1385"/>
      <c r="E234" s="1385"/>
      <c r="F234" s="1385"/>
      <c r="G234" s="1385"/>
      <c r="H234" s="1385"/>
      <c r="I234" s="1385"/>
      <c r="J234" s="1385"/>
      <c r="K234" s="1385"/>
      <c r="L234" s="1385"/>
      <c r="M234" s="1383">
        <v>1</v>
      </c>
      <c r="N234" s="1383"/>
      <c r="O234" s="156"/>
      <c r="P234" s="156"/>
      <c r="Q234" s="156"/>
      <c r="R234" s="156"/>
      <c r="S234" s="156"/>
      <c r="T234" s="156"/>
      <c r="U234" s="156"/>
      <c r="V234" s="156"/>
      <c r="Z234" s="640"/>
      <c r="AA234" s="642"/>
    </row>
    <row r="235" spans="1:28" x14ac:dyDescent="0.45">
      <c r="C235" s="1385" t="s">
        <v>1351</v>
      </c>
      <c r="D235" s="1385"/>
      <c r="E235" s="1385"/>
      <c r="F235" s="1385"/>
      <c r="G235" s="1385"/>
      <c r="H235" s="1385"/>
      <c r="I235" s="1385"/>
      <c r="J235" s="1385"/>
      <c r="K235" s="1385"/>
      <c r="L235" s="1385"/>
      <c r="M235" s="1383">
        <v>2</v>
      </c>
      <c r="N235" s="1383"/>
      <c r="O235" s="156"/>
      <c r="P235" s="156"/>
      <c r="Q235" s="156"/>
      <c r="R235" s="156"/>
      <c r="S235" s="156"/>
      <c r="T235" s="156"/>
      <c r="U235" s="156"/>
      <c r="V235" s="156"/>
      <c r="Z235" s="644"/>
      <c r="AA235" s="655"/>
    </row>
    <row r="236" spans="1:28" x14ac:dyDescent="0.45">
      <c r="C236" s="1385" t="s">
        <v>1352</v>
      </c>
      <c r="D236" s="1385"/>
      <c r="E236" s="1385"/>
      <c r="F236" s="1385"/>
      <c r="G236" s="1385"/>
      <c r="H236" s="1385"/>
      <c r="I236" s="1385"/>
      <c r="J236" s="1385"/>
      <c r="K236" s="1385"/>
      <c r="L236" s="1385"/>
      <c r="M236" s="1383">
        <v>3</v>
      </c>
      <c r="N236" s="1383"/>
      <c r="O236" s="156"/>
      <c r="P236" s="156"/>
      <c r="Q236" s="156"/>
      <c r="R236" s="156"/>
      <c r="S236" s="156"/>
      <c r="T236" s="156"/>
      <c r="U236" s="156"/>
      <c r="V236" s="156"/>
    </row>
    <row r="237" spans="1:28" x14ac:dyDescent="0.45">
      <c r="A237" s="156"/>
      <c r="B237" s="156"/>
      <c r="C237" s="156"/>
      <c r="D237" s="156"/>
      <c r="E237" s="156"/>
      <c r="F237" s="156"/>
      <c r="G237" s="156"/>
      <c r="H237" s="156"/>
      <c r="I237" s="156"/>
      <c r="J237" s="156"/>
      <c r="K237" s="156"/>
      <c r="L237" s="156"/>
      <c r="M237" s="156"/>
      <c r="N237" s="156"/>
      <c r="O237" s="156"/>
      <c r="P237" s="156"/>
      <c r="Q237" s="156"/>
      <c r="R237" s="156"/>
      <c r="S237" s="156"/>
      <c r="T237" s="156"/>
      <c r="U237" s="156"/>
      <c r="V237" s="156"/>
    </row>
    <row r="238" spans="1:28" x14ac:dyDescent="0.45">
      <c r="A238" s="156"/>
      <c r="B238" s="156"/>
      <c r="C238" s="156"/>
      <c r="D238" s="156"/>
      <c r="E238" s="156"/>
      <c r="F238" s="156"/>
      <c r="G238" s="156"/>
      <c r="H238" s="156"/>
      <c r="I238" s="156"/>
      <c r="J238" s="156"/>
      <c r="K238" s="156"/>
      <c r="L238" s="156"/>
      <c r="M238" s="156"/>
      <c r="N238" s="156"/>
      <c r="O238" s="156"/>
      <c r="P238" s="156"/>
      <c r="Q238" s="156"/>
      <c r="R238" s="156"/>
      <c r="S238" s="156"/>
      <c r="T238" s="156"/>
      <c r="U238" s="156"/>
      <c r="V238" s="156"/>
    </row>
    <row r="239" spans="1:28" x14ac:dyDescent="0.45">
      <c r="A239" s="169" t="s">
        <v>1353</v>
      </c>
      <c r="B239" s="169"/>
      <c r="C239" s="169"/>
      <c r="D239" s="169"/>
      <c r="E239" s="169"/>
      <c r="F239" s="169"/>
      <c r="G239" s="169"/>
      <c r="H239" s="169"/>
      <c r="I239" s="169"/>
      <c r="J239" s="169"/>
      <c r="K239" s="169"/>
      <c r="L239" s="169"/>
      <c r="M239" s="169"/>
      <c r="N239" s="169"/>
      <c r="O239" s="169"/>
      <c r="P239" s="169"/>
      <c r="Q239" s="169"/>
      <c r="R239" s="169"/>
      <c r="S239" s="169"/>
      <c r="T239" s="156"/>
      <c r="U239" s="156"/>
      <c r="V239" s="156"/>
    </row>
    <row r="240" spans="1:28" x14ac:dyDescent="0.45">
      <c r="A240" s="169" t="s">
        <v>168</v>
      </c>
      <c r="B240" s="169"/>
      <c r="C240" s="169"/>
      <c r="D240" s="169"/>
      <c r="E240" s="156"/>
      <c r="F240" s="156"/>
      <c r="G240" s="156"/>
      <c r="H240" s="156"/>
      <c r="I240" s="156"/>
      <c r="J240" s="156"/>
      <c r="K240" s="156"/>
      <c r="L240" s="156"/>
      <c r="M240" s="156"/>
      <c r="N240" s="156"/>
      <c r="O240" s="156"/>
      <c r="P240" s="156"/>
      <c r="Q240" s="156"/>
      <c r="R240" s="156"/>
      <c r="S240" s="156"/>
      <c r="T240" s="156"/>
      <c r="U240" s="156"/>
      <c r="V240" s="156"/>
    </row>
    <row r="241" spans="1:27" x14ac:dyDescent="0.45">
      <c r="A241" s="169"/>
      <c r="B241" s="169"/>
      <c r="C241" s="169"/>
      <c r="D241" s="169"/>
      <c r="E241" s="156"/>
      <c r="F241" s="156"/>
      <c r="G241" s="156"/>
      <c r="H241" s="156"/>
      <c r="I241" s="156"/>
      <c r="J241" s="156"/>
      <c r="K241" s="156"/>
      <c r="L241" s="156"/>
      <c r="M241" s="156"/>
      <c r="N241" s="156"/>
      <c r="O241" s="156"/>
      <c r="P241" s="156"/>
      <c r="Q241" s="156"/>
      <c r="R241" s="156"/>
      <c r="S241" s="156"/>
      <c r="T241" s="156"/>
      <c r="U241" s="156"/>
      <c r="V241" s="156"/>
    </row>
    <row r="242" spans="1:27" x14ac:dyDescent="0.45">
      <c r="C242" s="1385" t="s">
        <v>1354</v>
      </c>
      <c r="D242" s="1385"/>
      <c r="E242" s="1385"/>
      <c r="F242" s="1385"/>
      <c r="G242" s="1385"/>
      <c r="H242" s="1385"/>
      <c r="I242" s="1385"/>
      <c r="J242" s="1385"/>
      <c r="K242" s="1385"/>
      <c r="L242" s="1385"/>
      <c r="M242" s="1383">
        <v>1</v>
      </c>
      <c r="N242" s="1383"/>
      <c r="O242" s="156"/>
      <c r="P242" s="156"/>
      <c r="Q242" s="156"/>
      <c r="R242" s="156"/>
      <c r="S242" s="156"/>
      <c r="T242" s="156"/>
      <c r="U242" s="156"/>
      <c r="V242" s="156"/>
      <c r="Z242" s="640"/>
      <c r="AA242" s="642"/>
    </row>
    <row r="243" spans="1:27" x14ac:dyDescent="0.45">
      <c r="C243" s="1385" t="s">
        <v>1356</v>
      </c>
      <c r="D243" s="1385"/>
      <c r="E243" s="1385"/>
      <c r="F243" s="1385"/>
      <c r="G243" s="1385"/>
      <c r="H243" s="1385"/>
      <c r="I243" s="1385"/>
      <c r="J243" s="1385"/>
      <c r="K243" s="1385"/>
      <c r="L243" s="1385"/>
      <c r="M243" s="1383">
        <v>2</v>
      </c>
      <c r="N243" s="1383"/>
      <c r="O243" s="156"/>
      <c r="P243" s="156"/>
      <c r="Q243" s="156"/>
      <c r="R243" s="156"/>
      <c r="S243" s="156"/>
      <c r="T243" s="156"/>
      <c r="U243" s="156"/>
      <c r="V243" s="156"/>
      <c r="Z243" s="644"/>
      <c r="AA243" s="655"/>
    </row>
    <row r="244" spans="1:27" x14ac:dyDescent="0.45">
      <c r="A244" s="156"/>
      <c r="B244" s="156"/>
      <c r="C244" s="156"/>
      <c r="D244" s="156"/>
      <c r="E244" s="156"/>
      <c r="F244" s="156"/>
      <c r="G244" s="156"/>
      <c r="H244" s="156"/>
      <c r="I244" s="156"/>
      <c r="J244" s="156"/>
      <c r="K244" s="156"/>
      <c r="L244" s="156"/>
      <c r="M244" s="156"/>
      <c r="N244" s="156"/>
      <c r="O244" s="156"/>
      <c r="P244" s="156"/>
      <c r="Q244" s="156"/>
      <c r="R244" s="156"/>
      <c r="S244" s="156"/>
      <c r="T244" s="156"/>
      <c r="U244" s="156"/>
      <c r="V244" s="156"/>
    </row>
  </sheetData>
  <mergeCells count="313">
    <mergeCell ref="A5:AA10"/>
    <mergeCell ref="N204:S204"/>
    <mergeCell ref="N205:S205"/>
    <mergeCell ref="N206:S206"/>
    <mergeCell ref="D204:M204"/>
    <mergeCell ref="D205:M205"/>
    <mergeCell ref="D206:M206"/>
    <mergeCell ref="U204:AA206"/>
    <mergeCell ref="C177:D177"/>
    <mergeCell ref="E177:U177"/>
    <mergeCell ref="C178:D178"/>
    <mergeCell ref="E178:U178"/>
    <mergeCell ref="C179:D179"/>
    <mergeCell ref="E179:U179"/>
    <mergeCell ref="A181:AA185"/>
    <mergeCell ref="A186:C186"/>
    <mergeCell ref="C171:D171"/>
    <mergeCell ref="E148:U148"/>
    <mergeCell ref="C143:D143"/>
    <mergeCell ref="E143:U143"/>
    <mergeCell ref="C144:D144"/>
    <mergeCell ref="E146:U146"/>
    <mergeCell ref="C151:D151"/>
    <mergeCell ref="E151:U151"/>
    <mergeCell ref="A137:B137"/>
    <mergeCell ref="C137:AA138"/>
    <mergeCell ref="C161:AA162"/>
    <mergeCell ref="C164:G164"/>
    <mergeCell ref="C152:D152"/>
    <mergeCell ref="E152:U152"/>
    <mergeCell ref="C153:D153"/>
    <mergeCell ref="E153:U153"/>
    <mergeCell ref="C154:D154"/>
    <mergeCell ref="E154:U154"/>
    <mergeCell ref="X158:AA159"/>
    <mergeCell ref="A161:B161"/>
    <mergeCell ref="C142:D142"/>
    <mergeCell ref="C140:G140"/>
    <mergeCell ref="C108:D108"/>
    <mergeCell ref="C109:D109"/>
    <mergeCell ref="C110:D110"/>
    <mergeCell ref="C111:D111"/>
    <mergeCell ref="E108:U108"/>
    <mergeCell ref="C148:D148"/>
    <mergeCell ref="C170:D170"/>
    <mergeCell ref="C150:D150"/>
    <mergeCell ref="E150:U150"/>
    <mergeCell ref="E144:U144"/>
    <mergeCell ref="C149:D149"/>
    <mergeCell ref="E149:U149"/>
    <mergeCell ref="A119:B119"/>
    <mergeCell ref="C119:AA120"/>
    <mergeCell ref="C122:G122"/>
    <mergeCell ref="E126:U126"/>
    <mergeCell ref="E124:U124"/>
    <mergeCell ref="E130:U130"/>
    <mergeCell ref="W126:AA127"/>
    <mergeCell ref="C127:D127"/>
    <mergeCell ref="C124:D124"/>
    <mergeCell ref="C125:D125"/>
    <mergeCell ref="C126:D126"/>
    <mergeCell ref="C128:D128"/>
    <mergeCell ref="E125:U125"/>
    <mergeCell ref="C129:D129"/>
    <mergeCell ref="E129:U129"/>
    <mergeCell ref="C130:D130"/>
    <mergeCell ref="E128:U128"/>
    <mergeCell ref="Y35:Z35"/>
    <mergeCell ref="Y36:Z36"/>
    <mergeCell ref="L17:AB17"/>
    <mergeCell ref="Y81:Z81"/>
    <mergeCell ref="C94:D94"/>
    <mergeCell ref="E83:X83"/>
    <mergeCell ref="Y94:Z94"/>
    <mergeCell ref="Y88:Z88"/>
    <mergeCell ref="Y89:Z89"/>
    <mergeCell ref="Y90:Z90"/>
    <mergeCell ref="Y91:Z91"/>
    <mergeCell ref="Y92:Z92"/>
    <mergeCell ref="C84:D84"/>
    <mergeCell ref="C85:D85"/>
    <mergeCell ref="C86:D86"/>
    <mergeCell ref="C87:D87"/>
    <mergeCell ref="C88:D88"/>
    <mergeCell ref="C89:D89"/>
    <mergeCell ref="C90:D90"/>
    <mergeCell ref="C91:D91"/>
    <mergeCell ref="C92:D92"/>
    <mergeCell ref="C93:D93"/>
    <mergeCell ref="E92:X92"/>
    <mergeCell ref="E93:X93"/>
    <mergeCell ref="A22:B22"/>
    <mergeCell ref="C81:D81"/>
    <mergeCell ref="C80:D80"/>
    <mergeCell ref="A12:B12"/>
    <mergeCell ref="Y56:Z56"/>
    <mergeCell ref="C57:D57"/>
    <mergeCell ref="E57:X57"/>
    <mergeCell ref="Y57:Z57"/>
    <mergeCell ref="C58:D58"/>
    <mergeCell ref="E58:X58"/>
    <mergeCell ref="Y58:Z58"/>
    <mergeCell ref="C39:Z39"/>
    <mergeCell ref="C45:Z45"/>
    <mergeCell ref="W15:X15"/>
    <mergeCell ref="C34:D34"/>
    <mergeCell ref="C35:D35"/>
    <mergeCell ref="C36:D36"/>
    <mergeCell ref="Y28:Z28"/>
    <mergeCell ref="Y29:Z29"/>
    <mergeCell ref="Y30:Z30"/>
    <mergeCell ref="Y31:Z31"/>
    <mergeCell ref="Y32:Z32"/>
    <mergeCell ref="Y33:Z33"/>
    <mergeCell ref="Y34:Z34"/>
    <mergeCell ref="C78:D78"/>
    <mergeCell ref="E78:X78"/>
    <mergeCell ref="Y78:Z78"/>
    <mergeCell ref="C79:D79"/>
    <mergeCell ref="E94:X94"/>
    <mergeCell ref="E81:X81"/>
    <mergeCell ref="E84:X84"/>
    <mergeCell ref="V97:W97"/>
    <mergeCell ref="Y84:Z84"/>
    <mergeCell ref="Y85:Z85"/>
    <mergeCell ref="Y74:Z74"/>
    <mergeCell ref="C75:D75"/>
    <mergeCell ref="E75:X75"/>
    <mergeCell ref="Y75:Z75"/>
    <mergeCell ref="C76:D76"/>
    <mergeCell ref="E76:X76"/>
    <mergeCell ref="Y76:Z76"/>
    <mergeCell ref="C77:D77"/>
    <mergeCell ref="E77:X77"/>
    <mergeCell ref="Y77:Z77"/>
    <mergeCell ref="W108:AA109"/>
    <mergeCell ref="F1:M3"/>
    <mergeCell ref="N1:U3"/>
    <mergeCell ref="V1:Y2"/>
    <mergeCell ref="A1:E3"/>
    <mergeCell ref="K12:S12"/>
    <mergeCell ref="K13:S13"/>
    <mergeCell ref="K14:S14"/>
    <mergeCell ref="C40:S40"/>
    <mergeCell ref="A32:B32"/>
    <mergeCell ref="C26:G26"/>
    <mergeCell ref="E33:X33"/>
    <mergeCell ref="E34:X34"/>
    <mergeCell ref="E32:X32"/>
    <mergeCell ref="E31:X31"/>
    <mergeCell ref="E30:X30"/>
    <mergeCell ref="E29:X29"/>
    <mergeCell ref="E28:X28"/>
    <mergeCell ref="C28:D28"/>
    <mergeCell ref="C29:D29"/>
    <mergeCell ref="E35:X35"/>
    <mergeCell ref="E36:X36"/>
    <mergeCell ref="C30:D30"/>
    <mergeCell ref="L18:AA18"/>
    <mergeCell ref="C20:G20"/>
    <mergeCell ref="C31:D31"/>
    <mergeCell ref="C32:D32"/>
    <mergeCell ref="C33:D33"/>
    <mergeCell ref="A208:C208"/>
    <mergeCell ref="D226:M226"/>
    <mergeCell ref="N226:S226"/>
    <mergeCell ref="U226:AA228"/>
    <mergeCell ref="N227:S227"/>
    <mergeCell ref="C175:D175"/>
    <mergeCell ref="E175:U175"/>
    <mergeCell ref="C176:D176"/>
    <mergeCell ref="E176:U176"/>
    <mergeCell ref="C166:D166"/>
    <mergeCell ref="C167:D167"/>
    <mergeCell ref="C168:D168"/>
    <mergeCell ref="W168:AA169"/>
    <mergeCell ref="A156:B156"/>
    <mergeCell ref="V156:W156"/>
    <mergeCell ref="V157:W157"/>
    <mergeCell ref="C156:R157"/>
    <mergeCell ref="V158:W158"/>
    <mergeCell ref="E79:X79"/>
    <mergeCell ref="Y79:Z79"/>
    <mergeCell ref="V98:W98"/>
    <mergeCell ref="C97:R100"/>
    <mergeCell ref="A101:B101"/>
    <mergeCell ref="C104:G104"/>
    <mergeCell ref="C106:D106"/>
    <mergeCell ref="C107:D107"/>
    <mergeCell ref="C101:AA102"/>
    <mergeCell ref="E106:U106"/>
    <mergeCell ref="E107:U107"/>
    <mergeCell ref="X99:AA100"/>
    <mergeCell ref="A97:B97"/>
    <mergeCell ref="Y93:Z93"/>
    <mergeCell ref="Y86:Z86"/>
    <mergeCell ref="Y87:Z87"/>
    <mergeCell ref="C64:D64"/>
    <mergeCell ref="E64:X64"/>
    <mergeCell ref="Y64:Z64"/>
    <mergeCell ref="C65:D65"/>
    <mergeCell ref="Y65:Z65"/>
    <mergeCell ref="E65:X65"/>
    <mergeCell ref="E85:X85"/>
    <mergeCell ref="E86:X86"/>
    <mergeCell ref="E87:X87"/>
    <mergeCell ref="E88:X88"/>
    <mergeCell ref="E89:X89"/>
    <mergeCell ref="E90:X90"/>
    <mergeCell ref="E91:X91"/>
    <mergeCell ref="E82:X82"/>
    <mergeCell ref="C82:D82"/>
    <mergeCell ref="C83:D83"/>
    <mergeCell ref="E80:X80"/>
    <mergeCell ref="Y80:Z80"/>
    <mergeCell ref="C72:G72"/>
    <mergeCell ref="C74:D74"/>
    <mergeCell ref="E74:X74"/>
    <mergeCell ref="Y55:Z55"/>
    <mergeCell ref="C56:D56"/>
    <mergeCell ref="E56:X56"/>
    <mergeCell ref="A68:B68"/>
    <mergeCell ref="C68:AA70"/>
    <mergeCell ref="C60:D60"/>
    <mergeCell ref="E60:X60"/>
    <mergeCell ref="Y60:Z60"/>
    <mergeCell ref="C61:D61"/>
    <mergeCell ref="E61:X61"/>
    <mergeCell ref="Y61:Z61"/>
    <mergeCell ref="C62:D62"/>
    <mergeCell ref="E62:X62"/>
    <mergeCell ref="Y62:Z62"/>
    <mergeCell ref="C63:D63"/>
    <mergeCell ref="E63:X63"/>
    <mergeCell ref="Y63:Z63"/>
    <mergeCell ref="W144:AA145"/>
    <mergeCell ref="C145:D145"/>
    <mergeCell ref="E147:U147"/>
    <mergeCell ref="C146:D146"/>
    <mergeCell ref="E142:U142"/>
    <mergeCell ref="C147:D147"/>
    <mergeCell ref="E145:U145"/>
    <mergeCell ref="C112:D112"/>
    <mergeCell ref="C113:D113"/>
    <mergeCell ref="C114:D114"/>
    <mergeCell ref="E112:U112"/>
    <mergeCell ref="E113:U113"/>
    <mergeCell ref="E114:U114"/>
    <mergeCell ref="C116:D116"/>
    <mergeCell ref="C117:D117"/>
    <mergeCell ref="E115:U115"/>
    <mergeCell ref="E116:U116"/>
    <mergeCell ref="E117:U117"/>
    <mergeCell ref="C115:D115"/>
    <mergeCell ref="C132:D132"/>
    <mergeCell ref="E127:U127"/>
    <mergeCell ref="E132:U132"/>
    <mergeCell ref="C133:D133"/>
    <mergeCell ref="E133:U133"/>
    <mergeCell ref="C134:D134"/>
    <mergeCell ref="E134:U134"/>
    <mergeCell ref="A45:B45"/>
    <mergeCell ref="K15:S15"/>
    <mergeCell ref="C12:I19"/>
    <mergeCell ref="C22:AA24"/>
    <mergeCell ref="A39:B39"/>
    <mergeCell ref="E111:U111"/>
    <mergeCell ref="E110:U110"/>
    <mergeCell ref="E109:U109"/>
    <mergeCell ref="C59:D59"/>
    <mergeCell ref="E59:X59"/>
    <mergeCell ref="Y59:Z59"/>
    <mergeCell ref="C46:S46"/>
    <mergeCell ref="A50:B50"/>
    <mergeCell ref="C50:AA51"/>
    <mergeCell ref="C53:G53"/>
    <mergeCell ref="C55:D55"/>
    <mergeCell ref="E55:X55"/>
    <mergeCell ref="C135:D135"/>
    <mergeCell ref="E135:U135"/>
    <mergeCell ref="Y82:Z82"/>
    <mergeCell ref="Y83:Z83"/>
    <mergeCell ref="C173:D173"/>
    <mergeCell ref="D186:AA201"/>
    <mergeCell ref="D208:AA223"/>
    <mergeCell ref="D228:M228"/>
    <mergeCell ref="N228:S228"/>
    <mergeCell ref="E166:U166"/>
    <mergeCell ref="E167:U167"/>
    <mergeCell ref="E168:U168"/>
    <mergeCell ref="E172:U172"/>
    <mergeCell ref="E173:U173"/>
    <mergeCell ref="E174:U174"/>
    <mergeCell ref="E169:U169"/>
    <mergeCell ref="E170:U170"/>
    <mergeCell ref="E171:U171"/>
    <mergeCell ref="C172:D172"/>
    <mergeCell ref="C174:D174"/>
    <mergeCell ref="C169:D169"/>
    <mergeCell ref="D227:M227"/>
    <mergeCell ref="C131:D131"/>
    <mergeCell ref="E131:U131"/>
    <mergeCell ref="A230:AB231"/>
    <mergeCell ref="M234:N234"/>
    <mergeCell ref="M235:N235"/>
    <mergeCell ref="M236:N236"/>
    <mergeCell ref="C234:L234"/>
    <mergeCell ref="C235:L235"/>
    <mergeCell ref="C236:L236"/>
    <mergeCell ref="C242:L242"/>
    <mergeCell ref="C243:L243"/>
    <mergeCell ref="M242:N242"/>
    <mergeCell ref="M243:N243"/>
  </mergeCells>
  <phoneticPr fontId="76" type="noConversion"/>
  <pageMargins left="0.7" right="0.7" top="0.75" bottom="0.75" header="0.3" footer="0.3"/>
  <pageSetup paperSize="9" scale="92" orientation="portrait" r:id="rId1"/>
  <headerFooter>
    <oddHeader>&amp;C&amp;"Arial,Regular"&amp;9&amp;K0000FFOFFICIAL USE</oddHeader>
    <oddFooter>&amp;C&amp;"Arial,Regular"&amp;9&amp;K0000FFOFFICIAL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rowBreaks count="5" manualBreakCount="5">
    <brk id="48" max="27" man="1"/>
    <brk id="96" max="27" man="1"/>
    <brk id="136" max="27" man="1"/>
    <brk id="180" max="27" man="1"/>
    <brk id="229" max="27"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B232"/>
  <sheetViews>
    <sheetView view="pageBreakPreview" topLeftCell="A220" zoomScaleSheetLayoutView="100" workbookViewId="0">
      <selection activeCell="A159" sqref="A159:CS160"/>
    </sheetView>
  </sheetViews>
  <sheetFormatPr defaultColWidth="0.73046875" defaultRowHeight="13.5" x14ac:dyDescent="0.45"/>
  <cols>
    <col min="1" max="1" width="0.86328125" style="166" customWidth="1"/>
    <col min="2" max="2" width="3" style="166" bestFit="1" customWidth="1"/>
    <col min="3" max="7" width="0.73046875" style="166"/>
    <col min="8" max="8" width="2" style="166" bestFit="1" customWidth="1"/>
    <col min="9" max="9" width="1" style="166" customWidth="1"/>
    <col min="10" max="11" width="0.73046875" style="166"/>
    <col min="12" max="25" width="1.1328125" style="166" customWidth="1"/>
    <col min="26" max="28" width="0.73046875" style="166"/>
    <col min="29" max="34" width="1.1328125" style="166" customWidth="1"/>
    <col min="35" max="37" width="0.73046875" style="166"/>
    <col min="38" max="39" width="1.86328125" style="166" bestFit="1" customWidth="1"/>
    <col min="40" max="40" width="0.73046875" style="166"/>
    <col min="41" max="41" width="1.86328125" style="166" customWidth="1"/>
    <col min="42" max="44" width="0.73046875" style="166"/>
    <col min="45" max="45" width="1.86328125" style="166" bestFit="1" customWidth="1"/>
    <col min="46" max="52" width="0.73046875" style="166"/>
    <col min="53" max="53" width="2.73046875" style="166" bestFit="1" customWidth="1"/>
    <col min="54" max="63" width="0.73046875" style="166"/>
    <col min="64" max="64" width="2" style="166" customWidth="1"/>
    <col min="65" max="71" width="0.73046875" style="166"/>
    <col min="72" max="72" width="4" style="166" bestFit="1" customWidth="1"/>
    <col min="73" max="75" width="0.73046875" style="166"/>
    <col min="76" max="76" width="2.3984375" style="166" customWidth="1"/>
    <col min="77" max="93" width="0.73046875" style="166"/>
    <col min="94" max="94" width="1.86328125" style="166" bestFit="1" customWidth="1"/>
    <col min="95" max="97" width="0.73046875" style="166"/>
    <col min="98" max="98" width="1.86328125" style="166" bestFit="1" customWidth="1"/>
    <col min="99" max="100" width="0.73046875" style="166"/>
    <col min="101" max="102" width="1" style="166" customWidth="1"/>
    <col min="103" max="103" width="0.73046875" style="166" customWidth="1"/>
    <col min="104" max="105" width="0.3984375" style="166" customWidth="1"/>
    <col min="106" max="106" width="1.3984375" style="166" customWidth="1"/>
    <col min="107" max="109" width="0.73046875" style="166"/>
    <col min="110" max="110" width="1.1328125" style="166" customWidth="1"/>
    <col min="111" max="123" width="0.73046875" style="166"/>
    <col min="124" max="124" width="0.73046875" style="166" customWidth="1"/>
    <col min="125" max="125" width="0.3984375" style="166" customWidth="1"/>
    <col min="126" max="143" width="0.73046875" style="166"/>
    <col min="144" max="144" width="0.73046875" style="166" customWidth="1"/>
    <col min="145" max="145" width="0.3984375" style="166" customWidth="1"/>
    <col min="146" max="16384" width="0.73046875" style="166"/>
  </cols>
  <sheetData>
    <row r="1" spans="1:84" s="156" customFormat="1" ht="20.25" x14ac:dyDescent="0.55000000000000004">
      <c r="A1" s="1450" t="s">
        <v>583</v>
      </c>
      <c r="B1" s="1450"/>
      <c r="C1" s="1450"/>
      <c r="D1" s="1450"/>
      <c r="E1" s="1450"/>
      <c r="F1" s="1450"/>
      <c r="G1" s="1450"/>
      <c r="H1" s="1450"/>
      <c r="I1" s="1450"/>
      <c r="J1" s="1450"/>
      <c r="K1" s="1450"/>
      <c r="L1" s="1450"/>
      <c r="M1" s="1450"/>
      <c r="N1" s="1450"/>
      <c r="O1" s="1450"/>
      <c r="P1" s="1450"/>
      <c r="Q1" s="1450"/>
      <c r="R1" s="1450"/>
      <c r="S1" s="1450"/>
      <c r="T1" s="1450"/>
      <c r="U1" s="1450"/>
      <c r="V1" s="1450"/>
      <c r="W1" s="1450"/>
      <c r="X1" s="1450"/>
      <c r="Y1" s="1450"/>
      <c r="Z1" s="1450"/>
      <c r="AA1" s="1450"/>
      <c r="AB1" s="1450"/>
      <c r="AC1" s="1450"/>
      <c r="AD1" s="1450"/>
      <c r="AE1" s="1450"/>
      <c r="AF1" s="1450"/>
      <c r="AG1" s="1450"/>
      <c r="AH1" s="1450"/>
      <c r="AI1" s="1450"/>
      <c r="AJ1" s="1450"/>
      <c r="AK1" s="1450"/>
      <c r="AL1" s="1450"/>
      <c r="AM1" s="1450"/>
      <c r="AN1" s="1450"/>
      <c r="AO1" s="1450"/>
      <c r="AP1" s="1450"/>
      <c r="AQ1" s="1450"/>
      <c r="AR1" s="1450"/>
      <c r="AS1" s="1450"/>
      <c r="AT1" s="1450"/>
      <c r="AU1" s="1450"/>
      <c r="AV1" s="1450"/>
      <c r="AW1" s="1450"/>
      <c r="AX1" s="1450"/>
      <c r="AY1" s="1450"/>
      <c r="AZ1" s="1450"/>
      <c r="BA1" s="1450"/>
      <c r="BB1" s="1450"/>
      <c r="BC1" s="1450"/>
      <c r="BD1" s="1450"/>
      <c r="BE1" s="1450"/>
      <c r="BF1" s="1450"/>
      <c r="BG1" s="1450"/>
      <c r="BH1" s="1450"/>
      <c r="BI1" s="1448" t="s">
        <v>666</v>
      </c>
      <c r="BJ1" s="1448"/>
      <c r="BK1" s="1448"/>
      <c r="BL1" s="1448"/>
      <c r="BM1" s="1448"/>
      <c r="BN1" s="1448"/>
      <c r="BO1" s="1448"/>
      <c r="BP1" s="1448"/>
      <c r="BQ1" s="1448"/>
      <c r="BR1" s="1448"/>
      <c r="BS1" s="1448"/>
      <c r="BT1" s="1448"/>
      <c r="BU1" s="1448"/>
      <c r="BV1" s="1448"/>
      <c r="BW1" s="1448"/>
      <c r="BX1" s="1449"/>
      <c r="BY1" s="1383"/>
      <c r="BZ1" s="1383"/>
      <c r="CA1" s="1383"/>
      <c r="CB1" s="1383"/>
      <c r="CC1" s="1383"/>
      <c r="CD1" s="1383"/>
      <c r="CE1" s="1383"/>
      <c r="CF1" s="1383"/>
    </row>
    <row r="2" spans="1:84" s="156" customFormat="1" x14ac:dyDescent="0.35"/>
    <row r="3" spans="1:84" s="156" customFormat="1" x14ac:dyDescent="0.35">
      <c r="A3" s="158" t="s">
        <v>584</v>
      </c>
    </row>
    <row r="4" spans="1:84" s="156" customFormat="1" x14ac:dyDescent="0.35">
      <c r="A4" s="158"/>
    </row>
    <row r="5" spans="1:84" s="156" customFormat="1" x14ac:dyDescent="0.35">
      <c r="A5" s="1435" t="s">
        <v>609</v>
      </c>
      <c r="B5" s="1435"/>
      <c r="C5" s="1435"/>
      <c r="D5" s="1435"/>
      <c r="E5" s="1435"/>
      <c r="F5" s="1435"/>
      <c r="G5" s="1435"/>
      <c r="H5" s="1435"/>
      <c r="I5" s="1435"/>
      <c r="J5" s="1435"/>
      <c r="K5" s="1435"/>
      <c r="L5" s="1435"/>
      <c r="M5" s="1435"/>
      <c r="N5" s="1435"/>
      <c r="O5" s="1435"/>
      <c r="P5" s="1435"/>
      <c r="Q5" s="1435"/>
      <c r="R5" s="1435"/>
      <c r="S5" s="1435"/>
      <c r="T5" s="1435"/>
      <c r="U5" s="1435"/>
      <c r="V5" s="1435"/>
      <c r="W5" s="1435"/>
      <c r="X5" s="1435"/>
      <c r="Y5" s="1435"/>
      <c r="Z5" s="1435"/>
      <c r="AA5" s="1435"/>
      <c r="AB5" s="1435"/>
      <c r="AC5" s="1435"/>
      <c r="AD5" s="1435"/>
      <c r="AE5" s="1435"/>
      <c r="AF5" s="1435"/>
      <c r="AG5" s="1435"/>
      <c r="AH5" s="1435"/>
      <c r="AI5" s="1435"/>
      <c r="AJ5" s="1435"/>
      <c r="AK5" s="1435"/>
      <c r="AL5" s="1435"/>
      <c r="AM5" s="1435"/>
      <c r="AN5" s="1435"/>
      <c r="AO5" s="1435"/>
      <c r="AP5" s="1435"/>
      <c r="AQ5" s="1435"/>
      <c r="AR5" s="1435"/>
      <c r="AS5" s="1435"/>
    </row>
    <row r="6" spans="1:84" s="156" customFormat="1" ht="16.5" customHeight="1" x14ac:dyDescent="0.35">
      <c r="A6" s="1384" t="s">
        <v>110</v>
      </c>
      <c r="B6" s="1384"/>
      <c r="C6" s="1384"/>
      <c r="D6" s="1384"/>
      <c r="E6" s="1384"/>
      <c r="F6" s="1384"/>
      <c r="G6" s="1384"/>
      <c r="H6" s="1384"/>
      <c r="I6" s="1384"/>
      <c r="J6" s="1384"/>
      <c r="K6" s="1384"/>
      <c r="L6" s="1384"/>
      <c r="M6" s="1384"/>
      <c r="N6" s="1384"/>
      <c r="O6" s="1384"/>
      <c r="P6" s="1384"/>
      <c r="Q6" s="1384"/>
      <c r="R6" s="1384"/>
      <c r="S6" s="1384"/>
      <c r="T6" s="1384"/>
      <c r="U6" s="1384"/>
      <c r="V6" s="1384"/>
      <c r="W6" s="1384"/>
      <c r="X6" s="1384"/>
      <c r="Y6" s="1384"/>
      <c r="Z6" s="1389"/>
      <c r="AA6" s="1389"/>
      <c r="AB6" s="1389"/>
      <c r="AC6" s="1389"/>
      <c r="AD6" s="1389"/>
      <c r="AE6" s="1389"/>
      <c r="AF6" s="1389"/>
      <c r="AG6" s="1389"/>
      <c r="AH6" s="1389"/>
      <c r="AI6" s="1389"/>
      <c r="AJ6" s="1389"/>
      <c r="AK6" s="1389"/>
      <c r="AL6" s="1389"/>
      <c r="AM6" s="1389"/>
      <c r="AN6" s="1389"/>
      <c r="AO6" s="1389"/>
      <c r="AP6" s="1389"/>
      <c r="AQ6" s="1389"/>
      <c r="AR6" s="1389"/>
      <c r="AS6" s="1389"/>
      <c r="AT6" s="1389"/>
      <c r="AU6" s="1389"/>
      <c r="AV6" s="1389"/>
      <c r="AW6" s="1389"/>
      <c r="AX6" s="1389"/>
      <c r="AY6" s="1389"/>
      <c r="AZ6" s="1389"/>
      <c r="BA6" s="1389"/>
      <c r="BB6" s="1389"/>
    </row>
    <row r="7" spans="1:84" s="156" customFormat="1" ht="16.5" customHeight="1" x14ac:dyDescent="0.35">
      <c r="A7" s="1384" t="s">
        <v>945</v>
      </c>
      <c r="B7" s="1384"/>
      <c r="C7" s="1384"/>
      <c r="D7" s="1384"/>
      <c r="E7" s="1384"/>
      <c r="F7" s="1384"/>
      <c r="G7" s="1384"/>
      <c r="H7" s="1384"/>
      <c r="I7" s="1384"/>
      <c r="J7" s="1384"/>
      <c r="K7" s="1384"/>
      <c r="L7" s="1384"/>
      <c r="M7" s="1384"/>
      <c r="N7" s="1384"/>
      <c r="O7" s="1384"/>
      <c r="P7" s="1384"/>
      <c r="Q7" s="1384"/>
      <c r="R7" s="1384"/>
      <c r="S7" s="1384"/>
      <c r="T7" s="1384"/>
      <c r="U7" s="1384"/>
      <c r="V7" s="1384"/>
      <c r="W7" s="1384"/>
      <c r="X7" s="1384"/>
      <c r="Y7" s="1384"/>
      <c r="Z7" s="1389"/>
      <c r="AA7" s="1389"/>
      <c r="AB7" s="1389"/>
      <c r="AC7" s="1389"/>
      <c r="AD7" s="1389"/>
      <c r="AE7" s="1389"/>
      <c r="AF7" s="1389"/>
      <c r="AG7" s="1389"/>
      <c r="AH7" s="1389"/>
      <c r="AI7" s="1389"/>
      <c r="AJ7" s="1389"/>
      <c r="AK7" s="1389"/>
      <c r="AL7" s="1389"/>
      <c r="AM7" s="1389"/>
      <c r="AN7" s="1389"/>
      <c r="AO7" s="1389"/>
      <c r="AP7" s="1389"/>
      <c r="AQ7" s="1389"/>
      <c r="AR7" s="1389"/>
      <c r="AS7" s="1389"/>
      <c r="AT7" s="1389"/>
      <c r="AU7" s="1389"/>
      <c r="AV7" s="1389"/>
      <c r="AW7" s="1389"/>
      <c r="AX7" s="1389"/>
      <c r="AY7" s="1389"/>
      <c r="AZ7" s="1389"/>
      <c r="BA7" s="1389"/>
      <c r="BB7" s="1389"/>
    </row>
    <row r="8" spans="1:84" s="156" customFormat="1" ht="16.5" customHeight="1" x14ac:dyDescent="0.35">
      <c r="A8" s="1384" t="s">
        <v>585</v>
      </c>
      <c r="B8" s="1384"/>
      <c r="C8" s="1384"/>
      <c r="D8" s="1384"/>
      <c r="E8" s="1384"/>
      <c r="F8" s="1384"/>
      <c r="G8" s="1384"/>
      <c r="H8" s="1384"/>
      <c r="I8" s="1384"/>
      <c r="J8" s="1384"/>
      <c r="K8" s="1384"/>
      <c r="L8" s="1384"/>
      <c r="M8" s="1384"/>
      <c r="N8" s="1384"/>
      <c r="O8" s="1384"/>
      <c r="P8" s="1384"/>
      <c r="Q8" s="1384"/>
      <c r="R8" s="1384"/>
      <c r="S8" s="1384"/>
      <c r="T8" s="1384"/>
      <c r="U8" s="1384"/>
      <c r="V8" s="1384"/>
      <c r="W8" s="1384"/>
      <c r="X8" s="1384"/>
      <c r="Y8" s="1384"/>
      <c r="Z8" s="1389"/>
      <c r="AA8" s="1389"/>
      <c r="AB8" s="1389"/>
      <c r="AC8" s="1389"/>
      <c r="AD8" s="1389"/>
      <c r="AE8" s="1389"/>
      <c r="AF8" s="1389"/>
      <c r="AG8" s="1389"/>
      <c r="AH8" s="1389"/>
      <c r="AI8" s="1389"/>
      <c r="AJ8" s="1389"/>
      <c r="AK8" s="1389"/>
      <c r="AL8" s="1389"/>
      <c r="AM8" s="1389"/>
      <c r="AN8" s="1389"/>
      <c r="AO8" s="1389"/>
      <c r="AP8" s="1389"/>
      <c r="AQ8" s="1389"/>
      <c r="AR8" s="1389"/>
      <c r="AS8" s="1389"/>
      <c r="AT8" s="1389"/>
      <c r="AU8" s="1389"/>
      <c r="AV8" s="1389"/>
      <c r="AW8" s="1389"/>
      <c r="AX8" s="1389"/>
      <c r="AY8" s="1389"/>
      <c r="AZ8" s="1389"/>
      <c r="BA8" s="1389"/>
      <c r="BB8" s="1389"/>
    </row>
    <row r="9" spans="1:84" s="156" customFormat="1" x14ac:dyDescent="0.35">
      <c r="A9" s="1385" t="s">
        <v>1135</v>
      </c>
      <c r="B9" s="1385"/>
      <c r="C9" s="1385"/>
      <c r="D9" s="1385"/>
      <c r="E9" s="1385"/>
      <c r="F9" s="1385"/>
      <c r="G9" s="1385"/>
      <c r="H9" s="1385"/>
      <c r="I9" s="1385"/>
      <c r="J9" s="1385"/>
      <c r="K9" s="1385"/>
      <c r="L9" s="1385"/>
      <c r="M9" s="1385"/>
      <c r="N9" s="1385"/>
      <c r="O9" s="1385"/>
      <c r="P9" s="1385"/>
      <c r="Q9" s="1385"/>
      <c r="R9" s="1385"/>
      <c r="S9" s="1385"/>
      <c r="T9" s="1385"/>
      <c r="U9" s="1385"/>
      <c r="V9" s="1385"/>
      <c r="W9" s="1385"/>
      <c r="X9" s="1385"/>
      <c r="Y9" s="1385"/>
      <c r="Z9" s="1389"/>
      <c r="AA9" s="1389"/>
      <c r="AB9" s="1389"/>
      <c r="AC9" s="1389"/>
      <c r="AD9" s="1389"/>
      <c r="AE9" s="1389"/>
      <c r="AF9" s="1389"/>
      <c r="AG9" s="1389"/>
      <c r="AH9" s="1389"/>
      <c r="AI9" s="1389"/>
      <c r="AJ9" s="1389"/>
      <c r="AK9" s="1389"/>
      <c r="AL9" s="1389"/>
      <c r="AM9" s="1389"/>
      <c r="AN9" s="1389"/>
      <c r="AO9" s="1389"/>
      <c r="AP9" s="1389"/>
      <c r="AQ9" s="1389"/>
      <c r="AR9" s="1389"/>
      <c r="AS9" s="1389"/>
      <c r="AT9" s="1389"/>
      <c r="AU9" s="1389"/>
      <c r="AV9" s="1389"/>
      <c r="AW9" s="1389"/>
      <c r="AX9" s="1389"/>
      <c r="AY9" s="1389"/>
      <c r="AZ9" s="1389"/>
      <c r="BA9" s="1389"/>
      <c r="BB9" s="1389"/>
    </row>
    <row r="10" spans="1:84" s="156" customFormat="1" x14ac:dyDescent="0.35">
      <c r="A10" s="1385" t="s">
        <v>586</v>
      </c>
      <c r="B10" s="1385"/>
      <c r="C10" s="1385"/>
      <c r="D10" s="1385"/>
      <c r="E10" s="1385"/>
      <c r="F10" s="1385"/>
      <c r="G10" s="1385"/>
      <c r="H10" s="1385"/>
      <c r="I10" s="1385"/>
      <c r="J10" s="1385"/>
      <c r="K10" s="1385"/>
      <c r="L10" s="1385"/>
      <c r="M10" s="1385"/>
      <c r="N10" s="1385"/>
      <c r="O10" s="1385"/>
      <c r="P10" s="1385"/>
      <c r="Q10" s="1385"/>
      <c r="R10" s="1385"/>
      <c r="S10" s="1385"/>
      <c r="T10" s="1385"/>
      <c r="U10" s="1385"/>
      <c r="V10" s="1385"/>
      <c r="W10" s="1385"/>
      <c r="X10" s="1385"/>
      <c r="Y10" s="1385"/>
      <c r="Z10" s="1389"/>
      <c r="AA10" s="1389"/>
      <c r="AB10" s="1389"/>
      <c r="AC10" s="1389"/>
      <c r="AD10" s="1389"/>
      <c r="AE10" s="1389"/>
      <c r="AF10" s="1389"/>
      <c r="AG10" s="1389"/>
      <c r="AH10" s="1389"/>
      <c r="AI10" s="1389"/>
      <c r="AJ10" s="1389"/>
      <c r="AK10" s="1389"/>
      <c r="AL10" s="1389"/>
      <c r="AM10" s="1389"/>
      <c r="AN10" s="1389"/>
      <c r="AO10" s="1389"/>
      <c r="AP10" s="1389"/>
      <c r="AQ10" s="1389"/>
      <c r="AR10" s="1389"/>
      <c r="AS10" s="1389"/>
      <c r="AT10" s="1389"/>
      <c r="AU10" s="1389"/>
      <c r="AV10" s="1389"/>
      <c r="AW10" s="1389"/>
      <c r="AX10" s="1389"/>
      <c r="AY10" s="1389"/>
      <c r="AZ10" s="1389"/>
      <c r="BA10" s="1389"/>
      <c r="BB10" s="1389"/>
    </row>
    <row r="11" spans="1:84" s="156" customFormat="1" x14ac:dyDescent="0.35">
      <c r="A11" s="1385" t="s">
        <v>663</v>
      </c>
      <c r="B11" s="1385"/>
      <c r="C11" s="1385"/>
      <c r="D11" s="1385"/>
      <c r="E11" s="1385"/>
      <c r="F11" s="1385"/>
      <c r="G11" s="1385"/>
      <c r="H11" s="1385"/>
      <c r="I11" s="1385"/>
      <c r="J11" s="1385"/>
      <c r="K11" s="1385"/>
      <c r="L11" s="1385"/>
      <c r="M11" s="1385"/>
      <c r="N11" s="1385"/>
      <c r="O11" s="1385"/>
      <c r="P11" s="1385"/>
      <c r="Q11" s="1385"/>
      <c r="R11" s="1385"/>
      <c r="S11" s="1385"/>
      <c r="T11" s="1385"/>
      <c r="U11" s="1385"/>
      <c r="V11" s="1385"/>
      <c r="W11" s="1385"/>
      <c r="X11" s="1385"/>
      <c r="Y11" s="1385"/>
      <c r="Z11" s="1389"/>
      <c r="AA11" s="1389"/>
      <c r="AB11" s="1389"/>
      <c r="AC11" s="1389"/>
      <c r="AD11" s="1389"/>
      <c r="AE11" s="1389"/>
      <c r="AF11" s="1389"/>
      <c r="AG11" s="1389"/>
      <c r="AH11" s="1389"/>
      <c r="AI11" s="1389"/>
      <c r="AJ11" s="1389"/>
      <c r="AK11" s="1389"/>
      <c r="AL11" s="1389"/>
      <c r="AM11" s="1389"/>
      <c r="AN11" s="1389"/>
      <c r="AO11" s="1389"/>
      <c r="AP11" s="1389"/>
      <c r="AQ11" s="1389"/>
      <c r="AR11" s="1389"/>
      <c r="AS11" s="1389"/>
      <c r="AT11" s="1389"/>
      <c r="AU11" s="1389"/>
      <c r="AV11" s="1389"/>
      <c r="AW11" s="1389"/>
      <c r="AX11" s="1389"/>
      <c r="AY11" s="1389"/>
      <c r="AZ11" s="1389"/>
      <c r="BA11" s="1389"/>
      <c r="BB11" s="1389"/>
      <c r="BD11" s="837" t="s">
        <v>519</v>
      </c>
      <c r="BF11" s="837"/>
      <c r="BG11" s="837"/>
      <c r="BH11" s="837"/>
      <c r="BI11" s="837"/>
      <c r="BJ11" s="837"/>
      <c r="BK11" s="837"/>
      <c r="BL11" s="837"/>
      <c r="BM11" s="837"/>
      <c r="BN11" s="837"/>
      <c r="BO11" s="837"/>
      <c r="BP11" s="837"/>
      <c r="BQ11" s="837"/>
      <c r="BR11" s="837"/>
      <c r="BS11" s="837"/>
      <c r="BT11" s="837"/>
    </row>
    <row r="12" spans="1:84" s="156" customFormat="1" x14ac:dyDescent="0.35">
      <c r="A12" s="1385" t="s">
        <v>587</v>
      </c>
      <c r="B12" s="1385"/>
      <c r="C12" s="1385"/>
      <c r="D12" s="1385"/>
      <c r="E12" s="1385"/>
      <c r="F12" s="1385"/>
      <c r="G12" s="1385"/>
      <c r="H12" s="1385"/>
      <c r="I12" s="1385"/>
      <c r="J12" s="1385"/>
      <c r="K12" s="1385"/>
      <c r="L12" s="1385"/>
      <c r="M12" s="1447"/>
      <c r="N12" s="1447"/>
      <c r="O12" s="1447"/>
      <c r="P12" s="1447"/>
      <c r="Q12" s="1447"/>
      <c r="R12" s="1447"/>
      <c r="S12" s="1447"/>
      <c r="T12" s="1447"/>
      <c r="U12" s="1447"/>
      <c r="V12" s="1447"/>
      <c r="W12" s="1447"/>
      <c r="X12" s="1447"/>
      <c r="Y12" s="1447"/>
      <c r="Z12" s="1389"/>
      <c r="AA12" s="1389"/>
      <c r="AB12" s="1389"/>
      <c r="AC12" s="1389"/>
      <c r="AD12" s="1389"/>
      <c r="AE12" s="1389"/>
      <c r="AF12" s="1389"/>
      <c r="AG12" s="1389"/>
      <c r="AH12" s="1389"/>
      <c r="AI12" s="1389"/>
      <c r="AJ12" s="1389"/>
      <c r="AK12" s="1389"/>
      <c r="AL12" s="1389"/>
      <c r="AM12" s="1389"/>
      <c r="AN12" s="1389"/>
      <c r="AO12" s="1389"/>
      <c r="AP12" s="1389"/>
      <c r="AQ12" s="1389"/>
      <c r="AR12" s="1389"/>
      <c r="AS12" s="1389"/>
      <c r="AT12" s="1389"/>
      <c r="AU12" s="1389"/>
      <c r="AV12" s="1389"/>
      <c r="AW12" s="1389"/>
      <c r="AX12" s="1389"/>
      <c r="AY12" s="1389"/>
      <c r="AZ12" s="1389"/>
      <c r="BA12" s="1389"/>
      <c r="BB12" s="1389"/>
    </row>
    <row r="13" spans="1:84" s="156" customFormat="1" x14ac:dyDescent="0.35">
      <c r="A13" s="1125" t="s">
        <v>588</v>
      </c>
      <c r="B13" s="1125"/>
      <c r="C13" s="1125"/>
      <c r="D13" s="1125"/>
      <c r="E13" s="1125"/>
      <c r="F13" s="1125"/>
      <c r="G13" s="1125"/>
      <c r="H13" s="1125"/>
      <c r="I13" s="1125"/>
      <c r="J13" s="1125"/>
      <c r="K13" s="1125"/>
      <c r="L13" s="1125"/>
      <c r="M13" s="1125"/>
      <c r="N13" s="1210"/>
      <c r="O13" s="1211"/>
      <c r="P13" s="1211"/>
      <c r="Q13" s="1211"/>
      <c r="R13" s="1211"/>
      <c r="S13" s="1211"/>
      <c r="T13" s="1211"/>
      <c r="U13" s="1211"/>
      <c r="V13" s="1211"/>
      <c r="W13" s="1211"/>
      <c r="X13" s="1211"/>
      <c r="Y13" s="1211"/>
      <c r="Z13" s="1389"/>
      <c r="AA13" s="1389"/>
      <c r="AB13" s="1389"/>
      <c r="AC13" s="1389"/>
      <c r="AD13" s="1389"/>
      <c r="AE13" s="1389"/>
      <c r="AF13" s="1389"/>
      <c r="AG13" s="1389"/>
      <c r="AH13" s="1389"/>
      <c r="AI13" s="1389"/>
      <c r="AJ13" s="1389"/>
      <c r="AK13" s="1389"/>
      <c r="AL13" s="1389"/>
      <c r="AM13" s="1389"/>
      <c r="AN13" s="1389"/>
      <c r="AO13" s="1389"/>
      <c r="AP13" s="1389"/>
      <c r="AQ13" s="1389"/>
      <c r="AR13" s="1389"/>
      <c r="AS13" s="1389"/>
      <c r="AT13" s="1389"/>
      <c r="AU13" s="1389"/>
      <c r="AV13" s="1389"/>
      <c r="AW13" s="1389"/>
      <c r="AX13" s="1389"/>
      <c r="AY13" s="1389"/>
      <c r="AZ13" s="1389"/>
      <c r="BA13" s="1389"/>
      <c r="BB13" s="1389"/>
    </row>
    <row r="14" spans="1:84" s="156" customFormat="1" x14ac:dyDescent="0.35">
      <c r="A14" s="1125" t="s">
        <v>589</v>
      </c>
      <c r="B14" s="1125"/>
      <c r="C14" s="1125"/>
      <c r="D14" s="1125"/>
      <c r="E14" s="1125"/>
      <c r="F14" s="1125"/>
      <c r="G14" s="1125"/>
      <c r="H14" s="1125"/>
      <c r="I14" s="1125"/>
      <c r="J14" s="1125"/>
      <c r="K14" s="1125"/>
      <c r="L14" s="1125"/>
      <c r="M14" s="1125"/>
      <c r="N14" s="1210"/>
      <c r="O14" s="1211"/>
      <c r="P14" s="1211"/>
      <c r="Q14" s="1211"/>
      <c r="R14" s="1211"/>
      <c r="S14" s="1211"/>
      <c r="T14" s="1211"/>
      <c r="U14" s="1211"/>
      <c r="V14" s="1211"/>
      <c r="W14" s="1211"/>
      <c r="X14" s="1211"/>
      <c r="Y14" s="1211"/>
      <c r="Z14" s="1389"/>
      <c r="AA14" s="1389"/>
      <c r="AB14" s="1389"/>
      <c r="AC14" s="1389"/>
      <c r="AD14" s="1389"/>
      <c r="AE14" s="1389"/>
      <c r="AF14" s="1389"/>
      <c r="AG14" s="1389"/>
      <c r="AH14" s="1389"/>
      <c r="AI14" s="1389"/>
      <c r="AJ14" s="1389"/>
      <c r="AK14" s="1389"/>
      <c r="AL14" s="1389"/>
      <c r="AM14" s="1389"/>
      <c r="AN14" s="1389"/>
      <c r="AO14" s="1389"/>
      <c r="AP14" s="1389"/>
      <c r="AQ14" s="1389"/>
      <c r="AR14" s="1389"/>
      <c r="AS14" s="1389"/>
      <c r="AT14" s="1389"/>
      <c r="AU14" s="1389"/>
      <c r="AV14" s="1389"/>
      <c r="AW14" s="1389"/>
      <c r="AX14" s="1389"/>
      <c r="AY14" s="1389"/>
      <c r="AZ14" s="1389"/>
      <c r="BA14" s="1389"/>
      <c r="BB14" s="1389"/>
    </row>
    <row r="15" spans="1:84" s="156" customFormat="1" x14ac:dyDescent="0.35">
      <c r="A15" s="603"/>
      <c r="B15" s="603"/>
      <c r="C15" s="603"/>
      <c r="D15" s="603"/>
      <c r="E15" s="603"/>
      <c r="F15" s="603"/>
      <c r="G15" s="603"/>
      <c r="H15" s="603"/>
      <c r="I15" s="603"/>
      <c r="J15" s="603"/>
      <c r="K15" s="603"/>
      <c r="L15" s="603"/>
      <c r="M15" s="603"/>
      <c r="N15" s="603"/>
      <c r="O15" s="603"/>
      <c r="P15" s="603"/>
      <c r="Q15" s="603"/>
      <c r="R15" s="603"/>
      <c r="S15" s="603"/>
      <c r="T15" s="603"/>
      <c r="U15" s="603"/>
      <c r="V15" s="603"/>
      <c r="W15" s="603"/>
      <c r="X15" s="603"/>
      <c r="Y15" s="603"/>
      <c r="Z15" s="604"/>
      <c r="AA15" s="604"/>
      <c r="AB15" s="604"/>
      <c r="AC15" s="604"/>
      <c r="AD15" s="604"/>
      <c r="AE15" s="604"/>
      <c r="AF15" s="604"/>
      <c r="AG15" s="604"/>
      <c r="AH15" s="604"/>
      <c r="AI15" s="604"/>
      <c r="AJ15" s="604"/>
      <c r="AK15" s="604"/>
      <c r="AL15" s="604"/>
      <c r="AM15" s="604"/>
      <c r="AN15" s="604"/>
      <c r="AO15" s="604"/>
      <c r="AP15" s="604"/>
      <c r="AQ15" s="604"/>
      <c r="AR15" s="604"/>
      <c r="AS15" s="604"/>
      <c r="AT15" s="604"/>
      <c r="AU15" s="604"/>
      <c r="AV15" s="604"/>
      <c r="AW15" s="604"/>
      <c r="AX15" s="604"/>
      <c r="AY15" s="604"/>
      <c r="AZ15" s="604"/>
      <c r="BA15" s="604"/>
      <c r="BB15" s="604"/>
    </row>
    <row r="16" spans="1:84" s="156" customFormat="1" x14ac:dyDescent="0.35"/>
    <row r="17" spans="1:72" s="156" customFormat="1" x14ac:dyDescent="0.35">
      <c r="A17" s="169" t="s">
        <v>608</v>
      </c>
    </row>
    <row r="18" spans="1:72" s="156" customFormat="1" x14ac:dyDescent="0.35">
      <c r="A18" s="1385" t="s">
        <v>590</v>
      </c>
      <c r="B18" s="1385"/>
      <c r="C18" s="1385"/>
      <c r="D18" s="1385"/>
      <c r="E18" s="1385"/>
      <c r="F18" s="1385"/>
      <c r="G18" s="1385"/>
      <c r="H18" s="1385"/>
      <c r="I18" s="1383"/>
      <c r="J18" s="1383"/>
      <c r="K18" s="1383"/>
      <c r="L18" s="1383"/>
      <c r="M18" s="1383"/>
      <c r="N18" s="1383"/>
      <c r="O18" s="1383"/>
      <c r="P18" s="1385" t="s">
        <v>591</v>
      </c>
      <c r="Q18" s="1385"/>
      <c r="R18" s="1385"/>
      <c r="S18" s="1385"/>
      <c r="T18" s="1385"/>
      <c r="U18" s="1383"/>
      <c r="V18" s="1383"/>
      <c r="W18" s="1383"/>
      <c r="X18" s="1383"/>
      <c r="Y18" s="1383"/>
      <c r="Z18" s="1383"/>
      <c r="AA18" s="1383"/>
    </row>
    <row r="19" spans="1:72" s="156" customFormat="1" x14ac:dyDescent="0.35"/>
    <row r="20" spans="1:72" s="156" customFormat="1" x14ac:dyDescent="0.35">
      <c r="A20" s="157" t="s">
        <v>592</v>
      </c>
    </row>
    <row r="21" spans="1:72" s="156" customFormat="1" x14ac:dyDescent="0.35">
      <c r="A21" s="157"/>
    </row>
    <row r="22" spans="1:72" s="156" customFormat="1" ht="16.5" customHeight="1" x14ac:dyDescent="0.35">
      <c r="A22" s="1390" t="s">
        <v>946</v>
      </c>
      <c r="B22" s="1390"/>
      <c r="C22" s="1390"/>
      <c r="D22" s="1390"/>
      <c r="E22" s="1390"/>
      <c r="F22" s="1390"/>
      <c r="G22" s="1390"/>
      <c r="H22" s="1390"/>
      <c r="I22" s="1390"/>
      <c r="J22" s="1390"/>
      <c r="K22" s="1390"/>
      <c r="L22" s="1390"/>
      <c r="M22" s="1390"/>
      <c r="N22" s="1390"/>
      <c r="O22" s="1390"/>
      <c r="P22" s="1390"/>
      <c r="Q22" s="1390"/>
      <c r="R22" s="1390"/>
      <c r="S22" s="1390"/>
      <c r="T22" s="1390"/>
      <c r="U22" s="1390"/>
      <c r="V22" s="1390"/>
      <c r="W22" s="1390"/>
      <c r="X22" s="1390"/>
      <c r="Y22" s="1390"/>
      <c r="Z22" s="1390"/>
      <c r="AA22" s="1390"/>
      <c r="AB22" s="1390"/>
      <c r="AC22" s="1390"/>
      <c r="AD22" s="1390"/>
      <c r="AE22" s="1390"/>
      <c r="AF22" s="1390"/>
      <c r="AG22" s="1390"/>
      <c r="AH22" s="1390"/>
      <c r="AI22" s="1390"/>
      <c r="AJ22" s="1390"/>
      <c r="AK22" s="1390"/>
      <c r="AL22" s="1390"/>
      <c r="AM22" s="1390"/>
      <c r="AN22" s="1390"/>
      <c r="AO22" s="1390"/>
      <c r="AP22" s="1390"/>
      <c r="AQ22" s="1390"/>
      <c r="AR22" s="1390"/>
      <c r="AS22" s="1390"/>
      <c r="AT22" s="1390"/>
      <c r="AU22" s="1390"/>
      <c r="AV22" s="1390"/>
      <c r="AW22" s="1390"/>
      <c r="AX22" s="1390"/>
      <c r="AY22" s="1390"/>
      <c r="AZ22" s="1390"/>
      <c r="BA22" s="1390"/>
      <c r="BB22" s="1390"/>
      <c r="BC22" s="1390"/>
      <c r="BD22" s="1390"/>
      <c r="BE22" s="1390"/>
      <c r="BF22" s="1390"/>
      <c r="BG22" s="1390"/>
      <c r="BH22" s="1390"/>
      <c r="BI22" s="1390"/>
      <c r="BJ22" s="1390"/>
      <c r="BK22" s="1390"/>
      <c r="BL22" s="1390"/>
      <c r="BM22" s="1390"/>
      <c r="BN22" s="1390"/>
      <c r="BO22" s="1390"/>
      <c r="BP22" s="1390"/>
      <c r="BQ22" s="1390"/>
      <c r="BR22" s="1390"/>
      <c r="BS22" s="1390"/>
      <c r="BT22" s="1390"/>
    </row>
    <row r="23" spans="1:72" s="156" customFormat="1" x14ac:dyDescent="0.35">
      <c r="A23" s="1390"/>
      <c r="B23" s="1390"/>
      <c r="C23" s="1390"/>
      <c r="D23" s="1390"/>
      <c r="E23" s="1390"/>
      <c r="F23" s="1390"/>
      <c r="G23" s="1390"/>
      <c r="H23" s="1390"/>
      <c r="I23" s="1390"/>
      <c r="J23" s="1390"/>
      <c r="K23" s="1390"/>
      <c r="L23" s="1390"/>
      <c r="M23" s="1390"/>
      <c r="N23" s="1390"/>
      <c r="O23" s="1390"/>
      <c r="P23" s="1390"/>
      <c r="Q23" s="1390"/>
      <c r="R23" s="1390"/>
      <c r="S23" s="1390"/>
      <c r="T23" s="1390"/>
      <c r="U23" s="1390"/>
      <c r="V23" s="1390"/>
      <c r="W23" s="1390"/>
      <c r="X23" s="1390"/>
      <c r="Y23" s="1390"/>
      <c r="Z23" s="1390"/>
      <c r="AA23" s="1390"/>
      <c r="AB23" s="1390"/>
      <c r="AC23" s="1390"/>
      <c r="AD23" s="1390"/>
      <c r="AE23" s="1390"/>
      <c r="AF23" s="1390"/>
      <c r="AG23" s="1390"/>
      <c r="AH23" s="1390"/>
      <c r="AI23" s="1390"/>
      <c r="AJ23" s="1390"/>
      <c r="AK23" s="1390"/>
      <c r="AL23" s="1390"/>
      <c r="AM23" s="1390"/>
      <c r="AN23" s="1390"/>
      <c r="AO23" s="1390"/>
      <c r="AP23" s="1390"/>
      <c r="AQ23" s="1390"/>
      <c r="AR23" s="1390"/>
      <c r="AS23" s="1390"/>
      <c r="AT23" s="1390"/>
      <c r="AU23" s="1390"/>
      <c r="AV23" s="1390"/>
      <c r="AW23" s="1390"/>
      <c r="AX23" s="1390"/>
      <c r="AY23" s="1390"/>
      <c r="AZ23" s="1390"/>
      <c r="BA23" s="1390"/>
      <c r="BB23" s="1390"/>
      <c r="BC23" s="1390"/>
      <c r="BD23" s="1390"/>
      <c r="BE23" s="1390"/>
      <c r="BF23" s="1390"/>
      <c r="BG23" s="1390"/>
      <c r="BH23" s="1390"/>
      <c r="BI23" s="1390"/>
      <c r="BJ23" s="1390"/>
      <c r="BK23" s="1390"/>
      <c r="BL23" s="1390"/>
      <c r="BM23" s="1390"/>
      <c r="BN23" s="1390"/>
      <c r="BO23" s="1390"/>
      <c r="BP23" s="1390"/>
      <c r="BQ23" s="1390"/>
      <c r="BR23" s="1390"/>
      <c r="BS23" s="1390"/>
      <c r="BT23" s="1390"/>
    </row>
    <row r="24" spans="1:72" s="156" customFormat="1" x14ac:dyDescent="0.35">
      <c r="A24" s="1390"/>
      <c r="B24" s="1390"/>
      <c r="C24" s="1390"/>
      <c r="D24" s="1390"/>
      <c r="E24" s="1390"/>
      <c r="F24" s="1390"/>
      <c r="G24" s="1390"/>
      <c r="H24" s="1390"/>
      <c r="I24" s="1390"/>
      <c r="J24" s="1390"/>
      <c r="K24" s="1390"/>
      <c r="L24" s="1390"/>
      <c r="M24" s="1390"/>
      <c r="N24" s="1390"/>
      <c r="O24" s="1390"/>
      <c r="P24" s="1390"/>
      <c r="Q24" s="1390"/>
      <c r="R24" s="1390"/>
      <c r="S24" s="1390"/>
      <c r="T24" s="1390"/>
      <c r="U24" s="1390"/>
      <c r="V24" s="1390"/>
      <c r="W24" s="1390"/>
      <c r="X24" s="1390"/>
      <c r="Y24" s="1390"/>
      <c r="Z24" s="1390"/>
      <c r="AA24" s="1390"/>
      <c r="AB24" s="1390"/>
      <c r="AC24" s="1390"/>
      <c r="AD24" s="1390"/>
      <c r="AE24" s="1390"/>
      <c r="AF24" s="1390"/>
      <c r="AG24" s="1390"/>
      <c r="AH24" s="1390"/>
      <c r="AI24" s="1390"/>
      <c r="AJ24" s="1390"/>
      <c r="AK24" s="1390"/>
      <c r="AL24" s="1390"/>
      <c r="AM24" s="1390"/>
      <c r="AN24" s="1390"/>
      <c r="AO24" s="1390"/>
      <c r="AP24" s="1390"/>
      <c r="AQ24" s="1390"/>
      <c r="AR24" s="1390"/>
      <c r="AS24" s="1390"/>
      <c r="AT24" s="1390"/>
      <c r="AU24" s="1390"/>
      <c r="AV24" s="1390"/>
      <c r="AW24" s="1390"/>
      <c r="AX24" s="1390"/>
      <c r="AY24" s="1390"/>
      <c r="AZ24" s="1390"/>
      <c r="BA24" s="1390"/>
      <c r="BB24" s="1390"/>
      <c r="BC24" s="1390"/>
      <c r="BD24" s="1390"/>
      <c r="BE24" s="1390"/>
      <c r="BF24" s="1390"/>
      <c r="BG24" s="1390"/>
      <c r="BH24" s="1390"/>
      <c r="BI24" s="1390"/>
      <c r="BJ24" s="1390"/>
      <c r="BK24" s="1390"/>
      <c r="BL24" s="1390"/>
      <c r="BM24" s="1390"/>
      <c r="BN24" s="1390"/>
      <c r="BO24" s="1390"/>
      <c r="BP24" s="1390"/>
      <c r="BQ24" s="1390"/>
      <c r="BR24" s="1390"/>
      <c r="BS24" s="1390"/>
      <c r="BT24" s="1390"/>
    </row>
    <row r="25" spans="1:72" s="156" customFormat="1" x14ac:dyDescent="0.35">
      <c r="A25" s="1390"/>
      <c r="B25" s="1390"/>
      <c r="C25" s="1390"/>
      <c r="D25" s="1390"/>
      <c r="E25" s="1390"/>
      <c r="F25" s="1390"/>
      <c r="G25" s="1390"/>
      <c r="H25" s="1390"/>
      <c r="I25" s="1390"/>
      <c r="J25" s="1390"/>
      <c r="K25" s="1390"/>
      <c r="L25" s="1390"/>
      <c r="M25" s="1390"/>
      <c r="N25" s="1390"/>
      <c r="O25" s="1390"/>
      <c r="P25" s="1390"/>
      <c r="Q25" s="1390"/>
      <c r="R25" s="1390"/>
      <c r="S25" s="1390"/>
      <c r="T25" s="1390"/>
      <c r="U25" s="1390"/>
      <c r="V25" s="1390"/>
      <c r="W25" s="1390"/>
      <c r="X25" s="1390"/>
      <c r="Y25" s="1390"/>
      <c r="Z25" s="1390"/>
      <c r="AA25" s="1390"/>
      <c r="AB25" s="1390"/>
      <c r="AC25" s="1390"/>
      <c r="AD25" s="1390"/>
      <c r="AE25" s="1390"/>
      <c r="AF25" s="1390"/>
      <c r="AG25" s="1390"/>
      <c r="AH25" s="1390"/>
      <c r="AI25" s="1390"/>
      <c r="AJ25" s="1390"/>
      <c r="AK25" s="1390"/>
      <c r="AL25" s="1390"/>
      <c r="AM25" s="1390"/>
      <c r="AN25" s="1390"/>
      <c r="AO25" s="1390"/>
      <c r="AP25" s="1390"/>
      <c r="AQ25" s="1390"/>
      <c r="AR25" s="1390"/>
      <c r="AS25" s="1390"/>
      <c r="AT25" s="1390"/>
      <c r="AU25" s="1390"/>
      <c r="AV25" s="1390"/>
      <c r="AW25" s="1390"/>
      <c r="AX25" s="1390"/>
      <c r="AY25" s="1390"/>
      <c r="AZ25" s="1390"/>
      <c r="BA25" s="1390"/>
      <c r="BB25" s="1390"/>
      <c r="BC25" s="1390"/>
      <c r="BD25" s="1390"/>
      <c r="BE25" s="1390"/>
      <c r="BF25" s="1390"/>
      <c r="BG25" s="1390"/>
      <c r="BH25" s="1390"/>
      <c r="BI25" s="1390"/>
      <c r="BJ25" s="1390"/>
      <c r="BK25" s="1390"/>
      <c r="BL25" s="1390"/>
      <c r="BM25" s="1390"/>
      <c r="BN25" s="1390"/>
      <c r="BO25" s="1390"/>
      <c r="BP25" s="1390"/>
      <c r="BQ25" s="1390"/>
      <c r="BR25" s="1390"/>
      <c r="BS25" s="1390"/>
      <c r="BT25" s="1390"/>
    </row>
    <row r="26" spans="1:72" s="156" customFormat="1" x14ac:dyDescent="0.35">
      <c r="A26" s="1383" t="s">
        <v>593</v>
      </c>
      <c r="B26" s="1383"/>
      <c r="C26" s="1383"/>
      <c r="D26" s="1383"/>
      <c r="E26" s="1383"/>
      <c r="F26" s="1383"/>
      <c r="G26" s="1383"/>
      <c r="H26" s="1383"/>
      <c r="I26" s="1383"/>
      <c r="J26" s="1383"/>
      <c r="K26" s="1383" t="s">
        <v>594</v>
      </c>
      <c r="L26" s="1383"/>
      <c r="M26" s="1383"/>
      <c r="N26" s="1383"/>
      <c r="O26" s="1383"/>
      <c r="P26" s="1383"/>
      <c r="Q26" s="1383"/>
      <c r="R26" s="1383"/>
      <c r="S26" s="1383"/>
      <c r="T26" s="1383"/>
      <c r="U26" s="1383" t="s">
        <v>596</v>
      </c>
      <c r="V26" s="1383"/>
      <c r="W26" s="1383"/>
      <c r="X26" s="1383"/>
      <c r="Y26" s="1383"/>
      <c r="Z26" s="1383"/>
      <c r="AA26" s="1383"/>
      <c r="AB26" s="1383"/>
      <c r="AC26" s="1383"/>
      <c r="AD26" s="1383"/>
      <c r="AE26" s="1383" t="s">
        <v>598</v>
      </c>
      <c r="AF26" s="1383"/>
      <c r="AG26" s="1383"/>
      <c r="AH26" s="1383"/>
      <c r="AI26" s="1383"/>
      <c r="AJ26" s="1383"/>
      <c r="AK26" s="1383"/>
      <c r="AL26" s="1383"/>
      <c r="AM26" s="1383"/>
      <c r="AN26" s="1383"/>
      <c r="AO26" s="1383" t="s">
        <v>664</v>
      </c>
      <c r="AP26" s="1383"/>
      <c r="AQ26" s="1383"/>
      <c r="AR26" s="1383"/>
      <c r="AS26" s="1383"/>
      <c r="AT26" s="1383"/>
      <c r="AU26" s="1383"/>
      <c r="AV26" s="1383"/>
      <c r="AW26" s="1383"/>
      <c r="AX26" s="1383"/>
      <c r="AY26" s="1383"/>
      <c r="AZ26" s="1383"/>
      <c r="BA26" s="1383"/>
      <c r="BB26" s="1383"/>
      <c r="BC26" s="1383"/>
      <c r="BD26" s="1383"/>
      <c r="BE26" s="1383"/>
      <c r="BF26" s="1383"/>
      <c r="BG26" s="1383"/>
      <c r="BH26" s="1383"/>
      <c r="BI26" s="1383"/>
      <c r="BJ26" s="1383"/>
      <c r="BK26" s="1383"/>
      <c r="BL26" s="1383"/>
      <c r="BM26" s="1383"/>
      <c r="BN26" s="1383"/>
      <c r="BO26" s="1383"/>
      <c r="BP26" s="1383"/>
      <c r="BQ26" s="1383"/>
      <c r="BR26" s="1383"/>
      <c r="BS26" s="1383"/>
      <c r="BT26" s="1383"/>
    </row>
    <row r="27" spans="1:72" s="156" customFormat="1" x14ac:dyDescent="0.35">
      <c r="A27" s="1383"/>
      <c r="B27" s="1383"/>
      <c r="C27" s="1383"/>
      <c r="D27" s="1383"/>
      <c r="E27" s="1383"/>
      <c r="F27" s="1383"/>
      <c r="G27" s="1383"/>
      <c r="H27" s="1383"/>
      <c r="I27" s="1383"/>
      <c r="J27" s="1383"/>
      <c r="K27" s="1383" t="s">
        <v>595</v>
      </c>
      <c r="L27" s="1383"/>
      <c r="M27" s="1383"/>
      <c r="N27" s="1383"/>
      <c r="O27" s="1383"/>
      <c r="P27" s="1383"/>
      <c r="Q27" s="1383"/>
      <c r="R27" s="1383"/>
      <c r="S27" s="1383"/>
      <c r="T27" s="1383"/>
      <c r="U27" s="1383" t="s">
        <v>597</v>
      </c>
      <c r="V27" s="1383"/>
      <c r="W27" s="1383"/>
      <c r="X27" s="1383"/>
      <c r="Y27" s="1383"/>
      <c r="Z27" s="1383"/>
      <c r="AA27" s="1383"/>
      <c r="AB27" s="1383"/>
      <c r="AC27" s="1383"/>
      <c r="AD27" s="1383"/>
      <c r="AE27" s="1383" t="s">
        <v>665</v>
      </c>
      <c r="AF27" s="1383"/>
      <c r="AG27" s="1383"/>
      <c r="AH27" s="1383"/>
      <c r="AI27" s="1383"/>
      <c r="AJ27" s="1383"/>
      <c r="AK27" s="1383"/>
      <c r="AL27" s="1383"/>
      <c r="AM27" s="1383"/>
      <c r="AN27" s="1383"/>
      <c r="AO27" s="1383" t="s">
        <v>599</v>
      </c>
      <c r="AP27" s="1383"/>
      <c r="AQ27" s="1383"/>
      <c r="AR27" s="1383"/>
      <c r="AS27" s="1383"/>
      <c r="AT27" s="1383"/>
      <c r="AU27" s="1383"/>
      <c r="AV27" s="1383"/>
      <c r="AW27" s="1383"/>
      <c r="AX27" s="1383"/>
      <c r="AY27" s="1383"/>
      <c r="AZ27" s="1383"/>
      <c r="BA27" s="1383"/>
      <c r="BB27" s="1383"/>
      <c r="BC27" s="1383"/>
      <c r="BD27" s="1383"/>
      <c r="BE27" s="1383"/>
      <c r="BF27" s="1383"/>
      <c r="BG27" s="1383"/>
      <c r="BH27" s="1383"/>
      <c r="BI27" s="1383"/>
      <c r="BJ27" s="1383"/>
      <c r="BK27" s="1383"/>
      <c r="BL27" s="1383"/>
      <c r="BM27" s="1383"/>
      <c r="BN27" s="1383"/>
      <c r="BO27" s="1383"/>
      <c r="BP27" s="1383"/>
      <c r="BQ27" s="1383"/>
      <c r="BR27" s="1383"/>
      <c r="BS27" s="1383"/>
      <c r="BT27" s="1383"/>
    </row>
    <row r="28" spans="1:72" s="156" customFormat="1" x14ac:dyDescent="0.35">
      <c r="A28" s="1383">
        <v>1</v>
      </c>
      <c r="B28" s="1383"/>
      <c r="C28" s="1383"/>
      <c r="D28" s="1383"/>
      <c r="E28" s="1383"/>
      <c r="F28" s="1383"/>
      <c r="G28" s="1383"/>
      <c r="H28" s="1383"/>
      <c r="I28" s="1383"/>
      <c r="J28" s="1383"/>
      <c r="K28" s="1383"/>
      <c r="L28" s="1383"/>
      <c r="M28" s="1383"/>
      <c r="N28" s="1383"/>
      <c r="O28" s="1383"/>
      <c r="P28" s="1383"/>
      <c r="Q28" s="1383"/>
      <c r="R28" s="1383"/>
      <c r="S28" s="1383"/>
      <c r="T28" s="1383"/>
      <c r="U28" s="1383"/>
      <c r="V28" s="1383"/>
      <c r="W28" s="1383"/>
      <c r="X28" s="1383"/>
      <c r="Y28" s="1383"/>
      <c r="Z28" s="1383"/>
      <c r="AA28" s="1383"/>
      <c r="AB28" s="1383"/>
      <c r="AC28" s="1383"/>
      <c r="AD28" s="1383"/>
      <c r="AE28" s="1383"/>
      <c r="AF28" s="1383"/>
      <c r="AG28" s="1383"/>
      <c r="AH28" s="1383"/>
      <c r="AI28" s="1383"/>
      <c r="AJ28" s="1383"/>
      <c r="AK28" s="1383"/>
      <c r="AL28" s="1383"/>
      <c r="AM28" s="1383"/>
      <c r="AN28" s="1383"/>
      <c r="AO28" s="1383"/>
      <c r="AP28" s="1383"/>
      <c r="AQ28" s="1383"/>
      <c r="AR28" s="1383"/>
      <c r="AS28" s="1383"/>
      <c r="AT28" s="1383"/>
      <c r="AU28" s="1383"/>
      <c r="AV28" s="1383"/>
      <c r="AW28" s="1383"/>
      <c r="AX28" s="1383"/>
      <c r="AY28" s="1383"/>
      <c r="AZ28" s="1383"/>
      <c r="BA28" s="1383"/>
      <c r="BB28" s="1383"/>
      <c r="BC28" s="1383"/>
      <c r="BD28" s="1383"/>
      <c r="BE28" s="1383"/>
      <c r="BF28" s="1383"/>
      <c r="BG28" s="1383"/>
      <c r="BH28" s="1383"/>
      <c r="BI28" s="1383"/>
      <c r="BJ28" s="1383"/>
      <c r="BK28" s="1383"/>
      <c r="BL28" s="1383"/>
      <c r="BM28" s="1383"/>
      <c r="BN28" s="1383"/>
      <c r="BO28" s="1383"/>
      <c r="BP28" s="1383"/>
      <c r="BQ28" s="1383"/>
      <c r="BR28" s="1383"/>
      <c r="BS28" s="1383"/>
      <c r="BT28" s="1383"/>
    </row>
    <row r="29" spans="1:72" s="156" customFormat="1" x14ac:dyDescent="0.35">
      <c r="A29" s="1383">
        <v>2</v>
      </c>
      <c r="B29" s="1383"/>
      <c r="C29" s="1383"/>
      <c r="D29" s="1383"/>
      <c r="E29" s="1383"/>
      <c r="F29" s="1383"/>
      <c r="G29" s="1383"/>
      <c r="H29" s="1383"/>
      <c r="I29" s="1383"/>
      <c r="J29" s="1383"/>
      <c r="K29" s="1383"/>
      <c r="L29" s="1383"/>
      <c r="M29" s="1383"/>
      <c r="N29" s="1383"/>
      <c r="O29" s="1383"/>
      <c r="P29" s="1383"/>
      <c r="Q29" s="1383"/>
      <c r="R29" s="1383"/>
      <c r="S29" s="1383"/>
      <c r="T29" s="1383"/>
      <c r="U29" s="1383"/>
      <c r="V29" s="1383"/>
      <c r="W29" s="1383"/>
      <c r="X29" s="1383"/>
      <c r="Y29" s="1383"/>
      <c r="Z29" s="1383"/>
      <c r="AA29" s="1383"/>
      <c r="AB29" s="1383"/>
      <c r="AC29" s="1383"/>
      <c r="AD29" s="1383"/>
      <c r="AE29" s="1383"/>
      <c r="AF29" s="1383"/>
      <c r="AG29" s="1383"/>
      <c r="AH29" s="1383"/>
      <c r="AI29" s="1383"/>
      <c r="AJ29" s="1383"/>
      <c r="AK29" s="1383"/>
      <c r="AL29" s="1383"/>
      <c r="AM29" s="1383"/>
      <c r="AN29" s="1383"/>
      <c r="AO29" s="1383"/>
      <c r="AP29" s="1383"/>
      <c r="AQ29" s="1383"/>
      <c r="AR29" s="1383"/>
      <c r="AS29" s="1383"/>
      <c r="AT29" s="1383"/>
      <c r="AU29" s="1383"/>
      <c r="AV29" s="1383"/>
      <c r="AW29" s="1383"/>
      <c r="AX29" s="1383"/>
      <c r="AY29" s="1383"/>
      <c r="AZ29" s="1383"/>
      <c r="BA29" s="1383"/>
      <c r="BB29" s="1383"/>
      <c r="BC29" s="1383"/>
      <c r="BD29" s="1383"/>
      <c r="BE29" s="1383"/>
      <c r="BF29" s="1383"/>
      <c r="BG29" s="1383"/>
      <c r="BH29" s="1383"/>
      <c r="BI29" s="1383"/>
      <c r="BJ29" s="1383"/>
      <c r="BK29" s="1383"/>
      <c r="BL29" s="1383"/>
      <c r="BM29" s="1383"/>
      <c r="BN29" s="1383"/>
      <c r="BO29" s="1383"/>
      <c r="BP29" s="1383"/>
      <c r="BQ29" s="1383"/>
      <c r="BR29" s="1383"/>
      <c r="BS29" s="1383"/>
      <c r="BT29" s="1383"/>
    </row>
    <row r="30" spans="1:72" s="156" customFormat="1" x14ac:dyDescent="0.35">
      <c r="A30" s="1383">
        <v>3</v>
      </c>
      <c r="B30" s="1383"/>
      <c r="C30" s="1383"/>
      <c r="D30" s="1383"/>
      <c r="E30" s="1383"/>
      <c r="F30" s="1383"/>
      <c r="G30" s="1383"/>
      <c r="H30" s="1383"/>
      <c r="I30" s="1383"/>
      <c r="J30" s="1383"/>
      <c r="K30" s="1383"/>
      <c r="L30" s="1383"/>
      <c r="M30" s="1383"/>
      <c r="N30" s="1383"/>
      <c r="O30" s="1383"/>
      <c r="P30" s="1383"/>
      <c r="Q30" s="1383"/>
      <c r="R30" s="1383"/>
      <c r="S30" s="1383"/>
      <c r="T30" s="1383"/>
      <c r="U30" s="1383"/>
      <c r="V30" s="1383"/>
      <c r="W30" s="1383"/>
      <c r="X30" s="1383"/>
      <c r="Y30" s="1383"/>
      <c r="Z30" s="1383"/>
      <c r="AA30" s="1383"/>
      <c r="AB30" s="1383"/>
      <c r="AC30" s="1383"/>
      <c r="AD30" s="1383"/>
      <c r="AE30" s="1383"/>
      <c r="AF30" s="1383"/>
      <c r="AG30" s="1383"/>
      <c r="AH30" s="1383"/>
      <c r="AI30" s="1383"/>
      <c r="AJ30" s="1383"/>
      <c r="AK30" s="1383"/>
      <c r="AL30" s="1383"/>
      <c r="AM30" s="1383"/>
      <c r="AN30" s="1383"/>
      <c r="AO30" s="1383"/>
      <c r="AP30" s="1383"/>
      <c r="AQ30" s="1383"/>
      <c r="AR30" s="1383"/>
      <c r="AS30" s="1383"/>
      <c r="AT30" s="1383"/>
      <c r="AU30" s="1383"/>
      <c r="AV30" s="1383"/>
      <c r="AW30" s="1383"/>
      <c r="AX30" s="1383"/>
      <c r="AY30" s="1383"/>
      <c r="AZ30" s="1383"/>
      <c r="BA30" s="1383"/>
      <c r="BB30" s="1383"/>
      <c r="BC30" s="1383"/>
      <c r="BD30" s="1383"/>
      <c r="BE30" s="1383"/>
      <c r="BF30" s="1383"/>
      <c r="BG30" s="1383"/>
      <c r="BH30" s="1383"/>
      <c r="BI30" s="1383"/>
      <c r="BJ30" s="1383"/>
      <c r="BK30" s="1383"/>
      <c r="BL30" s="1383"/>
      <c r="BM30" s="1383"/>
      <c r="BN30" s="1383"/>
      <c r="BO30" s="1383"/>
      <c r="BP30" s="1383"/>
      <c r="BQ30" s="1383"/>
      <c r="BR30" s="1383"/>
      <c r="BS30" s="1383"/>
      <c r="BT30" s="1383"/>
    </row>
    <row r="31" spans="1:72" s="156" customFormat="1" x14ac:dyDescent="0.35">
      <c r="A31" s="1383">
        <v>4</v>
      </c>
      <c r="B31" s="1383"/>
      <c r="C31" s="1383"/>
      <c r="D31" s="1383"/>
      <c r="E31" s="1383"/>
      <c r="F31" s="1383"/>
      <c r="G31" s="1383"/>
      <c r="H31" s="1383"/>
      <c r="I31" s="1383"/>
      <c r="J31" s="1383"/>
      <c r="K31" s="1383"/>
      <c r="L31" s="1383"/>
      <c r="M31" s="1383"/>
      <c r="N31" s="1383"/>
      <c r="O31" s="1383"/>
      <c r="P31" s="1383"/>
      <c r="Q31" s="1383"/>
      <c r="R31" s="1383"/>
      <c r="S31" s="1383"/>
      <c r="T31" s="1383"/>
      <c r="U31" s="1383"/>
      <c r="V31" s="1383"/>
      <c r="W31" s="1383"/>
      <c r="X31" s="1383"/>
      <c r="Y31" s="1383"/>
      <c r="Z31" s="1383"/>
      <c r="AA31" s="1383"/>
      <c r="AB31" s="1383"/>
      <c r="AC31" s="1383"/>
      <c r="AD31" s="1383"/>
      <c r="AE31" s="1383"/>
      <c r="AF31" s="1383"/>
      <c r="AG31" s="1383"/>
      <c r="AH31" s="1383"/>
      <c r="AI31" s="1383"/>
      <c r="AJ31" s="1383"/>
      <c r="AK31" s="1383"/>
      <c r="AL31" s="1383"/>
      <c r="AM31" s="1383"/>
      <c r="AN31" s="1383"/>
      <c r="AO31" s="1383"/>
      <c r="AP31" s="1383"/>
      <c r="AQ31" s="1383"/>
      <c r="AR31" s="1383"/>
      <c r="AS31" s="1383"/>
      <c r="AT31" s="1383"/>
      <c r="AU31" s="1383"/>
      <c r="AV31" s="1383"/>
      <c r="AW31" s="1383"/>
      <c r="AX31" s="1383"/>
      <c r="AY31" s="1383"/>
      <c r="AZ31" s="1383"/>
      <c r="BA31" s="1383"/>
      <c r="BB31" s="1383"/>
      <c r="BC31" s="1383"/>
      <c r="BD31" s="1383"/>
      <c r="BE31" s="1383"/>
      <c r="BF31" s="1383"/>
      <c r="BG31" s="1383"/>
      <c r="BH31" s="1383"/>
      <c r="BI31" s="1383"/>
      <c r="BJ31" s="1383"/>
      <c r="BK31" s="1383"/>
      <c r="BL31" s="1383"/>
      <c r="BM31" s="1383"/>
      <c r="BN31" s="1383"/>
      <c r="BO31" s="1383"/>
      <c r="BP31" s="1383"/>
      <c r="BQ31" s="1383"/>
      <c r="BR31" s="1383"/>
      <c r="BS31" s="1383"/>
      <c r="BT31" s="1383"/>
    </row>
    <row r="32" spans="1:72" s="156" customFormat="1" x14ac:dyDescent="0.35">
      <c r="A32" s="1383">
        <v>5</v>
      </c>
      <c r="B32" s="1383"/>
      <c r="C32" s="1383"/>
      <c r="D32" s="1383"/>
      <c r="E32" s="1383"/>
      <c r="F32" s="1383"/>
      <c r="G32" s="1383"/>
      <c r="H32" s="1383"/>
      <c r="I32" s="1383"/>
      <c r="J32" s="1383"/>
      <c r="K32" s="1383"/>
      <c r="L32" s="1383"/>
      <c r="M32" s="1383"/>
      <c r="N32" s="1383"/>
      <c r="O32" s="1383"/>
      <c r="P32" s="1383"/>
      <c r="Q32" s="1383"/>
      <c r="R32" s="1383"/>
      <c r="S32" s="1383"/>
      <c r="T32" s="1383"/>
      <c r="U32" s="1383"/>
      <c r="V32" s="1383"/>
      <c r="W32" s="1383"/>
      <c r="X32" s="1383"/>
      <c r="Y32" s="1383"/>
      <c r="Z32" s="1383"/>
      <c r="AA32" s="1383"/>
      <c r="AB32" s="1383"/>
      <c r="AC32" s="1383"/>
      <c r="AD32" s="1383"/>
      <c r="AE32" s="1383"/>
      <c r="AF32" s="1383"/>
      <c r="AG32" s="1383"/>
      <c r="AH32" s="1383"/>
      <c r="AI32" s="1383"/>
      <c r="AJ32" s="1383"/>
      <c r="AK32" s="1383"/>
      <c r="AL32" s="1383"/>
      <c r="AM32" s="1383"/>
      <c r="AN32" s="1383"/>
      <c r="AO32" s="1383"/>
      <c r="AP32" s="1383"/>
      <c r="AQ32" s="1383"/>
      <c r="AR32" s="1383"/>
      <c r="AS32" s="1383"/>
      <c r="AT32" s="1383"/>
      <c r="AU32" s="1383"/>
      <c r="AV32" s="1383"/>
      <c r="AW32" s="1383"/>
      <c r="AX32" s="1383"/>
      <c r="AY32" s="1383"/>
      <c r="AZ32" s="1383"/>
      <c r="BA32" s="1383"/>
      <c r="BB32" s="1383"/>
      <c r="BC32" s="1383"/>
      <c r="BD32" s="1383"/>
      <c r="BE32" s="1383"/>
      <c r="BF32" s="1383"/>
      <c r="BG32" s="1383"/>
      <c r="BH32" s="1383"/>
      <c r="BI32" s="1383"/>
      <c r="BJ32" s="1383"/>
      <c r="BK32" s="1383"/>
      <c r="BL32" s="1383"/>
      <c r="BM32" s="1383"/>
      <c r="BN32" s="1383"/>
      <c r="BO32" s="1383"/>
      <c r="BP32" s="1383"/>
      <c r="BQ32" s="1383"/>
      <c r="BR32" s="1383"/>
      <c r="BS32" s="1383"/>
      <c r="BT32" s="1383"/>
    </row>
    <row r="33" spans="1:90" s="156" customFormat="1" x14ac:dyDescent="0.35">
      <c r="A33" s="260"/>
      <c r="B33" s="260"/>
      <c r="C33" s="260"/>
      <c r="D33" s="260"/>
      <c r="E33" s="260"/>
      <c r="F33" s="260"/>
      <c r="G33" s="260"/>
      <c r="H33" s="260"/>
      <c r="I33" s="260"/>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row>
    <row r="34" spans="1:90" s="156" customFormat="1" x14ac:dyDescent="0.35"/>
    <row r="35" spans="1:90" s="156" customFormat="1" ht="16.5" customHeight="1" x14ac:dyDescent="0.35">
      <c r="A35" s="157" t="s">
        <v>600</v>
      </c>
    </row>
    <row r="36" spans="1:90" s="156" customFormat="1" ht="16.5" customHeight="1" x14ac:dyDescent="0.35">
      <c r="A36" s="1384" t="s">
        <v>898</v>
      </c>
      <c r="B36" s="1384"/>
      <c r="C36" s="1384"/>
      <c r="D36" s="1384"/>
      <c r="E36" s="1384"/>
      <c r="F36" s="1384"/>
      <c r="G36" s="1384"/>
      <c r="H36" s="1384"/>
      <c r="I36" s="1384"/>
      <c r="J36" s="1384"/>
      <c r="K36" s="1384"/>
      <c r="L36" s="1384"/>
      <c r="M36" s="1384"/>
      <c r="N36" s="1384"/>
      <c r="O36" s="1384"/>
      <c r="P36" s="1384"/>
      <c r="Q36" s="1384"/>
      <c r="R36" s="1384"/>
      <c r="S36" s="1384"/>
      <c r="T36" s="1384"/>
      <c r="U36" s="1384"/>
      <c r="V36" s="1384"/>
      <c r="W36" s="1384"/>
      <c r="X36" s="1384"/>
      <c r="Y36" s="1384"/>
      <c r="Z36" s="1384"/>
      <c r="AA36" s="1384"/>
      <c r="AB36" s="1384"/>
      <c r="AC36" s="1384"/>
      <c r="AD36" s="1384"/>
      <c r="AE36" s="1384"/>
      <c r="AF36" s="1384"/>
      <c r="AG36" s="1384"/>
      <c r="AH36" s="1384"/>
      <c r="AI36" s="1384"/>
      <c r="AJ36" s="1384"/>
      <c r="AK36" s="1384"/>
      <c r="AL36" s="1384"/>
      <c r="AM36" s="1384"/>
      <c r="AN36" s="1384"/>
      <c r="AO36" s="1384"/>
      <c r="AP36" s="1384"/>
      <c r="AQ36" s="1384"/>
      <c r="AR36" s="1384"/>
      <c r="AS36" s="1384"/>
      <c r="AT36" s="1384"/>
      <c r="AU36" s="1384"/>
      <c r="AV36" s="1384"/>
      <c r="AW36" s="1384"/>
      <c r="AX36" s="1384"/>
      <c r="AY36" s="1384"/>
      <c r="AZ36" s="1384"/>
      <c r="BA36" s="1384"/>
      <c r="BB36" s="1384"/>
      <c r="BC36" s="1384"/>
      <c r="BD36" s="1384"/>
      <c r="BE36" s="1384"/>
      <c r="BF36" s="1384"/>
      <c r="BG36" s="1384"/>
      <c r="BH36" s="1384"/>
      <c r="BI36" s="1384"/>
      <c r="BJ36" s="1384"/>
      <c r="BK36" s="1384"/>
      <c r="BL36" s="1384"/>
      <c r="BM36" s="1384"/>
      <c r="BN36" s="1384"/>
      <c r="BO36" s="1384"/>
      <c r="BP36" s="1384"/>
      <c r="BQ36" s="1384"/>
      <c r="BR36" s="1384"/>
      <c r="BS36" s="1384"/>
      <c r="BT36" s="1384"/>
      <c r="BU36" s="1384"/>
      <c r="BV36" s="1384"/>
      <c r="BW36" s="1384"/>
      <c r="BX36" s="1384"/>
      <c r="BY36" s="1384"/>
      <c r="BZ36" s="1384"/>
      <c r="CA36" s="1384"/>
      <c r="CB36" s="1384"/>
      <c r="CC36" s="1384"/>
      <c r="CD36" s="1384"/>
      <c r="CE36" s="1384"/>
      <c r="CF36" s="1384"/>
      <c r="CG36" s="1384"/>
      <c r="CH36" s="1384"/>
      <c r="CI36" s="1384"/>
      <c r="CJ36" s="1384"/>
    </row>
    <row r="37" spans="1:90" s="156" customFormat="1" ht="16.5" customHeight="1" x14ac:dyDescent="0.35">
      <c r="A37" s="1384" t="s">
        <v>895</v>
      </c>
      <c r="B37" s="1384"/>
      <c r="C37" s="1384"/>
      <c r="D37" s="1384"/>
      <c r="E37" s="1384"/>
      <c r="F37" s="1384"/>
      <c r="G37" s="1384"/>
      <c r="H37" s="1384"/>
      <c r="I37" s="1384"/>
      <c r="J37" s="1384"/>
      <c r="K37" s="1384"/>
      <c r="L37" s="1384"/>
      <c r="M37" s="1384"/>
      <c r="N37" s="1384"/>
      <c r="O37" s="1384"/>
      <c r="P37" s="1384"/>
      <c r="Q37" s="1384"/>
      <c r="R37" s="1384"/>
      <c r="S37" s="1384"/>
      <c r="T37" s="1384"/>
      <c r="U37" s="1384"/>
      <c r="V37" s="1384"/>
      <c r="W37" s="1384"/>
      <c r="X37" s="1384"/>
      <c r="Y37" s="1384"/>
      <c r="Z37" s="1384"/>
      <c r="AA37" s="1384"/>
      <c r="AB37" s="1384"/>
      <c r="AC37" s="1384"/>
      <c r="AD37" s="1384"/>
      <c r="AE37" s="1384"/>
      <c r="AF37" s="1384"/>
      <c r="AG37" s="1384"/>
      <c r="AH37" s="1384"/>
      <c r="AI37" s="1384"/>
      <c r="AJ37" s="1384"/>
      <c r="AK37" s="1384"/>
      <c r="AL37" s="1384"/>
      <c r="AM37" s="1384"/>
      <c r="AN37" s="1384"/>
      <c r="AO37" s="1384"/>
      <c r="AP37" s="1384"/>
      <c r="AQ37" s="1384"/>
      <c r="AR37" s="1384"/>
      <c r="AS37" s="1384"/>
      <c r="AT37" s="1384"/>
      <c r="AU37" s="1384"/>
      <c r="AV37" s="1384"/>
      <c r="AW37" s="1384"/>
      <c r="AX37" s="1384"/>
      <c r="AY37" s="1384"/>
      <c r="AZ37" s="1384"/>
      <c r="BA37" s="1384"/>
      <c r="BB37" s="1384"/>
      <c r="BC37" s="1384"/>
      <c r="BD37" s="1384"/>
      <c r="BE37" s="1384"/>
      <c r="BF37" s="1384"/>
      <c r="BG37" s="1384"/>
      <c r="BH37" s="1384"/>
      <c r="BI37" s="1384"/>
      <c r="BJ37" s="1384"/>
      <c r="BK37" s="1384"/>
      <c r="BL37" s="1384"/>
      <c r="BM37" s="1384"/>
      <c r="BN37" s="1384"/>
      <c r="BO37" s="1384"/>
      <c r="BP37" s="1384"/>
      <c r="BQ37" s="1384"/>
      <c r="BR37" s="1384"/>
      <c r="BS37" s="1384"/>
      <c r="BT37" s="1384"/>
      <c r="BU37" s="1384"/>
      <c r="BV37" s="1384"/>
      <c r="BW37" s="1384"/>
      <c r="BX37" s="1384"/>
      <c r="BY37" s="1384"/>
      <c r="BZ37" s="1384"/>
      <c r="CA37" s="1384"/>
      <c r="CB37" s="1384"/>
      <c r="CC37" s="1384"/>
      <c r="CD37" s="1384"/>
      <c r="CE37" s="1384"/>
      <c r="CF37" s="1384"/>
      <c r="CG37" s="1384"/>
      <c r="CH37" s="1384"/>
      <c r="CI37" s="1384"/>
      <c r="CJ37" s="1384"/>
    </row>
    <row r="38" spans="1:90" s="156" customFormat="1" ht="33" customHeight="1" x14ac:dyDescent="0.35">
      <c r="A38" s="1384" t="s">
        <v>896</v>
      </c>
      <c r="B38" s="1384"/>
      <c r="C38" s="1384"/>
      <c r="D38" s="1384"/>
      <c r="E38" s="1384"/>
      <c r="F38" s="1384"/>
      <c r="G38" s="1384"/>
      <c r="H38" s="1384"/>
      <c r="I38" s="1384"/>
      <c r="J38" s="1384"/>
      <c r="K38" s="1384"/>
      <c r="L38" s="1384"/>
      <c r="M38" s="1384"/>
      <c r="N38" s="1384"/>
      <c r="O38" s="1384"/>
      <c r="P38" s="1384"/>
      <c r="Q38" s="1384"/>
      <c r="R38" s="1384"/>
      <c r="S38" s="1384"/>
      <c r="T38" s="1384"/>
      <c r="U38" s="1384"/>
      <c r="V38" s="1384"/>
      <c r="W38" s="1384"/>
      <c r="X38" s="1384"/>
      <c r="Y38" s="1384"/>
      <c r="Z38" s="1384"/>
      <c r="AA38" s="1384"/>
      <c r="AB38" s="1384"/>
      <c r="AC38" s="1384"/>
      <c r="AD38" s="1384"/>
      <c r="AE38" s="1384"/>
      <c r="AF38" s="1384"/>
      <c r="AG38" s="1384"/>
      <c r="AH38" s="1384"/>
      <c r="AI38" s="1384"/>
      <c r="AJ38" s="1384"/>
      <c r="AK38" s="1384"/>
      <c r="AL38" s="1384"/>
      <c r="AM38" s="1384"/>
      <c r="AN38" s="1384"/>
      <c r="AO38" s="1384"/>
      <c r="AP38" s="1384"/>
      <c r="AQ38" s="1384"/>
      <c r="AR38" s="1384"/>
      <c r="AS38" s="1384"/>
      <c r="AT38" s="1384"/>
      <c r="AU38" s="1384"/>
      <c r="AV38" s="1384"/>
      <c r="AW38" s="1384"/>
      <c r="AX38" s="1384"/>
      <c r="AY38" s="1384"/>
      <c r="AZ38" s="1384"/>
      <c r="BA38" s="1384"/>
      <c r="BB38" s="1384"/>
      <c r="BC38" s="1384"/>
      <c r="BD38" s="1384"/>
      <c r="BE38" s="1384"/>
      <c r="BF38" s="1384"/>
      <c r="BG38" s="1384"/>
      <c r="BH38" s="1384"/>
      <c r="BI38" s="1384"/>
      <c r="BJ38" s="1384"/>
      <c r="BK38" s="1384"/>
      <c r="BL38" s="1384"/>
      <c r="BM38" s="1384"/>
      <c r="BN38" s="1384"/>
      <c r="BO38" s="1384"/>
      <c r="BP38" s="1384"/>
      <c r="BQ38" s="1384"/>
      <c r="BR38" s="1384"/>
      <c r="BS38" s="1384"/>
      <c r="BT38" s="1384"/>
      <c r="BU38" s="1384"/>
      <c r="BV38" s="1384"/>
      <c r="BW38" s="1384"/>
      <c r="BX38" s="1384"/>
      <c r="BY38" s="1384"/>
      <c r="BZ38" s="1384"/>
      <c r="CA38" s="1384"/>
      <c r="CB38" s="1384"/>
      <c r="CC38" s="1384"/>
      <c r="CD38" s="1384"/>
      <c r="CE38" s="1384"/>
      <c r="CF38" s="1384"/>
      <c r="CG38" s="1384"/>
      <c r="CH38" s="1384"/>
      <c r="CI38" s="1384"/>
      <c r="CJ38" s="1384"/>
    </row>
    <row r="39" spans="1:90" s="156" customFormat="1" ht="16.5" customHeight="1" x14ac:dyDescent="0.35">
      <c r="A39" s="1384" t="s">
        <v>897</v>
      </c>
      <c r="B39" s="1384"/>
      <c r="C39" s="1384"/>
      <c r="D39" s="1384"/>
      <c r="E39" s="1384"/>
      <c r="F39" s="1384"/>
      <c r="G39" s="1384"/>
      <c r="H39" s="1384"/>
      <c r="I39" s="1384"/>
      <c r="J39" s="1384"/>
      <c r="K39" s="1384"/>
      <c r="L39" s="1384"/>
      <c r="M39" s="1384"/>
      <c r="N39" s="1384"/>
      <c r="O39" s="1384"/>
      <c r="P39" s="1384"/>
      <c r="Q39" s="1384"/>
      <c r="R39" s="1384"/>
      <c r="S39" s="1384"/>
      <c r="T39" s="1384"/>
      <c r="U39" s="1384"/>
      <c r="V39" s="1384"/>
      <c r="W39" s="1384"/>
      <c r="X39" s="1384"/>
      <c r="Y39" s="1384"/>
      <c r="Z39" s="1384"/>
      <c r="AA39" s="1384"/>
      <c r="AB39" s="1384"/>
      <c r="AC39" s="1384"/>
      <c r="AD39" s="1384"/>
      <c r="AE39" s="1384"/>
      <c r="AF39" s="1384"/>
      <c r="AG39" s="1384"/>
      <c r="AH39" s="1384"/>
      <c r="AI39" s="1384"/>
      <c r="AJ39" s="1384"/>
      <c r="AK39" s="1384"/>
      <c r="AL39" s="1384"/>
      <c r="AM39" s="1384"/>
      <c r="AN39" s="1384"/>
      <c r="AO39" s="1384"/>
      <c r="AP39" s="1384"/>
      <c r="AQ39" s="1384"/>
      <c r="AR39" s="1384"/>
      <c r="AS39" s="1384"/>
      <c r="AT39" s="1384"/>
      <c r="AU39" s="1384"/>
      <c r="AV39" s="1384"/>
      <c r="AW39" s="1384"/>
      <c r="AX39" s="1384"/>
      <c r="AY39" s="1384"/>
      <c r="AZ39" s="1384"/>
      <c r="BA39" s="1384"/>
      <c r="BB39" s="1384"/>
      <c r="BC39" s="1384"/>
      <c r="BD39" s="1384"/>
      <c r="BE39" s="1384"/>
      <c r="BF39" s="1384"/>
      <c r="BG39" s="1384"/>
      <c r="BH39" s="1384"/>
      <c r="BI39" s="1384"/>
      <c r="BJ39" s="1384"/>
      <c r="BK39" s="1384"/>
      <c r="BL39" s="1384"/>
      <c r="BM39" s="1384"/>
      <c r="BN39" s="1384"/>
      <c r="BO39" s="1384"/>
      <c r="BP39" s="1384"/>
      <c r="BQ39" s="1384"/>
      <c r="BR39" s="1384"/>
      <c r="BS39" s="1384"/>
      <c r="BT39" s="1384"/>
      <c r="BU39" s="1384"/>
      <c r="BV39" s="1384"/>
      <c r="BW39" s="1384"/>
      <c r="BX39" s="1384"/>
      <c r="BY39" s="1384"/>
      <c r="BZ39" s="1384"/>
      <c r="CA39" s="1384"/>
      <c r="CB39" s="1384"/>
      <c r="CC39" s="1384"/>
      <c r="CD39" s="1384"/>
      <c r="CE39" s="1384"/>
      <c r="CF39" s="1384"/>
      <c r="CG39" s="1384"/>
      <c r="CH39" s="1384"/>
      <c r="CI39" s="1384"/>
      <c r="CJ39" s="1384"/>
    </row>
    <row r="40" spans="1:90" s="156" customFormat="1" x14ac:dyDescent="0.35"/>
    <row r="41" spans="1:90" s="156" customFormat="1" x14ac:dyDescent="0.35">
      <c r="A41" s="1385" t="s">
        <v>601</v>
      </c>
      <c r="B41" s="1385"/>
      <c r="C41" s="1385"/>
      <c r="D41" s="1385"/>
      <c r="E41" s="1385"/>
      <c r="F41" s="1385"/>
      <c r="G41" s="1385"/>
      <c r="H41" s="1385"/>
      <c r="I41" s="1385"/>
      <c r="J41" s="1385"/>
      <c r="K41" s="1385"/>
      <c r="L41" s="1385"/>
      <c r="M41" s="1385"/>
      <c r="N41" s="1385"/>
      <c r="O41" s="1385"/>
      <c r="P41" s="1385"/>
      <c r="Q41" s="1385"/>
      <c r="R41" s="1385"/>
      <c r="S41" s="1385"/>
      <c r="T41" s="1385"/>
      <c r="U41" s="1385"/>
      <c r="V41" s="1385"/>
      <c r="W41" s="1385"/>
      <c r="X41" s="1385"/>
      <c r="Y41" s="1385"/>
      <c r="Z41" s="1385"/>
      <c r="AA41" s="1385"/>
      <c r="AB41" s="1383"/>
      <c r="AC41" s="1383"/>
      <c r="AD41" s="1383"/>
      <c r="AE41" s="1383"/>
      <c r="AF41" s="1383"/>
      <c r="AG41" s="1383"/>
      <c r="AH41" s="1383"/>
      <c r="AI41" s="1383"/>
    </row>
    <row r="42" spans="1:90" s="156" customFormat="1" x14ac:dyDescent="0.35">
      <c r="A42" s="1385" t="s">
        <v>602</v>
      </c>
      <c r="B42" s="1385"/>
      <c r="C42" s="1385"/>
      <c r="D42" s="1385"/>
      <c r="E42" s="1385"/>
      <c r="F42" s="1385"/>
      <c r="G42" s="1385"/>
      <c r="H42" s="1385"/>
      <c r="I42" s="1385"/>
      <c r="J42" s="1385"/>
      <c r="K42" s="1385"/>
      <c r="L42" s="1385"/>
      <c r="M42" s="1385"/>
      <c r="N42" s="1385"/>
      <c r="O42" s="1385"/>
      <c r="P42" s="1385"/>
      <c r="Q42" s="1385"/>
      <c r="R42" s="1385"/>
      <c r="S42" s="1385"/>
      <c r="T42" s="1385"/>
      <c r="U42" s="1385"/>
      <c r="V42" s="1385"/>
      <c r="W42" s="1385"/>
      <c r="X42" s="1385"/>
      <c r="Y42" s="1385"/>
      <c r="Z42" s="1385"/>
      <c r="AA42" s="1385"/>
      <c r="AB42" s="1383"/>
      <c r="AC42" s="1383"/>
      <c r="AD42" s="1383"/>
      <c r="AE42" s="1383"/>
      <c r="AF42" s="1383"/>
      <c r="AG42" s="1383"/>
      <c r="AH42" s="1383"/>
      <c r="AI42" s="1383"/>
    </row>
    <row r="43" spans="1:90" s="156" customFormat="1" x14ac:dyDescent="0.35"/>
    <row r="44" spans="1:90" s="156" customFormat="1" x14ac:dyDescent="0.35">
      <c r="A44" s="167" t="s">
        <v>603</v>
      </c>
    </row>
    <row r="45" spans="1:90" s="156" customFormat="1" x14ac:dyDescent="0.35">
      <c r="A45" s="167"/>
    </row>
    <row r="46" spans="1:90" s="156" customFormat="1" x14ac:dyDescent="0.35">
      <c r="A46" s="157" t="s">
        <v>604</v>
      </c>
    </row>
    <row r="47" spans="1:90" s="156" customFormat="1" x14ac:dyDescent="0.35">
      <c r="A47" s="157"/>
    </row>
    <row r="48" spans="1:90" s="156" customFormat="1" ht="16.5" customHeight="1" x14ac:dyDescent="0.35">
      <c r="A48" s="1391" t="s">
        <v>1302</v>
      </c>
      <c r="B48" s="1391"/>
      <c r="C48" s="1391"/>
      <c r="D48" s="1391"/>
      <c r="E48" s="1391"/>
      <c r="F48" s="1391"/>
      <c r="G48" s="1391"/>
      <c r="H48" s="1391"/>
      <c r="I48" s="1391"/>
      <c r="J48" s="1391"/>
      <c r="K48" s="1391"/>
      <c r="L48" s="1391"/>
      <c r="M48" s="1391"/>
      <c r="N48" s="1391"/>
      <c r="O48" s="1391"/>
      <c r="P48" s="1391"/>
      <c r="Q48" s="1391"/>
      <c r="R48" s="1391"/>
      <c r="S48" s="1391"/>
      <c r="T48" s="1391"/>
      <c r="U48" s="1391"/>
      <c r="V48" s="1391"/>
      <c r="W48" s="1391"/>
      <c r="X48" s="1391"/>
      <c r="Y48" s="1391"/>
      <c r="Z48" s="1391"/>
      <c r="AA48" s="1391"/>
      <c r="AB48" s="1391"/>
      <c r="AC48" s="1391"/>
      <c r="AD48" s="1391"/>
      <c r="AE48" s="1391"/>
      <c r="AF48" s="1391"/>
      <c r="AG48" s="1391"/>
      <c r="AH48" s="1391"/>
      <c r="AI48" s="1391"/>
      <c r="AJ48" s="1391"/>
      <c r="AK48" s="1391"/>
      <c r="AL48" s="1391"/>
      <c r="AM48" s="1391"/>
      <c r="AN48" s="1391"/>
      <c r="AO48" s="1391"/>
      <c r="AP48" s="1391"/>
      <c r="AQ48" s="1391"/>
      <c r="AR48" s="1391"/>
      <c r="AS48" s="1391"/>
      <c r="AT48" s="1391"/>
      <c r="AU48" s="1391"/>
      <c r="AV48" s="1391"/>
      <c r="AW48" s="1391"/>
      <c r="AX48" s="1391"/>
      <c r="AY48" s="1391"/>
      <c r="AZ48" s="1391"/>
      <c r="BA48" s="1391"/>
      <c r="BB48" s="1391"/>
      <c r="BC48" s="1391"/>
      <c r="BD48" s="1391"/>
      <c r="BE48" s="1391"/>
      <c r="BF48" s="1391"/>
      <c r="BG48" s="1391"/>
      <c r="BH48" s="1391"/>
      <c r="BI48" s="1391"/>
      <c r="BJ48" s="1391"/>
      <c r="BK48" s="1391"/>
      <c r="BL48" s="1391"/>
      <c r="BM48" s="1391"/>
      <c r="BN48" s="1391"/>
      <c r="BO48" s="1391"/>
      <c r="BP48" s="1391"/>
      <c r="BQ48" s="1391"/>
      <c r="BR48" s="1391"/>
      <c r="BS48" s="1391"/>
      <c r="BT48" s="1391"/>
      <c r="BU48" s="1391"/>
      <c r="BV48" s="1391"/>
      <c r="BW48" s="1391"/>
      <c r="BX48" s="1391"/>
      <c r="BY48" s="1391"/>
      <c r="BZ48" s="1391"/>
      <c r="CA48" s="1391"/>
      <c r="CB48" s="1391"/>
      <c r="CC48" s="1391"/>
      <c r="CD48" s="1391"/>
      <c r="CE48" s="1391"/>
      <c r="CF48" s="1391"/>
      <c r="CG48" s="1391"/>
      <c r="CH48" s="1391"/>
      <c r="CI48" s="1391"/>
      <c r="CJ48" s="1391"/>
      <c r="CK48" s="1391"/>
      <c r="CL48" s="1391"/>
    </row>
    <row r="49" spans="1:90" s="156" customFormat="1" x14ac:dyDescent="0.35">
      <c r="A49" s="1391"/>
      <c r="B49" s="1391"/>
      <c r="C49" s="1391"/>
      <c r="D49" s="1391"/>
      <c r="E49" s="1391"/>
      <c r="F49" s="1391"/>
      <c r="G49" s="1391"/>
      <c r="H49" s="1391"/>
      <c r="I49" s="1391"/>
      <c r="J49" s="1391"/>
      <c r="K49" s="1391"/>
      <c r="L49" s="1391"/>
      <c r="M49" s="1391"/>
      <c r="N49" s="1391"/>
      <c r="O49" s="1391"/>
      <c r="P49" s="1391"/>
      <c r="Q49" s="1391"/>
      <c r="R49" s="1391"/>
      <c r="S49" s="1391"/>
      <c r="T49" s="1391"/>
      <c r="U49" s="1391"/>
      <c r="V49" s="1391"/>
      <c r="W49" s="1391"/>
      <c r="X49" s="1391"/>
      <c r="Y49" s="1391"/>
      <c r="Z49" s="1391"/>
      <c r="AA49" s="1391"/>
      <c r="AB49" s="1391"/>
      <c r="AC49" s="1391"/>
      <c r="AD49" s="1391"/>
      <c r="AE49" s="1391"/>
      <c r="AF49" s="1391"/>
      <c r="AG49" s="1391"/>
      <c r="AH49" s="1391"/>
      <c r="AI49" s="1391"/>
      <c r="AJ49" s="1391"/>
      <c r="AK49" s="1391"/>
      <c r="AL49" s="1391"/>
      <c r="AM49" s="1391"/>
      <c r="AN49" s="1391"/>
      <c r="AO49" s="1391"/>
      <c r="AP49" s="1391"/>
      <c r="AQ49" s="1391"/>
      <c r="AR49" s="1391"/>
      <c r="AS49" s="1391"/>
      <c r="AT49" s="1391"/>
      <c r="AU49" s="1391"/>
      <c r="AV49" s="1391"/>
      <c r="AW49" s="1391"/>
      <c r="AX49" s="1391"/>
      <c r="AY49" s="1391"/>
      <c r="AZ49" s="1391"/>
      <c r="BA49" s="1391"/>
      <c r="BB49" s="1391"/>
      <c r="BC49" s="1391"/>
      <c r="BD49" s="1391"/>
      <c r="BE49" s="1391"/>
      <c r="BF49" s="1391"/>
      <c r="BG49" s="1391"/>
      <c r="BH49" s="1391"/>
      <c r="BI49" s="1391"/>
      <c r="BJ49" s="1391"/>
      <c r="BK49" s="1391"/>
      <c r="BL49" s="1391"/>
      <c r="BM49" s="1391"/>
      <c r="BN49" s="1391"/>
      <c r="BO49" s="1391"/>
      <c r="BP49" s="1391"/>
      <c r="BQ49" s="1391"/>
      <c r="BR49" s="1391"/>
      <c r="BS49" s="1391"/>
      <c r="BT49" s="1391"/>
      <c r="BU49" s="1391"/>
      <c r="BV49" s="1391"/>
      <c r="BW49" s="1391"/>
      <c r="BX49" s="1391"/>
      <c r="BY49" s="1391"/>
      <c r="BZ49" s="1391"/>
      <c r="CA49" s="1391"/>
      <c r="CB49" s="1391"/>
      <c r="CC49" s="1391"/>
      <c r="CD49" s="1391"/>
      <c r="CE49" s="1391"/>
      <c r="CF49" s="1391"/>
      <c r="CG49" s="1391"/>
      <c r="CH49" s="1391"/>
      <c r="CI49" s="1391"/>
      <c r="CJ49" s="1391"/>
      <c r="CK49" s="1391"/>
      <c r="CL49" s="1391"/>
    </row>
    <row r="50" spans="1:90" s="156" customFormat="1" x14ac:dyDescent="0.35">
      <c r="A50" s="1391"/>
      <c r="B50" s="1391"/>
      <c r="C50" s="1391"/>
      <c r="D50" s="1391"/>
      <c r="E50" s="1391"/>
      <c r="F50" s="1391"/>
      <c r="G50" s="1391"/>
      <c r="H50" s="1391"/>
      <c r="I50" s="1391"/>
      <c r="J50" s="1391"/>
      <c r="K50" s="1391"/>
      <c r="L50" s="1391"/>
      <c r="M50" s="1391"/>
      <c r="N50" s="1391"/>
      <c r="O50" s="1391"/>
      <c r="P50" s="1391"/>
      <c r="Q50" s="1391"/>
      <c r="R50" s="1391"/>
      <c r="S50" s="1391"/>
      <c r="T50" s="1391"/>
      <c r="U50" s="1391"/>
      <c r="V50" s="1391"/>
      <c r="W50" s="1391"/>
      <c r="X50" s="1391"/>
      <c r="Y50" s="1391"/>
      <c r="Z50" s="1391"/>
      <c r="AA50" s="1391"/>
      <c r="AB50" s="1391"/>
      <c r="AC50" s="1391"/>
      <c r="AD50" s="1391"/>
      <c r="AE50" s="1391"/>
      <c r="AF50" s="1391"/>
      <c r="AG50" s="1391"/>
      <c r="AH50" s="1391"/>
      <c r="AI50" s="1391"/>
      <c r="AJ50" s="1391"/>
      <c r="AK50" s="1391"/>
      <c r="AL50" s="1391"/>
      <c r="AM50" s="1391"/>
      <c r="AN50" s="1391"/>
      <c r="AO50" s="1391"/>
      <c r="AP50" s="1391"/>
      <c r="AQ50" s="1391"/>
      <c r="AR50" s="1391"/>
      <c r="AS50" s="1391"/>
      <c r="AT50" s="1391"/>
      <c r="AU50" s="1391"/>
      <c r="AV50" s="1391"/>
      <c r="AW50" s="1391"/>
      <c r="AX50" s="1391"/>
      <c r="AY50" s="1391"/>
      <c r="AZ50" s="1391"/>
      <c r="BA50" s="1391"/>
      <c r="BB50" s="1391"/>
      <c r="BC50" s="1391"/>
      <c r="BD50" s="1391"/>
      <c r="BE50" s="1391"/>
      <c r="BF50" s="1391"/>
      <c r="BG50" s="1391"/>
      <c r="BH50" s="1391"/>
      <c r="BI50" s="1391"/>
      <c r="BJ50" s="1391"/>
      <c r="BK50" s="1391"/>
      <c r="BL50" s="1391"/>
      <c r="BM50" s="1391"/>
      <c r="BN50" s="1391"/>
      <c r="BO50" s="1391"/>
      <c r="BP50" s="1391"/>
      <c r="BQ50" s="1391"/>
      <c r="BR50" s="1391"/>
      <c r="BS50" s="1391"/>
      <c r="BT50" s="1391"/>
      <c r="BU50" s="1391"/>
      <c r="BV50" s="1391"/>
      <c r="BW50" s="1391"/>
      <c r="BX50" s="1391"/>
      <c r="BY50" s="1391"/>
      <c r="BZ50" s="1391"/>
      <c r="CA50" s="1391"/>
      <c r="CB50" s="1391"/>
      <c r="CC50" s="1391"/>
      <c r="CD50" s="1391"/>
      <c r="CE50" s="1391"/>
      <c r="CF50" s="1391"/>
      <c r="CG50" s="1391"/>
      <c r="CH50" s="1391"/>
      <c r="CI50" s="1391"/>
      <c r="CJ50" s="1391"/>
      <c r="CK50" s="1391"/>
      <c r="CL50" s="1391"/>
    </row>
    <row r="51" spans="1:90" s="156" customFormat="1" x14ac:dyDescent="0.35">
      <c r="A51" s="1391"/>
      <c r="B51" s="1391"/>
      <c r="C51" s="1391"/>
      <c r="D51" s="1391"/>
      <c r="E51" s="1391"/>
      <c r="F51" s="1391"/>
      <c r="G51" s="1391"/>
      <c r="H51" s="1391"/>
      <c r="I51" s="1391"/>
      <c r="J51" s="1391"/>
      <c r="K51" s="1391"/>
      <c r="L51" s="1391"/>
      <c r="M51" s="1391"/>
      <c r="N51" s="1391"/>
      <c r="O51" s="1391"/>
      <c r="P51" s="1391"/>
      <c r="Q51" s="1391"/>
      <c r="R51" s="1391"/>
      <c r="S51" s="1391"/>
      <c r="T51" s="1391"/>
      <c r="U51" s="1391"/>
      <c r="V51" s="1391"/>
      <c r="W51" s="1391"/>
      <c r="X51" s="1391"/>
      <c r="Y51" s="1391"/>
      <c r="Z51" s="1391"/>
      <c r="AA51" s="1391"/>
      <c r="AB51" s="1391"/>
      <c r="AC51" s="1391"/>
      <c r="AD51" s="1391"/>
      <c r="AE51" s="1391"/>
      <c r="AF51" s="1391"/>
      <c r="AG51" s="1391"/>
      <c r="AH51" s="1391"/>
      <c r="AI51" s="1391"/>
      <c r="AJ51" s="1391"/>
      <c r="AK51" s="1391"/>
      <c r="AL51" s="1391"/>
      <c r="AM51" s="1391"/>
      <c r="AN51" s="1391"/>
      <c r="AO51" s="1391"/>
      <c r="AP51" s="1391"/>
      <c r="AQ51" s="1391"/>
      <c r="AR51" s="1391"/>
      <c r="AS51" s="1391"/>
      <c r="AT51" s="1391"/>
      <c r="AU51" s="1391"/>
      <c r="AV51" s="1391"/>
      <c r="AW51" s="1391"/>
      <c r="AX51" s="1391"/>
      <c r="AY51" s="1391"/>
      <c r="AZ51" s="1391"/>
      <c r="BA51" s="1391"/>
      <c r="BB51" s="1391"/>
      <c r="BC51" s="1391"/>
      <c r="BD51" s="1391"/>
      <c r="BE51" s="1391"/>
      <c r="BF51" s="1391"/>
      <c r="BG51" s="1391"/>
      <c r="BH51" s="1391"/>
      <c r="BI51" s="1391"/>
      <c r="BJ51" s="1391"/>
      <c r="BK51" s="1391"/>
      <c r="BL51" s="1391"/>
      <c r="BM51" s="1391"/>
      <c r="BN51" s="1391"/>
      <c r="BO51" s="1391"/>
      <c r="BP51" s="1391"/>
      <c r="BQ51" s="1391"/>
      <c r="BR51" s="1391"/>
      <c r="BS51" s="1391"/>
      <c r="BT51" s="1391"/>
      <c r="BU51" s="1391"/>
      <c r="BV51" s="1391"/>
      <c r="BW51" s="1391"/>
      <c r="BX51" s="1391"/>
      <c r="BY51" s="1391"/>
      <c r="BZ51" s="1391"/>
      <c r="CA51" s="1391"/>
      <c r="CB51" s="1391"/>
      <c r="CC51" s="1391"/>
      <c r="CD51" s="1391"/>
      <c r="CE51" s="1391"/>
      <c r="CF51" s="1391"/>
      <c r="CG51" s="1391"/>
      <c r="CH51" s="1391"/>
      <c r="CI51" s="1391"/>
      <c r="CJ51" s="1391"/>
      <c r="CK51" s="1391"/>
      <c r="CL51" s="1391"/>
    </row>
    <row r="52" spans="1:90" s="156" customFormat="1" x14ac:dyDescent="0.35">
      <c r="A52" s="1391"/>
      <c r="B52" s="1391"/>
      <c r="C52" s="1391"/>
      <c r="D52" s="1391"/>
      <c r="E52" s="1391"/>
      <c r="F52" s="1391"/>
      <c r="G52" s="1391"/>
      <c r="H52" s="1391"/>
      <c r="I52" s="1391"/>
      <c r="J52" s="1391"/>
      <c r="K52" s="1391"/>
      <c r="L52" s="1391"/>
      <c r="M52" s="1391"/>
      <c r="N52" s="1391"/>
      <c r="O52" s="1391"/>
      <c r="P52" s="1391"/>
      <c r="Q52" s="1391"/>
      <c r="R52" s="1391"/>
      <c r="S52" s="1391"/>
      <c r="T52" s="1391"/>
      <c r="U52" s="1391"/>
      <c r="V52" s="1391"/>
      <c r="W52" s="1391"/>
      <c r="X52" s="1391"/>
      <c r="Y52" s="1391"/>
      <c r="Z52" s="1391"/>
      <c r="AA52" s="1391"/>
      <c r="AB52" s="1391"/>
      <c r="AC52" s="1391"/>
      <c r="AD52" s="1391"/>
      <c r="AE52" s="1391"/>
      <c r="AF52" s="1391"/>
      <c r="AG52" s="1391"/>
      <c r="AH52" s="1391"/>
      <c r="AI52" s="1391"/>
      <c r="AJ52" s="1391"/>
      <c r="AK52" s="1391"/>
      <c r="AL52" s="1391"/>
      <c r="AM52" s="1391"/>
      <c r="AN52" s="1391"/>
      <c r="AO52" s="1391"/>
      <c r="AP52" s="1391"/>
      <c r="AQ52" s="1391"/>
      <c r="AR52" s="1391"/>
      <c r="AS52" s="1391"/>
      <c r="AT52" s="1391"/>
      <c r="AU52" s="1391"/>
      <c r="AV52" s="1391"/>
      <c r="AW52" s="1391"/>
      <c r="AX52" s="1391"/>
      <c r="AY52" s="1391"/>
      <c r="AZ52" s="1391"/>
      <c r="BA52" s="1391"/>
      <c r="BB52" s="1391"/>
      <c r="BC52" s="1391"/>
      <c r="BD52" s="1391"/>
      <c r="BE52" s="1391"/>
      <c r="BF52" s="1391"/>
      <c r="BG52" s="1391"/>
      <c r="BH52" s="1391"/>
      <c r="BI52" s="1391"/>
      <c r="BJ52" s="1391"/>
      <c r="BK52" s="1391"/>
      <c r="BL52" s="1391"/>
      <c r="BM52" s="1391"/>
      <c r="BN52" s="1391"/>
      <c r="BO52" s="1391"/>
      <c r="BP52" s="1391"/>
      <c r="BQ52" s="1391"/>
      <c r="BR52" s="1391"/>
      <c r="BS52" s="1391"/>
      <c r="BT52" s="1391"/>
      <c r="BU52" s="1391"/>
      <c r="BV52" s="1391"/>
      <c r="BW52" s="1391"/>
      <c r="BX52" s="1391"/>
      <c r="BY52" s="1391"/>
      <c r="BZ52" s="1391"/>
      <c r="CA52" s="1391"/>
      <c r="CB52" s="1391"/>
      <c r="CC52" s="1391"/>
      <c r="CD52" s="1391"/>
      <c r="CE52" s="1391"/>
      <c r="CF52" s="1391"/>
      <c r="CG52" s="1391"/>
      <c r="CH52" s="1391"/>
      <c r="CI52" s="1391"/>
      <c r="CJ52" s="1391"/>
      <c r="CK52" s="1391"/>
      <c r="CL52" s="1391"/>
    </row>
    <row r="53" spans="1:90" s="156" customFormat="1" x14ac:dyDescent="0.35">
      <c r="A53" s="1391"/>
      <c r="B53" s="1391"/>
      <c r="C53" s="1391"/>
      <c r="D53" s="1391"/>
      <c r="E53" s="1391"/>
      <c r="F53" s="1391"/>
      <c r="G53" s="1391"/>
      <c r="H53" s="1391"/>
      <c r="I53" s="1391"/>
      <c r="J53" s="1391"/>
      <c r="K53" s="1391"/>
      <c r="L53" s="1391"/>
      <c r="M53" s="1391"/>
      <c r="N53" s="1391"/>
      <c r="O53" s="1391"/>
      <c r="P53" s="1391"/>
      <c r="Q53" s="1391"/>
      <c r="R53" s="1391"/>
      <c r="S53" s="1391"/>
      <c r="T53" s="1391"/>
      <c r="U53" s="1391"/>
      <c r="V53" s="1391"/>
      <c r="W53" s="1391"/>
      <c r="X53" s="1391"/>
      <c r="Y53" s="1391"/>
      <c r="Z53" s="1391"/>
      <c r="AA53" s="1391"/>
      <c r="AB53" s="1391"/>
      <c r="AC53" s="1391"/>
      <c r="AD53" s="1391"/>
      <c r="AE53" s="1391"/>
      <c r="AF53" s="1391"/>
      <c r="AG53" s="1391"/>
      <c r="AH53" s="1391"/>
      <c r="AI53" s="1391"/>
      <c r="AJ53" s="1391"/>
      <c r="AK53" s="1391"/>
      <c r="AL53" s="1391"/>
      <c r="AM53" s="1391"/>
      <c r="AN53" s="1391"/>
      <c r="AO53" s="1391"/>
      <c r="AP53" s="1391"/>
      <c r="AQ53" s="1391"/>
      <c r="AR53" s="1391"/>
      <c r="AS53" s="1391"/>
      <c r="AT53" s="1391"/>
      <c r="AU53" s="1391"/>
      <c r="AV53" s="1391"/>
      <c r="AW53" s="1391"/>
      <c r="AX53" s="1391"/>
      <c r="AY53" s="1391"/>
      <c r="AZ53" s="1391"/>
      <c r="BA53" s="1391"/>
      <c r="BB53" s="1391"/>
      <c r="BC53" s="1391"/>
      <c r="BD53" s="1391"/>
      <c r="BE53" s="1391"/>
      <c r="BF53" s="1391"/>
      <c r="BG53" s="1391"/>
      <c r="BH53" s="1391"/>
      <c r="BI53" s="1391"/>
      <c r="BJ53" s="1391"/>
      <c r="BK53" s="1391"/>
      <c r="BL53" s="1391"/>
      <c r="BM53" s="1391"/>
      <c r="BN53" s="1391"/>
      <c r="BO53" s="1391"/>
      <c r="BP53" s="1391"/>
      <c r="BQ53" s="1391"/>
      <c r="BR53" s="1391"/>
      <c r="BS53" s="1391"/>
      <c r="BT53" s="1391"/>
      <c r="BU53" s="1391"/>
      <c r="BV53" s="1391"/>
      <c r="BW53" s="1391"/>
      <c r="BX53" s="1391"/>
      <c r="BY53" s="1391"/>
      <c r="BZ53" s="1391"/>
      <c r="CA53" s="1391"/>
      <c r="CB53" s="1391"/>
      <c r="CC53" s="1391"/>
      <c r="CD53" s="1391"/>
      <c r="CE53" s="1391"/>
      <c r="CF53" s="1391"/>
      <c r="CG53" s="1391"/>
      <c r="CH53" s="1391"/>
      <c r="CI53" s="1391"/>
      <c r="CJ53" s="1391"/>
      <c r="CK53" s="1391"/>
      <c r="CL53" s="1391"/>
    </row>
    <row r="54" spans="1:90" s="156" customFormat="1" x14ac:dyDescent="0.35">
      <c r="A54" s="1391"/>
      <c r="B54" s="1391"/>
      <c r="C54" s="1391"/>
      <c r="D54" s="1391"/>
      <c r="E54" s="1391"/>
      <c r="F54" s="1391"/>
      <c r="G54" s="1391"/>
      <c r="H54" s="1391"/>
      <c r="I54" s="1391"/>
      <c r="J54" s="1391"/>
      <c r="K54" s="1391"/>
      <c r="L54" s="1391"/>
      <c r="M54" s="1391"/>
      <c r="N54" s="1391"/>
      <c r="O54" s="1391"/>
      <c r="P54" s="1391"/>
      <c r="Q54" s="1391"/>
      <c r="R54" s="1391"/>
      <c r="S54" s="1391"/>
      <c r="T54" s="1391"/>
      <c r="U54" s="1391"/>
      <c r="V54" s="1391"/>
      <c r="W54" s="1391"/>
      <c r="X54" s="1391"/>
      <c r="Y54" s="1391"/>
      <c r="Z54" s="1391"/>
      <c r="AA54" s="1391"/>
      <c r="AB54" s="1391"/>
      <c r="AC54" s="1391"/>
      <c r="AD54" s="1391"/>
      <c r="AE54" s="1391"/>
      <c r="AF54" s="1391"/>
      <c r="AG54" s="1391"/>
      <c r="AH54" s="1391"/>
      <c r="AI54" s="1391"/>
      <c r="AJ54" s="1391"/>
      <c r="AK54" s="1391"/>
      <c r="AL54" s="1391"/>
      <c r="AM54" s="1391"/>
      <c r="AN54" s="1391"/>
      <c r="AO54" s="1391"/>
      <c r="AP54" s="1391"/>
      <c r="AQ54" s="1391"/>
      <c r="AR54" s="1391"/>
      <c r="AS54" s="1391"/>
      <c r="AT54" s="1391"/>
      <c r="AU54" s="1391"/>
      <c r="AV54" s="1391"/>
      <c r="AW54" s="1391"/>
      <c r="AX54" s="1391"/>
      <c r="AY54" s="1391"/>
      <c r="AZ54" s="1391"/>
      <c r="BA54" s="1391"/>
      <c r="BB54" s="1391"/>
      <c r="BC54" s="1391"/>
      <c r="BD54" s="1391"/>
      <c r="BE54" s="1391"/>
      <c r="BF54" s="1391"/>
      <c r="BG54" s="1391"/>
      <c r="BH54" s="1391"/>
      <c r="BI54" s="1391"/>
      <c r="BJ54" s="1391"/>
      <c r="BK54" s="1391"/>
      <c r="BL54" s="1391"/>
      <c r="BM54" s="1391"/>
      <c r="BN54" s="1391"/>
      <c r="BO54" s="1391"/>
      <c r="BP54" s="1391"/>
      <c r="BQ54" s="1391"/>
      <c r="BR54" s="1391"/>
      <c r="BS54" s="1391"/>
      <c r="BT54" s="1391"/>
      <c r="BU54" s="1391"/>
      <c r="BV54" s="1391"/>
      <c r="BW54" s="1391"/>
      <c r="BX54" s="1391"/>
      <c r="BY54" s="1391"/>
      <c r="BZ54" s="1391"/>
      <c r="CA54" s="1391"/>
      <c r="CB54" s="1391"/>
      <c r="CC54" s="1391"/>
      <c r="CD54" s="1391"/>
      <c r="CE54" s="1391"/>
      <c r="CF54" s="1391"/>
      <c r="CG54" s="1391"/>
      <c r="CH54" s="1391"/>
      <c r="CI54" s="1391"/>
      <c r="CJ54" s="1391"/>
      <c r="CK54" s="1391"/>
      <c r="CL54" s="1391"/>
    </row>
    <row r="55" spans="1:90" s="156" customFormat="1" x14ac:dyDescent="0.35">
      <c r="A55" s="1391"/>
      <c r="B55" s="1391"/>
      <c r="C55" s="1391"/>
      <c r="D55" s="1391"/>
      <c r="E55" s="1391"/>
      <c r="F55" s="1391"/>
      <c r="G55" s="1391"/>
      <c r="H55" s="1391"/>
      <c r="I55" s="1391"/>
      <c r="J55" s="1391"/>
      <c r="K55" s="1391"/>
      <c r="L55" s="1391"/>
      <c r="M55" s="1391"/>
      <c r="N55" s="1391"/>
      <c r="O55" s="1391"/>
      <c r="P55" s="1391"/>
      <c r="Q55" s="1391"/>
      <c r="R55" s="1391"/>
      <c r="S55" s="1391"/>
      <c r="T55" s="1391"/>
      <c r="U55" s="1391"/>
      <c r="V55" s="1391"/>
      <c r="W55" s="1391"/>
      <c r="X55" s="1391"/>
      <c r="Y55" s="1391"/>
      <c r="Z55" s="1391"/>
      <c r="AA55" s="1391"/>
      <c r="AB55" s="1391"/>
      <c r="AC55" s="1391"/>
      <c r="AD55" s="1391"/>
      <c r="AE55" s="1391"/>
      <c r="AF55" s="1391"/>
      <c r="AG55" s="1391"/>
      <c r="AH55" s="1391"/>
      <c r="AI55" s="1391"/>
      <c r="AJ55" s="1391"/>
      <c r="AK55" s="1391"/>
      <c r="AL55" s="1391"/>
      <c r="AM55" s="1391"/>
      <c r="AN55" s="1391"/>
      <c r="AO55" s="1391"/>
      <c r="AP55" s="1391"/>
      <c r="AQ55" s="1391"/>
      <c r="AR55" s="1391"/>
      <c r="AS55" s="1391"/>
      <c r="AT55" s="1391"/>
      <c r="AU55" s="1391"/>
      <c r="AV55" s="1391"/>
      <c r="AW55" s="1391"/>
      <c r="AX55" s="1391"/>
      <c r="AY55" s="1391"/>
      <c r="AZ55" s="1391"/>
      <c r="BA55" s="1391"/>
      <c r="BB55" s="1391"/>
      <c r="BC55" s="1391"/>
      <c r="BD55" s="1391"/>
      <c r="BE55" s="1391"/>
      <c r="BF55" s="1391"/>
      <c r="BG55" s="1391"/>
      <c r="BH55" s="1391"/>
      <c r="BI55" s="1391"/>
      <c r="BJ55" s="1391"/>
      <c r="BK55" s="1391"/>
      <c r="BL55" s="1391"/>
      <c r="BM55" s="1391"/>
      <c r="BN55" s="1391"/>
      <c r="BO55" s="1391"/>
      <c r="BP55" s="1391"/>
      <c r="BQ55" s="1391"/>
      <c r="BR55" s="1391"/>
      <c r="BS55" s="1391"/>
      <c r="BT55" s="1391"/>
      <c r="BU55" s="1391"/>
      <c r="BV55" s="1391"/>
      <c r="BW55" s="1391"/>
      <c r="BX55" s="1391"/>
      <c r="BY55" s="1391"/>
      <c r="BZ55" s="1391"/>
      <c r="CA55" s="1391"/>
      <c r="CB55" s="1391"/>
      <c r="CC55" s="1391"/>
      <c r="CD55" s="1391"/>
      <c r="CE55" s="1391"/>
      <c r="CF55" s="1391"/>
      <c r="CG55" s="1391"/>
      <c r="CH55" s="1391"/>
      <c r="CI55" s="1391"/>
      <c r="CJ55" s="1391"/>
      <c r="CK55" s="1391"/>
      <c r="CL55" s="1391"/>
    </row>
    <row r="56" spans="1:90" s="156" customFormat="1" x14ac:dyDescent="0.35">
      <c r="A56" s="1391"/>
      <c r="B56" s="1391"/>
      <c r="C56" s="1391"/>
      <c r="D56" s="1391"/>
      <c r="E56" s="1391"/>
      <c r="F56" s="1391"/>
      <c r="G56" s="1391"/>
      <c r="H56" s="1391"/>
      <c r="I56" s="1391"/>
      <c r="J56" s="1391"/>
      <c r="K56" s="1391"/>
      <c r="L56" s="1391"/>
      <c r="M56" s="1391"/>
      <c r="N56" s="1391"/>
      <c r="O56" s="1391"/>
      <c r="P56" s="1391"/>
      <c r="Q56" s="1391"/>
      <c r="R56" s="1391"/>
      <c r="S56" s="1391"/>
      <c r="T56" s="1391"/>
      <c r="U56" s="1391"/>
      <c r="V56" s="1391"/>
      <c r="W56" s="1391"/>
      <c r="X56" s="1391"/>
      <c r="Y56" s="1391"/>
      <c r="Z56" s="1391"/>
      <c r="AA56" s="1391"/>
      <c r="AB56" s="1391"/>
      <c r="AC56" s="1391"/>
      <c r="AD56" s="1391"/>
      <c r="AE56" s="1391"/>
      <c r="AF56" s="1391"/>
      <c r="AG56" s="1391"/>
      <c r="AH56" s="1391"/>
      <c r="AI56" s="1391"/>
      <c r="AJ56" s="1391"/>
      <c r="AK56" s="1391"/>
      <c r="AL56" s="1391"/>
      <c r="AM56" s="1391"/>
      <c r="AN56" s="1391"/>
      <c r="AO56" s="1391"/>
      <c r="AP56" s="1391"/>
      <c r="AQ56" s="1391"/>
      <c r="AR56" s="1391"/>
      <c r="AS56" s="1391"/>
      <c r="AT56" s="1391"/>
      <c r="AU56" s="1391"/>
      <c r="AV56" s="1391"/>
      <c r="AW56" s="1391"/>
      <c r="AX56" s="1391"/>
      <c r="AY56" s="1391"/>
      <c r="AZ56" s="1391"/>
      <c r="BA56" s="1391"/>
      <c r="BB56" s="1391"/>
      <c r="BC56" s="1391"/>
      <c r="BD56" s="1391"/>
      <c r="BE56" s="1391"/>
      <c r="BF56" s="1391"/>
      <c r="BG56" s="1391"/>
      <c r="BH56" s="1391"/>
      <c r="BI56" s="1391"/>
      <c r="BJ56" s="1391"/>
      <c r="BK56" s="1391"/>
      <c r="BL56" s="1391"/>
      <c r="BM56" s="1391"/>
      <c r="BN56" s="1391"/>
      <c r="BO56" s="1391"/>
      <c r="BP56" s="1391"/>
      <c r="BQ56" s="1391"/>
      <c r="BR56" s="1391"/>
      <c r="BS56" s="1391"/>
      <c r="BT56" s="1391"/>
      <c r="BU56" s="1391"/>
      <c r="BV56" s="1391"/>
      <c r="BW56" s="1391"/>
      <c r="BX56" s="1391"/>
      <c r="BY56" s="1391"/>
      <c r="BZ56" s="1391"/>
      <c r="CA56" s="1391"/>
      <c r="CB56" s="1391"/>
      <c r="CC56" s="1391"/>
      <c r="CD56" s="1391"/>
      <c r="CE56" s="1391"/>
      <c r="CF56" s="1391"/>
      <c r="CG56" s="1391"/>
      <c r="CH56" s="1391"/>
      <c r="CI56" s="1391"/>
      <c r="CJ56" s="1391"/>
      <c r="CK56" s="1391"/>
      <c r="CL56" s="1391"/>
    </row>
    <row r="57" spans="1:90" s="156" customFormat="1" x14ac:dyDescent="0.35">
      <c r="A57" s="596"/>
      <c r="B57" s="596"/>
      <c r="C57" s="596"/>
      <c r="D57" s="596"/>
      <c r="E57" s="596"/>
      <c r="F57" s="596"/>
      <c r="G57" s="596"/>
      <c r="H57" s="596"/>
      <c r="I57" s="596"/>
      <c r="J57" s="596"/>
      <c r="K57" s="596"/>
      <c r="L57" s="596"/>
      <c r="M57" s="596"/>
      <c r="N57" s="596"/>
      <c r="O57" s="596"/>
      <c r="P57" s="596"/>
      <c r="Q57" s="596"/>
      <c r="R57" s="596"/>
      <c r="S57" s="596"/>
      <c r="T57" s="596"/>
      <c r="U57" s="596"/>
      <c r="V57" s="596"/>
      <c r="W57" s="596"/>
      <c r="X57" s="596"/>
      <c r="Y57" s="596"/>
      <c r="Z57" s="596"/>
      <c r="AA57" s="596"/>
      <c r="AB57" s="596"/>
      <c r="AC57" s="596"/>
      <c r="AD57" s="596"/>
      <c r="AE57" s="596"/>
      <c r="AF57" s="596"/>
      <c r="AG57" s="596"/>
      <c r="AH57" s="596"/>
      <c r="AI57" s="596"/>
      <c r="AJ57" s="596"/>
      <c r="AK57" s="596"/>
      <c r="AL57" s="596"/>
      <c r="AM57" s="596"/>
      <c r="AN57" s="596"/>
      <c r="AO57" s="596"/>
      <c r="AP57" s="596"/>
      <c r="AQ57" s="596"/>
      <c r="AR57" s="596"/>
      <c r="AS57" s="596"/>
      <c r="AT57" s="596"/>
      <c r="AU57" s="596"/>
      <c r="AV57" s="596"/>
      <c r="AW57" s="596"/>
      <c r="AX57" s="596"/>
      <c r="AY57" s="596"/>
      <c r="AZ57" s="596"/>
      <c r="BA57" s="596"/>
      <c r="BB57" s="596"/>
      <c r="BC57" s="596"/>
      <c r="BD57" s="596"/>
      <c r="BE57" s="596"/>
      <c r="BF57" s="596"/>
      <c r="BG57" s="596"/>
      <c r="BH57" s="596"/>
      <c r="BI57" s="596"/>
      <c r="BJ57" s="596"/>
      <c r="BK57" s="596"/>
      <c r="BL57" s="596"/>
      <c r="BM57" s="596"/>
      <c r="BN57" s="596"/>
      <c r="BO57" s="596"/>
      <c r="BP57" s="596"/>
      <c r="BQ57" s="596"/>
      <c r="BR57" s="596"/>
      <c r="BS57" s="596"/>
      <c r="BT57" s="596"/>
      <c r="BU57" s="596"/>
      <c r="BV57" s="596"/>
      <c r="BW57" s="596"/>
      <c r="BX57" s="596"/>
      <c r="BY57" s="596"/>
      <c r="BZ57" s="596"/>
      <c r="CA57" s="596"/>
      <c r="CB57" s="596"/>
      <c r="CC57" s="596"/>
      <c r="CD57" s="596"/>
      <c r="CE57" s="596"/>
      <c r="CF57" s="596"/>
      <c r="CG57" s="596"/>
      <c r="CH57" s="596"/>
      <c r="CI57" s="596"/>
      <c r="CJ57" s="596"/>
      <c r="CK57" s="596"/>
      <c r="CL57" s="596"/>
    </row>
    <row r="58" spans="1:90" s="156" customFormat="1" x14ac:dyDescent="0.35">
      <c r="A58" s="596"/>
      <c r="B58" s="596"/>
      <c r="C58" s="596"/>
      <c r="D58" s="596"/>
      <c r="E58" s="596"/>
      <c r="F58" s="596"/>
      <c r="G58" s="596"/>
      <c r="H58" s="596"/>
      <c r="I58" s="596"/>
      <c r="J58" s="596"/>
      <c r="K58" s="596"/>
      <c r="L58" s="596"/>
      <c r="M58" s="596"/>
      <c r="N58" s="596"/>
      <c r="O58" s="596"/>
      <c r="P58" s="596"/>
      <c r="Q58" s="596"/>
      <c r="R58" s="596"/>
      <c r="S58" s="596"/>
      <c r="T58" s="596"/>
      <c r="U58" s="596"/>
      <c r="V58" s="596"/>
      <c r="W58" s="596"/>
      <c r="X58" s="596"/>
      <c r="Y58" s="596"/>
      <c r="Z58" s="596"/>
      <c r="AA58" s="596"/>
      <c r="AB58" s="596"/>
      <c r="AC58" s="596"/>
      <c r="AD58" s="596"/>
      <c r="AE58" s="596"/>
      <c r="AF58" s="596"/>
      <c r="AG58" s="596"/>
      <c r="AH58" s="596"/>
      <c r="AI58" s="596"/>
      <c r="AJ58" s="596"/>
      <c r="AK58" s="596"/>
      <c r="AL58" s="596"/>
      <c r="AM58" s="596"/>
      <c r="AN58" s="596"/>
      <c r="AO58" s="596"/>
      <c r="AP58" s="596"/>
      <c r="AQ58" s="596"/>
      <c r="AR58" s="596"/>
      <c r="AS58" s="596"/>
      <c r="AT58" s="596"/>
      <c r="AU58" s="596"/>
      <c r="AV58" s="596"/>
      <c r="AW58" s="596"/>
      <c r="AX58" s="596"/>
      <c r="AY58" s="596"/>
      <c r="AZ58" s="596"/>
      <c r="BA58" s="596"/>
      <c r="BB58" s="596"/>
      <c r="BC58" s="596"/>
      <c r="BD58" s="596"/>
      <c r="BE58" s="596"/>
      <c r="BF58" s="596"/>
      <c r="BG58" s="596"/>
      <c r="BH58" s="596"/>
      <c r="BI58" s="596"/>
      <c r="BJ58" s="596"/>
      <c r="BK58" s="596"/>
      <c r="BL58" s="596"/>
      <c r="BM58" s="596"/>
      <c r="BN58" s="596"/>
      <c r="BO58" s="596"/>
      <c r="BP58" s="596"/>
      <c r="BQ58" s="596"/>
      <c r="BR58" s="596"/>
      <c r="BS58" s="596"/>
      <c r="BT58" s="596"/>
      <c r="BU58" s="596"/>
      <c r="BV58" s="596"/>
      <c r="BW58" s="596"/>
      <c r="BX58" s="596"/>
      <c r="BY58" s="596"/>
      <c r="BZ58" s="596"/>
      <c r="CA58" s="596"/>
      <c r="CB58" s="596"/>
      <c r="CC58" s="596"/>
      <c r="CD58" s="596"/>
      <c r="CE58" s="596"/>
      <c r="CF58" s="596"/>
      <c r="CG58" s="596"/>
      <c r="CH58" s="596"/>
      <c r="CI58" s="596"/>
      <c r="CJ58" s="596"/>
      <c r="CK58" s="596"/>
      <c r="CL58" s="596"/>
    </row>
    <row r="59" spans="1:90" s="156" customFormat="1" x14ac:dyDescent="0.35">
      <c r="A59" s="157" t="s">
        <v>947</v>
      </c>
    </row>
    <row r="60" spans="1:90" s="156" customFormat="1" x14ac:dyDescent="0.35">
      <c r="A60" s="1393" t="s">
        <v>605</v>
      </c>
      <c r="B60" s="1393"/>
      <c r="C60" s="1393"/>
      <c r="D60" s="1393"/>
      <c r="E60" s="1393"/>
      <c r="F60" s="1393"/>
      <c r="G60" s="1393"/>
      <c r="H60" s="1393"/>
      <c r="I60" s="1393"/>
      <c r="J60" s="1393"/>
      <c r="K60" s="1393"/>
      <c r="L60" s="1393"/>
      <c r="M60" s="1393"/>
      <c r="N60" s="1393"/>
      <c r="O60" s="1393"/>
      <c r="P60" s="1393"/>
      <c r="Q60" s="1393"/>
      <c r="R60" s="1393"/>
      <c r="S60" s="1383">
        <v>1</v>
      </c>
      <c r="T60" s="1383"/>
      <c r="U60" s="1383"/>
      <c r="V60" s="1383"/>
      <c r="W60" s="1385" t="s">
        <v>894</v>
      </c>
      <c r="X60" s="1385"/>
      <c r="Y60" s="1385"/>
      <c r="Z60" s="1385"/>
      <c r="AA60" s="1385"/>
      <c r="AB60" s="1385"/>
      <c r="AC60" s="1385"/>
      <c r="AD60" s="1385"/>
      <c r="AE60" s="1385"/>
      <c r="AF60" s="1385"/>
      <c r="AG60" s="1385"/>
      <c r="AH60" s="1385"/>
      <c r="AI60" s="1385"/>
      <c r="AJ60" s="1385"/>
      <c r="AK60" s="1385"/>
      <c r="AL60" s="1385"/>
      <c r="AM60" s="1385"/>
      <c r="AN60" s="1385"/>
      <c r="AO60" s="1385"/>
      <c r="AP60" s="1385"/>
      <c r="AQ60" s="1385"/>
      <c r="AR60" s="1385"/>
      <c r="AS60" s="1385"/>
    </row>
    <row r="61" spans="1:90" s="156" customFormat="1" ht="16.5" customHeight="1" x14ac:dyDescent="0.35">
      <c r="A61" s="1436" t="s">
        <v>606</v>
      </c>
      <c r="B61" s="1437"/>
      <c r="C61" s="1437"/>
      <c r="D61" s="1437"/>
      <c r="E61" s="1437"/>
      <c r="F61" s="1437"/>
      <c r="G61" s="1437"/>
      <c r="H61" s="1437"/>
      <c r="I61" s="1437"/>
      <c r="J61" s="1437"/>
      <c r="K61" s="1437"/>
      <c r="L61" s="1437"/>
      <c r="M61" s="1437"/>
      <c r="N61" s="1437"/>
      <c r="O61" s="1437"/>
      <c r="P61" s="1437"/>
      <c r="Q61" s="1437"/>
      <c r="R61" s="1438"/>
      <c r="S61" s="1445">
        <v>2</v>
      </c>
      <c r="T61" s="1445"/>
      <c r="U61" s="1445"/>
      <c r="V61" s="1445"/>
      <c r="W61" s="1436" t="s">
        <v>607</v>
      </c>
      <c r="X61" s="1437"/>
      <c r="Y61" s="1437"/>
      <c r="Z61" s="1437"/>
      <c r="AA61" s="1437"/>
      <c r="AB61" s="1437"/>
      <c r="AC61" s="1437"/>
      <c r="AD61" s="1437"/>
      <c r="AE61" s="1437"/>
      <c r="AF61" s="1437"/>
      <c r="AG61" s="1437"/>
      <c r="AH61" s="1437"/>
      <c r="AI61" s="1437"/>
      <c r="AJ61" s="1437"/>
      <c r="AK61" s="1437"/>
      <c r="AL61" s="1437"/>
      <c r="AM61" s="1437"/>
      <c r="AN61" s="1437"/>
      <c r="AO61" s="1437"/>
      <c r="AP61" s="1437"/>
      <c r="AQ61" s="1437"/>
      <c r="AR61" s="1437"/>
      <c r="AS61" s="1438"/>
    </row>
    <row r="62" spans="1:90" s="156" customFormat="1" x14ac:dyDescent="0.35">
      <c r="A62" s="1439"/>
      <c r="B62" s="1440"/>
      <c r="C62" s="1440"/>
      <c r="D62" s="1440"/>
      <c r="E62" s="1440"/>
      <c r="F62" s="1440"/>
      <c r="G62" s="1440"/>
      <c r="H62" s="1440"/>
      <c r="I62" s="1440"/>
      <c r="J62" s="1440"/>
      <c r="K62" s="1440"/>
      <c r="L62" s="1440"/>
      <c r="M62" s="1440"/>
      <c r="N62" s="1440"/>
      <c r="O62" s="1440"/>
      <c r="P62" s="1440"/>
      <c r="Q62" s="1440"/>
      <c r="R62" s="1441"/>
      <c r="S62" s="1445"/>
      <c r="T62" s="1445"/>
      <c r="U62" s="1445"/>
      <c r="V62" s="1445"/>
      <c r="W62" s="1439"/>
      <c r="X62" s="1440"/>
      <c r="Y62" s="1440"/>
      <c r="Z62" s="1440"/>
      <c r="AA62" s="1440"/>
      <c r="AB62" s="1440"/>
      <c r="AC62" s="1440"/>
      <c r="AD62" s="1440"/>
      <c r="AE62" s="1440"/>
      <c r="AF62" s="1440"/>
      <c r="AG62" s="1440"/>
      <c r="AH62" s="1440"/>
      <c r="AI62" s="1440"/>
      <c r="AJ62" s="1440"/>
      <c r="AK62" s="1440"/>
      <c r="AL62" s="1440"/>
      <c r="AM62" s="1440"/>
      <c r="AN62" s="1440"/>
      <c r="AO62" s="1440"/>
      <c r="AP62" s="1440"/>
      <c r="AQ62" s="1440"/>
      <c r="AR62" s="1440"/>
      <c r="AS62" s="1441"/>
    </row>
    <row r="63" spans="1:90" s="156" customFormat="1" x14ac:dyDescent="0.35">
      <c r="A63" s="1439"/>
      <c r="B63" s="1440"/>
      <c r="C63" s="1440"/>
      <c r="D63" s="1440"/>
      <c r="E63" s="1440"/>
      <c r="F63" s="1440"/>
      <c r="G63" s="1440"/>
      <c r="H63" s="1440"/>
      <c r="I63" s="1440"/>
      <c r="J63" s="1440"/>
      <c r="K63" s="1440"/>
      <c r="L63" s="1440"/>
      <c r="M63" s="1440"/>
      <c r="N63" s="1440"/>
      <c r="O63" s="1440"/>
      <c r="P63" s="1440"/>
      <c r="Q63" s="1440"/>
      <c r="R63" s="1441"/>
      <c r="S63" s="1445"/>
      <c r="T63" s="1445"/>
      <c r="U63" s="1445"/>
      <c r="V63" s="1445"/>
      <c r="W63" s="1439"/>
      <c r="X63" s="1440"/>
      <c r="Y63" s="1440"/>
      <c r="Z63" s="1440"/>
      <c r="AA63" s="1440"/>
      <c r="AB63" s="1440"/>
      <c r="AC63" s="1440"/>
      <c r="AD63" s="1440"/>
      <c r="AE63" s="1440"/>
      <c r="AF63" s="1440"/>
      <c r="AG63" s="1440"/>
      <c r="AH63" s="1440"/>
      <c r="AI63" s="1440"/>
      <c r="AJ63" s="1440"/>
      <c r="AK63" s="1440"/>
      <c r="AL63" s="1440"/>
      <c r="AM63" s="1440"/>
      <c r="AN63" s="1440"/>
      <c r="AO63" s="1440"/>
      <c r="AP63" s="1440"/>
      <c r="AQ63" s="1440"/>
      <c r="AR63" s="1440"/>
      <c r="AS63" s="1441"/>
    </row>
    <row r="64" spans="1:90" s="156" customFormat="1" x14ac:dyDescent="0.35">
      <c r="A64" s="1439"/>
      <c r="B64" s="1440"/>
      <c r="C64" s="1440"/>
      <c r="D64" s="1440"/>
      <c r="E64" s="1440"/>
      <c r="F64" s="1440"/>
      <c r="G64" s="1440"/>
      <c r="H64" s="1440"/>
      <c r="I64" s="1440"/>
      <c r="J64" s="1440"/>
      <c r="K64" s="1440"/>
      <c r="L64" s="1440"/>
      <c r="M64" s="1440"/>
      <c r="N64" s="1440"/>
      <c r="O64" s="1440"/>
      <c r="P64" s="1440"/>
      <c r="Q64" s="1440"/>
      <c r="R64" s="1441"/>
      <c r="S64" s="1445"/>
      <c r="T64" s="1445"/>
      <c r="U64" s="1445"/>
      <c r="V64" s="1445"/>
      <c r="W64" s="1439"/>
      <c r="X64" s="1440"/>
      <c r="Y64" s="1440"/>
      <c r="Z64" s="1440"/>
      <c r="AA64" s="1440"/>
      <c r="AB64" s="1440"/>
      <c r="AC64" s="1440"/>
      <c r="AD64" s="1440"/>
      <c r="AE64" s="1440"/>
      <c r="AF64" s="1440"/>
      <c r="AG64" s="1440"/>
      <c r="AH64" s="1440"/>
      <c r="AI64" s="1440"/>
      <c r="AJ64" s="1440"/>
      <c r="AK64" s="1440"/>
      <c r="AL64" s="1440"/>
      <c r="AM64" s="1440"/>
      <c r="AN64" s="1440"/>
      <c r="AO64" s="1440"/>
      <c r="AP64" s="1440"/>
      <c r="AQ64" s="1440"/>
      <c r="AR64" s="1440"/>
      <c r="AS64" s="1441"/>
    </row>
    <row r="65" spans="1:158" s="156" customFormat="1" x14ac:dyDescent="0.35">
      <c r="A65" s="1442"/>
      <c r="B65" s="1443"/>
      <c r="C65" s="1443"/>
      <c r="D65" s="1443"/>
      <c r="E65" s="1443"/>
      <c r="F65" s="1443"/>
      <c r="G65" s="1443"/>
      <c r="H65" s="1443"/>
      <c r="I65" s="1443"/>
      <c r="J65" s="1443"/>
      <c r="K65" s="1443"/>
      <c r="L65" s="1443"/>
      <c r="M65" s="1443"/>
      <c r="N65" s="1443"/>
      <c r="O65" s="1443"/>
      <c r="P65" s="1443"/>
      <c r="Q65" s="1443"/>
      <c r="R65" s="1444"/>
      <c r="S65" s="1445"/>
      <c r="T65" s="1445"/>
      <c r="U65" s="1445"/>
      <c r="V65" s="1445"/>
      <c r="W65" s="1442"/>
      <c r="X65" s="1443"/>
      <c r="Y65" s="1443"/>
      <c r="Z65" s="1443"/>
      <c r="AA65" s="1443"/>
      <c r="AB65" s="1443"/>
      <c r="AC65" s="1443"/>
      <c r="AD65" s="1443"/>
      <c r="AE65" s="1443"/>
      <c r="AF65" s="1443"/>
      <c r="AG65" s="1443"/>
      <c r="AH65" s="1443"/>
      <c r="AI65" s="1443"/>
      <c r="AJ65" s="1443"/>
      <c r="AK65" s="1443"/>
      <c r="AL65" s="1443"/>
      <c r="AM65" s="1443"/>
      <c r="AN65" s="1443"/>
      <c r="AO65" s="1443"/>
      <c r="AP65" s="1443"/>
      <c r="AQ65" s="1443"/>
      <c r="AR65" s="1443"/>
      <c r="AS65" s="1444"/>
    </row>
    <row r="66" spans="1:158" s="156" customFormat="1" x14ac:dyDescent="0.35">
      <c r="A66" s="173"/>
      <c r="B66" s="173"/>
      <c r="C66" s="173"/>
      <c r="D66" s="173"/>
      <c r="E66" s="173"/>
      <c r="F66" s="173"/>
      <c r="G66" s="173"/>
      <c r="H66" s="173"/>
      <c r="I66" s="173"/>
      <c r="J66" s="173"/>
      <c r="K66" s="173"/>
      <c r="L66" s="173"/>
      <c r="M66" s="173"/>
      <c r="N66" s="173"/>
      <c r="O66" s="173"/>
      <c r="P66" s="173"/>
      <c r="Q66" s="173"/>
      <c r="R66" s="173"/>
      <c r="S66" s="172"/>
      <c r="T66" s="172"/>
      <c r="U66" s="172"/>
      <c r="V66" s="172"/>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row>
    <row r="67" spans="1:158" s="156" customFormat="1" x14ac:dyDescent="0.35">
      <c r="A67" s="173"/>
      <c r="B67" s="173"/>
      <c r="C67" s="173"/>
      <c r="D67" s="173"/>
      <c r="E67" s="173"/>
      <c r="F67" s="173"/>
      <c r="G67" s="173"/>
      <c r="H67" s="173"/>
      <c r="I67" s="173"/>
      <c r="J67" s="173"/>
      <c r="K67" s="173"/>
      <c r="L67" s="173"/>
      <c r="M67" s="173"/>
      <c r="N67" s="173"/>
      <c r="O67" s="173"/>
      <c r="P67" s="173"/>
      <c r="Q67" s="173"/>
      <c r="R67" s="173"/>
      <c r="S67" s="172"/>
      <c r="T67" s="172"/>
      <c r="U67" s="172"/>
      <c r="V67" s="172"/>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row>
    <row r="68" spans="1:158" s="156" customFormat="1" x14ac:dyDescent="0.35">
      <c r="A68" s="173"/>
      <c r="B68" s="173"/>
      <c r="C68" s="173"/>
      <c r="D68" s="173"/>
      <c r="E68" s="173"/>
      <c r="F68" s="173"/>
      <c r="G68" s="173"/>
      <c r="H68" s="173"/>
      <c r="I68" s="173"/>
      <c r="J68" s="173"/>
      <c r="K68" s="173"/>
      <c r="L68" s="173"/>
      <c r="M68" s="173"/>
      <c r="N68" s="173"/>
      <c r="O68" s="173"/>
      <c r="P68" s="173"/>
      <c r="Q68" s="173"/>
      <c r="R68" s="173"/>
      <c r="S68" s="172"/>
      <c r="T68" s="172"/>
      <c r="U68" s="172"/>
      <c r="V68" s="172"/>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row>
    <row r="69" spans="1:158" s="156" customFormat="1" x14ac:dyDescent="0.35">
      <c r="A69" s="173"/>
      <c r="B69" s="173"/>
      <c r="C69" s="173"/>
      <c r="D69" s="173"/>
      <c r="E69" s="173"/>
      <c r="F69" s="173"/>
      <c r="G69" s="173"/>
      <c r="H69" s="173"/>
      <c r="I69" s="173"/>
      <c r="J69" s="173"/>
      <c r="K69" s="173"/>
      <c r="L69" s="173"/>
      <c r="M69" s="173"/>
      <c r="N69" s="173"/>
      <c r="O69" s="173"/>
      <c r="P69" s="173"/>
      <c r="Q69" s="173"/>
      <c r="R69" s="173"/>
      <c r="S69" s="172"/>
      <c r="T69" s="172"/>
      <c r="U69" s="172"/>
      <c r="V69" s="172"/>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row>
    <row r="70" spans="1:158" s="45" customFormat="1" ht="15" customHeight="1" x14ac:dyDescent="0.45">
      <c r="A70" s="105"/>
      <c r="B70" s="1391" t="s">
        <v>500</v>
      </c>
      <c r="C70" s="1391"/>
      <c r="D70" s="1391"/>
      <c r="E70" s="1391"/>
      <c r="F70" s="1391"/>
      <c r="G70" s="1391"/>
      <c r="H70" s="1391"/>
      <c r="I70" s="1391"/>
      <c r="J70" s="1391"/>
      <c r="K70" s="1391"/>
      <c r="L70" s="1391"/>
      <c r="M70" s="1391"/>
      <c r="N70" s="1391"/>
      <c r="O70" s="1391"/>
      <c r="P70" s="1391"/>
      <c r="Q70" s="1391"/>
      <c r="R70" s="1391"/>
      <c r="S70" s="1391"/>
      <c r="T70" s="1391"/>
      <c r="U70" s="1391"/>
      <c r="V70" s="1391"/>
      <c r="W70" s="1391"/>
      <c r="X70" s="1391"/>
      <c r="Y70" s="1391"/>
      <c r="Z70" s="1391"/>
      <c r="AA70" s="1391"/>
      <c r="AB70" s="1391"/>
      <c r="AC70" s="1391"/>
      <c r="AD70" s="1391"/>
      <c r="AE70" s="1391"/>
      <c r="AF70" s="1391"/>
      <c r="AG70" s="1391"/>
      <c r="AH70" s="1391"/>
      <c r="AI70" s="1391"/>
      <c r="AJ70" s="1391"/>
      <c r="AK70" s="1391"/>
      <c r="AL70" s="1391"/>
      <c r="AM70" s="1391"/>
      <c r="AN70" s="1391"/>
      <c r="AO70" s="1391"/>
      <c r="AP70" s="1391"/>
      <c r="AQ70" s="1391"/>
      <c r="AR70" s="1391"/>
      <c r="AS70" s="1391"/>
      <c r="AT70" s="1391"/>
      <c r="AU70" s="1391"/>
      <c r="AV70" s="1391"/>
      <c r="AW70" s="1391"/>
      <c r="AX70" s="1391"/>
      <c r="AY70" s="1391"/>
      <c r="AZ70" s="1391"/>
      <c r="BA70" s="1391"/>
      <c r="BB70" s="1391"/>
      <c r="BC70" s="1391"/>
      <c r="BD70" s="1391"/>
      <c r="BE70" s="1391"/>
      <c r="BF70" s="1391"/>
      <c r="BG70" s="1391"/>
      <c r="BH70" s="1391"/>
      <c r="BI70" s="1391"/>
      <c r="BJ70" s="1391"/>
      <c r="BK70" s="1391"/>
      <c r="BL70" s="1391"/>
      <c r="BM70" s="1391"/>
      <c r="BN70" s="1391"/>
      <c r="BO70" s="1391"/>
      <c r="BP70" s="1391"/>
      <c r="BQ70" s="1391"/>
      <c r="BR70" s="1391"/>
      <c r="BS70" s="1391"/>
      <c r="BT70" s="1391"/>
      <c r="BU70" s="1391"/>
      <c r="BV70" s="1391"/>
      <c r="BW70" s="1391"/>
      <c r="BX70" s="1391"/>
      <c r="BY70" s="1391"/>
      <c r="BZ70" s="1391"/>
      <c r="CA70" s="1391"/>
      <c r="CB70" s="1391"/>
      <c r="CC70" s="1391"/>
      <c r="CD70" s="1391"/>
      <c r="CE70" s="1391"/>
      <c r="CF70" s="1391"/>
      <c r="CG70" s="1391"/>
      <c r="CH70" s="1391"/>
      <c r="CI70" s="1391"/>
      <c r="CJ70" s="1391"/>
      <c r="CK70" s="1391"/>
      <c r="CL70" s="1391"/>
      <c r="CM70" s="1391"/>
      <c r="CN70" s="1391"/>
      <c r="CO70" s="1391"/>
      <c r="CP70" s="1391"/>
      <c r="CQ70" s="1391"/>
      <c r="CR70" s="1391"/>
      <c r="CS70" s="1391"/>
      <c r="CT70" s="1391"/>
      <c r="CU70" s="1391"/>
      <c r="CV70" s="1391"/>
      <c r="CW70" s="1391"/>
      <c r="CX70" s="1391"/>
      <c r="CY70" s="1391"/>
      <c r="CZ70" s="1391"/>
      <c r="DA70" s="1391"/>
      <c r="DB70" s="1391"/>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row>
    <row r="71" spans="1:158" s="45" customFormat="1" ht="18" customHeight="1" x14ac:dyDescent="0.45">
      <c r="B71" s="1391"/>
      <c r="C71" s="1391"/>
      <c r="D71" s="1391"/>
      <c r="E71" s="1391"/>
      <c r="F71" s="1391"/>
      <c r="G71" s="1391"/>
      <c r="H71" s="1391"/>
      <c r="I71" s="1391"/>
      <c r="J71" s="1391"/>
      <c r="K71" s="1391"/>
      <c r="L71" s="1391"/>
      <c r="M71" s="1391"/>
      <c r="N71" s="1391"/>
      <c r="O71" s="1391"/>
      <c r="P71" s="1391"/>
      <c r="Q71" s="1391"/>
      <c r="R71" s="1391"/>
      <c r="S71" s="1391"/>
      <c r="T71" s="1391"/>
      <c r="U71" s="1391"/>
      <c r="V71" s="1391"/>
      <c r="W71" s="1391"/>
      <c r="X71" s="1391"/>
      <c r="Y71" s="1391"/>
      <c r="Z71" s="1391"/>
      <c r="AA71" s="1391"/>
      <c r="AB71" s="1391"/>
      <c r="AC71" s="1391"/>
      <c r="AD71" s="1391"/>
      <c r="AE71" s="1391"/>
      <c r="AF71" s="1391"/>
      <c r="AG71" s="1391"/>
      <c r="AH71" s="1391"/>
      <c r="AI71" s="1391"/>
      <c r="AJ71" s="1391"/>
      <c r="AK71" s="1391"/>
      <c r="AL71" s="1391"/>
      <c r="AM71" s="1391"/>
      <c r="AN71" s="1391"/>
      <c r="AO71" s="1391"/>
      <c r="AP71" s="1391"/>
      <c r="AQ71" s="1391"/>
      <c r="AR71" s="1391"/>
      <c r="AS71" s="1391"/>
      <c r="AT71" s="1391"/>
      <c r="AU71" s="1391"/>
      <c r="AV71" s="1391"/>
      <c r="AW71" s="1391"/>
      <c r="AX71" s="1391"/>
      <c r="AY71" s="1391"/>
      <c r="AZ71" s="1391"/>
      <c r="BA71" s="1391"/>
      <c r="BB71" s="1391"/>
      <c r="BC71" s="1391"/>
      <c r="BD71" s="1391"/>
      <c r="BE71" s="1391"/>
      <c r="BF71" s="1391"/>
      <c r="BG71" s="1391"/>
      <c r="BH71" s="1391"/>
      <c r="BI71" s="1391"/>
      <c r="BJ71" s="1391"/>
      <c r="BK71" s="1391"/>
      <c r="BL71" s="1391"/>
      <c r="BM71" s="1391"/>
      <c r="BN71" s="1391"/>
      <c r="BO71" s="1391"/>
      <c r="BP71" s="1391"/>
      <c r="BQ71" s="1391"/>
      <c r="BR71" s="1391"/>
      <c r="BS71" s="1391"/>
      <c r="BT71" s="1391"/>
      <c r="BU71" s="1391"/>
      <c r="BV71" s="1391"/>
      <c r="BW71" s="1391"/>
      <c r="BX71" s="1391"/>
      <c r="BY71" s="1391"/>
      <c r="BZ71" s="1391"/>
      <c r="CA71" s="1391"/>
      <c r="CB71" s="1391"/>
      <c r="CC71" s="1391"/>
      <c r="CD71" s="1391"/>
      <c r="CE71" s="1391"/>
      <c r="CF71" s="1391"/>
      <c r="CG71" s="1391"/>
      <c r="CH71" s="1391"/>
      <c r="CI71" s="1391"/>
      <c r="CJ71" s="1391"/>
      <c r="CK71" s="1391"/>
      <c r="CL71" s="1391"/>
      <c r="CM71" s="1391"/>
      <c r="CN71" s="1391"/>
      <c r="CO71" s="1391"/>
      <c r="CP71" s="1391"/>
      <c r="CQ71" s="1391"/>
      <c r="CR71" s="1391"/>
      <c r="CS71" s="1391"/>
      <c r="CT71" s="1391"/>
      <c r="CU71" s="1391"/>
      <c r="CV71" s="1391"/>
      <c r="CW71" s="1391"/>
      <c r="CX71" s="1391"/>
      <c r="CY71" s="1391"/>
      <c r="CZ71" s="1391"/>
      <c r="DA71" s="1391"/>
      <c r="DB71" s="1391"/>
    </row>
    <row r="72" spans="1:158" s="45" customFormat="1" ht="10.5" customHeight="1" x14ac:dyDescent="0.45">
      <c r="B72" s="596"/>
      <c r="C72" s="596"/>
      <c r="D72" s="596"/>
      <c r="E72" s="596"/>
      <c r="F72" s="596"/>
      <c r="G72" s="596"/>
      <c r="H72" s="596"/>
      <c r="I72" s="596"/>
      <c r="J72" s="596"/>
      <c r="K72" s="596"/>
      <c r="L72" s="596"/>
      <c r="M72" s="596"/>
      <c r="N72" s="596"/>
      <c r="O72" s="596"/>
      <c r="P72" s="596"/>
      <c r="Q72" s="596"/>
      <c r="R72" s="596"/>
      <c r="S72" s="596"/>
      <c r="T72" s="596"/>
      <c r="U72" s="596"/>
      <c r="V72" s="596"/>
      <c r="W72" s="596"/>
      <c r="X72" s="596"/>
      <c r="Y72" s="596"/>
      <c r="Z72" s="596"/>
      <c r="AA72" s="596"/>
      <c r="AB72" s="596"/>
      <c r="AC72" s="596"/>
      <c r="AD72" s="596"/>
      <c r="AE72" s="596"/>
      <c r="AF72" s="596"/>
      <c r="AG72" s="596"/>
      <c r="AH72" s="596"/>
      <c r="AI72" s="596"/>
      <c r="AJ72" s="596"/>
      <c r="AK72" s="596"/>
      <c r="AL72" s="596"/>
      <c r="AM72" s="596"/>
      <c r="AN72" s="596"/>
      <c r="AO72" s="596"/>
      <c r="AP72" s="596"/>
      <c r="AQ72" s="596"/>
      <c r="AR72" s="596"/>
      <c r="AS72" s="596"/>
      <c r="AT72" s="596"/>
      <c r="AU72" s="596"/>
      <c r="AV72" s="596"/>
      <c r="AW72" s="596"/>
      <c r="AX72" s="596"/>
      <c r="AY72" s="596"/>
      <c r="AZ72" s="596"/>
      <c r="BA72" s="596"/>
      <c r="BB72" s="596"/>
      <c r="BC72" s="596"/>
      <c r="BD72" s="596"/>
      <c r="BE72" s="596"/>
      <c r="BF72" s="596"/>
      <c r="BG72" s="596"/>
      <c r="BH72" s="596"/>
      <c r="BI72" s="596"/>
      <c r="BJ72" s="596"/>
      <c r="BK72" s="596"/>
      <c r="BL72" s="596"/>
      <c r="BM72" s="596"/>
      <c r="BN72" s="596"/>
      <c r="BO72" s="596"/>
      <c r="BP72" s="596"/>
      <c r="BQ72" s="596"/>
      <c r="BR72" s="596"/>
      <c r="BS72" s="596"/>
      <c r="BT72" s="596"/>
      <c r="BU72" s="596"/>
      <c r="BV72" s="596"/>
      <c r="BW72" s="596"/>
      <c r="BX72" s="596"/>
      <c r="BY72" s="596"/>
      <c r="BZ72" s="596"/>
      <c r="CA72" s="596"/>
      <c r="CB72" s="596"/>
      <c r="CC72" s="596"/>
      <c r="CD72" s="596"/>
      <c r="CE72" s="596"/>
      <c r="CF72" s="596"/>
      <c r="CG72" s="596"/>
      <c r="CH72" s="596"/>
      <c r="CI72" s="596"/>
      <c r="CJ72" s="596"/>
      <c r="CK72" s="596"/>
      <c r="CL72" s="596"/>
      <c r="CM72" s="596"/>
      <c r="CN72" s="596"/>
      <c r="CO72" s="596"/>
      <c r="CP72" s="596"/>
      <c r="CQ72" s="596"/>
      <c r="CR72" s="596"/>
      <c r="CS72" s="596"/>
      <c r="CT72" s="596"/>
      <c r="CU72" s="596"/>
      <c r="CV72" s="596"/>
      <c r="CW72" s="596"/>
      <c r="CX72" s="596"/>
      <c r="CY72" s="596"/>
      <c r="CZ72" s="596"/>
      <c r="DA72" s="596"/>
      <c r="DB72" s="596"/>
    </row>
    <row r="73" spans="1:158" s="45" customFormat="1" ht="15" customHeight="1" thickBot="1" x14ac:dyDescent="0.5">
      <c r="B73" s="1392" t="s">
        <v>644</v>
      </c>
      <c r="C73" s="1392"/>
      <c r="D73" s="1392"/>
      <c r="E73" s="1392"/>
      <c r="F73" s="1392"/>
      <c r="G73" s="1392"/>
      <c r="H73" s="1392"/>
      <c r="I73" s="1392"/>
      <c r="J73" s="1392"/>
      <c r="K73" s="1392"/>
      <c r="L73" s="1392"/>
      <c r="M73" s="1392"/>
      <c r="N73" s="1392"/>
      <c r="O73" s="1392"/>
      <c r="P73" s="1392"/>
      <c r="Q73" s="1392"/>
      <c r="R73" s="1392"/>
      <c r="S73" s="1392"/>
      <c r="T73" s="1392"/>
      <c r="U73" s="1392"/>
      <c r="V73" s="1392"/>
      <c r="W73" s="1392"/>
      <c r="X73" s="1392"/>
      <c r="Y73" s="1392"/>
      <c r="Z73" s="1392"/>
      <c r="AA73" s="1392"/>
      <c r="AB73" s="1392"/>
      <c r="AC73" s="1392"/>
      <c r="AD73" s="1392"/>
      <c r="AE73" s="1392"/>
      <c r="AF73" s="1392"/>
      <c r="AG73" s="1392"/>
      <c r="AH73" s="1392"/>
      <c r="AI73" s="1392"/>
      <c r="AJ73" s="1392"/>
      <c r="AK73" s="1392"/>
      <c r="AL73" s="1392"/>
      <c r="AM73" s="1392"/>
      <c r="AN73" s="1392"/>
      <c r="AO73" s="1392"/>
      <c r="AP73" s="1392"/>
      <c r="AQ73" s="1392"/>
      <c r="AR73" s="1392"/>
      <c r="AS73" s="1392"/>
      <c r="AT73" s="1392"/>
      <c r="AU73" s="1392"/>
      <c r="AV73" s="1392"/>
      <c r="AW73" s="1392"/>
      <c r="AX73" s="1392"/>
      <c r="AY73" s="1392"/>
      <c r="AZ73" s="1392"/>
      <c r="BA73" s="1392"/>
      <c r="BB73" s="1392"/>
      <c r="BC73" s="1392"/>
      <c r="BD73" s="1392"/>
      <c r="BE73" s="1392"/>
      <c r="BF73" s="1392"/>
      <c r="BG73" s="1392"/>
      <c r="BH73" s="1392"/>
      <c r="BI73" s="1392"/>
      <c r="BJ73" s="1392"/>
      <c r="BK73" s="1392"/>
      <c r="BL73" s="1392"/>
      <c r="BM73" s="1392"/>
      <c r="BN73" s="1392"/>
      <c r="BO73" s="1392"/>
      <c r="BP73" s="1392"/>
      <c r="BQ73" s="1392"/>
      <c r="BR73" s="1392"/>
      <c r="BS73" s="1392"/>
      <c r="BT73" s="1392"/>
      <c r="BU73" s="1392"/>
      <c r="BV73" s="1392"/>
      <c r="BW73" s="1392"/>
      <c r="BX73" s="1392"/>
      <c r="BY73" s="1392"/>
      <c r="BZ73" s="1392"/>
      <c r="CA73" s="1392"/>
      <c r="CB73" s="1392"/>
      <c r="CC73" s="1392"/>
      <c r="CD73" s="1392"/>
      <c r="CE73" s="1392"/>
      <c r="CF73" s="1392"/>
      <c r="CG73" s="1392"/>
      <c r="CH73" s="1392"/>
      <c r="CI73" s="1392"/>
      <c r="CJ73" s="1392"/>
      <c r="CK73" s="1392"/>
      <c r="CL73" s="1392"/>
      <c r="CM73" s="1392"/>
      <c r="CN73" s="1392"/>
      <c r="CO73" s="1392"/>
      <c r="CP73" s="1392"/>
      <c r="CQ73" s="1392"/>
      <c r="CR73" s="1392"/>
      <c r="CS73" s="1392"/>
      <c r="CT73" s="1392"/>
      <c r="CU73" s="1392"/>
      <c r="CV73" s="1392"/>
      <c r="CW73" s="1392"/>
      <c r="CX73" s="1392"/>
      <c r="CY73" s="1392"/>
      <c r="CZ73" s="1392"/>
      <c r="DA73" s="1392"/>
      <c r="DB73" s="1392"/>
      <c r="DC73" s="1392"/>
      <c r="DD73" s="1392"/>
      <c r="DE73" s="1392"/>
      <c r="DF73" s="1392"/>
      <c r="DG73" s="1392"/>
      <c r="DH73" s="1392"/>
      <c r="DI73" s="1392"/>
      <c r="DJ73" s="1392"/>
      <c r="DK73" s="1392"/>
      <c r="DL73" s="1392"/>
      <c r="DM73" s="1392"/>
      <c r="DN73" s="1392"/>
      <c r="DO73" s="1392"/>
      <c r="DP73" s="1392"/>
      <c r="DQ73" s="1392"/>
      <c r="DR73" s="1392"/>
      <c r="DS73" s="1392"/>
      <c r="DT73" s="1392"/>
      <c r="DU73" s="1392"/>
      <c r="DV73" s="1392"/>
      <c r="DW73" s="1392"/>
      <c r="DX73" s="1392"/>
      <c r="DY73" s="1392"/>
      <c r="DZ73" s="1392"/>
      <c r="EA73" s="1392"/>
      <c r="EB73" s="1392"/>
      <c r="EC73" s="1392"/>
      <c r="ED73" s="1392"/>
      <c r="EE73" s="1392"/>
      <c r="EF73" s="1392"/>
      <c r="EG73" s="1392"/>
      <c r="EH73" s="1392"/>
      <c r="EI73" s="1392"/>
      <c r="EJ73" s="1392"/>
      <c r="EK73" s="1392"/>
      <c r="EL73" s="1392"/>
      <c r="EM73" s="1392"/>
      <c r="EN73" s="1392"/>
      <c r="EO73" s="1392"/>
      <c r="EP73" s="1392"/>
      <c r="EQ73" s="1392"/>
      <c r="ER73" s="1392"/>
      <c r="ES73" s="1392"/>
      <c r="ET73" s="1392"/>
      <c r="EU73" s="1392"/>
      <c r="EV73" s="1392"/>
      <c r="EW73" s="1392"/>
      <c r="EX73" s="1392"/>
      <c r="EY73" s="1392"/>
      <c r="EZ73" s="1392"/>
    </row>
    <row r="74" spans="1:158" s="45" customFormat="1" ht="15" customHeight="1" thickBot="1" x14ac:dyDescent="0.5">
      <c r="A74" s="1468"/>
      <c r="B74" s="1469"/>
      <c r="C74" s="1469"/>
      <c r="D74" s="1469"/>
      <c r="E74" s="1469"/>
      <c r="F74" s="1469"/>
      <c r="G74" s="1469"/>
      <c r="H74" s="1470"/>
      <c r="I74" s="1460">
        <f>-1-0.01</f>
        <v>-1.01</v>
      </c>
      <c r="J74" s="1461"/>
      <c r="K74" s="1461"/>
      <c r="L74" s="1461"/>
      <c r="M74" s="1461"/>
      <c r="N74" s="1461"/>
      <c r="O74" s="1461"/>
      <c r="P74" s="1461"/>
      <c r="Q74" s="1461"/>
      <c r="R74" s="1461"/>
      <c r="S74" s="1461"/>
      <c r="T74" s="1461"/>
      <c r="U74" s="1461"/>
      <c r="V74" s="1461"/>
      <c r="W74" s="1461"/>
      <c r="X74" s="1461"/>
      <c r="Y74" s="1461"/>
      <c r="Z74" s="1461"/>
      <c r="AA74" s="1461"/>
      <c r="AB74" s="1461"/>
      <c r="AC74" s="1461"/>
      <c r="AD74" s="1461"/>
      <c r="AE74" s="1461"/>
      <c r="AF74" s="1461"/>
      <c r="AG74" s="1461"/>
      <c r="AH74" s="1461"/>
      <c r="AI74" s="1461"/>
      <c r="AJ74" s="1461"/>
      <c r="AK74" s="1461"/>
      <c r="AL74" s="1461"/>
      <c r="AM74" s="1461"/>
      <c r="AN74" s="1461"/>
      <c r="AO74" s="1461"/>
      <c r="AP74" s="1461"/>
      <c r="AQ74" s="1462"/>
      <c r="AR74" s="1463">
        <f>I74-0.01</f>
        <v>-1.02</v>
      </c>
      <c r="AS74" s="1461"/>
      <c r="AT74" s="1461"/>
      <c r="AU74" s="1461"/>
      <c r="AV74" s="1461"/>
      <c r="AW74" s="1461"/>
      <c r="AX74" s="1461"/>
      <c r="AY74" s="1461"/>
      <c r="AZ74" s="1461"/>
      <c r="BA74" s="1461"/>
      <c r="BB74" s="1461"/>
      <c r="BC74" s="1461"/>
      <c r="BD74" s="1461"/>
      <c r="BE74" s="1461"/>
      <c r="BF74" s="1464"/>
      <c r="BG74" s="1471">
        <f>AR74-0.01</f>
        <v>-1.03</v>
      </c>
      <c r="BH74" s="1472"/>
      <c r="BI74" s="1472"/>
      <c r="BJ74" s="1472"/>
      <c r="BK74" s="1472"/>
      <c r="BL74" s="1472"/>
      <c r="BM74" s="1472"/>
      <c r="BN74" s="1472"/>
      <c r="BO74" s="1472"/>
      <c r="BP74" s="1472"/>
      <c r="BQ74" s="1472"/>
      <c r="BR74" s="1473"/>
      <c r="BS74" s="1460">
        <f>BG74-0.01</f>
        <v>-1.04</v>
      </c>
      <c r="BT74" s="1461"/>
      <c r="BU74" s="1461"/>
      <c r="BV74" s="1461"/>
      <c r="BW74" s="1461"/>
      <c r="BX74" s="1461"/>
      <c r="BY74" s="1461"/>
      <c r="BZ74" s="1461"/>
      <c r="CA74" s="1461"/>
      <c r="CB74" s="1461"/>
      <c r="CC74" s="1461"/>
      <c r="CD74" s="1461"/>
      <c r="CE74" s="1461"/>
      <c r="CF74" s="1461"/>
      <c r="CG74" s="1461"/>
      <c r="CH74" s="1461"/>
      <c r="CI74" s="1461"/>
      <c r="CJ74" s="1461"/>
      <c r="CK74" s="1461"/>
      <c r="CL74" s="1461"/>
      <c r="CM74" s="1461"/>
      <c r="CN74" s="1461"/>
      <c r="CO74" s="1461"/>
      <c r="CP74" s="1461"/>
      <c r="CQ74" s="1461"/>
      <c r="CR74" s="1461"/>
      <c r="CS74" s="1461"/>
      <c r="CT74" s="1461"/>
      <c r="CU74" s="1461"/>
      <c r="CV74" s="1462"/>
      <c r="CW74" s="1463">
        <f>BS74-0.01</f>
        <v>-1.05</v>
      </c>
      <c r="CX74" s="1461"/>
      <c r="CY74" s="1461"/>
      <c r="CZ74" s="1461"/>
      <c r="DA74" s="1461"/>
      <c r="DB74" s="1461"/>
      <c r="DC74" s="1461"/>
      <c r="DD74" s="1461"/>
      <c r="DE74" s="1461"/>
      <c r="DF74" s="1461"/>
      <c r="DG74" s="1461"/>
      <c r="DH74" s="1461"/>
      <c r="DI74" s="1461"/>
      <c r="DJ74" s="1461"/>
      <c r="DK74" s="1461"/>
      <c r="DL74" s="1461"/>
      <c r="DM74" s="1464"/>
      <c r="DN74" s="595"/>
      <c r="DO74" s="595"/>
      <c r="DP74" s="595"/>
      <c r="DQ74" s="595"/>
      <c r="DR74" s="595"/>
      <c r="DS74" s="595"/>
      <c r="DT74" s="595"/>
      <c r="DU74" s="595"/>
      <c r="DV74" s="595"/>
      <c r="DW74" s="595"/>
      <c r="DX74" s="595"/>
      <c r="DY74" s="595"/>
      <c r="DZ74" s="595"/>
      <c r="EA74" s="595"/>
      <c r="EB74" s="595"/>
      <c r="EC74" s="595"/>
      <c r="ED74" s="595"/>
      <c r="EE74" s="595"/>
      <c r="EF74" s="595"/>
      <c r="EG74" s="595"/>
      <c r="EH74" s="595"/>
      <c r="EI74" s="595"/>
      <c r="EJ74" s="595"/>
      <c r="EK74" s="595"/>
      <c r="EL74" s="595"/>
      <c r="EM74" s="595"/>
      <c r="EN74" s="595"/>
      <c r="EO74" s="595"/>
      <c r="EP74" s="595"/>
      <c r="EQ74" s="595"/>
      <c r="ER74" s="595"/>
      <c r="ES74" s="595"/>
      <c r="ET74" s="595"/>
      <c r="EU74" s="595"/>
      <c r="EV74" s="595"/>
      <c r="EW74" s="595"/>
      <c r="EX74" s="595"/>
      <c r="EY74" s="595"/>
      <c r="EZ74" s="595"/>
    </row>
    <row r="75" spans="1:158" s="45" customFormat="1" ht="15" customHeight="1" x14ac:dyDescent="0.45">
      <c r="A75" s="115"/>
      <c r="H75" s="747"/>
      <c r="I75" s="108"/>
      <c r="J75" s="45" t="s">
        <v>279</v>
      </c>
      <c r="AQ75" s="747"/>
      <c r="AR75" s="108"/>
      <c r="AS75" s="109" t="s">
        <v>975</v>
      </c>
      <c r="BG75" s="108"/>
      <c r="BH75" s="109" t="s">
        <v>972</v>
      </c>
      <c r="BS75" s="108"/>
      <c r="BT75" s="109" t="s">
        <v>973</v>
      </c>
      <c r="CV75" s="747"/>
      <c r="CX75" s="45" t="s">
        <v>280</v>
      </c>
      <c r="DM75" s="758"/>
      <c r="DO75" s="1381"/>
      <c r="DP75" s="1381"/>
      <c r="DQ75" s="1381"/>
      <c r="DR75" s="1381"/>
      <c r="DS75" s="1381"/>
      <c r="DT75" s="1381"/>
      <c r="DU75" s="1381"/>
      <c r="DV75" s="1381"/>
      <c r="DW75" s="1381"/>
      <c r="DX75" s="1381"/>
      <c r="DY75" s="1381"/>
      <c r="DZ75" s="1381"/>
      <c r="EA75" s="1381"/>
      <c r="EB75" s="1381"/>
      <c r="EC75" s="1381"/>
      <c r="ED75" s="1381"/>
      <c r="EE75" s="1381"/>
      <c r="EF75" s="1381"/>
      <c r="EI75" s="109"/>
    </row>
    <row r="76" spans="1:158" s="45" customFormat="1" ht="15" customHeight="1" x14ac:dyDescent="0.45">
      <c r="A76" s="115"/>
      <c r="I76" s="108"/>
      <c r="J76" s="45" t="s">
        <v>471</v>
      </c>
      <c r="AQ76" s="747"/>
      <c r="AR76" s="108"/>
      <c r="AS76" s="45" t="s">
        <v>281</v>
      </c>
      <c r="BG76" s="108"/>
      <c r="BH76" s="45" t="s">
        <v>282</v>
      </c>
      <c r="BS76" s="108"/>
      <c r="BT76" s="45" t="s">
        <v>283</v>
      </c>
      <c r="BU76" s="795"/>
      <c r="BV76" s="795"/>
      <c r="BW76" s="795"/>
      <c r="BX76" s="795"/>
      <c r="BY76" s="795"/>
      <c r="BZ76" s="795"/>
      <c r="CA76" s="795"/>
      <c r="CB76" s="795"/>
      <c r="CC76" s="795"/>
      <c r="CD76" s="795"/>
      <c r="CE76" s="795"/>
      <c r="CF76" s="795"/>
      <c r="CG76" s="795"/>
      <c r="CH76" s="795"/>
      <c r="CI76" s="795"/>
      <c r="CJ76" s="795"/>
      <c r="CK76" s="795"/>
      <c r="CL76" s="795"/>
      <c r="CM76" s="795"/>
      <c r="CN76" s="795"/>
      <c r="CO76" s="795"/>
      <c r="CP76" s="795"/>
      <c r="CQ76" s="795"/>
      <c r="CR76" s="795"/>
      <c r="CS76" s="795"/>
      <c r="CT76" s="795"/>
      <c r="CU76" s="795"/>
      <c r="CV76" s="747"/>
      <c r="CX76" s="109" t="s">
        <v>974</v>
      </c>
      <c r="DM76" s="758"/>
      <c r="DO76" s="1381"/>
      <c r="DP76" s="1381"/>
      <c r="DQ76" s="1381"/>
      <c r="DR76" s="1381"/>
      <c r="DS76" s="1381"/>
      <c r="DT76" s="1381"/>
      <c r="DU76" s="1381"/>
      <c r="DV76" s="1381"/>
      <c r="DW76" s="1381"/>
      <c r="DX76" s="1381"/>
      <c r="DY76" s="1381"/>
      <c r="DZ76" s="1381"/>
      <c r="EA76" s="1381"/>
      <c r="EB76" s="1381"/>
      <c r="EC76" s="1381"/>
      <c r="ED76" s="1381"/>
      <c r="EE76" s="1381"/>
      <c r="EF76" s="1381"/>
    </row>
    <row r="77" spans="1:158" s="45" customFormat="1" ht="15" customHeight="1" x14ac:dyDescent="0.45">
      <c r="A77" s="115"/>
      <c r="I77" s="108"/>
      <c r="J77" s="45" t="s">
        <v>284</v>
      </c>
      <c r="AQ77" s="747"/>
      <c r="AR77" s="108"/>
      <c r="AS77" s="45" t="s">
        <v>285</v>
      </c>
      <c r="BG77" s="108"/>
      <c r="BH77" s="45" t="s">
        <v>286</v>
      </c>
      <c r="BS77" s="762"/>
      <c r="BT77" s="771" t="s">
        <v>131</v>
      </c>
      <c r="BU77" s="771"/>
      <c r="BV77" s="771"/>
      <c r="BW77" s="771"/>
      <c r="BX77" s="1467" t="s">
        <v>1097</v>
      </c>
      <c r="BY77" s="1467"/>
      <c r="BZ77" s="1467"/>
      <c r="CA77" s="1467"/>
      <c r="CB77" s="1467"/>
      <c r="CC77" s="1467"/>
      <c r="CD77" s="1467"/>
      <c r="CE77" s="1467"/>
      <c r="CF77" s="1467"/>
      <c r="CG77" s="1467"/>
      <c r="CH77" s="1467"/>
      <c r="CI77" s="1467"/>
      <c r="CJ77" s="1467"/>
      <c r="CK77" s="1467"/>
      <c r="CL77" s="1467"/>
      <c r="CM77" s="1467"/>
      <c r="CN77" s="1467"/>
      <c r="CO77" s="1467"/>
      <c r="CP77" s="1467"/>
      <c r="CQ77" s="1467"/>
      <c r="CR77" s="1467"/>
      <c r="CS77" s="1467"/>
      <c r="CT77" s="1467"/>
      <c r="CV77" s="747"/>
      <c r="DM77" s="758"/>
      <c r="DO77" s="1381"/>
      <c r="DP77" s="1381"/>
      <c r="DQ77" s="1381"/>
      <c r="DR77" s="1381"/>
      <c r="DS77" s="1381"/>
      <c r="DT77" s="1381"/>
      <c r="DU77" s="1381"/>
      <c r="DV77" s="1381"/>
      <c r="DW77" s="1381"/>
      <c r="DX77" s="1381"/>
      <c r="DY77" s="1381"/>
      <c r="DZ77" s="1381"/>
      <c r="EA77" s="1381"/>
      <c r="EB77" s="1381"/>
      <c r="EC77" s="1381"/>
      <c r="ED77" s="1381"/>
      <c r="EE77" s="1381"/>
      <c r="EF77" s="1381"/>
    </row>
    <row r="78" spans="1:158" s="45" customFormat="1" ht="15" customHeight="1" x14ac:dyDescent="0.45">
      <c r="A78" s="115"/>
      <c r="I78" s="160"/>
      <c r="J78" s="770"/>
      <c r="K78" s="161"/>
      <c r="L78" s="161"/>
      <c r="M78" s="161"/>
      <c r="N78" s="161"/>
      <c r="O78" s="161"/>
      <c r="P78" s="161"/>
      <c r="Q78" s="161"/>
      <c r="AQ78" s="747"/>
      <c r="AR78" s="108"/>
      <c r="AS78" s="45" t="s">
        <v>287</v>
      </c>
      <c r="BG78" s="108"/>
      <c r="BS78" s="799"/>
      <c r="BT78" s="1214" t="s">
        <v>132</v>
      </c>
      <c r="BU78" s="760"/>
      <c r="BV78" s="760"/>
      <c r="BW78" s="760"/>
      <c r="BX78" s="1386" t="s">
        <v>289</v>
      </c>
      <c r="BY78" s="1386"/>
      <c r="BZ78" s="1386"/>
      <c r="CA78" s="1386"/>
      <c r="CB78" s="1386"/>
      <c r="CC78" s="1386"/>
      <c r="CD78" s="1386"/>
      <c r="CE78" s="1386"/>
      <c r="CF78" s="1386"/>
      <c r="CG78" s="1386"/>
      <c r="CH78" s="1386"/>
      <c r="CI78" s="1386"/>
      <c r="CJ78" s="1386"/>
      <c r="CK78" s="1386"/>
      <c r="CL78" s="1386"/>
      <c r="CM78" s="1386"/>
      <c r="CN78" s="1386"/>
      <c r="CO78" s="1386"/>
      <c r="CP78" s="1386"/>
      <c r="CQ78" s="1386"/>
      <c r="CR78" s="1386"/>
      <c r="CS78" s="1386"/>
      <c r="CT78" s="1386"/>
      <c r="CU78" s="797"/>
      <c r="CV78" s="798"/>
      <c r="DM78" s="758"/>
      <c r="DO78" s="1381"/>
      <c r="DP78" s="1381"/>
      <c r="DQ78" s="1381"/>
      <c r="DR78" s="1381"/>
      <c r="DS78" s="1381"/>
      <c r="DT78" s="1381"/>
      <c r="DU78" s="1381"/>
      <c r="DV78" s="1381"/>
      <c r="DW78" s="1381"/>
      <c r="DX78" s="1381"/>
      <c r="DY78" s="1381"/>
      <c r="DZ78" s="1381"/>
      <c r="EA78" s="1381"/>
      <c r="EB78" s="1381"/>
      <c r="EC78" s="1381"/>
      <c r="ED78" s="1381"/>
      <c r="EE78" s="1381"/>
      <c r="EF78" s="1381"/>
      <c r="EO78" s="748"/>
      <c r="EP78" s="748"/>
      <c r="EQ78" s="748"/>
      <c r="ER78" s="748"/>
    </row>
    <row r="79" spans="1:158" s="45" customFormat="1" ht="15" customHeight="1" x14ac:dyDescent="0.45">
      <c r="A79" s="115"/>
      <c r="I79" s="160"/>
      <c r="J79" s="1388" t="s">
        <v>1095</v>
      </c>
      <c r="K79" s="1388"/>
      <c r="L79" s="1388"/>
      <c r="M79" s="1388"/>
      <c r="N79" s="1388"/>
      <c r="O79" s="1388"/>
      <c r="P79" s="1388"/>
      <c r="Q79" s="1388"/>
      <c r="R79" s="1388"/>
      <c r="S79" s="1388"/>
      <c r="T79" s="1388"/>
      <c r="U79" s="1388"/>
      <c r="V79" s="1388"/>
      <c r="W79" s="1388"/>
      <c r="X79" s="1388"/>
      <c r="Y79" s="1388"/>
      <c r="Z79" s="1388"/>
      <c r="AA79" s="1388"/>
      <c r="AB79" s="1388"/>
      <c r="AC79" s="1388"/>
      <c r="AD79" s="1388"/>
      <c r="AE79" s="1388"/>
      <c r="AF79" s="1388"/>
      <c r="AG79" s="1388"/>
      <c r="AH79" s="1388"/>
      <c r="AI79" s="1388"/>
      <c r="AJ79" s="1388"/>
      <c r="AK79" s="1388"/>
      <c r="AL79" s="1388"/>
      <c r="AM79" s="1388"/>
      <c r="AN79" s="1388"/>
      <c r="AO79" s="1388"/>
      <c r="AP79" s="1388"/>
      <c r="AQ79" s="747"/>
      <c r="AR79" s="108"/>
      <c r="BG79" s="108"/>
      <c r="BS79" s="108"/>
      <c r="BT79" s="1214" t="s">
        <v>133</v>
      </c>
      <c r="BU79" s="760"/>
      <c r="BV79" s="760"/>
      <c r="BW79" s="760"/>
      <c r="BX79" s="1386" t="s">
        <v>1099</v>
      </c>
      <c r="BY79" s="1386"/>
      <c r="BZ79" s="1386"/>
      <c r="CA79" s="1386"/>
      <c r="CB79" s="1386"/>
      <c r="CC79" s="1386"/>
      <c r="CD79" s="1386"/>
      <c r="CE79" s="1386"/>
      <c r="CF79" s="1386"/>
      <c r="CG79" s="1386"/>
      <c r="CH79" s="1386"/>
      <c r="CI79" s="1386"/>
      <c r="CJ79" s="1386"/>
      <c r="CK79" s="1386"/>
      <c r="CL79" s="1386"/>
      <c r="CM79" s="1386"/>
      <c r="CN79" s="1386"/>
      <c r="CO79" s="1386"/>
      <c r="CP79" s="1386"/>
      <c r="CQ79" s="1386"/>
      <c r="CR79" s="1386"/>
      <c r="CS79" s="1386"/>
      <c r="CT79" s="1386"/>
      <c r="CV79" s="747"/>
      <c r="CX79" s="109"/>
      <c r="DM79" s="758"/>
      <c r="DO79" s="777"/>
      <c r="DP79" s="777"/>
      <c r="DQ79" s="777"/>
      <c r="DR79" s="777"/>
      <c r="DS79" s="777"/>
      <c r="DT79" s="777"/>
      <c r="DU79" s="777"/>
      <c r="DV79" s="777"/>
      <c r="DW79" s="777"/>
      <c r="DX79" s="777"/>
      <c r="DY79" s="777"/>
      <c r="DZ79" s="777"/>
      <c r="EA79" s="777"/>
      <c r="EB79" s="777"/>
      <c r="EC79" s="777"/>
      <c r="ED79" s="777"/>
      <c r="EE79" s="777"/>
      <c r="EF79" s="777"/>
      <c r="EH79" s="1380"/>
      <c r="EI79" s="1380"/>
      <c r="EJ79" s="1380"/>
      <c r="EK79" s="1381"/>
      <c r="EL79" s="1381"/>
      <c r="EM79" s="1381"/>
      <c r="EN79" s="1381"/>
      <c r="EO79" s="1381"/>
      <c r="EP79" s="1381"/>
      <c r="EQ79" s="1381"/>
      <c r="ER79" s="1381"/>
      <c r="ES79" s="1381"/>
      <c r="ET79" s="1381"/>
      <c r="EU79" s="1381"/>
      <c r="EV79" s="1381"/>
      <c r="EW79" s="1381"/>
      <c r="EX79" s="1381"/>
      <c r="EY79" s="1381"/>
      <c r="EZ79" s="781"/>
      <c r="FA79" s="781"/>
      <c r="FB79" s="781"/>
    </row>
    <row r="80" spans="1:158" s="45" customFormat="1" ht="15" customHeight="1" x14ac:dyDescent="0.45">
      <c r="A80" s="115"/>
      <c r="I80" s="160"/>
      <c r="J80" s="1388"/>
      <c r="K80" s="1388"/>
      <c r="L80" s="1388"/>
      <c r="M80" s="1388"/>
      <c r="N80" s="1388"/>
      <c r="O80" s="1388"/>
      <c r="P80" s="1388"/>
      <c r="Q80" s="1388"/>
      <c r="R80" s="1388"/>
      <c r="S80" s="1388"/>
      <c r="T80" s="1388"/>
      <c r="U80" s="1388"/>
      <c r="V80" s="1388"/>
      <c r="W80" s="1388"/>
      <c r="X80" s="1388"/>
      <c r="Y80" s="1388"/>
      <c r="Z80" s="1388"/>
      <c r="AA80" s="1388"/>
      <c r="AB80" s="1388"/>
      <c r="AC80" s="1388"/>
      <c r="AD80" s="1388"/>
      <c r="AE80" s="1388"/>
      <c r="AF80" s="1388"/>
      <c r="AG80" s="1388"/>
      <c r="AH80" s="1388"/>
      <c r="AI80" s="1388"/>
      <c r="AJ80" s="1388"/>
      <c r="AK80" s="1388"/>
      <c r="AL80" s="1388"/>
      <c r="AM80" s="1388"/>
      <c r="AN80" s="1388"/>
      <c r="AO80" s="1388"/>
      <c r="AP80" s="1388"/>
      <c r="AR80" s="108"/>
      <c r="AS80" s="1451">
        <v>1</v>
      </c>
      <c r="AT80" s="1451"/>
      <c r="AU80" s="1451"/>
      <c r="AV80" s="816"/>
      <c r="AW80" s="1452" t="s">
        <v>442</v>
      </c>
      <c r="AX80" s="1452"/>
      <c r="AY80" s="1452"/>
      <c r="AZ80" s="1452"/>
      <c r="BA80" s="1452"/>
      <c r="BB80" s="1452"/>
      <c r="BG80" s="108"/>
      <c r="BS80" s="799"/>
      <c r="BT80" s="760" t="s">
        <v>134</v>
      </c>
      <c r="BU80" s="771"/>
      <c r="BV80" s="759"/>
      <c r="BW80" s="759"/>
      <c r="BX80" s="1382" t="s">
        <v>1100</v>
      </c>
      <c r="BY80" s="1382"/>
      <c r="BZ80" s="1382"/>
      <c r="CA80" s="1382"/>
      <c r="CB80" s="1382"/>
      <c r="CC80" s="1382"/>
      <c r="CD80" s="1382"/>
      <c r="CE80" s="1382"/>
      <c r="CF80" s="1382"/>
      <c r="CG80" s="1382"/>
      <c r="CH80" s="1382"/>
      <c r="CI80" s="1382"/>
      <c r="CJ80" s="1382"/>
      <c r="CK80" s="1382"/>
      <c r="CL80" s="1382"/>
      <c r="CM80" s="1382"/>
      <c r="CN80" s="1382"/>
      <c r="CO80" s="1382"/>
      <c r="CP80" s="1382"/>
      <c r="CQ80" s="1382"/>
      <c r="CR80" s="1382"/>
      <c r="CS80" s="1382"/>
      <c r="CT80" s="1382"/>
      <c r="CV80" s="798"/>
      <c r="CX80" s="109"/>
      <c r="DM80" s="758"/>
      <c r="DO80" s="1380"/>
      <c r="DP80" s="1380"/>
      <c r="DQ80" s="1380"/>
      <c r="DR80" s="748"/>
      <c r="DS80" s="1381"/>
      <c r="DT80" s="1381"/>
      <c r="DU80" s="1381"/>
      <c r="DV80" s="1381"/>
      <c r="DW80" s="1381"/>
      <c r="DX80" s="1381"/>
      <c r="DY80" s="1381"/>
      <c r="DZ80" s="1381"/>
      <c r="EA80" s="1381"/>
      <c r="EB80" s="1381"/>
      <c r="EC80" s="1381"/>
      <c r="ED80" s="1381"/>
      <c r="EE80" s="1381"/>
      <c r="EF80" s="1381"/>
      <c r="EH80" s="784"/>
      <c r="EI80" s="784"/>
      <c r="EJ80" s="784"/>
      <c r="EK80" s="1381"/>
      <c r="EL80" s="1381"/>
      <c r="EM80" s="1381"/>
      <c r="EN80" s="1381"/>
      <c r="EO80" s="1381"/>
      <c r="EP80" s="1381"/>
      <c r="EQ80" s="1381"/>
      <c r="ER80" s="1381"/>
      <c r="ES80" s="1381"/>
      <c r="ET80" s="1381"/>
      <c r="EU80" s="1381"/>
      <c r="EV80" s="1381"/>
      <c r="EW80" s="1381"/>
      <c r="EX80" s="1381"/>
      <c r="EY80" s="1381"/>
      <c r="EZ80" s="781"/>
      <c r="FA80" s="781"/>
      <c r="FB80" s="781"/>
    </row>
    <row r="81" spans="1:158" s="45" customFormat="1" ht="15" customHeight="1" x14ac:dyDescent="0.45">
      <c r="A81" s="115"/>
      <c r="I81" s="160"/>
      <c r="J81" s="1388" t="s">
        <v>1096</v>
      </c>
      <c r="K81" s="1388"/>
      <c r="L81" s="1388"/>
      <c r="M81" s="1388"/>
      <c r="N81" s="1388"/>
      <c r="O81" s="1388"/>
      <c r="P81" s="1388"/>
      <c r="Q81" s="1388"/>
      <c r="R81" s="1388"/>
      <c r="S81" s="1388"/>
      <c r="T81" s="1388"/>
      <c r="U81" s="1388"/>
      <c r="V81" s="1388"/>
      <c r="W81" s="1388"/>
      <c r="X81" s="1388"/>
      <c r="Y81" s="1388"/>
      <c r="Z81" s="1388"/>
      <c r="AA81" s="1388"/>
      <c r="AB81" s="1388"/>
      <c r="AC81" s="1388"/>
      <c r="AD81" s="1388"/>
      <c r="AE81" s="1388"/>
      <c r="AF81" s="1388"/>
      <c r="AG81" s="1388"/>
      <c r="AH81" s="1388"/>
      <c r="AI81" s="1388"/>
      <c r="AJ81" s="1388"/>
      <c r="AK81" s="1388"/>
      <c r="AL81" s="1388"/>
      <c r="AM81" s="1388"/>
      <c r="AN81" s="1388"/>
      <c r="AO81" s="1388"/>
      <c r="AP81" s="1388"/>
      <c r="AR81" s="108"/>
      <c r="AS81" s="1376">
        <v>2</v>
      </c>
      <c r="AT81" s="1376"/>
      <c r="AU81" s="1376"/>
      <c r="AV81" s="816"/>
      <c r="AW81" s="1452" t="s">
        <v>328</v>
      </c>
      <c r="AX81" s="1452"/>
      <c r="AY81" s="1452"/>
      <c r="AZ81" s="1452"/>
      <c r="BA81" s="1452"/>
      <c r="BB81" s="1452"/>
      <c r="BG81" s="1446">
        <v>1</v>
      </c>
      <c r="BH81" s="1380"/>
      <c r="BI81" s="1380"/>
      <c r="BJ81" s="45" t="s">
        <v>293</v>
      </c>
      <c r="BS81" s="762"/>
      <c r="BT81" s="760" t="s">
        <v>135</v>
      </c>
      <c r="BU81" s="760"/>
      <c r="BV81" s="760"/>
      <c r="BW81" s="760"/>
      <c r="BX81" s="1386" t="s">
        <v>1101</v>
      </c>
      <c r="BY81" s="1386"/>
      <c r="BZ81" s="1386"/>
      <c r="CA81" s="1386"/>
      <c r="CB81" s="1386"/>
      <c r="CC81" s="1386"/>
      <c r="CD81" s="1386"/>
      <c r="CE81" s="1386"/>
      <c r="CF81" s="1386"/>
      <c r="CG81" s="1386"/>
      <c r="CH81" s="1386"/>
      <c r="CI81" s="1386"/>
      <c r="CJ81" s="1386"/>
      <c r="CK81" s="1386"/>
      <c r="CL81" s="1386"/>
      <c r="CM81" s="1386"/>
      <c r="CN81" s="1386"/>
      <c r="CO81" s="1386"/>
      <c r="CP81" s="1386"/>
      <c r="CQ81" s="1386"/>
      <c r="CR81" s="1386"/>
      <c r="CS81" s="1386"/>
      <c r="CT81" s="1386"/>
      <c r="CU81" s="797"/>
      <c r="CV81" s="763"/>
      <c r="DM81" s="758"/>
      <c r="DO81" s="1380"/>
      <c r="DP81" s="1380"/>
      <c r="DQ81" s="1380"/>
      <c r="DR81" s="748"/>
      <c r="DS81" s="1381"/>
      <c r="DT81" s="1381"/>
      <c r="DU81" s="1381"/>
      <c r="DV81" s="1381"/>
      <c r="DW81" s="1381"/>
      <c r="DX81" s="1381"/>
      <c r="DY81" s="1381"/>
      <c r="DZ81" s="1381"/>
      <c r="EA81" s="1381"/>
      <c r="EB81" s="1381"/>
      <c r="EC81" s="1381"/>
      <c r="ED81" s="1381"/>
      <c r="EE81" s="1381"/>
      <c r="EF81" s="1381"/>
      <c r="EH81" s="1380"/>
      <c r="EI81" s="1380"/>
      <c r="EJ81" s="1380"/>
      <c r="EK81" s="1381"/>
      <c r="EL81" s="1381"/>
      <c r="EM81" s="1381"/>
      <c r="EN81" s="1381"/>
      <c r="EO81" s="1381"/>
      <c r="EP81" s="1381"/>
      <c r="EQ81" s="1381"/>
      <c r="ER81" s="1381"/>
      <c r="ES81" s="1381"/>
      <c r="ET81" s="1381"/>
      <c r="EU81" s="1381"/>
      <c r="EV81" s="1381"/>
      <c r="EW81" s="1381"/>
      <c r="EX81" s="1381"/>
      <c r="EY81" s="781"/>
      <c r="EZ81" s="781"/>
      <c r="FA81" s="781"/>
      <c r="FB81" s="781"/>
    </row>
    <row r="82" spans="1:158" s="45" customFormat="1" ht="15" customHeight="1" x14ac:dyDescent="0.35">
      <c r="A82" s="115"/>
      <c r="I82" s="160"/>
      <c r="J82" s="1388"/>
      <c r="K82" s="1388"/>
      <c r="L82" s="1388"/>
      <c r="M82" s="1388"/>
      <c r="N82" s="1388"/>
      <c r="O82" s="1388"/>
      <c r="P82" s="1388"/>
      <c r="Q82" s="1388"/>
      <c r="R82" s="1388"/>
      <c r="S82" s="1388"/>
      <c r="T82" s="1388"/>
      <c r="U82" s="1388"/>
      <c r="V82" s="1388"/>
      <c r="W82" s="1388"/>
      <c r="X82" s="1388"/>
      <c r="Y82" s="1388"/>
      <c r="Z82" s="1388"/>
      <c r="AA82" s="1388"/>
      <c r="AB82" s="1388"/>
      <c r="AC82" s="1388"/>
      <c r="AD82" s="1388"/>
      <c r="AE82" s="1388"/>
      <c r="AF82" s="1388"/>
      <c r="AG82" s="1388"/>
      <c r="AH82" s="1388"/>
      <c r="AI82" s="1388"/>
      <c r="AJ82" s="1388"/>
      <c r="AK82" s="1388"/>
      <c r="AL82" s="1388"/>
      <c r="AM82" s="1388"/>
      <c r="AN82" s="1388"/>
      <c r="AO82" s="1388"/>
      <c r="AP82" s="1388"/>
      <c r="AR82" s="108"/>
      <c r="BG82" s="1454">
        <v>2</v>
      </c>
      <c r="BH82" s="1376"/>
      <c r="BI82" s="1376"/>
      <c r="BJ82" s="45" t="s">
        <v>296</v>
      </c>
      <c r="BS82" s="794"/>
      <c r="BT82" s="760" t="s">
        <v>1102</v>
      </c>
      <c r="BU82" s="760"/>
      <c r="BV82" s="760"/>
      <c r="BW82" s="760"/>
      <c r="BX82" s="1386" t="s">
        <v>1103</v>
      </c>
      <c r="BY82" s="1386"/>
      <c r="BZ82" s="1386"/>
      <c r="CA82" s="1386"/>
      <c r="CB82" s="1386"/>
      <c r="CC82" s="1386"/>
      <c r="CD82" s="1386"/>
      <c r="CE82" s="1386"/>
      <c r="CF82" s="1386"/>
      <c r="CG82" s="1386"/>
      <c r="CH82" s="1386"/>
      <c r="CI82" s="1386"/>
      <c r="CJ82" s="1386"/>
      <c r="CK82" s="1386"/>
      <c r="CL82" s="1386"/>
      <c r="CM82" s="1386"/>
      <c r="CN82" s="1386"/>
      <c r="CO82" s="1386"/>
      <c r="CP82" s="1386"/>
      <c r="CQ82" s="1386"/>
      <c r="CR82" s="1386"/>
      <c r="CS82" s="1386"/>
      <c r="CT82" s="1386"/>
      <c r="CU82" s="797"/>
      <c r="CV82" s="796"/>
      <c r="CX82" s="109"/>
      <c r="DM82" s="758"/>
      <c r="DO82" s="1380"/>
      <c r="DP82" s="1380"/>
      <c r="DQ82" s="1380"/>
      <c r="DR82" s="748"/>
      <c r="DS82" s="1381"/>
      <c r="DT82" s="1381"/>
      <c r="DU82" s="1381"/>
      <c r="DV82" s="1381"/>
      <c r="DW82" s="1381"/>
      <c r="DX82" s="1381"/>
      <c r="DY82" s="1381"/>
      <c r="DZ82" s="1381"/>
      <c r="EA82" s="1381"/>
      <c r="EB82" s="1381"/>
      <c r="EC82" s="1381"/>
      <c r="ED82" s="1381"/>
      <c r="EE82" s="1381"/>
      <c r="EH82" s="1380"/>
      <c r="EI82" s="1380"/>
      <c r="EJ82" s="1380"/>
      <c r="EK82" s="1381"/>
      <c r="EL82" s="1381"/>
      <c r="EM82" s="1381"/>
      <c r="EN82" s="1381"/>
      <c r="EO82" s="1381"/>
      <c r="EP82" s="1381"/>
      <c r="EQ82" s="1381"/>
      <c r="ER82" s="1381"/>
      <c r="ES82" s="1381"/>
      <c r="ET82" s="1381"/>
      <c r="EU82" s="1387"/>
      <c r="EV82" s="1387"/>
      <c r="EW82" s="1387"/>
      <c r="EX82" s="1387"/>
      <c r="EY82" s="1387"/>
      <c r="EZ82" s="1387"/>
      <c r="FA82" s="1387"/>
      <c r="FB82" s="1387"/>
    </row>
    <row r="83" spans="1:158" s="45" customFormat="1" ht="15" customHeight="1" x14ac:dyDescent="0.35">
      <c r="A83" s="115"/>
      <c r="I83" s="160"/>
      <c r="J83" s="1458" t="s">
        <v>1098</v>
      </c>
      <c r="K83" s="1458"/>
      <c r="L83" s="1458"/>
      <c r="M83" s="1458"/>
      <c r="N83" s="1458"/>
      <c r="O83" s="1458"/>
      <c r="P83" s="1458"/>
      <c r="Q83" s="1458"/>
      <c r="R83" s="1458"/>
      <c r="S83" s="1458"/>
      <c r="T83" s="1458"/>
      <c r="U83" s="1458"/>
      <c r="V83" s="1458"/>
      <c r="W83" s="1458"/>
      <c r="X83" s="1458"/>
      <c r="Y83" s="1458"/>
      <c r="Z83" s="1458"/>
      <c r="AA83" s="1458"/>
      <c r="AB83" s="1458"/>
      <c r="AC83" s="1458"/>
      <c r="AD83" s="1458"/>
      <c r="AE83" s="1458"/>
      <c r="AF83" s="1458"/>
      <c r="AG83" s="1458"/>
      <c r="AH83" s="1458"/>
      <c r="AI83" s="1458"/>
      <c r="AJ83" s="1458"/>
      <c r="AK83" s="1458"/>
      <c r="AL83" s="1458"/>
      <c r="AM83" s="1458"/>
      <c r="AN83" s="1458"/>
      <c r="AO83" s="1458"/>
      <c r="AP83" s="1458"/>
      <c r="AR83" s="108"/>
      <c r="BG83" s="108"/>
      <c r="BJ83" s="751"/>
      <c r="BS83" s="799"/>
      <c r="BT83" s="771" t="s">
        <v>1104</v>
      </c>
      <c r="BU83" s="772"/>
      <c r="BV83" s="772"/>
      <c r="BW83" s="772"/>
      <c r="BX83" s="1452" t="s">
        <v>1105</v>
      </c>
      <c r="BY83" s="1452"/>
      <c r="BZ83" s="1452"/>
      <c r="CA83" s="1452"/>
      <c r="CB83" s="1452"/>
      <c r="CC83" s="1452"/>
      <c r="CD83" s="1452"/>
      <c r="CE83" s="1452"/>
      <c r="CF83" s="1452"/>
      <c r="CG83" s="1452"/>
      <c r="CH83" s="1452"/>
      <c r="CI83" s="1452"/>
      <c r="CJ83" s="1452"/>
      <c r="CK83" s="1452"/>
      <c r="CL83" s="1452"/>
      <c r="CM83" s="1452"/>
      <c r="CN83" s="1452"/>
      <c r="CO83" s="1452"/>
      <c r="CP83" s="1452"/>
      <c r="CQ83" s="1452"/>
      <c r="CR83" s="1452"/>
      <c r="CS83" s="1452"/>
      <c r="CT83" s="1452"/>
      <c r="CV83" s="747"/>
      <c r="DM83" s="758"/>
      <c r="DO83" s="1380"/>
      <c r="DP83" s="1380"/>
      <c r="DQ83" s="1380"/>
      <c r="DR83" s="748"/>
      <c r="DS83" s="1381"/>
      <c r="DT83" s="1381"/>
      <c r="DU83" s="1381"/>
      <c r="DV83" s="1381"/>
      <c r="DW83" s="1381"/>
      <c r="DX83" s="1381"/>
      <c r="DY83" s="1381"/>
      <c r="DZ83" s="1381"/>
      <c r="EA83" s="1381"/>
      <c r="EB83" s="1381"/>
      <c r="EC83" s="1381"/>
      <c r="ED83" s="1381"/>
      <c r="EE83" s="1381"/>
      <c r="EF83" s="1381"/>
      <c r="EG83" s="1381"/>
      <c r="EH83" s="1380"/>
      <c r="EI83" s="1380"/>
      <c r="EJ83" s="1380"/>
      <c r="EK83" s="1381"/>
      <c r="EL83" s="1381"/>
      <c r="EM83" s="1381"/>
      <c r="EN83" s="1381"/>
      <c r="EO83" s="1381"/>
      <c r="EP83" s="1381"/>
      <c r="EQ83" s="1381"/>
      <c r="ER83" s="1381"/>
      <c r="ES83" s="1381"/>
      <c r="ET83" s="1381"/>
      <c r="EU83" s="1387"/>
      <c r="EV83" s="1387"/>
      <c r="EW83" s="1387"/>
      <c r="EX83" s="1387"/>
      <c r="EY83" s="1387"/>
      <c r="EZ83" s="1387"/>
      <c r="FA83" s="1387"/>
      <c r="FB83" s="1387"/>
    </row>
    <row r="84" spans="1:158" s="45" customFormat="1" ht="15" customHeight="1" x14ac:dyDescent="0.35">
      <c r="A84" s="115"/>
      <c r="I84" s="160"/>
      <c r="J84" s="1458"/>
      <c r="K84" s="1458"/>
      <c r="L84" s="1458"/>
      <c r="M84" s="1458"/>
      <c r="N84" s="1458"/>
      <c r="O84" s="1458"/>
      <c r="P84" s="1458"/>
      <c r="Q84" s="1458"/>
      <c r="R84" s="1458"/>
      <c r="S84" s="1458"/>
      <c r="T84" s="1458"/>
      <c r="U84" s="1458"/>
      <c r="V84" s="1458"/>
      <c r="W84" s="1458"/>
      <c r="X84" s="1458"/>
      <c r="Y84" s="1458"/>
      <c r="Z84" s="1458"/>
      <c r="AA84" s="1458"/>
      <c r="AB84" s="1458"/>
      <c r="AC84" s="1458"/>
      <c r="AD84" s="1458"/>
      <c r="AE84" s="1458"/>
      <c r="AF84" s="1458"/>
      <c r="AG84" s="1458"/>
      <c r="AH84" s="1458"/>
      <c r="AI84" s="1458"/>
      <c r="AJ84" s="1458"/>
      <c r="AK84" s="1458"/>
      <c r="AL84" s="1458"/>
      <c r="AM84" s="1458"/>
      <c r="AN84" s="1458"/>
      <c r="AO84" s="1458"/>
      <c r="AP84" s="1458"/>
      <c r="AR84" s="108"/>
      <c r="BG84" s="108"/>
      <c r="BH84" s="1388" t="s">
        <v>1133</v>
      </c>
      <c r="BI84" s="1388"/>
      <c r="BJ84" s="1388"/>
      <c r="BK84" s="1388"/>
      <c r="BL84" s="1388"/>
      <c r="BM84" s="1388"/>
      <c r="BN84" s="1388"/>
      <c r="BO84" s="1388"/>
      <c r="BP84" s="1388"/>
      <c r="BS84" s="794"/>
      <c r="BT84" s="795"/>
      <c r="BU84" s="759"/>
      <c r="BV84" s="759"/>
      <c r="BW84" s="759"/>
      <c r="BX84" s="1382"/>
      <c r="BY84" s="1382"/>
      <c r="BZ84" s="1382"/>
      <c r="CA84" s="1382"/>
      <c r="CB84" s="1382"/>
      <c r="CC84" s="1382"/>
      <c r="CD84" s="1382"/>
      <c r="CE84" s="1382"/>
      <c r="CF84" s="1382"/>
      <c r="CG84" s="1382"/>
      <c r="CH84" s="1382"/>
      <c r="CI84" s="1382"/>
      <c r="CJ84" s="1382"/>
      <c r="CK84" s="1382"/>
      <c r="CL84" s="1382"/>
      <c r="CM84" s="1382"/>
      <c r="CN84" s="1382"/>
      <c r="CO84" s="1382"/>
      <c r="CP84" s="1382"/>
      <c r="CQ84" s="1382"/>
      <c r="CR84" s="1382"/>
      <c r="CS84" s="1382"/>
      <c r="CT84" s="1382"/>
      <c r="CU84" s="795"/>
      <c r="CV84" s="796"/>
      <c r="DM84" s="758"/>
      <c r="DO84" s="1380"/>
      <c r="DP84" s="1380"/>
      <c r="DQ84" s="1380"/>
      <c r="DR84" s="748"/>
      <c r="DS84" s="1381"/>
      <c r="DT84" s="1381"/>
      <c r="DU84" s="1381"/>
      <c r="DV84" s="1381"/>
      <c r="DW84" s="1381"/>
      <c r="DX84" s="1381"/>
      <c r="DY84" s="1381"/>
      <c r="DZ84" s="1381"/>
      <c r="EA84" s="1381"/>
      <c r="EB84" s="1381"/>
      <c r="EC84" s="1381"/>
      <c r="ED84" s="1381"/>
      <c r="EE84" s="1381"/>
      <c r="EF84" s="1381"/>
      <c r="EG84" s="1381"/>
      <c r="EH84" s="1380"/>
      <c r="EI84" s="1380"/>
      <c r="EJ84" s="1380"/>
      <c r="EK84" s="1381"/>
      <c r="EL84" s="1381"/>
      <c r="EM84" s="1381"/>
      <c r="EN84" s="1381"/>
      <c r="EO84" s="1381"/>
      <c r="EP84" s="1381"/>
      <c r="EQ84" s="1381"/>
      <c r="ER84" s="1381"/>
      <c r="ES84" s="1381"/>
      <c r="ET84" s="1381"/>
      <c r="EU84" s="1387"/>
      <c r="EV84" s="1387"/>
      <c r="EW84" s="1387"/>
      <c r="EX84" s="1387"/>
      <c r="EY84" s="1387"/>
      <c r="EZ84" s="1387"/>
      <c r="FA84" s="1387"/>
      <c r="FB84" s="1387"/>
    </row>
    <row r="85" spans="1:158" s="45" customFormat="1" ht="15" customHeight="1" x14ac:dyDescent="0.45">
      <c r="A85" s="115"/>
      <c r="I85" s="160"/>
      <c r="J85" s="1458"/>
      <c r="K85" s="1458"/>
      <c r="L85" s="1458"/>
      <c r="M85" s="1458"/>
      <c r="N85" s="1458"/>
      <c r="O85" s="1458"/>
      <c r="P85" s="1458"/>
      <c r="Q85" s="1458"/>
      <c r="R85" s="1458"/>
      <c r="S85" s="1458"/>
      <c r="T85" s="1458"/>
      <c r="U85" s="1458"/>
      <c r="V85" s="1458"/>
      <c r="W85" s="1458"/>
      <c r="X85" s="1458"/>
      <c r="Y85" s="1458"/>
      <c r="Z85" s="1458"/>
      <c r="AA85" s="1458"/>
      <c r="AB85" s="1458"/>
      <c r="AC85" s="1458"/>
      <c r="AD85" s="1458"/>
      <c r="AE85" s="1458"/>
      <c r="AF85" s="1458"/>
      <c r="AG85" s="1458"/>
      <c r="AH85" s="1458"/>
      <c r="AI85" s="1458"/>
      <c r="AJ85" s="1458"/>
      <c r="AK85" s="1458"/>
      <c r="AL85" s="1458"/>
      <c r="AM85" s="1458"/>
      <c r="AN85" s="1458"/>
      <c r="AO85" s="1458"/>
      <c r="AP85" s="1458"/>
      <c r="AR85" s="108"/>
      <c r="AS85" s="1456" t="s">
        <v>1119</v>
      </c>
      <c r="AT85" s="1456"/>
      <c r="AU85" s="1456"/>
      <c r="AV85" s="1456"/>
      <c r="AW85" s="1456"/>
      <c r="AX85" s="1456"/>
      <c r="AY85" s="1456"/>
      <c r="AZ85" s="1456"/>
      <c r="BA85" s="1456"/>
      <c r="BB85" s="1456"/>
      <c r="BC85" s="1456"/>
      <c r="BD85" s="1456"/>
      <c r="BE85" s="1456"/>
      <c r="BG85" s="108"/>
      <c r="BH85" s="1388"/>
      <c r="BI85" s="1388"/>
      <c r="BJ85" s="1388"/>
      <c r="BK85" s="1388"/>
      <c r="BL85" s="1388"/>
      <c r="BM85" s="1388"/>
      <c r="BN85" s="1388"/>
      <c r="BO85" s="1388"/>
      <c r="BP85" s="1388"/>
      <c r="BS85" s="799"/>
      <c r="BT85" s="759" t="s">
        <v>1106</v>
      </c>
      <c r="BU85" s="759"/>
      <c r="BV85" s="759"/>
      <c r="BW85" s="759"/>
      <c r="BX85" s="1382" t="s">
        <v>300</v>
      </c>
      <c r="BY85" s="1382"/>
      <c r="BZ85" s="1382"/>
      <c r="CA85" s="1382"/>
      <c r="CB85" s="1382"/>
      <c r="CC85" s="1382"/>
      <c r="CD85" s="1382"/>
      <c r="CE85" s="1382"/>
      <c r="CF85" s="1382"/>
      <c r="CG85" s="1382"/>
      <c r="CH85" s="1382"/>
      <c r="CI85" s="1382"/>
      <c r="CJ85" s="1382"/>
      <c r="CK85" s="1382"/>
      <c r="CL85" s="1382"/>
      <c r="CM85" s="1382"/>
      <c r="CN85" s="1382"/>
      <c r="CO85" s="1382"/>
      <c r="CP85" s="1382"/>
      <c r="CQ85" s="1382"/>
      <c r="CR85" s="1382"/>
      <c r="CS85" s="1382"/>
      <c r="CT85" s="1382"/>
      <c r="CU85" s="795"/>
      <c r="CV85" s="798"/>
      <c r="CW85" s="770" t="s">
        <v>1130</v>
      </c>
      <c r="DM85" s="758"/>
    </row>
    <row r="86" spans="1:158" s="45" customFormat="1" ht="15" customHeight="1" x14ac:dyDescent="0.45">
      <c r="A86" s="115"/>
      <c r="I86" s="160"/>
      <c r="J86" s="770"/>
      <c r="K86" s="161"/>
      <c r="L86" s="161"/>
      <c r="M86" s="161"/>
      <c r="N86" s="161"/>
      <c r="O86" s="161"/>
      <c r="P86" s="161"/>
      <c r="Q86" s="161"/>
      <c r="AR86" s="108"/>
      <c r="AS86" s="1456"/>
      <c r="AT86" s="1456"/>
      <c r="AU86" s="1456"/>
      <c r="AV86" s="1456"/>
      <c r="AW86" s="1456"/>
      <c r="AX86" s="1456"/>
      <c r="AY86" s="1456"/>
      <c r="AZ86" s="1456"/>
      <c r="BA86" s="1456"/>
      <c r="BB86" s="1456"/>
      <c r="BC86" s="1456"/>
      <c r="BD86" s="1456"/>
      <c r="BE86" s="1456"/>
      <c r="BG86" s="108"/>
      <c r="BH86" s="1388"/>
      <c r="BI86" s="1388"/>
      <c r="BJ86" s="1388"/>
      <c r="BK86" s="1388"/>
      <c r="BL86" s="1388"/>
      <c r="BM86" s="1388"/>
      <c r="BN86" s="1388"/>
      <c r="BO86" s="1388"/>
      <c r="BP86" s="1388"/>
      <c r="BS86" s="753"/>
      <c r="BT86" s="760" t="s">
        <v>24</v>
      </c>
      <c r="BU86" s="760"/>
      <c r="BV86" s="760"/>
      <c r="BW86" s="760"/>
      <c r="BX86" s="1386" t="s">
        <v>302</v>
      </c>
      <c r="BY86" s="1386"/>
      <c r="BZ86" s="1386"/>
      <c r="CA86" s="1386"/>
      <c r="CB86" s="1386"/>
      <c r="CC86" s="1386"/>
      <c r="CD86" s="1386"/>
      <c r="CE86" s="1386"/>
      <c r="CF86" s="1386"/>
      <c r="CG86" s="1386"/>
      <c r="CH86" s="1386"/>
      <c r="CI86" s="1386"/>
      <c r="CJ86" s="1386"/>
      <c r="CK86" s="1386"/>
      <c r="CL86" s="1386"/>
      <c r="CM86" s="1386"/>
      <c r="CN86" s="1386"/>
      <c r="CO86" s="1386"/>
      <c r="CP86" s="1386"/>
      <c r="CQ86" s="1386"/>
      <c r="CR86" s="1386"/>
      <c r="CS86" s="1386"/>
      <c r="CT86" s="1386"/>
      <c r="CU86" s="797"/>
      <c r="CV86" s="754"/>
      <c r="CW86" s="770" t="s">
        <v>1131</v>
      </c>
      <c r="DM86" s="758"/>
    </row>
    <row r="87" spans="1:158" s="45" customFormat="1" ht="15" customHeight="1" x14ac:dyDescent="0.45">
      <c r="A87" s="115"/>
      <c r="I87" s="162"/>
      <c r="J87" s="770"/>
      <c r="K87" s="770"/>
      <c r="L87" s="770"/>
      <c r="M87" s="770"/>
      <c r="N87" s="770"/>
      <c r="O87" s="770"/>
      <c r="P87" s="770"/>
      <c r="Q87" s="770"/>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R87" s="108"/>
      <c r="BG87" s="108"/>
      <c r="BH87" s="1388"/>
      <c r="BI87" s="1388"/>
      <c r="BJ87" s="1388"/>
      <c r="BK87" s="1388"/>
      <c r="BL87" s="1388"/>
      <c r="BM87" s="1388"/>
      <c r="BN87" s="1388"/>
      <c r="BO87" s="1388"/>
      <c r="BP87" s="1388"/>
      <c r="BS87" s="110"/>
      <c r="BT87" s="772">
        <v>10</v>
      </c>
      <c r="BU87" s="772"/>
      <c r="BV87" s="772"/>
      <c r="BW87" s="772"/>
      <c r="BX87" s="1452" t="s">
        <v>1107</v>
      </c>
      <c r="BY87" s="1452"/>
      <c r="BZ87" s="1452"/>
      <c r="CA87" s="1452"/>
      <c r="CB87" s="1452"/>
      <c r="CC87" s="1452"/>
      <c r="CD87" s="1452"/>
      <c r="CE87" s="1452"/>
      <c r="CF87" s="1452"/>
      <c r="CG87" s="1452"/>
      <c r="CH87" s="1452"/>
      <c r="CI87" s="1452"/>
      <c r="CJ87" s="1452"/>
      <c r="CK87" s="1452"/>
      <c r="CL87" s="1452"/>
      <c r="CM87" s="1452"/>
      <c r="CN87" s="1452"/>
      <c r="CO87" s="1452"/>
      <c r="CP87" s="1452"/>
      <c r="CQ87" s="1452"/>
      <c r="CR87" s="1452"/>
      <c r="CS87" s="1452"/>
      <c r="CT87" s="1452"/>
      <c r="CV87" s="754"/>
      <c r="CW87" s="1465" t="s">
        <v>1132</v>
      </c>
      <c r="CX87" s="1388"/>
      <c r="CY87" s="1388"/>
      <c r="CZ87" s="1388"/>
      <c r="DA87" s="1388"/>
      <c r="DB87" s="1388"/>
      <c r="DC87" s="1388"/>
      <c r="DD87" s="1388"/>
      <c r="DE87" s="1388"/>
      <c r="DF87" s="1388"/>
      <c r="DG87" s="1388"/>
      <c r="DH87" s="1388"/>
      <c r="DI87" s="1388"/>
      <c r="DJ87" s="1388"/>
      <c r="DK87" s="1388"/>
      <c r="DL87" s="1388"/>
      <c r="DM87" s="1466"/>
      <c r="EI87" s="752"/>
      <c r="EJ87" s="752"/>
      <c r="EK87" s="752"/>
      <c r="EL87" s="752"/>
      <c r="EM87" s="752"/>
      <c r="EN87" s="752"/>
      <c r="EO87" s="752"/>
      <c r="EP87" s="752"/>
      <c r="EQ87" s="752"/>
      <c r="ER87" s="752"/>
      <c r="ES87" s="752"/>
      <c r="ET87" s="752"/>
      <c r="EU87" s="752"/>
      <c r="EV87" s="752"/>
      <c r="EW87" s="752"/>
      <c r="EX87" s="752"/>
      <c r="EY87" s="752"/>
      <c r="EZ87" s="752"/>
      <c r="FA87" s="752"/>
      <c r="FB87" s="752"/>
    </row>
    <row r="88" spans="1:158" s="45" customFormat="1" ht="15" customHeight="1" x14ac:dyDescent="0.45">
      <c r="A88" s="115"/>
      <c r="I88" s="110"/>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801"/>
      <c r="AR88" s="108"/>
      <c r="BG88" s="108"/>
      <c r="BH88" s="1388"/>
      <c r="BI88" s="1388"/>
      <c r="BJ88" s="1388"/>
      <c r="BK88" s="1388"/>
      <c r="BL88" s="1388"/>
      <c r="BM88" s="1388"/>
      <c r="BN88" s="1388"/>
      <c r="BO88" s="1388"/>
      <c r="BP88" s="1388"/>
      <c r="BS88" s="755"/>
      <c r="BT88" s="772"/>
      <c r="BU88" s="775"/>
      <c r="BV88" s="775"/>
      <c r="BW88" s="775"/>
      <c r="BX88" s="1382"/>
      <c r="BY88" s="1382"/>
      <c r="BZ88" s="1382"/>
      <c r="CA88" s="1382"/>
      <c r="CB88" s="1382"/>
      <c r="CC88" s="1382"/>
      <c r="CD88" s="1382"/>
      <c r="CE88" s="1382"/>
      <c r="CF88" s="1382"/>
      <c r="CG88" s="1382"/>
      <c r="CH88" s="1382"/>
      <c r="CI88" s="1382"/>
      <c r="CJ88" s="1382"/>
      <c r="CK88" s="1382"/>
      <c r="CL88" s="1382"/>
      <c r="CM88" s="1382"/>
      <c r="CN88" s="1382"/>
      <c r="CO88" s="1382"/>
      <c r="CP88" s="1382"/>
      <c r="CQ88" s="1382"/>
      <c r="CR88" s="1382"/>
      <c r="CS88" s="1382"/>
      <c r="CT88" s="1382"/>
      <c r="CU88" s="795"/>
      <c r="CV88" s="764"/>
      <c r="CW88" s="1465"/>
      <c r="CX88" s="1388"/>
      <c r="CY88" s="1388"/>
      <c r="CZ88" s="1388"/>
      <c r="DA88" s="1388"/>
      <c r="DB88" s="1388"/>
      <c r="DC88" s="1388"/>
      <c r="DD88" s="1388"/>
      <c r="DE88" s="1388"/>
      <c r="DF88" s="1388"/>
      <c r="DG88" s="1388"/>
      <c r="DH88" s="1388"/>
      <c r="DI88" s="1388"/>
      <c r="DJ88" s="1388"/>
      <c r="DK88" s="1388"/>
      <c r="DL88" s="1388"/>
      <c r="DM88" s="1466"/>
      <c r="EH88" s="109"/>
      <c r="EI88" s="752"/>
      <c r="EJ88" s="752"/>
      <c r="EK88" s="752"/>
      <c r="EL88" s="752"/>
      <c r="EM88" s="752"/>
      <c r="EN88" s="752"/>
      <c r="EO88" s="752"/>
      <c r="EP88" s="752"/>
      <c r="EQ88" s="752"/>
      <c r="ER88" s="752"/>
      <c r="ES88" s="752"/>
      <c r="ET88" s="752"/>
      <c r="EU88" s="752"/>
      <c r="EV88" s="752"/>
      <c r="EW88" s="752"/>
      <c r="EX88" s="752"/>
      <c r="EY88" s="752"/>
      <c r="EZ88" s="752"/>
      <c r="FA88" s="752"/>
      <c r="FB88" s="752"/>
    </row>
    <row r="89" spans="1:158" s="109" customFormat="1" ht="15" customHeight="1" x14ac:dyDescent="0.45">
      <c r="A89" s="115"/>
      <c r="B89" s="45"/>
      <c r="C89" s="45"/>
      <c r="D89" s="45"/>
      <c r="E89" s="45"/>
      <c r="F89" s="45"/>
      <c r="G89" s="45"/>
      <c r="H89" s="45"/>
      <c r="I89" s="110"/>
      <c r="AQ89" s="801"/>
      <c r="AR89" s="108"/>
      <c r="AS89" s="45"/>
      <c r="AT89" s="45"/>
      <c r="AU89" s="45"/>
      <c r="AV89" s="45"/>
      <c r="AW89" s="45"/>
      <c r="AX89" s="45"/>
      <c r="AY89" s="45"/>
      <c r="AZ89" s="45"/>
      <c r="BA89" s="45"/>
      <c r="BB89" s="45"/>
      <c r="BC89" s="45"/>
      <c r="BD89" s="45"/>
      <c r="BE89" s="45"/>
      <c r="BF89" s="45"/>
      <c r="BG89" s="108"/>
      <c r="BH89" s="1130"/>
      <c r="BI89" s="1130"/>
      <c r="BJ89" s="1130"/>
      <c r="BK89" s="1130"/>
      <c r="BL89" s="1130"/>
      <c r="BM89" s="1130"/>
      <c r="BN89" s="1130"/>
      <c r="BO89" s="1130"/>
      <c r="BP89" s="1130"/>
      <c r="BQ89" s="45"/>
      <c r="BR89" s="45"/>
      <c r="BS89" s="755"/>
      <c r="BT89" s="1215">
        <v>11</v>
      </c>
      <c r="BU89" s="775"/>
      <c r="BV89" s="775"/>
      <c r="BW89" s="775"/>
      <c r="BX89" s="1382" t="s">
        <v>304</v>
      </c>
      <c r="BY89" s="1382"/>
      <c r="BZ89" s="1382"/>
      <c r="CA89" s="1382"/>
      <c r="CB89" s="1382"/>
      <c r="CC89" s="1382"/>
      <c r="CD89" s="1382"/>
      <c r="CE89" s="1382"/>
      <c r="CF89" s="1382"/>
      <c r="CG89" s="1382"/>
      <c r="CH89" s="1382"/>
      <c r="CI89" s="1382"/>
      <c r="CJ89" s="1382"/>
      <c r="CK89" s="1382"/>
      <c r="CL89" s="1382"/>
      <c r="CM89" s="1382"/>
      <c r="CN89" s="1382"/>
      <c r="CO89" s="1382"/>
      <c r="CP89" s="1382"/>
      <c r="CQ89" s="1382"/>
      <c r="CR89" s="1382"/>
      <c r="CS89" s="1382"/>
      <c r="CT89" s="1382"/>
      <c r="CU89" s="749"/>
      <c r="CV89" s="764"/>
      <c r="CW89" s="1465"/>
      <c r="CX89" s="1388"/>
      <c r="CY89" s="1388"/>
      <c r="CZ89" s="1388"/>
      <c r="DA89" s="1388"/>
      <c r="DB89" s="1388"/>
      <c r="DC89" s="1388"/>
      <c r="DD89" s="1388"/>
      <c r="DE89" s="1388"/>
      <c r="DF89" s="1388"/>
      <c r="DG89" s="1388"/>
      <c r="DH89" s="1388"/>
      <c r="DI89" s="1388"/>
      <c r="DJ89" s="1388"/>
      <c r="DK89" s="1388"/>
      <c r="DL89" s="1388"/>
      <c r="DM89" s="1466"/>
      <c r="DN89" s="45"/>
      <c r="DO89" s="752"/>
      <c r="DP89" s="752"/>
      <c r="DQ89" s="752"/>
      <c r="DR89" s="752"/>
      <c r="DS89" s="752"/>
      <c r="DT89" s="752"/>
      <c r="DU89" s="752"/>
      <c r="DV89" s="752"/>
      <c r="DW89" s="752"/>
      <c r="DX89" s="752"/>
      <c r="DY89" s="752"/>
      <c r="DZ89" s="752"/>
      <c r="EA89" s="752"/>
      <c r="EB89" s="752"/>
      <c r="EC89" s="752"/>
      <c r="ED89" s="752"/>
      <c r="EE89" s="752"/>
      <c r="EF89" s="752"/>
      <c r="EG89" s="45"/>
      <c r="EI89" s="752"/>
      <c r="EJ89" s="752"/>
      <c r="EK89" s="752"/>
      <c r="EL89" s="752"/>
      <c r="EM89" s="752"/>
      <c r="EN89" s="752"/>
      <c r="EO89" s="752"/>
      <c r="EP89" s="752"/>
      <c r="EQ89" s="752"/>
      <c r="ER89" s="752"/>
      <c r="ES89" s="752"/>
      <c r="ET89" s="752"/>
      <c r="EU89" s="752"/>
      <c r="EV89" s="752"/>
      <c r="EW89" s="752"/>
      <c r="EX89" s="752"/>
      <c r="EY89" s="752"/>
      <c r="EZ89" s="752"/>
      <c r="FA89" s="752"/>
      <c r="FB89" s="752"/>
    </row>
    <row r="90" spans="1:158" s="45" customFormat="1" ht="15" customHeight="1" x14ac:dyDescent="0.45">
      <c r="A90" s="115"/>
      <c r="I90" s="110"/>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801"/>
      <c r="AR90" s="108"/>
      <c r="BG90" s="108"/>
      <c r="BH90" s="1130"/>
      <c r="BI90" s="1130"/>
      <c r="BJ90" s="1130"/>
      <c r="BK90" s="1130"/>
      <c r="BL90" s="1130"/>
      <c r="BM90" s="1130"/>
      <c r="BN90" s="1130"/>
      <c r="BO90" s="1130"/>
      <c r="BP90" s="1130"/>
      <c r="BS90" s="755"/>
      <c r="BT90" s="1215">
        <v>12</v>
      </c>
      <c r="BU90" s="761"/>
      <c r="BV90" s="761"/>
      <c r="BW90" s="761"/>
      <c r="BX90" s="1386" t="s">
        <v>305</v>
      </c>
      <c r="BY90" s="1386"/>
      <c r="BZ90" s="1386"/>
      <c r="CA90" s="1386"/>
      <c r="CB90" s="1386"/>
      <c r="CC90" s="1386"/>
      <c r="CD90" s="1386"/>
      <c r="CE90" s="1386"/>
      <c r="CF90" s="1386"/>
      <c r="CG90" s="1386"/>
      <c r="CH90" s="1386"/>
      <c r="CI90" s="1386"/>
      <c r="CJ90" s="1386"/>
      <c r="CK90" s="1386"/>
      <c r="CL90" s="1386"/>
      <c r="CM90" s="1386"/>
      <c r="CN90" s="1386"/>
      <c r="CO90" s="1386"/>
      <c r="CP90" s="1386"/>
      <c r="CQ90" s="1386"/>
      <c r="CR90" s="1386"/>
      <c r="CS90" s="1386"/>
      <c r="CT90" s="1386"/>
      <c r="CU90" s="749"/>
      <c r="CV90" s="764"/>
      <c r="CW90" s="744"/>
      <c r="CX90" s="752"/>
      <c r="CZ90" s="752"/>
      <c r="DA90" s="752"/>
      <c r="DB90" s="752"/>
      <c r="DC90" s="752"/>
      <c r="DD90" s="752"/>
      <c r="DE90" s="752"/>
      <c r="DF90" s="752"/>
      <c r="DG90" s="752"/>
      <c r="DH90" s="752"/>
      <c r="DI90" s="752"/>
      <c r="DJ90" s="752"/>
      <c r="DK90" s="752"/>
      <c r="DL90" s="752"/>
      <c r="DM90" s="769"/>
      <c r="DN90" s="109"/>
      <c r="DO90" s="752"/>
      <c r="DP90" s="752"/>
      <c r="DQ90" s="752"/>
      <c r="DR90" s="752"/>
      <c r="DS90" s="752"/>
      <c r="DT90" s="752"/>
      <c r="DU90" s="752"/>
      <c r="DV90" s="752"/>
      <c r="DW90" s="752"/>
      <c r="DX90" s="752"/>
      <c r="DY90" s="752"/>
      <c r="DZ90" s="752"/>
      <c r="EA90" s="752"/>
      <c r="EB90" s="752"/>
      <c r="EC90" s="752"/>
      <c r="ED90" s="752"/>
      <c r="EE90" s="752"/>
      <c r="EF90" s="752"/>
      <c r="EG90" s="109"/>
      <c r="EH90" s="109"/>
      <c r="EI90" s="752"/>
      <c r="EJ90" s="752"/>
      <c r="EK90" s="752"/>
      <c r="EL90" s="752"/>
      <c r="EM90" s="752"/>
      <c r="EN90" s="752"/>
      <c r="EO90" s="752"/>
      <c r="EP90" s="752"/>
      <c r="EQ90" s="752"/>
      <c r="ER90" s="752"/>
      <c r="ES90" s="752"/>
      <c r="ET90" s="752"/>
      <c r="EU90" s="752"/>
      <c r="EV90" s="752"/>
      <c r="EW90" s="752"/>
      <c r="EX90" s="752"/>
      <c r="EY90" s="752"/>
      <c r="EZ90" s="752"/>
      <c r="FA90" s="752"/>
      <c r="FB90" s="752"/>
    </row>
    <row r="91" spans="1:158" s="45" customFormat="1" ht="15" customHeight="1" x14ac:dyDescent="0.45">
      <c r="A91" s="115"/>
      <c r="I91" s="110"/>
      <c r="J91" s="109"/>
      <c r="K91" s="109"/>
      <c r="L91" s="109"/>
      <c r="M91" s="109"/>
      <c r="N91" s="109"/>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801"/>
      <c r="AR91" s="108"/>
      <c r="BG91" s="108"/>
      <c r="BS91" s="799"/>
      <c r="BT91" s="1215">
        <v>13</v>
      </c>
      <c r="BU91" s="761"/>
      <c r="BV91" s="761"/>
      <c r="BW91" s="761"/>
      <c r="BX91" s="1386" t="s">
        <v>956</v>
      </c>
      <c r="BY91" s="1386"/>
      <c r="BZ91" s="1386"/>
      <c r="CA91" s="1386"/>
      <c r="CB91" s="1386"/>
      <c r="CC91" s="1386"/>
      <c r="CD91" s="1386"/>
      <c r="CE91" s="1386"/>
      <c r="CF91" s="1386"/>
      <c r="CG91" s="1386"/>
      <c r="CH91" s="1386"/>
      <c r="CI91" s="1386"/>
      <c r="CJ91" s="1386"/>
      <c r="CK91" s="1386"/>
      <c r="CL91" s="1386"/>
      <c r="CM91" s="1386"/>
      <c r="CN91" s="1386"/>
      <c r="CO91" s="1386"/>
      <c r="CP91" s="1386"/>
      <c r="CQ91" s="1386"/>
      <c r="CR91" s="1386"/>
      <c r="CS91" s="1386"/>
      <c r="CT91" s="1386"/>
      <c r="CU91" s="750"/>
      <c r="CV91" s="798"/>
      <c r="CW91" s="744"/>
      <c r="CX91" s="752"/>
      <c r="CZ91" s="752"/>
      <c r="DA91" s="752"/>
      <c r="DB91" s="752"/>
      <c r="DC91" s="752"/>
      <c r="DD91" s="752"/>
      <c r="DE91" s="752"/>
      <c r="DF91" s="752"/>
      <c r="DG91" s="752"/>
      <c r="DH91" s="752"/>
      <c r="DI91" s="752"/>
      <c r="DJ91" s="752"/>
      <c r="DK91" s="752"/>
      <c r="DL91" s="752"/>
      <c r="DM91" s="769"/>
      <c r="DN91" s="109"/>
      <c r="DO91" s="752"/>
      <c r="DP91" s="752"/>
      <c r="DQ91" s="752"/>
      <c r="DR91" s="752"/>
      <c r="DS91" s="752"/>
      <c r="DT91" s="752"/>
      <c r="DU91" s="752"/>
      <c r="DV91" s="752"/>
      <c r="DW91" s="752"/>
      <c r="DX91" s="752"/>
      <c r="DY91" s="752"/>
      <c r="DZ91" s="752"/>
      <c r="EA91" s="752"/>
      <c r="EB91" s="752"/>
      <c r="EC91" s="752"/>
      <c r="ED91" s="752"/>
      <c r="EE91" s="752"/>
      <c r="EF91" s="752"/>
      <c r="EG91" s="109"/>
      <c r="EH91" s="109"/>
      <c r="EI91" s="752"/>
      <c r="EJ91" s="752"/>
      <c r="EK91" s="752"/>
      <c r="EL91" s="752"/>
      <c r="EM91" s="752"/>
      <c r="EN91" s="752"/>
      <c r="EO91" s="752"/>
      <c r="EP91" s="752"/>
      <c r="EQ91" s="752"/>
      <c r="ER91" s="752"/>
      <c r="ES91" s="752"/>
      <c r="ET91" s="752"/>
      <c r="EU91" s="752"/>
      <c r="EV91" s="752"/>
      <c r="EW91" s="752"/>
      <c r="EX91" s="752"/>
      <c r="EY91" s="752"/>
      <c r="EZ91" s="752"/>
      <c r="FA91" s="752"/>
      <c r="FB91" s="752"/>
    </row>
    <row r="92" spans="1:158" s="45" customFormat="1" ht="15" customHeight="1" x14ac:dyDescent="0.45">
      <c r="A92" s="114"/>
      <c r="B92" s="109"/>
      <c r="C92" s="109"/>
      <c r="D92" s="109"/>
      <c r="E92" s="109"/>
      <c r="F92" s="109"/>
      <c r="G92" s="109"/>
      <c r="H92" s="109"/>
      <c r="I92" s="110"/>
      <c r="J92" s="1455"/>
      <c r="K92" s="1455"/>
      <c r="L92" s="1455"/>
      <c r="M92" s="1455"/>
      <c r="N92" s="1455"/>
      <c r="O92" s="1455"/>
      <c r="P92" s="1455"/>
      <c r="Q92" s="1455"/>
      <c r="R92" s="1455"/>
      <c r="S92" s="1455"/>
      <c r="T92" s="1455"/>
      <c r="U92" s="1455"/>
      <c r="V92" s="1455"/>
      <c r="W92" s="1455"/>
      <c r="X92" s="1455"/>
      <c r="Y92" s="1455"/>
      <c r="Z92" s="1455"/>
      <c r="AA92" s="1455"/>
      <c r="AB92" s="1455"/>
      <c r="AC92" s="1455"/>
      <c r="AD92" s="1455"/>
      <c r="AE92" s="1455"/>
      <c r="AF92" s="1455"/>
      <c r="AG92" s="1455"/>
      <c r="AH92" s="1455"/>
      <c r="AI92" s="1455"/>
      <c r="AJ92" s="1455"/>
      <c r="AK92" s="1455"/>
      <c r="AL92" s="1455"/>
      <c r="AM92" s="1455"/>
      <c r="AN92" s="1455"/>
      <c r="AO92" s="1455"/>
      <c r="AP92" s="1455"/>
      <c r="AQ92" s="109"/>
      <c r="AR92" s="110"/>
      <c r="AS92" s="109" t="s">
        <v>156</v>
      </c>
      <c r="AT92" s="109"/>
      <c r="AU92" s="109"/>
      <c r="AV92" s="109"/>
      <c r="AW92" s="109"/>
      <c r="AX92" s="109"/>
      <c r="AY92" s="109"/>
      <c r="AZ92" s="109" t="s">
        <v>157</v>
      </c>
      <c r="BA92" s="109"/>
      <c r="BB92" s="109"/>
      <c r="BC92" s="109"/>
      <c r="BD92" s="109"/>
      <c r="BE92" s="109"/>
      <c r="BF92" s="109"/>
      <c r="BG92" s="110"/>
      <c r="BH92" s="109" t="s">
        <v>307</v>
      </c>
      <c r="BI92" s="109"/>
      <c r="BJ92" s="109"/>
      <c r="BK92" s="109"/>
      <c r="BL92" s="109"/>
      <c r="BM92" s="109"/>
      <c r="BN92" s="109" t="s">
        <v>308</v>
      </c>
      <c r="BO92" s="109"/>
      <c r="BP92" s="109"/>
      <c r="BQ92" s="109"/>
      <c r="BR92" s="109"/>
      <c r="BS92" s="765"/>
      <c r="BT92" s="1215">
        <v>14</v>
      </c>
      <c r="BU92" s="766"/>
      <c r="BV92" s="766"/>
      <c r="BW92" s="766"/>
      <c r="BX92" s="1386" t="s">
        <v>306</v>
      </c>
      <c r="BY92" s="1386"/>
      <c r="BZ92" s="1386"/>
      <c r="CA92" s="1386"/>
      <c r="CB92" s="1386"/>
      <c r="CC92" s="1386"/>
      <c r="CD92" s="1386"/>
      <c r="CE92" s="1386"/>
      <c r="CF92" s="1386"/>
      <c r="CG92" s="1386"/>
      <c r="CH92" s="1386"/>
      <c r="CI92" s="1386"/>
      <c r="CJ92" s="1386"/>
      <c r="CK92" s="1386"/>
      <c r="CL92" s="1386"/>
      <c r="CM92" s="1386"/>
      <c r="CN92" s="1386"/>
      <c r="CO92" s="1386"/>
      <c r="CP92" s="1386"/>
      <c r="CQ92" s="1386"/>
      <c r="CR92" s="1386"/>
      <c r="CS92" s="1386"/>
      <c r="CT92" s="1386"/>
      <c r="CU92" s="766"/>
      <c r="CV92" s="767"/>
      <c r="CW92" s="109"/>
      <c r="CX92" s="803"/>
      <c r="CY92" s="1459" t="s">
        <v>170</v>
      </c>
      <c r="CZ92" s="1459"/>
      <c r="DA92" s="1459"/>
      <c r="DB92" s="1459"/>
      <c r="DC92" s="1459"/>
      <c r="DD92" s="1459"/>
      <c r="DE92" s="1459"/>
      <c r="DF92" s="1459"/>
      <c r="DG92" s="1459"/>
      <c r="DH92" s="1459"/>
      <c r="DI92" s="1459"/>
      <c r="DJ92" s="1459"/>
      <c r="DK92" s="803"/>
      <c r="DL92" s="803"/>
      <c r="DM92" s="170"/>
      <c r="DN92" s="109"/>
      <c r="DO92" s="1455"/>
      <c r="DP92" s="1455"/>
      <c r="DQ92" s="1455"/>
      <c r="DR92" s="1455"/>
      <c r="DS92" s="1455"/>
      <c r="DT92" s="1455"/>
      <c r="DU92" s="1455"/>
      <c r="DV92" s="1455"/>
      <c r="DW92" s="1455"/>
      <c r="DX92" s="1455"/>
      <c r="DY92" s="1455"/>
      <c r="DZ92" s="1455"/>
      <c r="EA92" s="1455"/>
      <c r="EB92" s="1455"/>
      <c r="EC92" s="1455"/>
      <c r="ED92" s="1455"/>
      <c r="EE92" s="1455"/>
      <c r="EF92" s="1455"/>
      <c r="EG92" s="109"/>
      <c r="EH92" s="109"/>
      <c r="EI92" s="1455"/>
      <c r="EJ92" s="1455"/>
      <c r="EK92" s="1455"/>
      <c r="EL92" s="1455"/>
      <c r="EM92" s="1455"/>
      <c r="EN92" s="1455"/>
      <c r="EO92" s="1455"/>
      <c r="EP92" s="1455"/>
      <c r="EQ92" s="1455"/>
      <c r="ER92" s="1455"/>
      <c r="ES92" s="1455"/>
      <c r="ET92" s="1455"/>
      <c r="EU92" s="1455"/>
      <c r="EV92" s="1455"/>
      <c r="EW92" s="1455"/>
      <c r="EX92" s="1455"/>
      <c r="EY92" s="1455"/>
      <c r="EZ92" s="1455"/>
      <c r="FA92" s="1455"/>
      <c r="FB92" s="1455"/>
    </row>
    <row r="93" spans="1:158" s="45" customFormat="1" ht="15" customHeight="1" x14ac:dyDescent="0.45">
      <c r="A93" s="122"/>
      <c r="B93" s="1377" t="s">
        <v>309</v>
      </c>
      <c r="C93" s="1377"/>
      <c r="D93" s="1377"/>
      <c r="E93" s="1377"/>
      <c r="F93" s="1377"/>
      <c r="G93" s="1377"/>
      <c r="H93" s="123"/>
      <c r="I93" s="120"/>
      <c r="J93" s="121"/>
      <c r="K93" s="121"/>
      <c r="L93" s="121"/>
      <c r="M93" s="121"/>
      <c r="N93" s="121"/>
      <c r="O93" s="121"/>
      <c r="P93" s="121"/>
      <c r="Q93" s="121"/>
      <c r="R93" s="121"/>
      <c r="S93" s="121"/>
      <c r="T93" s="121"/>
      <c r="U93" s="121"/>
      <c r="V93" s="121"/>
      <c r="W93" s="121"/>
      <c r="X93" s="121"/>
      <c r="Y93" s="121"/>
      <c r="Z93" s="121"/>
      <c r="AA93" s="121"/>
      <c r="AB93" s="121"/>
      <c r="AC93" s="121"/>
      <c r="AD93" s="121"/>
      <c r="AE93" s="121"/>
      <c r="AF93" s="121"/>
      <c r="AG93" s="121"/>
      <c r="AH93" s="121"/>
      <c r="AI93" s="121"/>
      <c r="AJ93" s="121"/>
      <c r="AK93" s="121"/>
      <c r="AL93" s="121"/>
      <c r="AM93" s="121"/>
      <c r="AN93" s="121"/>
      <c r="AO93" s="121"/>
      <c r="AP93" s="121"/>
      <c r="AQ93" s="121"/>
      <c r="AR93" s="120"/>
      <c r="AS93" s="1378">
        <v>1</v>
      </c>
      <c r="AT93" s="1378"/>
      <c r="AU93" s="1378"/>
      <c r="AV93" s="1378"/>
      <c r="AW93" s="773"/>
      <c r="AX93" s="773"/>
      <c r="AY93" s="773"/>
      <c r="AZ93" s="773"/>
      <c r="BA93" s="773">
        <v>2</v>
      </c>
      <c r="BB93" s="773"/>
      <c r="BC93" s="773"/>
      <c r="BD93" s="773"/>
      <c r="BE93" s="768"/>
      <c r="BF93" s="768"/>
      <c r="BG93" s="774"/>
      <c r="BH93" s="1378">
        <v>1</v>
      </c>
      <c r="BI93" s="1378"/>
      <c r="BJ93" s="1378"/>
      <c r="BK93" s="773"/>
      <c r="BL93" s="773"/>
      <c r="BM93" s="1378">
        <v>2</v>
      </c>
      <c r="BN93" s="1378"/>
      <c r="BO93" s="1378"/>
      <c r="BP93" s="1378"/>
      <c r="BQ93" s="1378"/>
      <c r="BR93" s="121"/>
      <c r="BS93" s="120"/>
      <c r="BT93" s="756"/>
      <c r="BU93" s="121"/>
      <c r="BV93" s="121"/>
      <c r="BW93" s="121"/>
      <c r="BX93" s="121"/>
      <c r="BY93" s="121"/>
      <c r="BZ93" s="121"/>
      <c r="CA93" s="121"/>
      <c r="CB93" s="121"/>
      <c r="CC93" s="121"/>
      <c r="CD93" s="121"/>
      <c r="CE93" s="121"/>
      <c r="CF93" s="121"/>
      <c r="CG93" s="121"/>
      <c r="CH93" s="121"/>
      <c r="CI93" s="121"/>
      <c r="CJ93" s="121"/>
      <c r="CK93" s="121"/>
      <c r="CL93" s="121"/>
      <c r="CM93" s="121"/>
      <c r="CN93" s="121"/>
      <c r="CO93" s="1378"/>
      <c r="CP93" s="1378"/>
      <c r="CQ93" s="1378"/>
      <c r="CR93" s="1378"/>
      <c r="CS93" s="1378"/>
      <c r="CT93" s="1378"/>
      <c r="CU93" s="1378"/>
      <c r="CV93" s="121"/>
      <c r="CW93" s="120"/>
      <c r="CX93" s="121"/>
      <c r="CY93" s="121"/>
      <c r="CZ93" s="121"/>
      <c r="DA93" s="121"/>
      <c r="DB93" s="121"/>
      <c r="DC93" s="121"/>
      <c r="DD93" s="121"/>
      <c r="DE93" s="121"/>
      <c r="DF93" s="121"/>
      <c r="DG93" s="121"/>
      <c r="DH93" s="121"/>
      <c r="DI93" s="121"/>
      <c r="DJ93" s="121"/>
      <c r="DK93" s="121"/>
      <c r="DL93" s="121"/>
      <c r="DM93" s="128"/>
    </row>
    <row r="94" spans="1:158" s="45" customFormat="1" ht="15" customHeight="1" x14ac:dyDescent="0.45">
      <c r="A94" s="118"/>
      <c r="B94" s="1379" t="s">
        <v>288</v>
      </c>
      <c r="C94" s="1379"/>
      <c r="D94" s="1379"/>
      <c r="E94" s="1379"/>
      <c r="F94" s="1379"/>
      <c r="G94" s="1379"/>
      <c r="H94" s="119"/>
      <c r="I94" s="108"/>
      <c r="AR94" s="108"/>
      <c r="AS94" s="1376">
        <v>1</v>
      </c>
      <c r="AT94" s="1376"/>
      <c r="AU94" s="1376"/>
      <c r="AV94" s="1376"/>
      <c r="AW94" s="772"/>
      <c r="AX94" s="772"/>
      <c r="AY94" s="772"/>
      <c r="AZ94" s="772"/>
      <c r="BA94" s="772">
        <v>2</v>
      </c>
      <c r="BB94" s="772"/>
      <c r="BC94" s="772"/>
      <c r="BD94" s="772"/>
      <c r="BE94" s="768"/>
      <c r="BF94" s="768"/>
      <c r="BG94" s="776"/>
      <c r="BH94" s="1376">
        <v>1</v>
      </c>
      <c r="BI94" s="1376"/>
      <c r="BJ94" s="1376"/>
      <c r="BK94" s="772"/>
      <c r="BL94" s="772"/>
      <c r="BM94" s="1376">
        <v>2</v>
      </c>
      <c r="BN94" s="1376"/>
      <c r="BO94" s="1376"/>
      <c r="BP94" s="1376"/>
      <c r="BQ94" s="1376"/>
      <c r="BS94" s="108"/>
      <c r="BT94" s="747"/>
      <c r="CR94" s="757"/>
      <c r="CU94" s="757"/>
      <c r="CW94" s="108"/>
      <c r="DM94" s="758"/>
    </row>
    <row r="95" spans="1:158" s="45" customFormat="1" ht="15" customHeight="1" x14ac:dyDescent="0.45">
      <c r="A95" s="122"/>
      <c r="B95" s="1377" t="s">
        <v>291</v>
      </c>
      <c r="C95" s="1377"/>
      <c r="D95" s="1377"/>
      <c r="E95" s="1377"/>
      <c r="F95" s="1377"/>
      <c r="G95" s="1377"/>
      <c r="H95" s="123"/>
      <c r="I95" s="120"/>
      <c r="J95" s="121"/>
      <c r="K95" s="121"/>
      <c r="L95" s="121"/>
      <c r="M95" s="121"/>
      <c r="N95" s="121"/>
      <c r="O95" s="121"/>
      <c r="P95" s="121"/>
      <c r="Q95" s="121"/>
      <c r="R95" s="121"/>
      <c r="S95" s="121"/>
      <c r="T95" s="121"/>
      <c r="U95" s="121"/>
      <c r="V95" s="121"/>
      <c r="W95" s="121"/>
      <c r="X95" s="121"/>
      <c r="Y95" s="121"/>
      <c r="Z95" s="121"/>
      <c r="AA95" s="121"/>
      <c r="AB95" s="121"/>
      <c r="AC95" s="121"/>
      <c r="AD95" s="121"/>
      <c r="AE95" s="121"/>
      <c r="AF95" s="121"/>
      <c r="AG95" s="121"/>
      <c r="AH95" s="121"/>
      <c r="AI95" s="121"/>
      <c r="AJ95" s="121"/>
      <c r="AK95" s="121"/>
      <c r="AL95" s="121"/>
      <c r="AM95" s="121"/>
      <c r="AN95" s="121"/>
      <c r="AO95" s="121"/>
      <c r="AP95" s="121"/>
      <c r="AQ95" s="121"/>
      <c r="AR95" s="120"/>
      <c r="AS95" s="1378">
        <v>1</v>
      </c>
      <c r="AT95" s="1378"/>
      <c r="AU95" s="1378"/>
      <c r="AV95" s="1378"/>
      <c r="AW95" s="773"/>
      <c r="AX95" s="773"/>
      <c r="AY95" s="773"/>
      <c r="AZ95" s="773"/>
      <c r="BA95" s="773">
        <v>2</v>
      </c>
      <c r="BB95" s="773"/>
      <c r="BC95" s="773"/>
      <c r="BD95" s="773"/>
      <c r="BE95" s="768"/>
      <c r="BF95" s="768"/>
      <c r="BG95" s="774"/>
      <c r="BH95" s="1378">
        <v>1</v>
      </c>
      <c r="BI95" s="1378"/>
      <c r="BJ95" s="1378"/>
      <c r="BK95" s="773"/>
      <c r="BL95" s="773"/>
      <c r="BM95" s="1378">
        <v>2</v>
      </c>
      <c r="BN95" s="1378"/>
      <c r="BO95" s="1378"/>
      <c r="BP95" s="1378"/>
      <c r="BQ95" s="1378"/>
      <c r="BR95" s="121"/>
      <c r="BS95" s="120"/>
      <c r="BT95" s="756"/>
      <c r="BU95" s="121"/>
      <c r="BV95" s="121"/>
      <c r="BW95" s="121"/>
      <c r="BX95" s="121"/>
      <c r="BY95" s="121"/>
      <c r="BZ95" s="121"/>
      <c r="CA95" s="121"/>
      <c r="CB95" s="121"/>
      <c r="CC95" s="121"/>
      <c r="CD95" s="121"/>
      <c r="CE95" s="121"/>
      <c r="CF95" s="121"/>
      <c r="CG95" s="121"/>
      <c r="CH95" s="121"/>
      <c r="CI95" s="121"/>
      <c r="CJ95" s="121"/>
      <c r="CK95" s="121"/>
      <c r="CL95" s="121"/>
      <c r="CM95" s="121"/>
      <c r="CN95" s="121"/>
      <c r="CO95" s="121"/>
      <c r="CP95" s="121"/>
      <c r="CQ95" s="121"/>
      <c r="CR95" s="121"/>
      <c r="CS95" s="121"/>
      <c r="CT95" s="121"/>
      <c r="CU95" s="121"/>
      <c r="CV95" s="121"/>
      <c r="CW95" s="120"/>
      <c r="CX95" s="121"/>
      <c r="CY95" s="121"/>
      <c r="CZ95" s="121"/>
      <c r="DA95" s="121"/>
      <c r="DB95" s="121"/>
      <c r="DC95" s="121"/>
      <c r="DD95" s="121"/>
      <c r="DE95" s="121"/>
      <c r="DF95" s="121"/>
      <c r="DG95" s="121"/>
      <c r="DH95" s="121"/>
      <c r="DI95" s="121"/>
      <c r="DJ95" s="121"/>
      <c r="DK95" s="121"/>
      <c r="DL95" s="121"/>
      <c r="DM95" s="128"/>
    </row>
    <row r="96" spans="1:158" s="45" customFormat="1" ht="15" customHeight="1" x14ac:dyDescent="0.35">
      <c r="A96" s="118"/>
      <c r="B96" s="1379" t="s">
        <v>294</v>
      </c>
      <c r="C96" s="1379"/>
      <c r="D96" s="1379"/>
      <c r="E96" s="1379"/>
      <c r="F96" s="1379"/>
      <c r="G96" s="1379"/>
      <c r="H96" s="119"/>
      <c r="I96" s="108"/>
      <c r="AR96" s="108"/>
      <c r="AS96" s="1376">
        <v>1</v>
      </c>
      <c r="AT96" s="1376"/>
      <c r="AU96" s="1376"/>
      <c r="AV96" s="1376"/>
      <c r="AW96" s="772"/>
      <c r="AX96" s="772"/>
      <c r="AY96" s="772"/>
      <c r="AZ96" s="772"/>
      <c r="BA96" s="772">
        <v>2</v>
      </c>
      <c r="BB96" s="772"/>
      <c r="BC96" s="772"/>
      <c r="BD96" s="772"/>
      <c r="BE96" s="768"/>
      <c r="BF96" s="768"/>
      <c r="BG96" s="776"/>
      <c r="BH96" s="1376">
        <v>1</v>
      </c>
      <c r="BI96" s="1376"/>
      <c r="BJ96" s="1376"/>
      <c r="BK96" s="772"/>
      <c r="BL96" s="772"/>
      <c r="BM96" s="1376">
        <v>2</v>
      </c>
      <c r="BN96" s="1376"/>
      <c r="BO96" s="1376"/>
      <c r="BP96" s="1376"/>
      <c r="BQ96" s="1376"/>
      <c r="BS96" s="108"/>
      <c r="BT96" s="747"/>
      <c r="CW96" s="108"/>
      <c r="DM96" s="758"/>
      <c r="DW96" s="609"/>
      <c r="DX96" s="1457"/>
      <c r="DY96" s="1457"/>
      <c r="DZ96" s="1457"/>
      <c r="EA96" s="1457"/>
      <c r="EB96" s="1457"/>
      <c r="EC96" s="1457"/>
      <c r="ED96" s="647"/>
      <c r="EG96" s="156"/>
    </row>
    <row r="97" spans="1:137" s="45" customFormat="1" ht="15" customHeight="1" x14ac:dyDescent="0.35">
      <c r="A97" s="122"/>
      <c r="B97" s="1377" t="s">
        <v>297</v>
      </c>
      <c r="C97" s="1377"/>
      <c r="D97" s="1377"/>
      <c r="E97" s="1377"/>
      <c r="F97" s="1377"/>
      <c r="G97" s="1377"/>
      <c r="H97" s="123"/>
      <c r="I97" s="120"/>
      <c r="J97" s="121"/>
      <c r="K97" s="121"/>
      <c r="L97" s="121"/>
      <c r="M97" s="121"/>
      <c r="N97" s="121"/>
      <c r="O97" s="121"/>
      <c r="P97" s="121"/>
      <c r="Q97" s="121"/>
      <c r="R97" s="121"/>
      <c r="S97" s="121"/>
      <c r="T97" s="121"/>
      <c r="U97" s="121"/>
      <c r="V97" s="121"/>
      <c r="W97" s="121"/>
      <c r="X97" s="121"/>
      <c r="Y97" s="121"/>
      <c r="Z97" s="121"/>
      <c r="AA97" s="121"/>
      <c r="AB97" s="121"/>
      <c r="AC97" s="121"/>
      <c r="AD97" s="121"/>
      <c r="AE97" s="121"/>
      <c r="AF97" s="121"/>
      <c r="AG97" s="121"/>
      <c r="AH97" s="121"/>
      <c r="AI97" s="121"/>
      <c r="AJ97" s="121"/>
      <c r="AK97" s="121"/>
      <c r="AL97" s="121"/>
      <c r="AM97" s="121"/>
      <c r="AN97" s="121"/>
      <c r="AO97" s="121"/>
      <c r="AP97" s="121"/>
      <c r="AQ97" s="121"/>
      <c r="AR97" s="120"/>
      <c r="AS97" s="1378">
        <v>1</v>
      </c>
      <c r="AT97" s="1378"/>
      <c r="AU97" s="1378"/>
      <c r="AV97" s="1378"/>
      <c r="AW97" s="773"/>
      <c r="AX97" s="773"/>
      <c r="AY97" s="773"/>
      <c r="AZ97" s="773"/>
      <c r="BA97" s="773">
        <v>2</v>
      </c>
      <c r="BB97" s="773"/>
      <c r="BC97" s="773"/>
      <c r="BD97" s="773"/>
      <c r="BE97" s="768"/>
      <c r="BF97" s="768"/>
      <c r="BG97" s="774"/>
      <c r="BH97" s="1378">
        <v>1</v>
      </c>
      <c r="BI97" s="1378"/>
      <c r="BJ97" s="1378"/>
      <c r="BK97" s="773"/>
      <c r="BL97" s="773"/>
      <c r="BM97" s="1378">
        <v>2</v>
      </c>
      <c r="BN97" s="1378"/>
      <c r="BO97" s="1378"/>
      <c r="BP97" s="1378"/>
      <c r="BQ97" s="1378"/>
      <c r="BR97" s="121"/>
      <c r="BS97" s="120"/>
      <c r="BT97" s="756"/>
      <c r="BU97" s="121"/>
      <c r="BV97" s="121"/>
      <c r="BW97" s="121"/>
      <c r="BX97" s="121"/>
      <c r="BY97" s="121"/>
      <c r="BZ97" s="121"/>
      <c r="CA97" s="121"/>
      <c r="CB97" s="121"/>
      <c r="CC97" s="121"/>
      <c r="CD97" s="121"/>
      <c r="CE97" s="121"/>
      <c r="CF97" s="121"/>
      <c r="CG97" s="121"/>
      <c r="CH97" s="121"/>
      <c r="CI97" s="121"/>
      <c r="CJ97" s="121"/>
      <c r="CK97" s="121"/>
      <c r="CL97" s="121"/>
      <c r="CM97" s="121"/>
      <c r="CN97" s="121"/>
      <c r="CO97" s="121"/>
      <c r="CP97" s="121"/>
      <c r="CQ97" s="121"/>
      <c r="CR97" s="121"/>
      <c r="CS97" s="121"/>
      <c r="CT97" s="121"/>
      <c r="CU97" s="121"/>
      <c r="CV97" s="121"/>
      <c r="CW97" s="120"/>
      <c r="CX97" s="121"/>
      <c r="CY97" s="121"/>
      <c r="CZ97" s="121"/>
      <c r="DA97" s="121"/>
      <c r="DB97" s="121"/>
      <c r="DC97" s="121"/>
      <c r="DD97" s="121"/>
      <c r="DE97" s="121"/>
      <c r="DF97" s="121"/>
      <c r="DG97" s="121"/>
      <c r="DH97" s="121"/>
      <c r="DI97" s="121"/>
      <c r="DJ97" s="121"/>
      <c r="DK97" s="121"/>
      <c r="DL97" s="121"/>
      <c r="DM97" s="128"/>
      <c r="DW97" s="245"/>
      <c r="DX97" s="1457"/>
      <c r="DY97" s="1457"/>
      <c r="DZ97" s="1457"/>
      <c r="EA97" s="1457"/>
      <c r="EB97" s="1457"/>
      <c r="EC97" s="1457"/>
      <c r="ED97" s="647"/>
      <c r="EG97" s="156"/>
    </row>
    <row r="98" spans="1:137" s="45" customFormat="1" ht="15" customHeight="1" x14ac:dyDescent="0.45">
      <c r="A98" s="118"/>
      <c r="B98" s="1379" t="s">
        <v>298</v>
      </c>
      <c r="C98" s="1379"/>
      <c r="D98" s="1379"/>
      <c r="E98" s="1379"/>
      <c r="F98" s="1379"/>
      <c r="G98" s="1379"/>
      <c r="H98" s="119"/>
      <c r="I98" s="108"/>
      <c r="AR98" s="108"/>
      <c r="AS98" s="1376">
        <v>1</v>
      </c>
      <c r="AT98" s="1376"/>
      <c r="AU98" s="1376"/>
      <c r="AV98" s="1376"/>
      <c r="AW98" s="772"/>
      <c r="AX98" s="772"/>
      <c r="AY98" s="772"/>
      <c r="AZ98" s="772"/>
      <c r="BA98" s="772">
        <v>2</v>
      </c>
      <c r="BB98" s="772"/>
      <c r="BC98" s="772"/>
      <c r="BD98" s="772"/>
      <c r="BE98" s="768"/>
      <c r="BF98" s="768"/>
      <c r="BG98" s="776"/>
      <c r="BH98" s="1376">
        <v>1</v>
      </c>
      <c r="BI98" s="1376"/>
      <c r="BJ98" s="1376"/>
      <c r="BK98" s="772"/>
      <c r="BL98" s="772"/>
      <c r="BM98" s="1376">
        <v>2</v>
      </c>
      <c r="BN98" s="1376"/>
      <c r="BO98" s="1376"/>
      <c r="BP98" s="1376"/>
      <c r="BQ98" s="1376"/>
      <c r="BS98" s="108"/>
      <c r="BT98" s="747"/>
      <c r="CW98" s="108"/>
      <c r="DM98" s="758"/>
    </row>
    <row r="99" spans="1:137" s="45" customFormat="1" ht="15" customHeight="1" x14ac:dyDescent="0.45">
      <c r="A99" s="122"/>
      <c r="B99" s="1377" t="s">
        <v>299</v>
      </c>
      <c r="C99" s="1377"/>
      <c r="D99" s="1377"/>
      <c r="E99" s="1377"/>
      <c r="F99" s="1377"/>
      <c r="G99" s="1377"/>
      <c r="H99" s="123"/>
      <c r="I99" s="120"/>
      <c r="J99" s="121"/>
      <c r="K99" s="121"/>
      <c r="L99" s="121"/>
      <c r="M99" s="121"/>
      <c r="N99" s="121"/>
      <c r="O99" s="121"/>
      <c r="P99" s="121"/>
      <c r="Q99" s="121"/>
      <c r="R99" s="121"/>
      <c r="S99" s="121"/>
      <c r="T99" s="121"/>
      <c r="U99" s="121"/>
      <c r="V99" s="121"/>
      <c r="W99" s="121"/>
      <c r="X99" s="121"/>
      <c r="Y99" s="121"/>
      <c r="Z99" s="121"/>
      <c r="AA99" s="121"/>
      <c r="AB99" s="121"/>
      <c r="AC99" s="121"/>
      <c r="AD99" s="121"/>
      <c r="AE99" s="121"/>
      <c r="AF99" s="121"/>
      <c r="AG99" s="121"/>
      <c r="AH99" s="121"/>
      <c r="AI99" s="121"/>
      <c r="AJ99" s="121"/>
      <c r="AK99" s="121"/>
      <c r="AL99" s="121"/>
      <c r="AM99" s="121"/>
      <c r="AN99" s="121"/>
      <c r="AO99" s="121"/>
      <c r="AP99" s="121"/>
      <c r="AQ99" s="121"/>
      <c r="AR99" s="120"/>
      <c r="AS99" s="1378">
        <v>1</v>
      </c>
      <c r="AT99" s="1378"/>
      <c r="AU99" s="1378"/>
      <c r="AV99" s="1378"/>
      <c r="AW99" s="773"/>
      <c r="AX99" s="773"/>
      <c r="AY99" s="773"/>
      <c r="AZ99" s="773"/>
      <c r="BA99" s="773">
        <v>2</v>
      </c>
      <c r="BB99" s="773"/>
      <c r="BC99" s="773"/>
      <c r="BD99" s="773"/>
      <c r="BE99" s="768"/>
      <c r="BF99" s="768"/>
      <c r="BG99" s="774"/>
      <c r="BH99" s="1378">
        <v>1</v>
      </c>
      <c r="BI99" s="1378"/>
      <c r="BJ99" s="1378"/>
      <c r="BK99" s="773"/>
      <c r="BL99" s="773"/>
      <c r="BM99" s="1378">
        <v>2</v>
      </c>
      <c r="BN99" s="1378"/>
      <c r="BO99" s="1378"/>
      <c r="BP99" s="1378"/>
      <c r="BQ99" s="1378"/>
      <c r="BR99" s="121"/>
      <c r="BS99" s="120"/>
      <c r="BT99" s="756"/>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0"/>
      <c r="CX99" s="121"/>
      <c r="CY99" s="121"/>
      <c r="CZ99" s="121"/>
      <c r="DA99" s="121"/>
      <c r="DB99" s="121"/>
      <c r="DC99" s="121"/>
      <c r="DD99" s="121"/>
      <c r="DE99" s="121"/>
      <c r="DF99" s="121"/>
      <c r="DG99" s="121"/>
      <c r="DH99" s="121"/>
      <c r="DI99" s="121"/>
      <c r="DJ99" s="121"/>
      <c r="DK99" s="121"/>
      <c r="DL99" s="121"/>
      <c r="DM99" s="128"/>
    </row>
    <row r="100" spans="1:137" s="45" customFormat="1" ht="15" customHeight="1" x14ac:dyDescent="0.45">
      <c r="A100" s="122"/>
      <c r="B100" s="1377" t="s">
        <v>301</v>
      </c>
      <c r="C100" s="1377"/>
      <c r="D100" s="1377"/>
      <c r="E100" s="1377"/>
      <c r="F100" s="1377"/>
      <c r="G100" s="1377"/>
      <c r="H100" s="123"/>
      <c r="I100" s="120"/>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c r="AK100" s="121"/>
      <c r="AL100" s="121"/>
      <c r="AM100" s="121"/>
      <c r="AN100" s="121"/>
      <c r="AO100" s="121"/>
      <c r="AP100" s="121"/>
      <c r="AQ100" s="121"/>
      <c r="AR100" s="120"/>
      <c r="AS100" s="1378">
        <v>1</v>
      </c>
      <c r="AT100" s="1378"/>
      <c r="AU100" s="1378"/>
      <c r="AV100" s="1378"/>
      <c r="AW100" s="773"/>
      <c r="AX100" s="773"/>
      <c r="AY100" s="773"/>
      <c r="AZ100" s="773"/>
      <c r="BA100" s="773">
        <v>2</v>
      </c>
      <c r="BB100" s="773"/>
      <c r="BC100" s="773"/>
      <c r="BD100" s="773"/>
      <c r="BE100" s="768"/>
      <c r="BF100" s="768"/>
      <c r="BG100" s="774"/>
      <c r="BH100" s="1378">
        <v>1</v>
      </c>
      <c r="BI100" s="1378"/>
      <c r="BJ100" s="1378"/>
      <c r="BK100" s="773"/>
      <c r="BL100" s="773"/>
      <c r="BM100" s="1378">
        <v>2</v>
      </c>
      <c r="BN100" s="1378"/>
      <c r="BO100" s="1378"/>
      <c r="BP100" s="1378"/>
      <c r="BQ100" s="1378"/>
      <c r="BR100" s="121"/>
      <c r="BS100" s="120"/>
      <c r="BT100" s="756"/>
      <c r="BU100" s="121"/>
      <c r="BV100" s="121"/>
      <c r="BW100" s="121"/>
      <c r="BX100" s="121"/>
      <c r="BY100" s="121"/>
      <c r="BZ100" s="121"/>
      <c r="CA100" s="121"/>
      <c r="CB100" s="121"/>
      <c r="CC100" s="121"/>
      <c r="CD100" s="121"/>
      <c r="CE100" s="121"/>
      <c r="CF100" s="121"/>
      <c r="CG100" s="121"/>
      <c r="CH100" s="121"/>
      <c r="CI100" s="121"/>
      <c r="CJ100" s="121"/>
      <c r="CK100" s="121"/>
      <c r="CL100" s="121"/>
      <c r="CM100" s="121"/>
      <c r="CN100" s="121"/>
      <c r="CO100" s="121"/>
      <c r="CP100" s="121"/>
      <c r="CQ100" s="121"/>
      <c r="CR100" s="121"/>
      <c r="CS100" s="121"/>
      <c r="CT100" s="121"/>
      <c r="CU100" s="121"/>
      <c r="CV100" s="121"/>
      <c r="CW100" s="120"/>
      <c r="CX100" s="121"/>
      <c r="CY100" s="121"/>
      <c r="CZ100" s="121"/>
      <c r="DA100" s="121"/>
      <c r="DB100" s="121"/>
      <c r="DC100" s="121"/>
      <c r="DD100" s="121"/>
      <c r="DE100" s="121"/>
      <c r="DF100" s="121"/>
      <c r="DG100" s="121"/>
      <c r="DH100" s="121"/>
      <c r="DI100" s="121"/>
      <c r="DJ100" s="121"/>
      <c r="DK100" s="121"/>
      <c r="DL100" s="121"/>
      <c r="DM100" s="128"/>
    </row>
    <row r="101" spans="1:137" s="45" customFormat="1" ht="15" customHeight="1" x14ac:dyDescent="0.45">
      <c r="A101" s="122"/>
      <c r="B101" s="1377" t="s">
        <v>303</v>
      </c>
      <c r="C101" s="1377"/>
      <c r="D101" s="1377"/>
      <c r="E101" s="1377"/>
      <c r="F101" s="1377"/>
      <c r="G101" s="1377"/>
      <c r="H101" s="123"/>
      <c r="I101" s="120"/>
      <c r="J101" s="121"/>
      <c r="K101" s="121"/>
      <c r="L101" s="121"/>
      <c r="M101" s="121"/>
      <c r="N101" s="121"/>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121"/>
      <c r="AK101" s="121"/>
      <c r="AL101" s="121"/>
      <c r="AM101" s="121"/>
      <c r="AN101" s="121"/>
      <c r="AO101" s="121"/>
      <c r="AP101" s="121"/>
      <c r="AQ101" s="121"/>
      <c r="AR101" s="120"/>
      <c r="AS101" s="1378">
        <v>1</v>
      </c>
      <c r="AT101" s="1378"/>
      <c r="AU101" s="1378"/>
      <c r="AV101" s="1378"/>
      <c r="AW101" s="773"/>
      <c r="AX101" s="773"/>
      <c r="AY101" s="773"/>
      <c r="AZ101" s="773"/>
      <c r="BA101" s="773">
        <v>2</v>
      </c>
      <c r="BB101" s="773"/>
      <c r="BC101" s="773"/>
      <c r="BD101" s="773"/>
      <c r="BE101" s="768"/>
      <c r="BF101" s="768"/>
      <c r="BG101" s="774"/>
      <c r="BH101" s="1378">
        <v>1</v>
      </c>
      <c r="BI101" s="1378"/>
      <c r="BJ101" s="1378"/>
      <c r="BK101" s="773"/>
      <c r="BL101" s="773"/>
      <c r="BM101" s="1378">
        <v>2</v>
      </c>
      <c r="BN101" s="1378"/>
      <c r="BO101" s="1378"/>
      <c r="BP101" s="1378"/>
      <c r="BQ101" s="1378"/>
      <c r="BR101" s="121"/>
      <c r="BS101" s="120"/>
      <c r="BT101" s="756"/>
      <c r="BU101" s="121"/>
      <c r="BV101" s="121"/>
      <c r="BW101" s="121"/>
      <c r="BX101" s="121"/>
      <c r="BY101" s="121"/>
      <c r="BZ101" s="121"/>
      <c r="CA101" s="121"/>
      <c r="CB101" s="121"/>
      <c r="CC101" s="121"/>
      <c r="CD101" s="121"/>
      <c r="CE101" s="121"/>
      <c r="CF101" s="121"/>
      <c r="CG101" s="121"/>
      <c r="CH101" s="121"/>
      <c r="CI101" s="121"/>
      <c r="CJ101" s="121"/>
      <c r="CK101" s="121"/>
      <c r="CL101" s="121"/>
      <c r="CM101" s="121"/>
      <c r="CN101" s="121"/>
      <c r="CO101" s="121"/>
      <c r="CP101" s="121"/>
      <c r="CQ101" s="121"/>
      <c r="CR101" s="121"/>
      <c r="CS101" s="121"/>
      <c r="CT101" s="121"/>
      <c r="CU101" s="121"/>
      <c r="CV101" s="121"/>
      <c r="CW101" s="120"/>
      <c r="CX101" s="121"/>
      <c r="CY101" s="121"/>
      <c r="CZ101" s="121"/>
      <c r="DA101" s="121"/>
      <c r="DB101" s="121"/>
      <c r="DC101" s="121"/>
      <c r="DD101" s="121"/>
      <c r="DE101" s="121"/>
      <c r="DF101" s="121"/>
      <c r="DG101" s="121"/>
      <c r="DH101" s="121"/>
      <c r="DI101" s="121"/>
      <c r="DJ101" s="121"/>
      <c r="DK101" s="121"/>
      <c r="DL101" s="121"/>
      <c r="DM101" s="128"/>
    </row>
    <row r="102" spans="1:137" s="45" customFormat="1" ht="15" customHeight="1" x14ac:dyDescent="0.45">
      <c r="A102" s="122"/>
      <c r="B102" s="1377" t="s">
        <v>310</v>
      </c>
      <c r="C102" s="1377"/>
      <c r="D102" s="1377"/>
      <c r="E102" s="1377"/>
      <c r="F102" s="1377"/>
      <c r="G102" s="1377"/>
      <c r="H102" s="123"/>
      <c r="I102" s="120"/>
      <c r="J102" s="121"/>
      <c r="K102" s="121"/>
      <c r="L102" s="121"/>
      <c r="M102" s="121"/>
      <c r="N102" s="121"/>
      <c r="O102" s="121"/>
      <c r="P102" s="121"/>
      <c r="Q102" s="121"/>
      <c r="R102" s="121"/>
      <c r="S102" s="121"/>
      <c r="T102" s="121"/>
      <c r="U102" s="121"/>
      <c r="V102" s="121"/>
      <c r="W102" s="121"/>
      <c r="X102" s="121"/>
      <c r="Y102" s="121"/>
      <c r="Z102" s="121"/>
      <c r="AA102" s="121"/>
      <c r="AB102" s="121"/>
      <c r="AC102" s="121"/>
      <c r="AD102" s="121"/>
      <c r="AE102" s="121"/>
      <c r="AF102" s="121"/>
      <c r="AG102" s="121"/>
      <c r="AH102" s="121"/>
      <c r="AI102" s="121"/>
      <c r="AJ102" s="121"/>
      <c r="AK102" s="121"/>
      <c r="AL102" s="121"/>
      <c r="AM102" s="121"/>
      <c r="AN102" s="121"/>
      <c r="AO102" s="121"/>
      <c r="AP102" s="121"/>
      <c r="AQ102" s="121"/>
      <c r="AR102" s="120"/>
      <c r="AS102" s="1378">
        <v>1</v>
      </c>
      <c r="AT102" s="1378"/>
      <c r="AU102" s="1378"/>
      <c r="AV102" s="1378"/>
      <c r="AW102" s="773"/>
      <c r="AX102" s="773"/>
      <c r="AY102" s="773"/>
      <c r="AZ102" s="773"/>
      <c r="BA102" s="773">
        <v>2</v>
      </c>
      <c r="BB102" s="773"/>
      <c r="BC102" s="773"/>
      <c r="BD102" s="773"/>
      <c r="BE102" s="768"/>
      <c r="BF102" s="768"/>
      <c r="BG102" s="774"/>
      <c r="BH102" s="1378">
        <v>1</v>
      </c>
      <c r="BI102" s="1378"/>
      <c r="BJ102" s="1378"/>
      <c r="BK102" s="773"/>
      <c r="BL102" s="773"/>
      <c r="BM102" s="1378">
        <v>2</v>
      </c>
      <c r="BN102" s="1378"/>
      <c r="BO102" s="1378"/>
      <c r="BP102" s="1378"/>
      <c r="BQ102" s="1378"/>
      <c r="BR102" s="121"/>
      <c r="BS102" s="120"/>
      <c r="BT102" s="756"/>
      <c r="BU102" s="121"/>
      <c r="BV102" s="121"/>
      <c r="BW102" s="121"/>
      <c r="BX102" s="121"/>
      <c r="BY102" s="121"/>
      <c r="BZ102" s="121"/>
      <c r="CA102" s="121"/>
      <c r="CB102" s="121"/>
      <c r="CC102" s="121"/>
      <c r="CD102" s="121"/>
      <c r="CE102" s="121"/>
      <c r="CF102" s="121"/>
      <c r="CG102" s="121"/>
      <c r="CH102" s="121"/>
      <c r="CI102" s="121"/>
      <c r="CJ102" s="121"/>
      <c r="CK102" s="121"/>
      <c r="CL102" s="121"/>
      <c r="CM102" s="121"/>
      <c r="CN102" s="121"/>
      <c r="CO102" s="121"/>
      <c r="CP102" s="121"/>
      <c r="CQ102" s="121"/>
      <c r="CR102" s="121"/>
      <c r="CS102" s="121"/>
      <c r="CT102" s="121"/>
      <c r="CU102" s="121"/>
      <c r="CV102" s="121"/>
      <c r="CW102" s="120"/>
      <c r="CX102" s="121"/>
      <c r="CY102" s="121"/>
      <c r="CZ102" s="121"/>
      <c r="DA102" s="121"/>
      <c r="DB102" s="121"/>
      <c r="DC102" s="121"/>
      <c r="DD102" s="121"/>
      <c r="DE102" s="121"/>
      <c r="DF102" s="121"/>
      <c r="DG102" s="121"/>
      <c r="DH102" s="121"/>
      <c r="DI102" s="121"/>
      <c r="DJ102" s="121"/>
      <c r="DK102" s="121"/>
      <c r="DL102" s="121"/>
      <c r="DM102" s="128"/>
    </row>
    <row r="103" spans="1:137" s="45" customFormat="1" ht="12.75" x14ac:dyDescent="0.45"/>
    <row r="104" spans="1:137" s="45" customFormat="1" ht="12.75" customHeight="1" x14ac:dyDescent="0.4">
      <c r="B104" s="1216">
        <v>11</v>
      </c>
      <c r="C104" s="1217"/>
      <c r="D104" s="1217"/>
      <c r="E104" s="1400" t="s">
        <v>1134</v>
      </c>
      <c r="F104" s="1400"/>
      <c r="G104" s="1400"/>
      <c r="H104" s="1400"/>
      <c r="I104" s="1400"/>
      <c r="J104" s="1400"/>
      <c r="K104" s="1400"/>
      <c r="L104" s="1400"/>
      <c r="M104" s="1400"/>
      <c r="N104" s="1400"/>
      <c r="O104" s="1400"/>
      <c r="P104" s="1400"/>
      <c r="Q104" s="1400"/>
      <c r="R104" s="1400"/>
      <c r="S104" s="1400"/>
      <c r="T104" s="1400"/>
      <c r="U104" s="1400"/>
      <c r="V104" s="1400"/>
      <c r="W104" s="1400"/>
      <c r="X104" s="1400"/>
      <c r="Y104" s="1400"/>
      <c r="Z104" s="1400"/>
      <c r="AA104" s="140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V104" s="1397"/>
      <c r="AW104" s="1398"/>
      <c r="AX104" s="1398"/>
      <c r="AY104" s="1399"/>
    </row>
    <row r="105" spans="1:137" s="45" customFormat="1" ht="12.75" customHeight="1" x14ac:dyDescent="0.35">
      <c r="AE105" s="156"/>
      <c r="AF105" s="156"/>
    </row>
    <row r="108" spans="1:137" x14ac:dyDescent="0.45">
      <c r="A108" s="1395" t="s">
        <v>650</v>
      </c>
      <c r="B108" s="1395"/>
      <c r="C108" s="1395"/>
      <c r="D108" s="1395"/>
      <c r="E108" s="1395"/>
      <c r="F108" s="1395"/>
      <c r="G108" s="1395"/>
      <c r="H108" s="1395"/>
      <c r="I108" s="1395"/>
      <c r="J108" s="1395"/>
      <c r="K108" s="1395"/>
      <c r="L108" s="1395"/>
      <c r="M108" s="1395"/>
      <c r="N108" s="1395"/>
      <c r="O108" s="1395"/>
      <c r="P108" s="1395"/>
      <c r="Q108" s="1395"/>
      <c r="R108" s="1395"/>
      <c r="S108" s="1395"/>
      <c r="T108" s="1395"/>
      <c r="U108" s="1395"/>
      <c r="V108" s="1395"/>
      <c r="W108" s="1395"/>
      <c r="X108" s="1395"/>
      <c r="Y108" s="1395"/>
    </row>
    <row r="109" spans="1:137" x14ac:dyDescent="0.35">
      <c r="A109" s="1396" t="s">
        <v>610</v>
      </c>
      <c r="B109" s="1396"/>
      <c r="C109" s="1396"/>
      <c r="D109" s="1396"/>
      <c r="E109" s="1396"/>
      <c r="F109" s="1396"/>
      <c r="G109" s="1396"/>
      <c r="H109" s="1396"/>
      <c r="I109" s="1396"/>
      <c r="J109" s="1396"/>
      <c r="K109" s="1396"/>
      <c r="L109" s="1396"/>
      <c r="M109" s="1396"/>
      <c r="N109" s="1396"/>
      <c r="O109" s="1396"/>
      <c r="P109" s="1396"/>
      <c r="Q109" s="1396"/>
      <c r="R109" s="1396"/>
      <c r="S109" s="1396"/>
      <c r="T109" s="1396"/>
      <c r="U109" s="1396"/>
      <c r="V109" s="1396"/>
      <c r="W109" s="1396"/>
      <c r="X109" s="1396"/>
      <c r="Y109" s="1396"/>
      <c r="Z109" s="1396"/>
      <c r="AA109" s="1396"/>
      <c r="AB109" s="1396"/>
      <c r="AC109" s="1396"/>
      <c r="AD109" s="1396"/>
      <c r="AE109" s="1396"/>
      <c r="AF109" s="1396"/>
      <c r="AG109" s="1396"/>
      <c r="AH109" s="1396"/>
      <c r="AI109" s="1396"/>
      <c r="AJ109" s="1396"/>
      <c r="AK109" s="1396"/>
      <c r="AL109" s="1396"/>
      <c r="AM109" s="1396"/>
      <c r="AN109" s="1396"/>
      <c r="AO109" s="1394" t="s">
        <v>611</v>
      </c>
      <c r="AP109" s="1394"/>
      <c r="AQ109" s="1394"/>
      <c r="AR109" s="1394"/>
      <c r="AS109" s="1394"/>
      <c r="AT109" s="1394"/>
      <c r="AU109" s="1394"/>
      <c r="AV109" s="1394"/>
      <c r="AW109" s="1394"/>
      <c r="AX109" s="1394"/>
      <c r="AY109" s="1394"/>
      <c r="AZ109" s="1394"/>
      <c r="BA109" s="1394"/>
      <c r="BB109" s="1394"/>
      <c r="BC109" s="1394"/>
      <c r="BD109" s="1394"/>
      <c r="BE109" s="1394"/>
      <c r="BF109" s="1394"/>
      <c r="BG109" s="1394"/>
      <c r="BH109" s="1394"/>
      <c r="BI109" s="1394"/>
      <c r="BJ109" s="1394"/>
      <c r="BK109" s="1394"/>
      <c r="BL109" s="1394"/>
      <c r="BM109" s="1394"/>
      <c r="BN109" s="1394"/>
      <c r="BO109" s="1394"/>
      <c r="BP109" s="1394"/>
      <c r="BQ109" s="1394"/>
      <c r="BR109" s="1394"/>
      <c r="BS109" s="1394"/>
      <c r="BT109" s="1394"/>
      <c r="BU109" s="1394"/>
      <c r="BV109" s="1394"/>
      <c r="BW109" s="1394"/>
      <c r="BX109" s="1394"/>
      <c r="BY109" s="1394"/>
      <c r="BZ109" s="1394"/>
      <c r="CA109" s="1394"/>
      <c r="CB109" s="1394"/>
      <c r="CC109" s="1394"/>
      <c r="CD109" s="1394"/>
      <c r="CE109" s="1394"/>
      <c r="CF109" s="1394"/>
      <c r="CG109" s="1394"/>
      <c r="CH109" s="1394"/>
      <c r="CI109" s="1394"/>
      <c r="CJ109" s="1394"/>
      <c r="CK109" s="1394"/>
    </row>
    <row r="110" spans="1:137" x14ac:dyDescent="0.45">
      <c r="A110" s="1453" t="s">
        <v>612</v>
      </c>
      <c r="B110" s="1453"/>
      <c r="C110" s="1453"/>
      <c r="D110" s="1453"/>
      <c r="E110" s="1453"/>
      <c r="F110" s="1453"/>
      <c r="G110" s="1453"/>
      <c r="H110" s="1453"/>
      <c r="I110" s="1453"/>
      <c r="J110" s="1453"/>
      <c r="K110" s="1453"/>
      <c r="L110" s="1453"/>
      <c r="M110" s="1453"/>
      <c r="N110" s="1375"/>
      <c r="O110" s="1375"/>
      <c r="P110" s="1375"/>
      <c r="Q110" s="1375"/>
      <c r="R110" s="1375"/>
      <c r="S110" s="1375"/>
      <c r="T110" s="1375"/>
      <c r="U110" s="1375"/>
      <c r="V110" s="1375"/>
      <c r="W110" s="1375"/>
      <c r="X110" s="1375"/>
      <c r="Y110" s="1375"/>
      <c r="Z110" s="1375"/>
      <c r="AA110" s="1375"/>
      <c r="AB110" s="1375"/>
      <c r="AC110" s="1375"/>
      <c r="AD110" s="1375"/>
      <c r="AE110" s="1375"/>
      <c r="AF110" s="1375"/>
      <c r="AG110" s="1375"/>
      <c r="AH110" s="1375"/>
      <c r="AI110" s="1375"/>
      <c r="AJ110" s="1375"/>
      <c r="AK110" s="1375"/>
      <c r="AL110" s="1375"/>
      <c r="AM110" s="1375"/>
      <c r="AN110" s="1375"/>
      <c r="AO110" s="1453" t="s">
        <v>612</v>
      </c>
      <c r="AP110" s="1453"/>
      <c r="AQ110" s="1453"/>
      <c r="AR110" s="1453"/>
      <c r="AS110" s="1453"/>
      <c r="AT110" s="1453"/>
      <c r="AU110" s="1453"/>
      <c r="AV110" s="1453"/>
      <c r="AW110" s="1453"/>
      <c r="AX110" s="1453"/>
      <c r="AY110" s="1453"/>
      <c r="AZ110" s="1453"/>
      <c r="BA110" s="1453"/>
      <c r="BB110" s="1407"/>
      <c r="BC110" s="1408"/>
      <c r="BD110" s="1408"/>
      <c r="BE110" s="1408"/>
      <c r="BF110" s="1408"/>
      <c r="BG110" s="1408"/>
      <c r="BH110" s="1408"/>
      <c r="BI110" s="1408"/>
      <c r="BJ110" s="1408"/>
      <c r="BK110" s="1408"/>
      <c r="BL110" s="1408"/>
      <c r="BM110" s="1408"/>
      <c r="BN110" s="1408"/>
      <c r="BO110" s="1408"/>
      <c r="BP110" s="1408"/>
      <c r="BQ110" s="1408"/>
      <c r="BR110" s="1408"/>
      <c r="BS110" s="1408"/>
      <c r="BT110" s="1408"/>
      <c r="BU110" s="1408"/>
      <c r="BV110" s="1408"/>
      <c r="BW110" s="1408"/>
      <c r="BX110" s="1408"/>
      <c r="BY110" s="1408"/>
      <c r="BZ110" s="1408"/>
      <c r="CA110" s="1408"/>
      <c r="CB110" s="1408"/>
      <c r="CC110" s="1408"/>
      <c r="CD110" s="1408"/>
      <c r="CE110" s="1408"/>
      <c r="CF110" s="1408"/>
      <c r="CG110" s="1408"/>
      <c r="CH110" s="1408"/>
      <c r="CI110" s="1408"/>
      <c r="CJ110" s="1408"/>
      <c r="CK110" s="1409"/>
    </row>
    <row r="111" spans="1:137" x14ac:dyDescent="0.45">
      <c r="A111" s="1374" t="s">
        <v>613</v>
      </c>
      <c r="B111" s="1374"/>
      <c r="C111" s="1374"/>
      <c r="D111" s="1374"/>
      <c r="E111" s="1374"/>
      <c r="F111" s="1374"/>
      <c r="G111" s="1374"/>
      <c r="H111" s="1374"/>
      <c r="I111" s="1374"/>
      <c r="J111" s="1374"/>
      <c r="K111" s="1374"/>
      <c r="L111" s="1374"/>
      <c r="M111" s="1374"/>
      <c r="N111" s="1375"/>
      <c r="O111" s="1375"/>
      <c r="P111" s="1375"/>
      <c r="Q111" s="1375"/>
      <c r="R111" s="1375"/>
      <c r="S111" s="1375"/>
      <c r="T111" s="1375"/>
      <c r="U111" s="1375"/>
      <c r="V111" s="1375"/>
      <c r="W111" s="1375"/>
      <c r="X111" s="1375"/>
      <c r="Y111" s="1375"/>
      <c r="Z111" s="1375"/>
      <c r="AA111" s="1375"/>
      <c r="AB111" s="1375"/>
      <c r="AC111" s="1375"/>
      <c r="AD111" s="1375"/>
      <c r="AE111" s="1375"/>
      <c r="AF111" s="1375"/>
      <c r="AG111" s="1375"/>
      <c r="AH111" s="1375"/>
      <c r="AI111" s="1375"/>
      <c r="AJ111" s="1375"/>
      <c r="AK111" s="1375"/>
      <c r="AL111" s="1375"/>
      <c r="AM111" s="1375"/>
      <c r="AN111" s="1375"/>
      <c r="AO111" s="1374" t="s">
        <v>613</v>
      </c>
      <c r="AP111" s="1374"/>
      <c r="AQ111" s="1374"/>
      <c r="AR111" s="1374"/>
      <c r="AS111" s="1374"/>
      <c r="AT111" s="1374"/>
      <c r="AU111" s="1374"/>
      <c r="AV111" s="1374"/>
      <c r="AW111" s="1374"/>
      <c r="AX111" s="1374"/>
      <c r="AY111" s="1374"/>
      <c r="AZ111" s="1374"/>
      <c r="BA111" s="1374"/>
      <c r="BB111" s="1407"/>
      <c r="BC111" s="1408"/>
      <c r="BD111" s="1408"/>
      <c r="BE111" s="1408"/>
      <c r="BF111" s="1408"/>
      <c r="BG111" s="1408"/>
      <c r="BH111" s="1408"/>
      <c r="BI111" s="1408"/>
      <c r="BJ111" s="1408"/>
      <c r="BK111" s="1408"/>
      <c r="BL111" s="1408"/>
      <c r="BM111" s="1408"/>
      <c r="BN111" s="1408"/>
      <c r="BO111" s="1408"/>
      <c r="BP111" s="1408"/>
      <c r="BQ111" s="1408"/>
      <c r="BR111" s="1408"/>
      <c r="BS111" s="1408"/>
      <c r="BT111" s="1408"/>
      <c r="BU111" s="1408"/>
      <c r="BV111" s="1408"/>
      <c r="BW111" s="1408"/>
      <c r="BX111" s="1408"/>
      <c r="BY111" s="1408"/>
      <c r="BZ111" s="1408"/>
      <c r="CA111" s="1408"/>
      <c r="CB111" s="1408"/>
      <c r="CC111" s="1408"/>
      <c r="CD111" s="1408"/>
      <c r="CE111" s="1408"/>
      <c r="CF111" s="1408"/>
      <c r="CG111" s="1408"/>
      <c r="CH111" s="1408"/>
      <c r="CI111" s="1408"/>
      <c r="CJ111" s="1408"/>
      <c r="CK111" s="1409"/>
    </row>
    <row r="112" spans="1:137" x14ac:dyDescent="0.45">
      <c r="N112" s="594"/>
      <c r="O112" s="594"/>
      <c r="P112" s="594"/>
      <c r="Q112" s="594"/>
      <c r="R112" s="594"/>
      <c r="S112" s="594"/>
      <c r="T112" s="594"/>
      <c r="U112" s="594"/>
      <c r="V112" s="594"/>
      <c r="W112" s="594"/>
      <c r="X112" s="594"/>
      <c r="Y112" s="594"/>
      <c r="Z112" s="594"/>
      <c r="AA112" s="594"/>
      <c r="AB112" s="594"/>
      <c r="AC112" s="594"/>
      <c r="AD112" s="594"/>
      <c r="AE112" s="594"/>
      <c r="AF112" s="594"/>
      <c r="AG112" s="594"/>
      <c r="AH112" s="594"/>
      <c r="AI112" s="594"/>
      <c r="AJ112" s="594"/>
      <c r="AK112" s="594"/>
      <c r="AL112" s="594"/>
      <c r="AM112" s="594"/>
      <c r="AN112" s="594"/>
      <c r="BB112" s="594"/>
      <c r="BC112" s="594"/>
      <c r="BD112" s="594"/>
      <c r="BE112" s="594"/>
      <c r="BF112" s="594"/>
      <c r="BG112" s="594"/>
      <c r="BH112" s="594"/>
      <c r="BI112" s="594"/>
      <c r="BJ112" s="594"/>
      <c r="BK112" s="594"/>
      <c r="BL112" s="594"/>
      <c r="BM112" s="594"/>
      <c r="BN112" s="594"/>
      <c r="BO112" s="594"/>
      <c r="BP112" s="594"/>
      <c r="BQ112" s="594"/>
      <c r="BR112" s="594"/>
      <c r="BS112" s="594"/>
      <c r="BT112" s="594"/>
      <c r="BU112" s="594"/>
      <c r="BV112" s="594"/>
      <c r="BW112" s="594"/>
      <c r="BX112" s="594"/>
      <c r="BY112" s="594"/>
      <c r="BZ112" s="594"/>
      <c r="CA112" s="594"/>
      <c r="CB112" s="594"/>
      <c r="CC112" s="594"/>
      <c r="CD112" s="594"/>
      <c r="CE112" s="594"/>
      <c r="CF112" s="594"/>
      <c r="CG112" s="594"/>
      <c r="CH112" s="594"/>
      <c r="CI112" s="594"/>
      <c r="CJ112" s="594"/>
      <c r="CK112" s="594"/>
    </row>
    <row r="113" spans="1:112" ht="16.5" customHeight="1" x14ac:dyDescent="0.45">
      <c r="A113" s="1423" t="s">
        <v>899</v>
      </c>
      <c r="B113" s="1423"/>
      <c r="C113" s="1423"/>
      <c r="D113" s="1423"/>
      <c r="E113" s="1423"/>
      <c r="F113" s="1423"/>
      <c r="G113" s="1423"/>
      <c r="H113" s="1423"/>
      <c r="I113" s="1423"/>
      <c r="J113" s="1423"/>
      <c r="K113" s="1423"/>
      <c r="L113" s="1423"/>
      <c r="M113" s="1423"/>
      <c r="N113" s="1423"/>
      <c r="O113" s="1423"/>
      <c r="P113" s="1423"/>
      <c r="Q113" s="1423"/>
      <c r="R113" s="1423"/>
      <c r="S113" s="1423"/>
      <c r="T113" s="1423"/>
      <c r="U113" s="1423"/>
      <c r="V113" s="1423"/>
      <c r="W113" s="1423"/>
      <c r="X113" s="1423"/>
      <c r="Y113" s="1423"/>
      <c r="Z113" s="1423"/>
      <c r="AA113" s="1423"/>
      <c r="AB113" s="1423"/>
      <c r="AC113" s="1423"/>
      <c r="AD113" s="1423"/>
      <c r="AE113" s="1423"/>
      <c r="AF113" s="1423"/>
      <c r="AG113" s="1423"/>
      <c r="AH113" s="1423"/>
      <c r="AI113" s="1423"/>
      <c r="AJ113" s="1423"/>
      <c r="AK113" s="1423"/>
      <c r="AL113" s="1423"/>
      <c r="AM113" s="1423"/>
      <c r="AN113" s="1423"/>
      <c r="AO113" s="1423"/>
      <c r="AP113" s="1423"/>
      <c r="AQ113" s="1423"/>
      <c r="AR113" s="1423"/>
      <c r="AS113" s="1423"/>
      <c r="AT113" s="1423"/>
      <c r="AU113" s="1423"/>
      <c r="AV113" s="1423"/>
      <c r="AW113" s="1423"/>
      <c r="AX113" s="1423"/>
      <c r="AY113" s="1423"/>
      <c r="AZ113" s="1423"/>
      <c r="BA113" s="1423"/>
      <c r="BB113" s="1423"/>
      <c r="BC113" s="1423"/>
      <c r="BD113" s="1423"/>
      <c r="BE113" s="1423"/>
      <c r="BF113" s="1423"/>
      <c r="BG113" s="1423"/>
      <c r="BH113" s="1423"/>
      <c r="BI113" s="1423"/>
      <c r="BJ113" s="1423"/>
      <c r="BK113" s="1423"/>
      <c r="BL113" s="1423"/>
      <c r="BM113" s="1423"/>
      <c r="BN113" s="1423"/>
      <c r="BO113" s="1423"/>
      <c r="BP113" s="1423"/>
      <c r="BQ113" s="1423"/>
      <c r="BR113" s="1423"/>
      <c r="BS113" s="1423"/>
      <c r="BT113" s="1423"/>
      <c r="BU113" s="1423"/>
      <c r="BV113" s="1423"/>
      <c r="BW113" s="1423"/>
      <c r="BX113" s="1423"/>
      <c r="BY113" s="1423"/>
      <c r="BZ113" s="1423"/>
      <c r="CA113" s="1423"/>
      <c r="CB113" s="1423"/>
      <c r="CC113" s="1423"/>
      <c r="CD113" s="1423"/>
      <c r="CE113" s="1423"/>
      <c r="CF113" s="1423"/>
      <c r="CG113" s="1423"/>
      <c r="CH113" s="1423"/>
      <c r="CI113" s="1423"/>
      <c r="CJ113" s="1423"/>
      <c r="CK113" s="1423"/>
      <c r="CL113" s="1423"/>
      <c r="CM113" s="1423"/>
      <c r="CN113" s="1423"/>
      <c r="CO113" s="1423"/>
      <c r="CP113" s="1423"/>
      <c r="CQ113" s="1423"/>
      <c r="CR113" s="1423"/>
      <c r="CS113" s="1423"/>
      <c r="CT113" s="1423"/>
      <c r="CU113" s="159"/>
      <c r="CV113" s="159"/>
      <c r="CW113" s="159"/>
      <c r="CX113" s="159"/>
      <c r="CY113" s="159"/>
      <c r="CZ113" s="159"/>
      <c r="DA113" s="159"/>
      <c r="DB113" s="159"/>
      <c r="DC113" s="159"/>
      <c r="DD113" s="159"/>
      <c r="DE113" s="159"/>
      <c r="DF113" s="159"/>
      <c r="DG113" s="159"/>
      <c r="DH113" s="159"/>
    </row>
    <row r="114" spans="1:112" ht="34.5" customHeight="1" x14ac:dyDescent="0.45">
      <c r="A114" s="1423"/>
      <c r="B114" s="1423"/>
      <c r="C114" s="1423"/>
      <c r="D114" s="1423"/>
      <c r="E114" s="1423"/>
      <c r="F114" s="1423"/>
      <c r="G114" s="1423"/>
      <c r="H114" s="1423"/>
      <c r="I114" s="1423"/>
      <c r="J114" s="1423"/>
      <c r="K114" s="1423"/>
      <c r="L114" s="1423"/>
      <c r="M114" s="1423"/>
      <c r="N114" s="1423"/>
      <c r="O114" s="1423"/>
      <c r="P114" s="1423"/>
      <c r="Q114" s="1423"/>
      <c r="R114" s="1423"/>
      <c r="S114" s="1423"/>
      <c r="T114" s="1423"/>
      <c r="U114" s="1423"/>
      <c r="V114" s="1423"/>
      <c r="W114" s="1423"/>
      <c r="X114" s="1423"/>
      <c r="Y114" s="1423"/>
      <c r="Z114" s="1423"/>
      <c r="AA114" s="1423"/>
      <c r="AB114" s="1423"/>
      <c r="AC114" s="1423"/>
      <c r="AD114" s="1423"/>
      <c r="AE114" s="1423"/>
      <c r="AF114" s="1423"/>
      <c r="AG114" s="1423"/>
      <c r="AH114" s="1423"/>
      <c r="AI114" s="1423"/>
      <c r="AJ114" s="1423"/>
      <c r="AK114" s="1423"/>
      <c r="AL114" s="1423"/>
      <c r="AM114" s="1423"/>
      <c r="AN114" s="1423"/>
      <c r="AO114" s="1423"/>
      <c r="AP114" s="1423"/>
      <c r="AQ114" s="1423"/>
      <c r="AR114" s="1423"/>
      <c r="AS114" s="1423"/>
      <c r="AT114" s="1423"/>
      <c r="AU114" s="1423"/>
      <c r="AV114" s="1423"/>
      <c r="AW114" s="1423"/>
      <c r="AX114" s="1423"/>
      <c r="AY114" s="1423"/>
      <c r="AZ114" s="1423"/>
      <c r="BA114" s="1423"/>
      <c r="BB114" s="1423"/>
      <c r="BC114" s="1423"/>
      <c r="BD114" s="1423"/>
      <c r="BE114" s="1423"/>
      <c r="BF114" s="1423"/>
      <c r="BG114" s="1423"/>
      <c r="BH114" s="1423"/>
      <c r="BI114" s="1423"/>
      <c r="BJ114" s="1423"/>
      <c r="BK114" s="1423"/>
      <c r="BL114" s="1423"/>
      <c r="BM114" s="1423"/>
      <c r="BN114" s="1423"/>
      <c r="BO114" s="1423"/>
      <c r="BP114" s="1423"/>
      <c r="BQ114" s="1423"/>
      <c r="BR114" s="1423"/>
      <c r="BS114" s="1423"/>
      <c r="BT114" s="1423"/>
      <c r="BU114" s="1423"/>
      <c r="BV114" s="1423"/>
      <c r="BW114" s="1423"/>
      <c r="BX114" s="1423"/>
      <c r="BY114" s="1423"/>
      <c r="BZ114" s="1423"/>
      <c r="CA114" s="1423"/>
      <c r="CB114" s="1423"/>
      <c r="CC114" s="1423"/>
      <c r="CD114" s="1423"/>
      <c r="CE114" s="1423"/>
      <c r="CF114" s="1423"/>
      <c r="CG114" s="1423"/>
      <c r="CH114" s="1423"/>
      <c r="CI114" s="1423"/>
      <c r="CJ114" s="1423"/>
      <c r="CK114" s="1423"/>
      <c r="CL114" s="1423"/>
      <c r="CM114" s="1423"/>
      <c r="CN114" s="1423"/>
      <c r="CO114" s="1423"/>
      <c r="CP114" s="1423"/>
      <c r="CQ114" s="1423"/>
      <c r="CR114" s="1423"/>
      <c r="CS114" s="1423"/>
      <c r="CT114" s="1423"/>
      <c r="CU114" s="159"/>
      <c r="CV114" s="159"/>
      <c r="CW114" s="159"/>
      <c r="CX114" s="159"/>
      <c r="CY114" s="159"/>
      <c r="CZ114" s="159"/>
      <c r="DA114" s="159"/>
      <c r="DB114" s="159"/>
      <c r="DC114" s="159"/>
      <c r="DD114" s="159"/>
      <c r="DE114" s="159"/>
      <c r="DF114" s="159"/>
      <c r="DG114" s="159"/>
      <c r="DH114" s="159"/>
    </row>
    <row r="115" spans="1:112" ht="16.5" customHeight="1" x14ac:dyDescent="0.45">
      <c r="A115" s="1126"/>
      <c r="B115" s="1126"/>
      <c r="C115" s="1126"/>
      <c r="D115" s="1126"/>
      <c r="E115" s="1126"/>
      <c r="F115" s="1126"/>
      <c r="G115" s="1126"/>
      <c r="H115" s="1126"/>
      <c r="I115" s="1126"/>
      <c r="J115" s="1126"/>
      <c r="K115" s="1126"/>
      <c r="L115" s="1126"/>
      <c r="M115" s="1126"/>
      <c r="N115" s="1126"/>
      <c r="O115" s="1126"/>
      <c r="P115" s="1126"/>
      <c r="Q115" s="1126"/>
      <c r="R115" s="1126"/>
      <c r="S115" s="1126"/>
      <c r="T115" s="1126"/>
      <c r="U115" s="1126"/>
      <c r="V115" s="1126"/>
      <c r="W115" s="1126"/>
      <c r="X115" s="1126"/>
      <c r="Y115" s="1126"/>
      <c r="Z115" s="1126"/>
      <c r="AA115" s="1126"/>
      <c r="AB115" s="1126"/>
      <c r="AC115" s="1126"/>
      <c r="AD115" s="1126"/>
      <c r="AE115" s="1126"/>
      <c r="AF115" s="1126"/>
      <c r="AG115" s="1126"/>
      <c r="AH115" s="1126"/>
      <c r="AI115" s="1126"/>
      <c r="AJ115" s="1126"/>
      <c r="AK115" s="1126"/>
      <c r="AL115" s="1126"/>
      <c r="AM115" s="1126"/>
      <c r="AN115" s="1126"/>
      <c r="AO115" s="1126"/>
      <c r="AP115" s="1126"/>
      <c r="AQ115" s="1126"/>
      <c r="AR115" s="1126"/>
      <c r="AS115" s="1126"/>
      <c r="AT115" s="1126"/>
      <c r="AU115" s="1126"/>
      <c r="AV115" s="1126"/>
      <c r="AW115" s="1126"/>
      <c r="AX115" s="1126"/>
      <c r="AY115" s="1126"/>
      <c r="AZ115" s="1126"/>
      <c r="BA115" s="1126"/>
      <c r="BB115" s="1126"/>
      <c r="BC115" s="1126"/>
      <c r="BD115" s="1126"/>
      <c r="BE115" s="1126"/>
      <c r="BF115" s="1126"/>
      <c r="BG115" s="1126"/>
      <c r="BH115" s="1126"/>
      <c r="BI115" s="1126"/>
      <c r="BJ115" s="1126"/>
      <c r="BK115" s="1126"/>
      <c r="BL115" s="1126"/>
      <c r="BM115" s="1126"/>
      <c r="BN115" s="1126"/>
      <c r="BO115" s="1126"/>
      <c r="BP115" s="1126"/>
      <c r="BQ115" s="1126"/>
      <c r="BR115" s="1126"/>
      <c r="BS115" s="1126"/>
      <c r="BT115" s="1126"/>
      <c r="BU115" s="1126"/>
      <c r="BV115" s="1126"/>
      <c r="BW115" s="1126"/>
      <c r="BX115" s="1126"/>
      <c r="BY115" s="1126"/>
      <c r="BZ115" s="1126"/>
      <c r="CA115" s="1126"/>
      <c r="CB115" s="1126"/>
      <c r="CC115" s="1126"/>
      <c r="CD115" s="1126"/>
      <c r="CE115" s="1126"/>
      <c r="CF115" s="1126"/>
      <c r="CG115" s="1126"/>
      <c r="CH115" s="1126"/>
      <c r="CI115" s="1126"/>
      <c r="CJ115" s="1126"/>
      <c r="CK115" s="1126"/>
      <c r="CL115" s="1126"/>
      <c r="CM115" s="1126"/>
      <c r="CN115" s="1126"/>
      <c r="CO115" s="1126"/>
      <c r="CP115" s="1126"/>
      <c r="CQ115" s="1126"/>
      <c r="CR115" s="1126"/>
      <c r="CS115" s="1126"/>
      <c r="CT115" s="1126"/>
      <c r="CU115" s="159"/>
      <c r="CV115" s="159"/>
      <c r="CW115" s="159"/>
      <c r="CX115" s="159"/>
      <c r="CY115" s="159"/>
      <c r="CZ115" s="159"/>
      <c r="DA115" s="159"/>
      <c r="DB115" s="159"/>
      <c r="DC115" s="159"/>
      <c r="DD115" s="159"/>
      <c r="DE115" s="159"/>
      <c r="DF115" s="159"/>
      <c r="DG115" s="159"/>
      <c r="DH115" s="159"/>
    </row>
    <row r="116" spans="1:112" x14ac:dyDescent="0.45">
      <c r="B116" s="1129" t="s">
        <v>1326</v>
      </c>
      <c r="C116" s="1129"/>
      <c r="D116" s="1129"/>
      <c r="E116" s="1129"/>
      <c r="F116" s="1129"/>
      <c r="G116" s="1129"/>
      <c r="H116" s="1129"/>
      <c r="I116" s="1129"/>
      <c r="J116" s="1129"/>
      <c r="K116" s="1129"/>
      <c r="L116" s="1129"/>
      <c r="M116" s="1129"/>
      <c r="N116" s="1129"/>
      <c r="O116" s="1129"/>
      <c r="P116" s="1129"/>
      <c r="Q116" s="1129"/>
      <c r="R116" s="1129"/>
      <c r="S116" s="1129"/>
      <c r="T116" s="1129"/>
      <c r="U116" s="1129"/>
      <c r="V116" s="1129"/>
      <c r="W116" s="1129"/>
      <c r="X116" s="1129"/>
      <c r="Y116" s="1129"/>
      <c r="Z116" s="1129"/>
      <c r="AA116" s="1129"/>
      <c r="AB116" s="1129"/>
      <c r="AC116" s="1129"/>
    </row>
    <row r="117" spans="1:112" x14ac:dyDescent="0.45">
      <c r="B117" s="1375"/>
      <c r="C117" s="1375"/>
      <c r="D117" s="1375"/>
      <c r="E117" s="1375"/>
      <c r="F117" s="1375"/>
      <c r="G117" s="1375"/>
      <c r="H117" s="1375"/>
      <c r="I117" s="1375" t="s">
        <v>1311</v>
      </c>
      <c r="J117" s="1375"/>
      <c r="K117" s="1375"/>
      <c r="L117" s="1375"/>
      <c r="M117" s="1375"/>
      <c r="N117" s="1375"/>
      <c r="O117" s="1375"/>
      <c r="P117" s="1375"/>
      <c r="Q117" s="1375"/>
      <c r="R117" s="1375"/>
      <c r="S117" s="1375"/>
      <c r="T117" s="1375"/>
      <c r="U117" s="1375"/>
      <c r="V117" s="1375"/>
      <c r="W117" s="1375"/>
      <c r="X117" s="1480" t="s">
        <v>1312</v>
      </c>
      <c r="Y117" s="1481"/>
      <c r="Z117" s="1481"/>
      <c r="AA117" s="1481"/>
      <c r="AB117" s="1481"/>
      <c r="AC117" s="1481"/>
      <c r="AD117" s="1481"/>
      <c r="AE117" s="1481"/>
      <c r="AF117" s="1481"/>
      <c r="AG117" s="1481"/>
      <c r="AH117" s="1481"/>
      <c r="AI117" s="1481"/>
      <c r="AJ117" s="1481"/>
      <c r="AK117" s="1481"/>
      <c r="AL117" s="1482"/>
      <c r="AM117" s="1375" t="s">
        <v>613</v>
      </c>
      <c r="AN117" s="1375"/>
      <c r="AO117" s="1375"/>
      <c r="AP117" s="1375"/>
      <c r="AQ117" s="1375"/>
      <c r="AR117" s="1375"/>
      <c r="AS117" s="1375"/>
      <c r="AT117" s="1375"/>
      <c r="AU117" s="1375"/>
      <c r="AV117" s="1375"/>
      <c r="AW117" s="1375"/>
      <c r="AX117" s="1375"/>
      <c r="AY117" s="1375"/>
      <c r="AZ117" s="1375"/>
      <c r="BA117" s="1375"/>
    </row>
    <row r="118" spans="1:112" x14ac:dyDescent="0.45">
      <c r="B118" s="1375"/>
      <c r="C118" s="1375"/>
      <c r="D118" s="1375"/>
      <c r="E118" s="1375"/>
      <c r="F118" s="1375"/>
      <c r="G118" s="1375"/>
      <c r="H118" s="1375"/>
      <c r="I118" s="1375"/>
      <c r="J118" s="1375"/>
      <c r="K118" s="1375"/>
      <c r="L118" s="1375"/>
      <c r="M118" s="1375"/>
      <c r="N118" s="1375"/>
      <c r="O118" s="1375"/>
      <c r="P118" s="1375"/>
      <c r="Q118" s="1375"/>
      <c r="R118" s="1375"/>
      <c r="S118" s="1375"/>
      <c r="T118" s="1375"/>
      <c r="U118" s="1375"/>
      <c r="V118" s="1375"/>
      <c r="W118" s="1375"/>
      <c r="X118" s="1483"/>
      <c r="Y118" s="1484"/>
      <c r="Z118" s="1484"/>
      <c r="AA118" s="1484"/>
      <c r="AB118" s="1484"/>
      <c r="AC118" s="1484"/>
      <c r="AD118" s="1484"/>
      <c r="AE118" s="1484"/>
      <c r="AF118" s="1484"/>
      <c r="AG118" s="1484"/>
      <c r="AH118" s="1484"/>
      <c r="AI118" s="1484"/>
      <c r="AJ118" s="1484"/>
      <c r="AK118" s="1484"/>
      <c r="AL118" s="1485"/>
      <c r="AM118" s="1375"/>
      <c r="AN118" s="1375"/>
      <c r="AO118" s="1375"/>
      <c r="AP118" s="1375"/>
      <c r="AQ118" s="1375"/>
      <c r="AR118" s="1375"/>
      <c r="AS118" s="1375"/>
      <c r="AT118" s="1375"/>
      <c r="AU118" s="1375"/>
      <c r="AV118" s="1375"/>
      <c r="AW118" s="1375"/>
      <c r="AX118" s="1375"/>
      <c r="AY118" s="1375"/>
      <c r="AZ118" s="1375"/>
      <c r="BA118" s="1375"/>
    </row>
    <row r="119" spans="1:112" x14ac:dyDescent="0.45">
      <c r="B119" s="1375" t="s">
        <v>1305</v>
      </c>
      <c r="C119" s="1375"/>
      <c r="D119" s="1375"/>
      <c r="E119" s="1375"/>
      <c r="F119" s="1375"/>
      <c r="G119" s="1375"/>
      <c r="H119" s="1375"/>
      <c r="I119" s="1375" t="s">
        <v>1308</v>
      </c>
      <c r="J119" s="1375"/>
      <c r="K119" s="1375"/>
      <c r="L119" s="1375"/>
      <c r="M119" s="1375"/>
      <c r="N119" s="1375"/>
      <c r="O119" s="1375"/>
      <c r="P119" s="1375"/>
      <c r="Q119" s="1375"/>
      <c r="R119" s="1375"/>
      <c r="S119" s="1375"/>
      <c r="T119" s="1375"/>
      <c r="U119" s="1375"/>
      <c r="V119" s="1375"/>
      <c r="W119" s="1375"/>
      <c r="X119" s="1375"/>
      <c r="Y119" s="1375"/>
      <c r="Z119" s="1375"/>
      <c r="AA119" s="1375"/>
      <c r="AB119" s="1375"/>
      <c r="AC119" s="1375"/>
      <c r="AD119" s="1375"/>
      <c r="AE119" s="1375"/>
      <c r="AF119" s="1375"/>
      <c r="AG119" s="1375"/>
      <c r="AH119" s="1375"/>
      <c r="AI119" s="1375"/>
      <c r="AJ119" s="1375"/>
      <c r="AK119" s="1375"/>
      <c r="AL119" s="1375"/>
      <c r="AM119" s="1375"/>
      <c r="AN119" s="1375"/>
      <c r="AO119" s="1375"/>
      <c r="AP119" s="1375"/>
      <c r="AQ119" s="1375"/>
      <c r="AR119" s="1375"/>
      <c r="AS119" s="1375"/>
      <c r="AT119" s="1375"/>
      <c r="AU119" s="1375"/>
      <c r="AV119" s="1375"/>
      <c r="AW119" s="1375"/>
      <c r="AX119" s="1375"/>
      <c r="AY119" s="1375"/>
      <c r="AZ119" s="1375"/>
      <c r="BA119" s="1375"/>
    </row>
    <row r="120" spans="1:112" x14ac:dyDescent="0.45">
      <c r="B120" s="1375"/>
      <c r="C120" s="1375"/>
      <c r="D120" s="1375"/>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5"/>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75"/>
      <c r="AX120" s="1375"/>
      <c r="AY120" s="1375"/>
      <c r="AZ120" s="1375"/>
      <c r="BA120" s="1375"/>
    </row>
    <row r="121" spans="1:112" x14ac:dyDescent="0.45">
      <c r="B121" s="1375" t="s">
        <v>1306</v>
      </c>
      <c r="C121" s="1375"/>
      <c r="D121" s="1375"/>
      <c r="E121" s="1375"/>
      <c r="F121" s="1375"/>
      <c r="G121" s="1375"/>
      <c r="H121" s="1375"/>
      <c r="I121" s="1480" t="s">
        <v>1309</v>
      </c>
      <c r="J121" s="1481"/>
      <c r="K121" s="1481"/>
      <c r="L121" s="1481"/>
      <c r="M121" s="1481"/>
      <c r="N121" s="1481"/>
      <c r="O121" s="1481"/>
      <c r="P121" s="1481"/>
      <c r="Q121" s="1481"/>
      <c r="R121" s="1481"/>
      <c r="S121" s="1481"/>
      <c r="T121" s="1481"/>
      <c r="U121" s="1481"/>
      <c r="V121" s="1481"/>
      <c r="W121" s="1482"/>
      <c r="X121" s="1375"/>
      <c r="Y121" s="1375"/>
      <c r="Z121" s="1375"/>
      <c r="AA121" s="1375"/>
      <c r="AB121" s="1375"/>
      <c r="AC121" s="1375"/>
      <c r="AD121" s="1375"/>
      <c r="AE121" s="1375"/>
      <c r="AF121" s="1375"/>
      <c r="AG121" s="1375"/>
      <c r="AH121" s="1375"/>
      <c r="AI121" s="1375"/>
      <c r="AJ121" s="1375"/>
      <c r="AK121" s="1375"/>
      <c r="AL121" s="1375"/>
      <c r="AM121" s="1375"/>
      <c r="AN121" s="1375"/>
      <c r="AO121" s="1375"/>
      <c r="AP121" s="1375"/>
      <c r="AQ121" s="1375"/>
      <c r="AR121" s="1375"/>
      <c r="AS121" s="1375"/>
      <c r="AT121" s="1375"/>
      <c r="AU121" s="1375"/>
      <c r="AV121" s="1375"/>
      <c r="AW121" s="1375"/>
      <c r="AX121" s="1375"/>
      <c r="AY121" s="1375"/>
      <c r="AZ121" s="1375"/>
      <c r="BA121" s="1375"/>
    </row>
    <row r="122" spans="1:112" x14ac:dyDescent="0.45">
      <c r="B122" s="1375"/>
      <c r="C122" s="1375"/>
      <c r="D122" s="1375"/>
      <c r="E122" s="1375"/>
      <c r="F122" s="1375"/>
      <c r="G122" s="1375"/>
      <c r="H122" s="1375"/>
      <c r="I122" s="1483"/>
      <c r="J122" s="1484"/>
      <c r="K122" s="1484"/>
      <c r="L122" s="1484"/>
      <c r="M122" s="1484"/>
      <c r="N122" s="1484"/>
      <c r="O122" s="1484"/>
      <c r="P122" s="1484"/>
      <c r="Q122" s="1484"/>
      <c r="R122" s="1484"/>
      <c r="S122" s="1484"/>
      <c r="T122" s="1484"/>
      <c r="U122" s="1484"/>
      <c r="V122" s="1484"/>
      <c r="W122" s="1485"/>
      <c r="X122" s="1375"/>
      <c r="Y122" s="1375"/>
      <c r="Z122" s="1375"/>
      <c r="AA122" s="1375"/>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75"/>
      <c r="AX122" s="1375"/>
      <c r="AY122" s="1375"/>
      <c r="AZ122" s="1375"/>
      <c r="BA122" s="1375"/>
    </row>
    <row r="123" spans="1:112" x14ac:dyDescent="0.45">
      <c r="B123" s="1375" t="s">
        <v>1307</v>
      </c>
      <c r="C123" s="1375"/>
      <c r="D123" s="1375"/>
      <c r="E123" s="1375"/>
      <c r="F123" s="1375"/>
      <c r="G123" s="1375"/>
      <c r="H123" s="1375"/>
      <c r="I123" s="1375" t="s">
        <v>1310</v>
      </c>
      <c r="J123" s="1375"/>
      <c r="K123" s="1375"/>
      <c r="L123" s="1375"/>
      <c r="M123" s="1375"/>
      <c r="N123" s="1375"/>
      <c r="O123" s="1375"/>
      <c r="P123" s="1375"/>
      <c r="Q123" s="1375"/>
      <c r="R123" s="1375"/>
      <c r="S123" s="1375"/>
      <c r="T123" s="1375"/>
      <c r="U123" s="1375"/>
      <c r="V123" s="1375"/>
      <c r="W123" s="1375"/>
      <c r="X123" s="1375"/>
      <c r="Y123" s="1375"/>
      <c r="Z123" s="1375"/>
      <c r="AA123" s="1375"/>
      <c r="AB123" s="1375"/>
      <c r="AC123" s="1375"/>
      <c r="AD123" s="1375"/>
      <c r="AE123" s="1375"/>
      <c r="AF123" s="1375"/>
      <c r="AG123" s="1375"/>
      <c r="AH123" s="1375"/>
      <c r="AI123" s="1375"/>
      <c r="AJ123" s="1375"/>
      <c r="AK123" s="1375"/>
      <c r="AL123" s="1375"/>
      <c r="AM123" s="1375"/>
      <c r="AN123" s="1375"/>
      <c r="AO123" s="1375"/>
      <c r="AP123" s="1375"/>
      <c r="AQ123" s="1375"/>
      <c r="AR123" s="1375"/>
      <c r="AS123" s="1375"/>
      <c r="AT123" s="1375"/>
      <c r="AU123" s="1375"/>
      <c r="AV123" s="1375"/>
      <c r="AW123" s="1375"/>
      <c r="AX123" s="1375"/>
      <c r="AY123" s="1375"/>
      <c r="AZ123" s="1375"/>
      <c r="BA123" s="1375"/>
    </row>
    <row r="124" spans="1:112" x14ac:dyDescent="0.45">
      <c r="B124" s="1375"/>
      <c r="C124" s="1375"/>
      <c r="D124" s="1375"/>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5"/>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75"/>
      <c r="AX124" s="1375"/>
      <c r="AY124" s="1375"/>
      <c r="AZ124" s="1375"/>
      <c r="BA124" s="1375"/>
    </row>
    <row r="127" spans="1:112" x14ac:dyDescent="0.45">
      <c r="AR127" s="594"/>
      <c r="AS127" s="594"/>
      <c r="AT127" s="594"/>
      <c r="AU127" s="594"/>
    </row>
    <row r="128" spans="1:112" x14ac:dyDescent="0.45">
      <c r="A128" s="1395" t="s">
        <v>985</v>
      </c>
      <c r="B128" s="1395"/>
      <c r="C128" s="1395"/>
      <c r="D128" s="139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395"/>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95"/>
      <c r="AX128" s="1395"/>
      <c r="AY128" s="1395"/>
      <c r="AZ128" s="1395"/>
      <c r="BA128" s="1395"/>
      <c r="BB128" s="1395"/>
      <c r="BC128" s="1395"/>
      <c r="BD128" s="1395"/>
      <c r="BE128" s="1395"/>
      <c r="BF128" s="1395"/>
      <c r="BG128" s="1395"/>
      <c r="BH128" s="1395"/>
    </row>
    <row r="129" spans="1:72" x14ac:dyDescent="0.45">
      <c r="A129" s="158"/>
      <c r="B129" s="158"/>
      <c r="C129" s="158"/>
      <c r="D129" s="158"/>
      <c r="E129" s="158"/>
      <c r="F129" s="158"/>
      <c r="G129" s="158"/>
      <c r="H129" s="158"/>
      <c r="I129" s="158"/>
      <c r="J129" s="158"/>
      <c r="K129" s="158"/>
      <c r="L129" s="158"/>
      <c r="M129" s="158"/>
      <c r="N129" s="158"/>
      <c r="O129" s="158"/>
      <c r="P129" s="158"/>
      <c r="Q129" s="158"/>
      <c r="R129" s="158"/>
      <c r="S129" s="158"/>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158"/>
      <c r="AQ129" s="158"/>
      <c r="AR129" s="158"/>
      <c r="AS129" s="158"/>
      <c r="AT129" s="158"/>
      <c r="AU129" s="158"/>
      <c r="AV129" s="158"/>
      <c r="AW129" s="158"/>
      <c r="AX129" s="158"/>
      <c r="AY129" s="158"/>
      <c r="AZ129" s="158"/>
      <c r="BA129" s="158"/>
      <c r="BB129" s="158"/>
      <c r="BC129" s="158"/>
      <c r="BD129" s="158"/>
      <c r="BE129" s="158"/>
      <c r="BF129" s="158"/>
      <c r="BG129" s="158"/>
      <c r="BH129" s="158"/>
    </row>
    <row r="130" spans="1:72" ht="16.5" customHeight="1" x14ac:dyDescent="0.45">
      <c r="A130" s="1423" t="s">
        <v>614</v>
      </c>
      <c r="B130" s="1423"/>
      <c r="C130" s="1423"/>
      <c r="D130" s="1423"/>
      <c r="E130" s="1423"/>
      <c r="F130" s="1423"/>
      <c r="G130" s="1423"/>
      <c r="H130" s="1423"/>
      <c r="I130" s="1423"/>
      <c r="J130" s="1423"/>
      <c r="K130" s="1423"/>
      <c r="L130" s="1423"/>
      <c r="M130" s="1423"/>
      <c r="N130" s="1423"/>
      <c r="O130" s="1423"/>
      <c r="P130" s="1423"/>
      <c r="Q130" s="1423"/>
      <c r="R130" s="1423"/>
      <c r="S130" s="1423"/>
      <c r="T130" s="1423"/>
      <c r="U130" s="1423"/>
      <c r="V130" s="1423"/>
      <c r="W130" s="1423"/>
      <c r="X130" s="1423"/>
      <c r="Y130" s="1423"/>
      <c r="Z130" s="1423"/>
      <c r="AA130" s="1423"/>
      <c r="AB130" s="1423"/>
      <c r="AC130" s="1423"/>
      <c r="AD130" s="1423"/>
      <c r="AE130" s="1423"/>
      <c r="AF130" s="1423"/>
      <c r="AG130" s="1423"/>
      <c r="AH130" s="1423"/>
      <c r="AI130" s="1423"/>
      <c r="AJ130" s="1423"/>
      <c r="AK130" s="1423"/>
      <c r="AL130" s="1423"/>
      <c r="AM130" s="1423"/>
      <c r="AN130" s="1423"/>
      <c r="AO130" s="1423"/>
      <c r="AP130" s="1423"/>
      <c r="AQ130" s="1423"/>
      <c r="AR130" s="1423"/>
      <c r="AS130" s="1423"/>
      <c r="AT130" s="1423"/>
      <c r="AU130" s="1423"/>
      <c r="AV130" s="1423"/>
      <c r="AW130" s="1423"/>
      <c r="AX130" s="1423"/>
      <c r="AY130" s="1423"/>
      <c r="AZ130" s="1423"/>
      <c r="BA130" s="1423"/>
      <c r="BB130" s="1423"/>
      <c r="BC130" s="1423"/>
      <c r="BD130" s="1423"/>
      <c r="BE130" s="1423"/>
      <c r="BF130" s="1423"/>
      <c r="BG130" s="1423"/>
      <c r="BH130" s="1423"/>
      <c r="BI130" s="1423"/>
      <c r="BJ130" s="1423"/>
      <c r="BK130" s="1423"/>
      <c r="BL130" s="1423"/>
    </row>
    <row r="131" spans="1:72" x14ac:dyDescent="0.45">
      <c r="A131" s="1423"/>
      <c r="B131" s="1423"/>
      <c r="C131" s="1423"/>
      <c r="D131" s="1423"/>
      <c r="E131" s="1423"/>
      <c r="F131" s="1423"/>
      <c r="G131" s="1423"/>
      <c r="H131" s="1423"/>
      <c r="I131" s="1423"/>
      <c r="J131" s="1423"/>
      <c r="K131" s="1423"/>
      <c r="L131" s="1423"/>
      <c r="M131" s="1423"/>
      <c r="N131" s="1423"/>
      <c r="O131" s="1423"/>
      <c r="P131" s="1423"/>
      <c r="Q131" s="1423"/>
      <c r="R131" s="1423"/>
      <c r="S131" s="1423"/>
      <c r="T131" s="1423"/>
      <c r="U131" s="1423"/>
      <c r="V131" s="1423"/>
      <c r="W131" s="1423"/>
      <c r="X131" s="1423"/>
      <c r="Y131" s="1423"/>
      <c r="Z131" s="1423"/>
      <c r="AA131" s="1423"/>
      <c r="AB131" s="1423"/>
      <c r="AC131" s="1423"/>
      <c r="AD131" s="1423"/>
      <c r="AE131" s="1423"/>
      <c r="AF131" s="1423"/>
      <c r="AG131" s="1423"/>
      <c r="AH131" s="1423"/>
      <c r="AI131" s="1423"/>
      <c r="AJ131" s="1423"/>
      <c r="AK131" s="1423"/>
      <c r="AL131" s="1423"/>
      <c r="AM131" s="1423"/>
      <c r="AN131" s="1423"/>
      <c r="AO131" s="1423"/>
      <c r="AP131" s="1423"/>
      <c r="AQ131" s="1423"/>
      <c r="AR131" s="1423"/>
      <c r="AS131" s="1423"/>
      <c r="AT131" s="1423"/>
      <c r="AU131" s="1423"/>
      <c r="AV131" s="1423"/>
      <c r="AW131" s="1423"/>
      <c r="AX131" s="1423"/>
      <c r="AY131" s="1423"/>
      <c r="AZ131" s="1423"/>
      <c r="BA131" s="1423"/>
      <c r="BB131" s="1423"/>
      <c r="BC131" s="1423"/>
      <c r="BD131" s="1423"/>
      <c r="BE131" s="1423"/>
      <c r="BF131" s="1423"/>
      <c r="BG131" s="1423"/>
      <c r="BH131" s="1423"/>
      <c r="BI131" s="1423"/>
      <c r="BJ131" s="1423"/>
      <c r="BK131" s="1423"/>
      <c r="BL131" s="1423"/>
    </row>
    <row r="132" spans="1:72" x14ac:dyDescent="0.45">
      <c r="A132" s="1423"/>
      <c r="B132" s="1423"/>
      <c r="C132" s="1423"/>
      <c r="D132" s="1423"/>
      <c r="E132" s="1423"/>
      <c r="F132" s="1423"/>
      <c r="G132" s="1423"/>
      <c r="H132" s="1423"/>
      <c r="I132" s="1423"/>
      <c r="J132" s="1423"/>
      <c r="K132" s="1423"/>
      <c r="L132" s="1423"/>
      <c r="M132" s="1423"/>
      <c r="N132" s="1423"/>
      <c r="O132" s="1423"/>
      <c r="P132" s="1423"/>
      <c r="Q132" s="1423"/>
      <c r="R132" s="1423"/>
      <c r="S132" s="1423"/>
      <c r="T132" s="1423"/>
      <c r="U132" s="1423"/>
      <c r="V132" s="1423"/>
      <c r="W132" s="1423"/>
      <c r="X132" s="1423"/>
      <c r="Y132" s="1423"/>
      <c r="Z132" s="1423"/>
      <c r="AA132" s="1423"/>
      <c r="AB132" s="1423"/>
      <c r="AC132" s="1423"/>
      <c r="AD132" s="1423"/>
      <c r="AE132" s="1423"/>
      <c r="AF132" s="1423"/>
      <c r="AG132" s="1423"/>
      <c r="AH132" s="1423"/>
      <c r="AI132" s="1423"/>
      <c r="AJ132" s="1423"/>
      <c r="AK132" s="1423"/>
      <c r="AL132" s="1423"/>
      <c r="AM132" s="1423"/>
      <c r="AN132" s="1423"/>
      <c r="AO132" s="1423"/>
      <c r="AP132" s="1423"/>
      <c r="AQ132" s="1423"/>
      <c r="AR132" s="1423"/>
      <c r="AS132" s="1423"/>
      <c r="AT132" s="1423"/>
      <c r="AU132" s="1423"/>
      <c r="AV132" s="1423"/>
      <c r="AW132" s="1423"/>
      <c r="AX132" s="1423"/>
      <c r="AY132" s="1423"/>
      <c r="AZ132" s="1423"/>
      <c r="BA132" s="1423"/>
      <c r="BB132" s="1423"/>
      <c r="BC132" s="1423"/>
      <c r="BD132" s="1423"/>
      <c r="BE132" s="1423"/>
      <c r="BF132" s="1423"/>
      <c r="BG132" s="1423"/>
      <c r="BH132" s="1423"/>
      <c r="BI132" s="1423"/>
      <c r="BJ132" s="1423"/>
      <c r="BK132" s="1423"/>
      <c r="BL132" s="1423"/>
    </row>
    <row r="133" spans="1:72" x14ac:dyDescent="0.45">
      <c r="A133" s="593"/>
      <c r="B133" s="593"/>
      <c r="C133" s="593"/>
      <c r="D133" s="593"/>
      <c r="E133" s="593"/>
      <c r="F133" s="593"/>
      <c r="G133" s="593"/>
      <c r="H133" s="593"/>
      <c r="I133" s="593"/>
      <c r="J133" s="593"/>
      <c r="K133" s="593"/>
      <c r="L133" s="593"/>
      <c r="M133" s="593"/>
      <c r="N133" s="593"/>
      <c r="O133" s="593"/>
      <c r="P133" s="593"/>
      <c r="Q133" s="593"/>
      <c r="R133" s="593"/>
      <c r="S133" s="593"/>
      <c r="T133" s="593"/>
      <c r="U133" s="593"/>
      <c r="V133" s="593"/>
      <c r="W133" s="593"/>
      <c r="X133" s="593"/>
      <c r="Y133" s="593"/>
      <c r="Z133" s="593"/>
      <c r="AA133" s="593"/>
      <c r="AB133" s="593"/>
      <c r="AC133" s="593"/>
      <c r="AD133" s="593"/>
      <c r="AE133" s="593"/>
      <c r="AF133" s="593"/>
      <c r="AG133" s="593"/>
      <c r="AH133" s="593"/>
      <c r="AI133" s="593"/>
      <c r="AJ133" s="593"/>
      <c r="AK133" s="593"/>
      <c r="AL133" s="593"/>
      <c r="AM133" s="593"/>
      <c r="AN133" s="593"/>
      <c r="AO133" s="593"/>
      <c r="AP133" s="593"/>
      <c r="AQ133" s="593"/>
      <c r="AR133" s="593"/>
      <c r="AS133" s="593"/>
      <c r="AT133" s="593"/>
      <c r="AU133" s="593"/>
      <c r="AV133" s="593"/>
      <c r="AW133" s="593"/>
      <c r="AX133" s="593"/>
      <c r="AY133" s="593"/>
      <c r="AZ133" s="593"/>
      <c r="BA133" s="593"/>
      <c r="BB133" s="593"/>
      <c r="BC133" s="593"/>
      <c r="BD133" s="593"/>
      <c r="BE133" s="593"/>
      <c r="BF133" s="593"/>
      <c r="BG133" s="593"/>
      <c r="BH133" s="593"/>
      <c r="BI133" s="593"/>
      <c r="BJ133" s="593"/>
      <c r="BK133" s="593"/>
      <c r="BL133" s="593"/>
    </row>
    <row r="134" spans="1:72" ht="16.5" customHeight="1" x14ac:dyDescent="0.45">
      <c r="A134" s="1404"/>
      <c r="B134" s="1405"/>
      <c r="C134" s="1405"/>
      <c r="D134" s="1405"/>
      <c r="E134" s="1406"/>
      <c r="F134" s="686"/>
      <c r="G134" s="605"/>
      <c r="H134" s="605"/>
      <c r="I134" s="605"/>
      <c r="J134" s="605"/>
      <c r="K134" s="605"/>
      <c r="L134" s="687"/>
      <c r="M134" s="605"/>
      <c r="N134" s="605"/>
      <c r="O134" s="605"/>
      <c r="P134" s="606"/>
      <c r="Q134" s="1480" t="s">
        <v>612</v>
      </c>
      <c r="R134" s="1481"/>
      <c r="S134" s="1481"/>
      <c r="T134" s="1481"/>
      <c r="U134" s="1482"/>
      <c r="V134" s="1480" t="s">
        <v>615</v>
      </c>
      <c r="W134" s="1481"/>
      <c r="X134" s="1481"/>
      <c r="Y134" s="1481"/>
      <c r="Z134" s="1481"/>
      <c r="AA134" s="1481"/>
      <c r="AB134" s="1481"/>
      <c r="AC134" s="1482"/>
      <c r="AD134" s="1410" t="s">
        <v>910</v>
      </c>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411"/>
      <c r="AX134" s="1411"/>
      <c r="AY134" s="1411"/>
      <c r="AZ134" s="1411"/>
      <c r="BA134" s="1411"/>
      <c r="BB134" s="1411"/>
      <c r="BC134" s="1411"/>
      <c r="BD134" s="1411"/>
      <c r="BE134" s="1411"/>
      <c r="BF134" s="1411"/>
      <c r="BG134" s="1411"/>
      <c r="BH134" s="1411"/>
      <c r="BI134" s="1411"/>
      <c r="BJ134" s="1411"/>
      <c r="BK134" s="1411"/>
      <c r="BL134" s="1411"/>
      <c r="BM134" s="1411"/>
      <c r="BN134" s="1411"/>
      <c r="BO134" s="1411"/>
      <c r="BP134" s="1411"/>
      <c r="BQ134" s="1411"/>
      <c r="BR134" s="1411"/>
      <c r="BS134" s="808"/>
      <c r="BT134" s="809"/>
    </row>
    <row r="135" spans="1:72" x14ac:dyDescent="0.45">
      <c r="A135" s="806"/>
      <c r="E135" s="804"/>
      <c r="F135" s="607"/>
      <c r="G135" s="159"/>
      <c r="H135" s="159"/>
      <c r="I135" s="159"/>
      <c r="J135" s="159"/>
      <c r="K135" s="159"/>
      <c r="L135" s="159"/>
      <c r="M135" s="159"/>
      <c r="N135" s="159"/>
      <c r="O135" s="159"/>
      <c r="P135" s="159"/>
      <c r="Q135" s="1486"/>
      <c r="R135" s="1487"/>
      <c r="S135" s="1487"/>
      <c r="T135" s="1487"/>
      <c r="U135" s="1488"/>
      <c r="V135" s="1486"/>
      <c r="W135" s="1487"/>
      <c r="X135" s="1487"/>
      <c r="Y135" s="1487"/>
      <c r="Z135" s="1487"/>
      <c r="AA135" s="1487"/>
      <c r="AB135" s="1487"/>
      <c r="AC135" s="1488"/>
      <c r="AD135" s="806" t="s">
        <v>900</v>
      </c>
      <c r="BT135" s="804"/>
    </row>
    <row r="136" spans="1:72" x14ac:dyDescent="0.45">
      <c r="A136" s="806"/>
      <c r="E136" s="804"/>
      <c r="L136" s="159"/>
      <c r="M136" s="159"/>
      <c r="N136" s="159"/>
      <c r="O136" s="159"/>
      <c r="P136" s="159"/>
      <c r="Q136" s="1486"/>
      <c r="R136" s="1487"/>
      <c r="S136" s="1487"/>
      <c r="T136" s="1487"/>
      <c r="U136" s="1488"/>
      <c r="V136" s="1486"/>
      <c r="W136" s="1487"/>
      <c r="X136" s="1487"/>
      <c r="Y136" s="1487"/>
      <c r="Z136" s="1487"/>
      <c r="AA136" s="1487"/>
      <c r="AB136" s="1487"/>
      <c r="AC136" s="1488"/>
      <c r="AD136" s="806" t="s">
        <v>901</v>
      </c>
      <c r="BT136" s="804"/>
    </row>
    <row r="137" spans="1:72" x14ac:dyDescent="0.45">
      <c r="A137" s="806"/>
      <c r="E137" s="804"/>
      <c r="L137" s="159"/>
      <c r="M137" s="159"/>
      <c r="N137" s="159"/>
      <c r="O137" s="159"/>
      <c r="P137" s="159"/>
      <c r="Q137" s="1486"/>
      <c r="R137" s="1487"/>
      <c r="S137" s="1487"/>
      <c r="T137" s="1487"/>
      <c r="U137" s="1488"/>
      <c r="V137" s="1486"/>
      <c r="W137" s="1487"/>
      <c r="X137" s="1487"/>
      <c r="Y137" s="1487"/>
      <c r="Z137" s="1487"/>
      <c r="AA137" s="1487"/>
      <c r="AB137" s="1487"/>
      <c r="AC137" s="1488"/>
      <c r="AD137" s="806" t="s">
        <v>902</v>
      </c>
      <c r="BT137" s="804"/>
    </row>
    <row r="138" spans="1:72" x14ac:dyDescent="0.45">
      <c r="A138" s="806"/>
      <c r="E138" s="804"/>
      <c r="Q138" s="1486"/>
      <c r="R138" s="1487"/>
      <c r="S138" s="1487"/>
      <c r="T138" s="1487"/>
      <c r="U138" s="1488"/>
      <c r="V138" s="1486"/>
      <c r="W138" s="1487"/>
      <c r="X138" s="1487"/>
      <c r="Y138" s="1487"/>
      <c r="Z138" s="1487"/>
      <c r="AA138" s="1487"/>
      <c r="AB138" s="1487"/>
      <c r="AC138" s="1488"/>
      <c r="AD138" s="806" t="s">
        <v>911</v>
      </c>
      <c r="BT138" s="804"/>
    </row>
    <row r="139" spans="1:72" x14ac:dyDescent="0.45">
      <c r="A139" s="806"/>
      <c r="E139" s="804"/>
      <c r="Q139" s="806"/>
      <c r="V139" s="806"/>
      <c r="AC139" s="804"/>
      <c r="AD139" s="806" t="s">
        <v>903</v>
      </c>
      <c r="BT139" s="804"/>
    </row>
    <row r="140" spans="1:72" x14ac:dyDescent="0.45">
      <c r="A140" s="806"/>
      <c r="E140" s="804"/>
      <c r="Q140" s="806"/>
      <c r="V140" s="806"/>
      <c r="AC140" s="804"/>
      <c r="AD140" s="806" t="s">
        <v>904</v>
      </c>
      <c r="BT140" s="804"/>
    </row>
    <row r="141" spans="1:72" x14ac:dyDescent="0.45">
      <c r="A141" s="806"/>
      <c r="E141" s="804"/>
      <c r="Q141" s="806"/>
      <c r="V141" s="806"/>
      <c r="AC141" s="804"/>
      <c r="AD141" s="806" t="s">
        <v>905</v>
      </c>
      <c r="BT141" s="804"/>
    </row>
    <row r="142" spans="1:72" x14ac:dyDescent="0.45">
      <c r="A142" s="806"/>
      <c r="E142" s="804"/>
      <c r="Q142" s="806"/>
      <c r="V142" s="806"/>
      <c r="AC142" s="804"/>
      <c r="AD142" s="806" t="s">
        <v>912</v>
      </c>
      <c r="BT142" s="804"/>
    </row>
    <row r="143" spans="1:72" x14ac:dyDescent="0.45">
      <c r="A143" s="806"/>
      <c r="E143" s="804"/>
      <c r="Q143" s="806"/>
      <c r="V143" s="806"/>
      <c r="AC143" s="804"/>
      <c r="AD143" s="806" t="s">
        <v>913</v>
      </c>
      <c r="BT143" s="804"/>
    </row>
    <row r="144" spans="1:72" x14ac:dyDescent="0.45">
      <c r="A144" s="806"/>
      <c r="E144" s="804"/>
      <c r="Q144" s="806"/>
      <c r="V144" s="806"/>
      <c r="AC144" s="804"/>
      <c r="AD144" s="806" t="s">
        <v>914</v>
      </c>
      <c r="BT144" s="804"/>
    </row>
    <row r="145" spans="1:97" x14ac:dyDescent="0.45">
      <c r="A145" s="806"/>
      <c r="E145" s="804"/>
      <c r="Q145" s="806"/>
      <c r="V145" s="806"/>
      <c r="AC145" s="804"/>
      <c r="AD145" s="806" t="s">
        <v>906</v>
      </c>
      <c r="BT145" s="804"/>
    </row>
    <row r="146" spans="1:97" x14ac:dyDescent="0.45">
      <c r="A146" s="806"/>
      <c r="E146" s="804"/>
      <c r="Q146" s="806"/>
      <c r="V146" s="806"/>
      <c r="AC146" s="804"/>
      <c r="AD146" s="806" t="s">
        <v>907</v>
      </c>
      <c r="BT146" s="804"/>
    </row>
    <row r="147" spans="1:97" x14ac:dyDescent="0.45">
      <c r="A147" s="806"/>
      <c r="E147" s="804"/>
      <c r="Q147" s="806"/>
      <c r="V147" s="806"/>
      <c r="AC147" s="804"/>
      <c r="AD147" s="806" t="s">
        <v>908</v>
      </c>
      <c r="BT147" s="804"/>
    </row>
    <row r="148" spans="1:97" x14ac:dyDescent="0.45">
      <c r="A148" s="806"/>
      <c r="E148" s="804"/>
      <c r="Q148" s="806"/>
      <c r="V148" s="806"/>
      <c r="AC148" s="804"/>
      <c r="AD148" s="805" t="s">
        <v>909</v>
      </c>
      <c r="BT148" s="804"/>
    </row>
    <row r="149" spans="1:97" ht="14.1" customHeight="1" x14ac:dyDescent="0.45">
      <c r="A149" s="806"/>
      <c r="E149" s="804"/>
      <c r="Q149" s="806"/>
      <c r="V149" s="806"/>
      <c r="AC149" s="804"/>
      <c r="AD149" s="1474" t="s">
        <v>1314</v>
      </c>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75"/>
      <c r="AX149" s="1475"/>
      <c r="AY149" s="1475"/>
      <c r="AZ149" s="1475"/>
      <c r="BA149" s="1475"/>
      <c r="BB149" s="1475"/>
      <c r="BC149" s="1475"/>
      <c r="BD149" s="1475"/>
      <c r="BE149" s="1475"/>
      <c r="BF149" s="1475"/>
      <c r="BG149" s="1475"/>
      <c r="BH149" s="1475"/>
      <c r="BI149" s="1475"/>
      <c r="BJ149" s="1475"/>
      <c r="BK149" s="1475"/>
      <c r="BL149" s="1475"/>
      <c r="BM149" s="1475"/>
      <c r="BN149" s="1475"/>
      <c r="BO149" s="1475"/>
      <c r="BP149" s="1475"/>
      <c r="BQ149" s="1475"/>
      <c r="BR149" s="1475"/>
      <c r="BS149" s="1475"/>
      <c r="BT149" s="1476"/>
    </row>
    <row r="150" spans="1:97" ht="54.95" customHeight="1" x14ac:dyDescent="0.45">
      <c r="A150" s="805"/>
      <c r="B150" s="1127"/>
      <c r="C150" s="1127"/>
      <c r="D150" s="1127"/>
      <c r="E150" s="1128"/>
      <c r="Q150" s="806"/>
      <c r="V150" s="805"/>
      <c r="W150" s="1127"/>
      <c r="X150" s="1127"/>
      <c r="Y150" s="1127"/>
      <c r="Z150" s="1127"/>
      <c r="AA150" s="1127"/>
      <c r="AB150" s="1127"/>
      <c r="AC150" s="1128"/>
      <c r="AD150" s="1477"/>
      <c r="AE150" s="1478"/>
      <c r="AF150" s="1478"/>
      <c r="AG150" s="1478"/>
      <c r="AH150" s="1478"/>
      <c r="AI150" s="1478"/>
      <c r="AJ150" s="1478"/>
      <c r="AK150" s="1478"/>
      <c r="AL150" s="1478"/>
      <c r="AM150" s="1478"/>
      <c r="AN150" s="1478"/>
      <c r="AO150" s="1478"/>
      <c r="AP150" s="1478"/>
      <c r="AQ150" s="1478"/>
      <c r="AR150" s="1478"/>
      <c r="AS150" s="1478"/>
      <c r="AT150" s="1478"/>
      <c r="AU150" s="1478"/>
      <c r="AV150" s="1478"/>
      <c r="AW150" s="1478"/>
      <c r="AX150" s="1478"/>
      <c r="AY150" s="1478"/>
      <c r="AZ150" s="1478"/>
      <c r="BA150" s="1478"/>
      <c r="BB150" s="1478"/>
      <c r="BC150" s="1478"/>
      <c r="BD150" s="1478"/>
      <c r="BE150" s="1478"/>
      <c r="BF150" s="1478"/>
      <c r="BG150" s="1478"/>
      <c r="BH150" s="1478"/>
      <c r="BI150" s="1478"/>
      <c r="BJ150" s="1478"/>
      <c r="BK150" s="1478"/>
      <c r="BL150" s="1478"/>
      <c r="BM150" s="1478"/>
      <c r="BN150" s="1478"/>
      <c r="BO150" s="1478"/>
      <c r="BP150" s="1478"/>
      <c r="BQ150" s="1478"/>
      <c r="BR150" s="1478"/>
      <c r="BS150" s="1478"/>
      <c r="BT150" s="1479"/>
    </row>
    <row r="151" spans="1:97" ht="33.75" customHeight="1" x14ac:dyDescent="0.45">
      <c r="A151" s="1410" t="s">
        <v>651</v>
      </c>
      <c r="B151" s="1411"/>
      <c r="C151" s="1411"/>
      <c r="D151" s="1411"/>
      <c r="E151" s="1412"/>
      <c r="F151" s="1417" t="s">
        <v>915</v>
      </c>
      <c r="G151" s="1418"/>
      <c r="H151" s="1418"/>
      <c r="I151" s="1418"/>
      <c r="J151" s="1418"/>
      <c r="K151" s="1418"/>
      <c r="L151" s="1418"/>
      <c r="M151" s="1418"/>
      <c r="N151" s="1418"/>
      <c r="O151" s="1418"/>
      <c r="P151" s="1419"/>
      <c r="Q151" s="600"/>
      <c r="R151" s="601"/>
      <c r="S151" s="601"/>
      <c r="T151" s="601"/>
      <c r="U151" s="602"/>
      <c r="V151" s="600"/>
      <c r="W151" s="601"/>
      <c r="X151" s="601"/>
      <c r="Y151" s="601"/>
      <c r="Z151" s="601"/>
      <c r="AA151" s="601"/>
      <c r="AB151" s="601"/>
      <c r="AC151" s="602"/>
      <c r="AD151" s="1410"/>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411"/>
      <c r="AX151" s="1411"/>
      <c r="AY151" s="1411"/>
      <c r="AZ151" s="1411"/>
      <c r="BA151" s="1411"/>
      <c r="BB151" s="1411"/>
      <c r="BC151" s="1411"/>
      <c r="BD151" s="1411"/>
      <c r="BE151" s="1411"/>
      <c r="BF151" s="1411"/>
      <c r="BG151" s="1411"/>
      <c r="BH151" s="1411"/>
      <c r="BI151" s="1411"/>
      <c r="BJ151" s="1411"/>
      <c r="BK151" s="1411"/>
      <c r="BL151" s="1411"/>
      <c r="BM151" s="1411"/>
      <c r="BN151" s="1411"/>
      <c r="BO151" s="1411"/>
      <c r="BP151" s="1411"/>
      <c r="BQ151" s="1411"/>
      <c r="BR151" s="1411"/>
      <c r="BS151" s="808"/>
      <c r="BT151" s="809"/>
      <c r="BU151" s="806"/>
    </row>
    <row r="152" spans="1:97" ht="33.75" customHeight="1" x14ac:dyDescent="0.45">
      <c r="A152" s="1410" t="s">
        <v>652</v>
      </c>
      <c r="B152" s="1411"/>
      <c r="C152" s="1411"/>
      <c r="D152" s="1411"/>
      <c r="E152" s="1412"/>
      <c r="F152" s="1417" t="s">
        <v>916</v>
      </c>
      <c r="G152" s="1418"/>
      <c r="H152" s="1418"/>
      <c r="I152" s="1418"/>
      <c r="J152" s="1418"/>
      <c r="K152" s="1418"/>
      <c r="L152" s="1418"/>
      <c r="M152" s="1418"/>
      <c r="N152" s="1418"/>
      <c r="O152" s="1418"/>
      <c r="P152" s="1419"/>
      <c r="Q152" s="600"/>
      <c r="R152" s="601"/>
      <c r="S152" s="601"/>
      <c r="T152" s="601"/>
      <c r="U152" s="602"/>
      <c r="V152" s="600"/>
      <c r="W152" s="601"/>
      <c r="X152" s="601"/>
      <c r="Y152" s="601"/>
      <c r="Z152" s="601"/>
      <c r="AA152" s="601"/>
      <c r="AB152" s="601"/>
      <c r="AC152" s="602"/>
      <c r="AD152" s="1407"/>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408"/>
      <c r="AX152" s="1408"/>
      <c r="AY152" s="1408"/>
      <c r="AZ152" s="1408"/>
      <c r="BA152" s="1408"/>
      <c r="BB152" s="1408"/>
      <c r="BC152" s="1408"/>
      <c r="BD152" s="1408"/>
      <c r="BE152" s="1408"/>
      <c r="BF152" s="1408"/>
      <c r="BG152" s="1408"/>
      <c r="BH152" s="1408"/>
      <c r="BI152" s="1408"/>
      <c r="BJ152" s="1408"/>
      <c r="BK152" s="1408"/>
      <c r="BL152" s="1408"/>
      <c r="BM152" s="1408"/>
      <c r="BN152" s="1408"/>
      <c r="BO152" s="1408"/>
      <c r="BP152" s="1408"/>
      <c r="BQ152" s="1408"/>
      <c r="BR152" s="1408"/>
      <c r="BS152" s="808"/>
      <c r="BT152" s="809"/>
      <c r="BU152" s="806"/>
    </row>
    <row r="153" spans="1:97" ht="75" customHeight="1" x14ac:dyDescent="0.45">
      <c r="A153" s="1410" t="s">
        <v>653</v>
      </c>
      <c r="B153" s="1411"/>
      <c r="C153" s="1411"/>
      <c r="D153" s="1411"/>
      <c r="E153" s="1412"/>
      <c r="F153" s="1420" t="s">
        <v>1313</v>
      </c>
      <c r="G153" s="1421"/>
      <c r="H153" s="1421"/>
      <c r="I153" s="1421"/>
      <c r="J153" s="1421"/>
      <c r="K153" s="1421"/>
      <c r="L153" s="1421"/>
      <c r="M153" s="1421"/>
      <c r="N153" s="1421"/>
      <c r="O153" s="1421"/>
      <c r="P153" s="1422"/>
      <c r="Q153" s="600"/>
      <c r="R153" s="601"/>
      <c r="S153" s="601"/>
      <c r="T153" s="601"/>
      <c r="U153" s="602"/>
      <c r="V153" s="600"/>
      <c r="W153" s="601"/>
      <c r="X153" s="601"/>
      <c r="Y153" s="601"/>
      <c r="Z153" s="601"/>
      <c r="AA153" s="601"/>
      <c r="AB153" s="601"/>
      <c r="AC153" s="602"/>
      <c r="AD153" s="1410"/>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411"/>
      <c r="AX153" s="1411"/>
      <c r="AY153" s="1411"/>
      <c r="AZ153" s="1411"/>
      <c r="BA153" s="1411"/>
      <c r="BB153" s="1411"/>
      <c r="BC153" s="1411"/>
      <c r="BD153" s="1411"/>
      <c r="BE153" s="1411"/>
      <c r="BF153" s="1411"/>
      <c r="BG153" s="1411"/>
      <c r="BH153" s="1411"/>
      <c r="BI153" s="1411"/>
      <c r="BJ153" s="1411"/>
      <c r="BK153" s="1411"/>
      <c r="BL153" s="1411"/>
      <c r="BM153" s="1411"/>
      <c r="BN153" s="1411"/>
      <c r="BO153" s="1411"/>
      <c r="BP153" s="1411"/>
      <c r="BQ153" s="1411"/>
      <c r="BR153" s="1411"/>
      <c r="BT153" s="1128"/>
    </row>
    <row r="154" spans="1:97" x14ac:dyDescent="0.45">
      <c r="G154" s="687"/>
      <c r="H154" s="687"/>
      <c r="I154" s="687"/>
      <c r="J154" s="687"/>
      <c r="K154" s="687"/>
      <c r="L154" s="687"/>
      <c r="M154" s="687"/>
      <c r="N154" s="687"/>
      <c r="O154" s="687"/>
      <c r="P154" s="687"/>
      <c r="BS154" s="687"/>
      <c r="BT154" s="687"/>
    </row>
    <row r="157" spans="1:97" x14ac:dyDescent="0.45">
      <c r="A157" s="1395" t="s">
        <v>616</v>
      </c>
      <c r="B157" s="1395"/>
      <c r="C157" s="1395"/>
      <c r="D157" s="1395"/>
      <c r="E157" s="1395"/>
      <c r="F157" s="1395"/>
      <c r="G157" s="1395"/>
      <c r="H157" s="1395"/>
      <c r="I157" s="1395"/>
      <c r="J157" s="1395"/>
      <c r="K157" s="1395"/>
      <c r="L157" s="1395"/>
      <c r="M157" s="1395"/>
      <c r="N157" s="1395"/>
      <c r="O157" s="1395"/>
      <c r="P157" s="1395"/>
      <c r="Q157" s="1395"/>
      <c r="R157" s="1395"/>
      <c r="S157" s="1395"/>
      <c r="T157" s="1395"/>
      <c r="U157" s="1395"/>
      <c r="V157" s="1395"/>
      <c r="W157" s="1395"/>
      <c r="X157" s="1395"/>
      <c r="Y157" s="1395"/>
      <c r="Z157" s="1395"/>
      <c r="AA157" s="1395"/>
      <c r="AB157" s="1395"/>
      <c r="AC157" s="1395"/>
      <c r="AD157" s="1395"/>
      <c r="AE157" s="1395"/>
      <c r="AF157" s="1395"/>
      <c r="AG157" s="1395"/>
      <c r="AH157" s="1395"/>
      <c r="AI157" s="1395"/>
      <c r="AJ157" s="1395"/>
      <c r="AK157" s="1395"/>
      <c r="AL157" s="1395"/>
      <c r="AM157" s="1395"/>
      <c r="AN157" s="1395"/>
      <c r="AO157" s="1395"/>
      <c r="AP157" s="1395"/>
      <c r="AQ157" s="1395"/>
      <c r="AR157" s="1395"/>
      <c r="AS157" s="1395"/>
      <c r="AT157" s="1395"/>
      <c r="AU157" s="1395"/>
      <c r="AV157" s="1395"/>
      <c r="AW157" s="1395"/>
      <c r="AX157" s="1395"/>
      <c r="AY157" s="1395"/>
      <c r="AZ157" s="1395"/>
      <c r="BA157" s="1395"/>
      <c r="BB157" s="1395"/>
      <c r="BC157" s="1395"/>
      <c r="BD157" s="1395"/>
      <c r="BE157" s="1395"/>
      <c r="BF157" s="1395"/>
      <c r="BG157" s="1395"/>
      <c r="BH157" s="1395"/>
    </row>
    <row r="158" spans="1:97" x14ac:dyDescent="0.45">
      <c r="A158" s="158"/>
      <c r="B158" s="158"/>
      <c r="C158" s="158"/>
      <c r="D158" s="158"/>
      <c r="E158" s="158"/>
      <c r="F158" s="158"/>
      <c r="G158" s="158"/>
      <c r="H158" s="158"/>
      <c r="I158" s="158"/>
      <c r="J158" s="158"/>
      <c r="K158" s="158"/>
      <c r="L158" s="158"/>
      <c r="M158" s="158"/>
      <c r="N158" s="158"/>
      <c r="O158" s="158"/>
      <c r="P158" s="158"/>
      <c r="Q158" s="158"/>
      <c r="R158" s="158"/>
      <c r="S158" s="158"/>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8"/>
      <c r="AU158" s="158"/>
      <c r="AV158" s="158"/>
      <c r="AW158" s="158"/>
      <c r="AX158" s="158"/>
      <c r="AY158" s="158"/>
      <c r="AZ158" s="158"/>
      <c r="BA158" s="158"/>
      <c r="BB158" s="158"/>
      <c r="BC158" s="158"/>
      <c r="BD158" s="158"/>
      <c r="BE158" s="158"/>
      <c r="BF158" s="158"/>
      <c r="BG158" s="158"/>
      <c r="BH158" s="158"/>
    </row>
    <row r="159" spans="1:97" x14ac:dyDescent="0.45">
      <c r="A159" s="1423" t="s">
        <v>789</v>
      </c>
      <c r="B159" s="1424"/>
      <c r="C159" s="1424"/>
      <c r="D159" s="1424"/>
      <c r="E159" s="1424"/>
      <c r="F159" s="1424"/>
      <c r="G159" s="1424"/>
      <c r="H159" s="1424"/>
      <c r="I159" s="1424"/>
      <c r="J159" s="1424"/>
      <c r="K159" s="1424"/>
      <c r="L159" s="1424"/>
      <c r="M159" s="1424"/>
      <c r="N159" s="1424"/>
      <c r="O159" s="1424"/>
      <c r="P159" s="1424"/>
      <c r="Q159" s="1424"/>
      <c r="R159" s="1424"/>
      <c r="S159" s="1424"/>
      <c r="T159" s="1424"/>
      <c r="U159" s="1424"/>
      <c r="V159" s="1424"/>
      <c r="W159" s="1424"/>
      <c r="X159" s="1424"/>
      <c r="Y159" s="1424"/>
      <c r="Z159" s="1424"/>
      <c r="AA159" s="1424"/>
      <c r="AB159" s="1424"/>
      <c r="AC159" s="1424"/>
      <c r="AD159" s="1424"/>
      <c r="AE159" s="1424"/>
      <c r="AF159" s="1424"/>
      <c r="AG159" s="1424"/>
      <c r="AH159" s="1424"/>
      <c r="AI159" s="1424"/>
      <c r="AJ159" s="1424"/>
      <c r="AK159" s="1424"/>
      <c r="AL159" s="1424"/>
      <c r="AM159" s="1424"/>
      <c r="AN159" s="1424"/>
      <c r="AO159" s="1424"/>
      <c r="AP159" s="1424"/>
      <c r="AQ159" s="1424"/>
      <c r="AR159" s="1424"/>
      <c r="AS159" s="1424"/>
      <c r="AT159" s="1424"/>
      <c r="AU159" s="1424"/>
      <c r="AV159" s="1424"/>
      <c r="AW159" s="1424"/>
      <c r="AX159" s="1424"/>
      <c r="AY159" s="1424"/>
      <c r="AZ159" s="1424"/>
      <c r="BA159" s="1424"/>
      <c r="BB159" s="1424"/>
      <c r="BC159" s="1424"/>
      <c r="BD159" s="1424"/>
      <c r="BE159" s="1424"/>
      <c r="BF159" s="1424"/>
      <c r="BG159" s="1424"/>
      <c r="BH159" s="1424"/>
      <c r="BI159" s="1424"/>
      <c r="BJ159" s="1424"/>
      <c r="BK159" s="1424"/>
      <c r="BL159" s="1424"/>
      <c r="BM159" s="1424"/>
      <c r="BN159" s="1424"/>
      <c r="BO159" s="1424"/>
      <c r="BP159" s="1424"/>
      <c r="BQ159" s="1424"/>
      <c r="BR159" s="1424"/>
      <c r="BS159" s="1424"/>
      <c r="BT159" s="1424"/>
      <c r="BU159" s="1424"/>
      <c r="BV159" s="1424"/>
      <c r="BW159" s="1424"/>
      <c r="BX159" s="1424"/>
      <c r="BY159" s="1424"/>
      <c r="BZ159" s="1424"/>
      <c r="CA159" s="1424"/>
      <c r="CB159" s="1424"/>
      <c r="CC159" s="1424"/>
      <c r="CD159" s="1424"/>
      <c r="CE159" s="1424"/>
      <c r="CF159" s="1424"/>
      <c r="CG159" s="1424"/>
      <c r="CH159" s="1424"/>
      <c r="CI159" s="1424"/>
      <c r="CJ159" s="1424"/>
      <c r="CK159" s="1424"/>
      <c r="CL159" s="1424"/>
      <c r="CM159" s="1424"/>
      <c r="CN159" s="1424"/>
      <c r="CO159" s="1424"/>
      <c r="CP159" s="1424"/>
      <c r="CQ159" s="1424"/>
      <c r="CR159" s="1424"/>
      <c r="CS159" s="1424"/>
    </row>
    <row r="160" spans="1:97" x14ac:dyDescent="0.45">
      <c r="A160" s="1424"/>
      <c r="B160" s="1424"/>
      <c r="C160" s="1424"/>
      <c r="D160" s="1424"/>
      <c r="E160" s="1424"/>
      <c r="F160" s="1424"/>
      <c r="G160" s="1424"/>
      <c r="H160" s="1424"/>
      <c r="I160" s="1424"/>
      <c r="J160" s="1424"/>
      <c r="K160" s="1424"/>
      <c r="L160" s="1424"/>
      <c r="M160" s="1424"/>
      <c r="N160" s="1424"/>
      <c r="O160" s="1424"/>
      <c r="P160" s="1424"/>
      <c r="Q160" s="1424"/>
      <c r="R160" s="1424"/>
      <c r="S160" s="1424"/>
      <c r="T160" s="1424"/>
      <c r="U160" s="1424"/>
      <c r="V160" s="1424"/>
      <c r="W160" s="1424"/>
      <c r="X160" s="1424"/>
      <c r="Y160" s="1424"/>
      <c r="Z160" s="1424"/>
      <c r="AA160" s="1424"/>
      <c r="AB160" s="1424"/>
      <c r="AC160" s="1424"/>
      <c r="AD160" s="1424"/>
      <c r="AE160" s="1424"/>
      <c r="AF160" s="1424"/>
      <c r="AG160" s="1424"/>
      <c r="AH160" s="1424"/>
      <c r="AI160" s="1424"/>
      <c r="AJ160" s="1424"/>
      <c r="AK160" s="1424"/>
      <c r="AL160" s="1424"/>
      <c r="AM160" s="1424"/>
      <c r="AN160" s="1424"/>
      <c r="AO160" s="1424"/>
      <c r="AP160" s="1424"/>
      <c r="AQ160" s="1424"/>
      <c r="AR160" s="1424"/>
      <c r="AS160" s="1424"/>
      <c r="AT160" s="1424"/>
      <c r="AU160" s="1424"/>
      <c r="AV160" s="1424"/>
      <c r="AW160" s="1424"/>
      <c r="AX160" s="1424"/>
      <c r="AY160" s="1424"/>
      <c r="AZ160" s="1424"/>
      <c r="BA160" s="1424"/>
      <c r="BB160" s="1424"/>
      <c r="BC160" s="1424"/>
      <c r="BD160" s="1424"/>
      <c r="BE160" s="1424"/>
      <c r="BF160" s="1424"/>
      <c r="BG160" s="1424"/>
      <c r="BH160" s="1424"/>
      <c r="BI160" s="1424"/>
      <c r="BJ160" s="1424"/>
      <c r="BK160" s="1424"/>
      <c r="BL160" s="1424"/>
      <c r="BM160" s="1424"/>
      <c r="BN160" s="1424"/>
      <c r="BO160" s="1424"/>
      <c r="BP160" s="1424"/>
      <c r="BQ160" s="1424"/>
      <c r="BR160" s="1424"/>
      <c r="BS160" s="1424"/>
      <c r="BT160" s="1424"/>
      <c r="BU160" s="1424"/>
      <c r="BV160" s="1424"/>
      <c r="BW160" s="1424"/>
      <c r="BX160" s="1424"/>
      <c r="BY160" s="1424"/>
      <c r="BZ160" s="1424"/>
      <c r="CA160" s="1424"/>
      <c r="CB160" s="1424"/>
      <c r="CC160" s="1424"/>
      <c r="CD160" s="1424"/>
      <c r="CE160" s="1424"/>
      <c r="CF160" s="1424"/>
      <c r="CG160" s="1424"/>
      <c r="CH160" s="1424"/>
      <c r="CI160" s="1424"/>
      <c r="CJ160" s="1424"/>
      <c r="CK160" s="1424"/>
      <c r="CL160" s="1424"/>
      <c r="CM160" s="1424"/>
      <c r="CN160" s="1424"/>
      <c r="CO160" s="1424"/>
      <c r="CP160" s="1424"/>
      <c r="CQ160" s="1424"/>
      <c r="CR160" s="1424"/>
      <c r="CS160" s="1424"/>
    </row>
    <row r="161" spans="1:97" x14ac:dyDescent="0.45">
      <c r="A161" s="593"/>
      <c r="B161" s="593"/>
      <c r="C161" s="593"/>
      <c r="D161" s="593"/>
      <c r="E161" s="593"/>
      <c r="F161" s="593"/>
      <c r="G161" s="593"/>
      <c r="H161" s="593"/>
      <c r="I161" s="593"/>
      <c r="J161" s="593"/>
      <c r="K161" s="593"/>
      <c r="L161" s="593"/>
      <c r="M161" s="593"/>
      <c r="N161" s="593"/>
      <c r="O161" s="593"/>
      <c r="P161" s="593"/>
      <c r="Q161" s="593"/>
      <c r="R161" s="593"/>
      <c r="S161" s="593"/>
      <c r="T161" s="593"/>
      <c r="U161" s="593"/>
      <c r="V161" s="593"/>
      <c r="W161" s="593"/>
      <c r="X161" s="593"/>
      <c r="Y161" s="593"/>
      <c r="Z161" s="593"/>
      <c r="AA161" s="593"/>
      <c r="AB161" s="593"/>
      <c r="AC161" s="593"/>
      <c r="AD161" s="593"/>
      <c r="AE161" s="593"/>
      <c r="AF161" s="593"/>
      <c r="AG161" s="593"/>
      <c r="AH161" s="593"/>
      <c r="AI161" s="593"/>
      <c r="AJ161" s="593"/>
      <c r="AK161" s="593"/>
      <c r="AL161" s="593"/>
      <c r="AM161" s="593"/>
      <c r="AN161" s="593"/>
      <c r="AO161" s="593"/>
      <c r="AP161" s="593"/>
      <c r="AQ161" s="593"/>
      <c r="AR161" s="593"/>
      <c r="AS161" s="593"/>
      <c r="AT161" s="593"/>
      <c r="AU161" s="593"/>
      <c r="AV161" s="593"/>
      <c r="AW161" s="593"/>
      <c r="AX161" s="593"/>
      <c r="AY161" s="593"/>
      <c r="AZ161" s="593"/>
      <c r="BA161" s="593"/>
      <c r="BB161" s="593"/>
      <c r="BC161" s="593"/>
      <c r="BD161" s="593"/>
      <c r="BE161" s="593"/>
      <c r="BF161" s="593"/>
      <c r="BG161" s="593"/>
      <c r="BH161" s="593"/>
      <c r="BI161" s="593"/>
      <c r="BJ161" s="593"/>
      <c r="BK161" s="593"/>
      <c r="BL161" s="593"/>
      <c r="BM161" s="593"/>
      <c r="BN161" s="593"/>
      <c r="BO161" s="593"/>
      <c r="BP161" s="593"/>
      <c r="BQ161" s="593"/>
      <c r="BR161" s="593"/>
      <c r="BS161" s="593"/>
      <c r="BT161" s="593"/>
      <c r="BU161" s="593"/>
      <c r="BV161" s="593"/>
      <c r="BW161" s="593"/>
      <c r="BX161" s="593"/>
      <c r="BY161" s="593"/>
      <c r="BZ161" s="593"/>
      <c r="CA161" s="593"/>
      <c r="CB161" s="593"/>
      <c r="CC161" s="593"/>
      <c r="CD161" s="593"/>
      <c r="CE161" s="593"/>
      <c r="CF161" s="593"/>
      <c r="CG161" s="593"/>
      <c r="CH161" s="593"/>
      <c r="CI161" s="593"/>
      <c r="CJ161" s="593"/>
      <c r="CK161" s="593"/>
      <c r="CL161" s="593"/>
      <c r="CM161" s="593"/>
      <c r="CN161" s="593"/>
      <c r="CO161" s="593"/>
      <c r="CP161" s="593"/>
      <c r="CQ161" s="593"/>
      <c r="CR161" s="593"/>
      <c r="CS161" s="593"/>
    </row>
    <row r="162" spans="1:97" x14ac:dyDescent="0.45">
      <c r="A162" s="1413" t="s">
        <v>623</v>
      </c>
      <c r="B162" s="1413"/>
      <c r="C162" s="1413"/>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3"/>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413"/>
      <c r="AX162" s="1413"/>
      <c r="AY162" s="1413"/>
      <c r="AZ162" s="1413"/>
      <c r="BA162" s="1413"/>
      <c r="BB162" s="1413"/>
      <c r="BC162" s="1413"/>
      <c r="BD162" s="1414"/>
      <c r="BE162" s="1414"/>
      <c r="BF162" s="1414"/>
      <c r="BG162" s="1414"/>
      <c r="BH162" s="1414"/>
      <c r="BI162" s="1414"/>
      <c r="BJ162" s="1414"/>
      <c r="BK162" s="1414"/>
      <c r="BL162" s="1415"/>
      <c r="BM162" s="1415"/>
      <c r="BN162" s="1415"/>
      <c r="BO162" s="1415"/>
      <c r="BP162" s="1415"/>
      <c r="BQ162" s="1415"/>
      <c r="BR162" s="1415"/>
      <c r="BS162" s="1415"/>
      <c r="BT162" s="1415"/>
      <c r="BU162" s="1415"/>
      <c r="BV162" s="1415"/>
      <c r="BW162" s="1415"/>
      <c r="BX162" s="1415"/>
      <c r="BY162" s="1415"/>
      <c r="BZ162" s="1415"/>
      <c r="CA162" s="1415"/>
      <c r="CB162" s="1415"/>
      <c r="CC162" s="1415"/>
      <c r="CD162" s="1415"/>
      <c r="CE162" s="1415"/>
      <c r="CF162" s="1415"/>
      <c r="CG162" s="1415"/>
      <c r="CH162" s="1415"/>
      <c r="CI162" s="1415"/>
      <c r="CJ162" s="1415"/>
      <c r="CK162" s="1415"/>
      <c r="CL162" s="1415"/>
      <c r="CM162" s="1415"/>
      <c r="CN162" s="1415"/>
      <c r="CO162" s="1415"/>
      <c r="CP162" s="1415"/>
      <c r="CQ162" s="1415"/>
      <c r="CR162" s="1415"/>
    </row>
    <row r="163" spans="1:97" x14ac:dyDescent="0.45">
      <c r="A163" s="1401" t="s">
        <v>892</v>
      </c>
      <c r="B163" s="1401"/>
      <c r="C163" s="1401"/>
      <c r="D163" s="1401"/>
      <c r="E163" s="1401"/>
      <c r="F163" s="1401"/>
      <c r="G163" s="1401"/>
      <c r="H163" s="1401"/>
      <c r="I163" s="1401"/>
      <c r="J163" s="1401"/>
      <c r="K163" s="1401"/>
      <c r="L163" s="1401"/>
      <c r="M163" s="1401"/>
      <c r="N163" s="1401"/>
      <c r="O163" s="1401"/>
      <c r="P163" s="1401"/>
      <c r="Q163" s="1401"/>
      <c r="R163" s="1401"/>
      <c r="S163" s="1401"/>
      <c r="T163" s="1401"/>
      <c r="U163" s="1401"/>
      <c r="V163" s="1401"/>
      <c r="W163" s="1401"/>
      <c r="X163" s="1401"/>
      <c r="Y163" s="1401"/>
      <c r="Z163" s="1401"/>
      <c r="AA163" s="1401"/>
      <c r="AB163" s="1401"/>
      <c r="AC163" s="1401"/>
      <c r="AD163" s="1401"/>
      <c r="AE163" s="1401"/>
      <c r="AF163" s="1401"/>
      <c r="AG163" s="1401"/>
      <c r="AH163" s="1401"/>
      <c r="AI163" s="1401"/>
      <c r="AJ163" s="1401"/>
      <c r="AK163" s="1401"/>
      <c r="AL163" s="1401"/>
      <c r="AM163" s="1401"/>
      <c r="AN163" s="1401"/>
      <c r="AO163" s="1401"/>
      <c r="AP163" s="1401"/>
      <c r="AQ163" s="1401"/>
      <c r="AR163" s="1401"/>
      <c r="AS163" s="1401"/>
      <c r="AT163" s="1401"/>
      <c r="AU163" s="1401"/>
      <c r="AV163" s="1401"/>
      <c r="AW163" s="1401"/>
      <c r="AX163" s="1401"/>
      <c r="AY163" s="1401"/>
      <c r="AZ163" s="1401"/>
      <c r="BA163" s="1401"/>
      <c r="BB163" s="1401"/>
      <c r="BC163" s="1401"/>
      <c r="BD163" s="1375">
        <v>1</v>
      </c>
      <c r="BE163" s="1375"/>
      <c r="BF163" s="1375"/>
      <c r="BG163" s="1375"/>
      <c r="BH163" s="1375"/>
      <c r="BI163" s="1375"/>
      <c r="BJ163" s="1375"/>
      <c r="BK163" s="1375"/>
      <c r="BL163" s="1370"/>
      <c r="BM163" s="1371"/>
      <c r="BN163" s="1371"/>
      <c r="BO163" s="1371"/>
      <c r="BP163" s="1371"/>
      <c r="BQ163" s="1371"/>
      <c r="BR163" s="1371"/>
      <c r="BS163" s="1371"/>
      <c r="BT163" s="1371"/>
      <c r="BU163" s="1371"/>
      <c r="BV163" s="1371"/>
      <c r="BW163" s="1371"/>
      <c r="BX163" s="1371"/>
      <c r="BY163" s="1371"/>
      <c r="BZ163" s="1371"/>
      <c r="CA163" s="1371"/>
      <c r="CB163" s="1371"/>
      <c r="CC163" s="1371"/>
      <c r="CD163" s="1371"/>
      <c r="CE163" s="1371"/>
      <c r="CF163" s="1371"/>
      <c r="CG163" s="1371"/>
      <c r="CH163" s="1371"/>
      <c r="CI163" s="1371"/>
      <c r="CJ163" s="1371"/>
      <c r="CK163" s="1371"/>
      <c r="CL163" s="1371"/>
      <c r="CM163" s="1371"/>
      <c r="CN163" s="1371"/>
      <c r="CO163" s="1371"/>
      <c r="CP163" s="1371"/>
      <c r="CQ163" s="1371"/>
      <c r="CR163" s="1372"/>
    </row>
    <row r="164" spans="1:97" x14ac:dyDescent="0.45">
      <c r="A164" s="1401" t="s">
        <v>885</v>
      </c>
      <c r="B164" s="1401"/>
      <c r="C164" s="1401"/>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1"/>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401"/>
      <c r="AX164" s="1401"/>
      <c r="AY164" s="1401"/>
      <c r="AZ164" s="1401"/>
      <c r="BA164" s="1401"/>
      <c r="BB164" s="1401"/>
      <c r="BC164" s="1401"/>
      <c r="BD164" s="1375">
        <v>2</v>
      </c>
      <c r="BE164" s="1375"/>
      <c r="BF164" s="1375"/>
      <c r="BG164" s="1375"/>
      <c r="BH164" s="1375"/>
      <c r="BI164" s="1375"/>
      <c r="BJ164" s="1375"/>
      <c r="BK164" s="1375"/>
      <c r="BL164" s="1370"/>
      <c r="BM164" s="1371"/>
      <c r="BN164" s="1371"/>
      <c r="BO164" s="1371"/>
      <c r="BP164" s="1371"/>
      <c r="BQ164" s="1371"/>
      <c r="BR164" s="1371"/>
      <c r="BS164" s="1371"/>
      <c r="BT164" s="1371"/>
      <c r="BU164" s="1371"/>
      <c r="BV164" s="1371"/>
      <c r="BW164" s="1371"/>
      <c r="BX164" s="1371"/>
      <c r="BY164" s="1371"/>
      <c r="BZ164" s="1371"/>
      <c r="CA164" s="1371"/>
      <c r="CB164" s="1371"/>
      <c r="CC164" s="1371"/>
      <c r="CD164" s="1371"/>
      <c r="CE164" s="1371"/>
      <c r="CF164" s="1371"/>
      <c r="CG164" s="1371"/>
      <c r="CH164" s="1371"/>
      <c r="CI164" s="1371"/>
      <c r="CJ164" s="1371"/>
      <c r="CK164" s="1371"/>
      <c r="CL164" s="1371"/>
      <c r="CM164" s="1371"/>
      <c r="CN164" s="1371"/>
      <c r="CO164" s="1371"/>
      <c r="CP164" s="1371"/>
      <c r="CQ164" s="1371"/>
      <c r="CR164" s="1372"/>
    </row>
    <row r="165" spans="1:97" ht="16.5" customHeight="1" x14ac:dyDescent="0.45">
      <c r="A165" s="1402" t="s">
        <v>893</v>
      </c>
      <c r="B165" s="1402"/>
      <c r="C165" s="1402"/>
      <c r="D165" s="1402"/>
      <c r="E165" s="1402"/>
      <c r="F165" s="1402"/>
      <c r="G165" s="1402"/>
      <c r="H165" s="1402"/>
      <c r="I165" s="1402"/>
      <c r="J165" s="1402"/>
      <c r="K165" s="1402"/>
      <c r="L165" s="1402"/>
      <c r="M165" s="1402"/>
      <c r="N165" s="1402"/>
      <c r="O165" s="1402"/>
      <c r="P165" s="1402"/>
      <c r="Q165" s="1402"/>
      <c r="R165" s="1402"/>
      <c r="S165" s="1402"/>
      <c r="T165" s="1402"/>
      <c r="U165" s="1402"/>
      <c r="V165" s="1402"/>
      <c r="W165" s="1402"/>
      <c r="X165" s="1402"/>
      <c r="Y165" s="1402"/>
      <c r="Z165" s="1402"/>
      <c r="AA165" s="1402"/>
      <c r="AB165" s="1402"/>
      <c r="AC165" s="1402"/>
      <c r="AD165" s="1402"/>
      <c r="AE165" s="1402"/>
      <c r="AF165" s="1402"/>
      <c r="AG165" s="1402"/>
      <c r="AH165" s="1402"/>
      <c r="AI165" s="1402"/>
      <c r="AJ165" s="1402"/>
      <c r="AK165" s="1402"/>
      <c r="AL165" s="1402"/>
      <c r="AM165" s="1402"/>
      <c r="AN165" s="1402"/>
      <c r="AO165" s="1402"/>
      <c r="AP165" s="1402"/>
      <c r="AQ165" s="1402"/>
      <c r="AR165" s="1402"/>
      <c r="AS165" s="1402"/>
      <c r="AT165" s="1402"/>
      <c r="AU165" s="1402"/>
      <c r="AV165" s="1402"/>
      <c r="AW165" s="1402"/>
      <c r="AX165" s="1402"/>
      <c r="AY165" s="1402"/>
      <c r="AZ165" s="1402"/>
      <c r="BA165" s="1402"/>
      <c r="BB165" s="1402"/>
      <c r="BC165" s="1403"/>
      <c r="BD165" s="1404">
        <v>3</v>
      </c>
      <c r="BE165" s="1405"/>
      <c r="BF165" s="1405"/>
      <c r="BG165" s="1405"/>
      <c r="BH165" s="1405"/>
      <c r="BI165" s="1405"/>
      <c r="BJ165" s="1405"/>
      <c r="BK165" s="1406"/>
      <c r="BL165" s="1404"/>
      <c r="BM165" s="1405"/>
      <c r="BN165" s="1405"/>
      <c r="BO165" s="1405"/>
      <c r="BP165" s="1405"/>
      <c r="BQ165" s="1405"/>
      <c r="BR165" s="1405"/>
      <c r="BS165" s="1405"/>
      <c r="BT165" s="1405"/>
      <c r="BU165" s="1405"/>
      <c r="BV165" s="1405"/>
      <c r="BW165" s="1405"/>
      <c r="BX165" s="1405"/>
      <c r="BY165" s="1405"/>
      <c r="BZ165" s="1405"/>
      <c r="CA165" s="1405"/>
      <c r="CB165" s="1405"/>
      <c r="CC165" s="1405"/>
      <c r="CD165" s="1405"/>
      <c r="CE165" s="1405"/>
      <c r="CF165" s="1405"/>
      <c r="CG165" s="1405"/>
      <c r="CH165" s="1405"/>
      <c r="CI165" s="1405"/>
      <c r="CJ165" s="1405"/>
      <c r="CK165" s="1405"/>
      <c r="CL165" s="1405"/>
      <c r="CM165" s="1405"/>
      <c r="CN165" s="1405"/>
      <c r="CO165" s="1405"/>
      <c r="CP165" s="1405"/>
      <c r="CQ165" s="1405"/>
      <c r="CR165" s="1406"/>
    </row>
    <row r="166" spans="1:97" x14ac:dyDescent="0.45">
      <c r="A166" s="1402"/>
      <c r="B166" s="1402"/>
      <c r="C166" s="1402"/>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2"/>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402"/>
      <c r="AX166" s="1402"/>
      <c r="AY166" s="1402"/>
      <c r="AZ166" s="1402"/>
      <c r="BA166" s="1402"/>
      <c r="BB166" s="1402"/>
      <c r="BC166" s="1403"/>
      <c r="BD166" s="1407"/>
      <c r="BE166" s="1408"/>
      <c r="BF166" s="1408"/>
      <c r="BG166" s="1408"/>
      <c r="BH166" s="1408"/>
      <c r="BI166" s="1408"/>
      <c r="BJ166" s="1408"/>
      <c r="BK166" s="1409"/>
      <c r="BL166" s="1407"/>
      <c r="BM166" s="1408"/>
      <c r="BN166" s="1408"/>
      <c r="BO166" s="1408"/>
      <c r="BP166" s="1408"/>
      <c r="BQ166" s="1408"/>
      <c r="BR166" s="1408"/>
      <c r="BS166" s="1408"/>
      <c r="BT166" s="1408"/>
      <c r="BU166" s="1408"/>
      <c r="BV166" s="1408"/>
      <c r="BW166" s="1408"/>
      <c r="BX166" s="1408"/>
      <c r="BY166" s="1408"/>
      <c r="BZ166" s="1408"/>
      <c r="CA166" s="1408"/>
      <c r="CB166" s="1408"/>
      <c r="CC166" s="1408"/>
      <c r="CD166" s="1408"/>
      <c r="CE166" s="1408"/>
      <c r="CF166" s="1408"/>
      <c r="CG166" s="1408"/>
      <c r="CH166" s="1408"/>
      <c r="CI166" s="1408"/>
      <c r="CJ166" s="1408"/>
      <c r="CK166" s="1408"/>
      <c r="CL166" s="1408"/>
      <c r="CM166" s="1408"/>
      <c r="CN166" s="1408"/>
      <c r="CO166" s="1408"/>
      <c r="CP166" s="1408"/>
      <c r="CQ166" s="1408"/>
      <c r="CR166" s="1409"/>
    </row>
    <row r="167" spans="1:97" x14ac:dyDescent="0.45">
      <c r="A167" s="1401" t="s">
        <v>813</v>
      </c>
      <c r="B167" s="1401"/>
      <c r="C167" s="1401"/>
      <c r="D167" s="1401"/>
      <c r="E167" s="1401"/>
      <c r="F167" s="1401"/>
      <c r="G167" s="1401"/>
      <c r="H167" s="1401"/>
      <c r="I167" s="1401"/>
      <c r="J167" s="1401"/>
      <c r="K167" s="1401"/>
      <c r="L167" s="1401"/>
      <c r="M167" s="1401"/>
      <c r="N167" s="1401"/>
      <c r="O167" s="1401"/>
      <c r="P167" s="1401"/>
      <c r="Q167" s="1401"/>
      <c r="R167" s="1401"/>
      <c r="S167" s="1401"/>
      <c r="T167" s="1401"/>
      <c r="U167" s="1401"/>
      <c r="V167" s="1401"/>
      <c r="W167" s="1401"/>
      <c r="X167" s="1401"/>
      <c r="Y167" s="1401"/>
      <c r="Z167" s="1401"/>
      <c r="AA167" s="1401"/>
      <c r="AB167" s="1401"/>
      <c r="AC167" s="1401"/>
      <c r="AD167" s="1401"/>
      <c r="AE167" s="1401"/>
      <c r="AF167" s="1401"/>
      <c r="AG167" s="1401"/>
      <c r="AH167" s="1401"/>
      <c r="AI167" s="1401"/>
      <c r="AJ167" s="1401"/>
      <c r="AK167" s="1401"/>
      <c r="AL167" s="1401"/>
      <c r="AM167" s="1401"/>
      <c r="AN167" s="1401"/>
      <c r="AO167" s="1401"/>
      <c r="AP167" s="1401"/>
      <c r="AQ167" s="1401"/>
      <c r="AR167" s="1401"/>
      <c r="AS167" s="1401"/>
      <c r="AT167" s="1401"/>
      <c r="AU167" s="1401"/>
      <c r="AV167" s="1401"/>
      <c r="AW167" s="1401"/>
      <c r="AX167" s="1401"/>
      <c r="AY167" s="1401"/>
      <c r="AZ167" s="1401"/>
      <c r="BA167" s="1401"/>
      <c r="BB167" s="1401"/>
      <c r="BC167" s="1401"/>
      <c r="BD167" s="1375">
        <v>4</v>
      </c>
      <c r="BE167" s="1375"/>
      <c r="BF167" s="1375"/>
      <c r="BG167" s="1375"/>
      <c r="BH167" s="1375"/>
      <c r="BI167" s="1375"/>
      <c r="BJ167" s="1375"/>
      <c r="BK167" s="1375"/>
      <c r="BL167" s="1370"/>
      <c r="BM167" s="1371"/>
      <c r="BN167" s="1371"/>
      <c r="BO167" s="1371"/>
      <c r="BP167" s="1371"/>
      <c r="BQ167" s="1371"/>
      <c r="BR167" s="1371"/>
      <c r="BS167" s="1371"/>
      <c r="BT167" s="1371"/>
      <c r="BU167" s="1371"/>
      <c r="BV167" s="1371"/>
      <c r="BW167" s="1371"/>
      <c r="BX167" s="1371"/>
      <c r="BY167" s="1371"/>
      <c r="BZ167" s="1371"/>
      <c r="CA167" s="1371"/>
      <c r="CB167" s="1371"/>
      <c r="CC167" s="1371"/>
      <c r="CD167" s="1371"/>
      <c r="CE167" s="1371"/>
      <c r="CF167" s="1371"/>
      <c r="CG167" s="1371"/>
      <c r="CH167" s="1371"/>
      <c r="CI167" s="1371"/>
      <c r="CJ167" s="1371"/>
      <c r="CK167" s="1371"/>
      <c r="CL167" s="1371"/>
      <c r="CM167" s="1371"/>
      <c r="CN167" s="1371"/>
      <c r="CO167" s="1371"/>
      <c r="CP167" s="1371"/>
      <c r="CQ167" s="1371"/>
      <c r="CR167" s="1372"/>
    </row>
    <row r="168" spans="1:97" x14ac:dyDescent="0.45">
      <c r="A168" s="1401" t="s">
        <v>884</v>
      </c>
      <c r="B168" s="1401"/>
      <c r="C168" s="1401"/>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1"/>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401"/>
      <c r="AX168" s="1401"/>
      <c r="AY168" s="1401"/>
      <c r="AZ168" s="1401"/>
      <c r="BA168" s="1401"/>
      <c r="BB168" s="1401"/>
      <c r="BC168" s="1401"/>
      <c r="BD168" s="1375">
        <v>5</v>
      </c>
      <c r="BE168" s="1375"/>
      <c r="BF168" s="1375"/>
      <c r="BG168" s="1375"/>
      <c r="BH168" s="1375"/>
      <c r="BI168" s="1375"/>
      <c r="BJ168" s="1375"/>
      <c r="BK168" s="1375"/>
      <c r="BL168" s="1370"/>
      <c r="BM168" s="1371"/>
      <c r="BN168" s="1371"/>
      <c r="BO168" s="1371"/>
      <c r="BP168" s="1371"/>
      <c r="BQ168" s="1371"/>
      <c r="BR168" s="1371"/>
      <c r="BS168" s="1371"/>
      <c r="BT168" s="1371"/>
      <c r="BU168" s="1371"/>
      <c r="BV168" s="1371"/>
      <c r="BW168" s="1371"/>
      <c r="BX168" s="1371"/>
      <c r="BY168" s="1371"/>
      <c r="BZ168" s="1371"/>
      <c r="CA168" s="1371"/>
      <c r="CB168" s="1371"/>
      <c r="CC168" s="1371"/>
      <c r="CD168" s="1371"/>
      <c r="CE168" s="1371"/>
      <c r="CF168" s="1371"/>
      <c r="CG168" s="1371"/>
      <c r="CH168" s="1371"/>
      <c r="CI168" s="1371"/>
      <c r="CJ168" s="1371"/>
      <c r="CK168" s="1371"/>
      <c r="CL168" s="1371"/>
      <c r="CM168" s="1371"/>
      <c r="CN168" s="1371"/>
      <c r="CO168" s="1371"/>
      <c r="CP168" s="1371"/>
      <c r="CQ168" s="1371"/>
      <c r="CR168" s="1372"/>
    </row>
    <row r="169" spans="1:97" x14ac:dyDescent="0.45">
      <c r="A169" s="1416" t="s">
        <v>617</v>
      </c>
      <c r="B169" s="1416"/>
      <c r="C169" s="1416"/>
      <c r="D169" s="1416"/>
      <c r="E169" s="1416"/>
      <c r="F169" s="1416"/>
      <c r="G169" s="1416"/>
      <c r="H169" s="1416"/>
      <c r="I169" s="1416"/>
      <c r="J169" s="1416"/>
      <c r="K169" s="1416"/>
      <c r="L169" s="1416"/>
      <c r="M169" s="1416"/>
      <c r="N169" s="1416"/>
      <c r="O169" s="1416"/>
      <c r="P169" s="1416"/>
      <c r="Q169" s="1416"/>
      <c r="R169" s="1416"/>
      <c r="S169" s="1416"/>
      <c r="T169" s="1416"/>
      <c r="U169" s="1416"/>
      <c r="V169" s="1416"/>
      <c r="W169" s="1416"/>
      <c r="X169" s="1416"/>
      <c r="Y169" s="1416"/>
      <c r="Z169" s="1416"/>
      <c r="AA169" s="1416"/>
      <c r="AB169" s="1416"/>
      <c r="AC169" s="1416"/>
      <c r="AD169" s="1416"/>
      <c r="AE169" s="1416"/>
      <c r="AF169" s="1416"/>
      <c r="AG169" s="1416"/>
      <c r="AH169" s="1416"/>
      <c r="AI169" s="1416"/>
      <c r="AJ169" s="1416"/>
      <c r="AK169" s="1416"/>
      <c r="AL169" s="1416"/>
      <c r="AM169" s="1416"/>
      <c r="AN169" s="1416"/>
      <c r="AO169" s="1416"/>
      <c r="AP169" s="1416"/>
      <c r="AQ169" s="1416"/>
      <c r="AR169" s="1416"/>
      <c r="AS169" s="1416"/>
      <c r="AT169" s="1416"/>
      <c r="AU169" s="1416"/>
      <c r="AV169" s="1416"/>
      <c r="AW169" s="1416"/>
      <c r="AX169" s="1416"/>
      <c r="AY169" s="1416"/>
      <c r="AZ169" s="1416"/>
      <c r="BA169" s="1416"/>
      <c r="BB169" s="1416"/>
      <c r="BC169" s="1416"/>
      <c r="BD169" s="1375">
        <v>6</v>
      </c>
      <c r="BE169" s="1375"/>
      <c r="BF169" s="1375"/>
      <c r="BG169" s="1375"/>
      <c r="BH169" s="1375"/>
      <c r="BI169" s="1375"/>
      <c r="BJ169" s="1375"/>
      <c r="BK169" s="1375"/>
      <c r="BL169" s="1370"/>
      <c r="BM169" s="1371"/>
      <c r="BN169" s="1371"/>
      <c r="BO169" s="1371"/>
      <c r="BP169" s="1371"/>
      <c r="BQ169" s="1371"/>
      <c r="BR169" s="1371"/>
      <c r="BS169" s="1371"/>
      <c r="BT169" s="1371"/>
      <c r="BU169" s="1371"/>
      <c r="BV169" s="1371"/>
      <c r="BW169" s="1371"/>
      <c r="BX169" s="1371"/>
      <c r="BY169" s="1371"/>
      <c r="BZ169" s="1371"/>
      <c r="CA169" s="1371"/>
      <c r="CB169" s="1371"/>
      <c r="CC169" s="1371"/>
      <c r="CD169" s="1371"/>
      <c r="CE169" s="1371"/>
      <c r="CF169" s="1371"/>
      <c r="CG169" s="1371"/>
      <c r="CH169" s="1371"/>
      <c r="CI169" s="1371"/>
      <c r="CJ169" s="1371"/>
      <c r="CK169" s="1371"/>
      <c r="CL169" s="1371"/>
      <c r="CM169" s="1371"/>
      <c r="CN169" s="1371"/>
      <c r="CO169" s="1371"/>
      <c r="CP169" s="1371"/>
      <c r="CQ169" s="1371"/>
      <c r="CR169" s="1372"/>
    </row>
    <row r="170" spans="1:97" x14ac:dyDescent="0.45">
      <c r="A170" s="597"/>
      <c r="B170" s="597"/>
      <c r="C170" s="597"/>
      <c r="D170" s="597"/>
      <c r="E170" s="597"/>
      <c r="F170" s="597"/>
      <c r="G170" s="597"/>
      <c r="H170" s="597"/>
      <c r="I170" s="597"/>
      <c r="J170" s="597"/>
      <c r="K170" s="597"/>
      <c r="L170" s="597"/>
      <c r="M170" s="597"/>
      <c r="N170" s="597"/>
      <c r="O170" s="597"/>
      <c r="P170" s="597"/>
      <c r="Q170" s="597"/>
      <c r="R170" s="597"/>
      <c r="S170" s="597"/>
      <c r="T170" s="597"/>
      <c r="U170" s="597"/>
      <c r="V170" s="597"/>
      <c r="W170" s="597"/>
      <c r="X170" s="597"/>
      <c r="Y170" s="597"/>
      <c r="Z170" s="597"/>
      <c r="AA170" s="597"/>
      <c r="AB170" s="597"/>
      <c r="AC170" s="597"/>
      <c r="AD170" s="597"/>
      <c r="AE170" s="597"/>
      <c r="AF170" s="597"/>
      <c r="AG170" s="597"/>
      <c r="AH170" s="597"/>
      <c r="AI170" s="597"/>
      <c r="AJ170" s="597"/>
      <c r="AK170" s="597"/>
      <c r="AL170" s="597"/>
      <c r="AM170" s="597"/>
      <c r="AN170" s="597"/>
      <c r="AO170" s="597"/>
      <c r="AP170" s="597"/>
      <c r="AQ170" s="597"/>
      <c r="AR170" s="597"/>
      <c r="AS170" s="597"/>
      <c r="AT170" s="597"/>
      <c r="AU170" s="597"/>
      <c r="AV170" s="597"/>
      <c r="AW170" s="597"/>
      <c r="AX170" s="597"/>
      <c r="AY170" s="597"/>
      <c r="AZ170" s="597"/>
      <c r="BA170" s="597"/>
      <c r="BB170" s="597"/>
      <c r="BC170" s="597"/>
      <c r="BD170" s="594"/>
      <c r="BE170" s="594"/>
      <c r="BF170" s="594"/>
      <c r="BG170" s="594"/>
      <c r="BH170" s="594"/>
      <c r="BI170" s="594"/>
      <c r="BJ170" s="594"/>
      <c r="BK170" s="594"/>
    </row>
    <row r="171" spans="1:97" x14ac:dyDescent="0.45">
      <c r="A171" s="1413" t="s">
        <v>624</v>
      </c>
      <c r="B171" s="1413"/>
      <c r="C171" s="1413"/>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13"/>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413"/>
      <c r="AX171" s="1413"/>
      <c r="AY171" s="1413"/>
      <c r="AZ171" s="1413"/>
      <c r="BA171" s="1413"/>
      <c r="BB171" s="1413"/>
      <c r="BC171" s="1413"/>
      <c r="BD171" s="1414"/>
      <c r="BE171" s="1414"/>
      <c r="BF171" s="1414"/>
      <c r="BG171" s="1414"/>
      <c r="BH171" s="1414"/>
      <c r="BI171" s="1414"/>
      <c r="BJ171" s="1414"/>
      <c r="BK171" s="1414"/>
      <c r="BL171" s="1415"/>
      <c r="BM171" s="1415"/>
      <c r="BN171" s="1415"/>
      <c r="BO171" s="1415"/>
      <c r="BP171" s="1415"/>
      <c r="BQ171" s="1415"/>
      <c r="BR171" s="1415"/>
      <c r="BS171" s="1415"/>
      <c r="BT171" s="1415"/>
      <c r="BU171" s="1415"/>
      <c r="BV171" s="1415"/>
      <c r="BW171" s="1415"/>
      <c r="BX171" s="1415"/>
      <c r="BY171" s="1415"/>
      <c r="BZ171" s="1415"/>
      <c r="CA171" s="1415"/>
      <c r="CB171" s="1415"/>
      <c r="CC171" s="1415"/>
      <c r="CD171" s="1415"/>
      <c r="CE171" s="1415"/>
      <c r="CF171" s="1415"/>
      <c r="CG171" s="1415"/>
      <c r="CH171" s="1415"/>
      <c r="CI171" s="1415"/>
      <c r="CJ171" s="1415"/>
      <c r="CK171" s="1415"/>
      <c r="CL171" s="1415"/>
      <c r="CM171" s="1415"/>
      <c r="CN171" s="1415"/>
      <c r="CO171" s="1415"/>
      <c r="CP171" s="1415"/>
      <c r="CQ171" s="1415"/>
      <c r="CR171" s="1415"/>
    </row>
    <row r="172" spans="1:97" x14ac:dyDescent="0.45">
      <c r="A172" s="1401" t="s">
        <v>890</v>
      </c>
      <c r="B172" s="1401"/>
      <c r="C172" s="1401"/>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1"/>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401"/>
      <c r="AX172" s="1401"/>
      <c r="AY172" s="1401"/>
      <c r="AZ172" s="1401"/>
      <c r="BA172" s="1401"/>
      <c r="BB172" s="1401"/>
      <c r="BC172" s="1401"/>
      <c r="BD172" s="1375">
        <v>7</v>
      </c>
      <c r="BE172" s="1375"/>
      <c r="BF172" s="1375"/>
      <c r="BG172" s="1375"/>
      <c r="BH172" s="1375"/>
      <c r="BI172" s="1375"/>
      <c r="BJ172" s="1375"/>
      <c r="BK172" s="1375"/>
      <c r="BL172" s="1370"/>
      <c r="BM172" s="1371"/>
      <c r="BN172" s="1371"/>
      <c r="BO172" s="1371"/>
      <c r="BP172" s="1371"/>
      <c r="BQ172" s="1371"/>
      <c r="BR172" s="1371"/>
      <c r="BS172" s="1371"/>
      <c r="BT172" s="1371"/>
      <c r="BU172" s="1371"/>
      <c r="BV172" s="1371"/>
      <c r="BW172" s="1371"/>
      <c r="BX172" s="1371"/>
      <c r="BY172" s="1371"/>
      <c r="BZ172" s="1371"/>
      <c r="CA172" s="1371"/>
      <c r="CB172" s="1371"/>
      <c r="CC172" s="1371"/>
      <c r="CD172" s="1371"/>
      <c r="CE172" s="1371"/>
      <c r="CF172" s="1371"/>
      <c r="CG172" s="1371"/>
      <c r="CH172" s="1371"/>
      <c r="CI172" s="1371"/>
      <c r="CJ172" s="1371"/>
      <c r="CK172" s="1371"/>
      <c r="CL172" s="1371"/>
      <c r="CM172" s="1371"/>
      <c r="CN172" s="1371"/>
      <c r="CO172" s="1371"/>
      <c r="CP172" s="1371"/>
      <c r="CQ172" s="1371"/>
      <c r="CR172" s="1372"/>
    </row>
    <row r="173" spans="1:97" x14ac:dyDescent="0.45">
      <c r="A173" s="1401" t="s">
        <v>886</v>
      </c>
      <c r="B173" s="1401"/>
      <c r="C173" s="1401"/>
      <c r="D173" s="1401"/>
      <c r="E173" s="1401"/>
      <c r="F173" s="1401"/>
      <c r="G173" s="1401"/>
      <c r="H173" s="1401"/>
      <c r="I173" s="1401"/>
      <c r="J173" s="1401"/>
      <c r="K173" s="1401"/>
      <c r="L173" s="1401"/>
      <c r="M173" s="1401"/>
      <c r="N173" s="1401"/>
      <c r="O173" s="1401"/>
      <c r="P173" s="1401"/>
      <c r="Q173" s="1401"/>
      <c r="R173" s="1401"/>
      <c r="S173" s="1401"/>
      <c r="T173" s="1401"/>
      <c r="U173" s="1401"/>
      <c r="V173" s="1401"/>
      <c r="W173" s="1401"/>
      <c r="X173" s="1401"/>
      <c r="Y173" s="1401"/>
      <c r="Z173" s="1401"/>
      <c r="AA173" s="1401"/>
      <c r="AB173" s="1401"/>
      <c r="AC173" s="1401"/>
      <c r="AD173" s="1401"/>
      <c r="AE173" s="1401"/>
      <c r="AF173" s="1401"/>
      <c r="AG173" s="1401"/>
      <c r="AH173" s="1401"/>
      <c r="AI173" s="1401"/>
      <c r="AJ173" s="1401"/>
      <c r="AK173" s="1401"/>
      <c r="AL173" s="1401"/>
      <c r="AM173" s="1401"/>
      <c r="AN173" s="1401"/>
      <c r="AO173" s="1401"/>
      <c r="AP173" s="1401"/>
      <c r="AQ173" s="1401"/>
      <c r="AR173" s="1401"/>
      <c r="AS173" s="1401"/>
      <c r="AT173" s="1401"/>
      <c r="AU173" s="1401"/>
      <c r="AV173" s="1401"/>
      <c r="AW173" s="1401"/>
      <c r="AX173" s="1401"/>
      <c r="AY173" s="1401"/>
      <c r="AZ173" s="1401"/>
      <c r="BA173" s="1401"/>
      <c r="BB173" s="1401"/>
      <c r="BC173" s="1401"/>
      <c r="BD173" s="1375">
        <v>8</v>
      </c>
      <c r="BE173" s="1375"/>
      <c r="BF173" s="1375"/>
      <c r="BG173" s="1375"/>
      <c r="BH173" s="1375"/>
      <c r="BI173" s="1375"/>
      <c r="BJ173" s="1375"/>
      <c r="BK173" s="1375"/>
      <c r="BL173" s="1370"/>
      <c r="BM173" s="1371"/>
      <c r="BN173" s="1371"/>
      <c r="BO173" s="1371"/>
      <c r="BP173" s="1371"/>
      <c r="BQ173" s="1371"/>
      <c r="BR173" s="1371"/>
      <c r="BS173" s="1371"/>
      <c r="BT173" s="1371"/>
      <c r="BU173" s="1371"/>
      <c r="BV173" s="1371"/>
      <c r="BW173" s="1371"/>
      <c r="BX173" s="1371"/>
      <c r="BY173" s="1371"/>
      <c r="BZ173" s="1371"/>
      <c r="CA173" s="1371"/>
      <c r="CB173" s="1371"/>
      <c r="CC173" s="1371"/>
      <c r="CD173" s="1371"/>
      <c r="CE173" s="1371"/>
      <c r="CF173" s="1371"/>
      <c r="CG173" s="1371"/>
      <c r="CH173" s="1371"/>
      <c r="CI173" s="1371"/>
      <c r="CJ173" s="1371"/>
      <c r="CK173" s="1371"/>
      <c r="CL173" s="1371"/>
      <c r="CM173" s="1371"/>
      <c r="CN173" s="1371"/>
      <c r="CO173" s="1371"/>
      <c r="CP173" s="1371"/>
      <c r="CQ173" s="1371"/>
      <c r="CR173" s="1372"/>
    </row>
    <row r="174" spans="1:97" x14ac:dyDescent="0.45">
      <c r="A174" s="1401" t="s">
        <v>887</v>
      </c>
      <c r="B174" s="1401"/>
      <c r="C174" s="1401"/>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1"/>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401"/>
      <c r="AX174" s="1401"/>
      <c r="AY174" s="1401"/>
      <c r="AZ174" s="1401"/>
      <c r="BA174" s="1401"/>
      <c r="BB174" s="1401"/>
      <c r="BC174" s="1401"/>
      <c r="BD174" s="1375">
        <v>9</v>
      </c>
      <c r="BE174" s="1375"/>
      <c r="BF174" s="1375"/>
      <c r="BG174" s="1375"/>
      <c r="BH174" s="1375"/>
      <c r="BI174" s="1375"/>
      <c r="BJ174" s="1375"/>
      <c r="BK174" s="1375"/>
      <c r="BL174" s="1370"/>
      <c r="BM174" s="1371"/>
      <c r="BN174" s="1371"/>
      <c r="BO174" s="1371"/>
      <c r="BP174" s="1371"/>
      <c r="BQ174" s="1371"/>
      <c r="BR174" s="1371"/>
      <c r="BS174" s="1371"/>
      <c r="BT174" s="1371"/>
      <c r="BU174" s="1371"/>
      <c r="BV174" s="1371"/>
      <c r="BW174" s="1371"/>
      <c r="BX174" s="1371"/>
      <c r="BY174" s="1371"/>
      <c r="BZ174" s="1371"/>
      <c r="CA174" s="1371"/>
      <c r="CB174" s="1371"/>
      <c r="CC174" s="1371"/>
      <c r="CD174" s="1371"/>
      <c r="CE174" s="1371"/>
      <c r="CF174" s="1371"/>
      <c r="CG174" s="1371"/>
      <c r="CH174" s="1371"/>
      <c r="CI174" s="1371"/>
      <c r="CJ174" s="1371"/>
      <c r="CK174" s="1371"/>
      <c r="CL174" s="1371"/>
      <c r="CM174" s="1371"/>
      <c r="CN174" s="1371"/>
      <c r="CO174" s="1371"/>
      <c r="CP174" s="1371"/>
      <c r="CQ174" s="1371"/>
      <c r="CR174" s="1372"/>
    </row>
    <row r="175" spans="1:97" x14ac:dyDescent="0.45">
      <c r="A175" s="1401" t="s">
        <v>618</v>
      </c>
      <c r="B175" s="1401"/>
      <c r="C175" s="1401"/>
      <c r="D175" s="1401"/>
      <c r="E175" s="1401"/>
      <c r="F175" s="1401"/>
      <c r="G175" s="1401"/>
      <c r="H175" s="1401"/>
      <c r="I175" s="1401"/>
      <c r="J175" s="1401"/>
      <c r="K175" s="1401"/>
      <c r="L175" s="1401"/>
      <c r="M175" s="1401"/>
      <c r="N175" s="1401"/>
      <c r="O175" s="1401"/>
      <c r="P175" s="1401"/>
      <c r="Q175" s="1401"/>
      <c r="R175" s="1401"/>
      <c r="S175" s="1401"/>
      <c r="T175" s="1401"/>
      <c r="U175" s="1401"/>
      <c r="V175" s="1401"/>
      <c r="W175" s="1401"/>
      <c r="X175" s="1401"/>
      <c r="Y175" s="1401"/>
      <c r="Z175" s="1401"/>
      <c r="AA175" s="1401"/>
      <c r="AB175" s="1401"/>
      <c r="AC175" s="1401"/>
      <c r="AD175" s="1401"/>
      <c r="AE175" s="1401"/>
      <c r="AF175" s="1401"/>
      <c r="AG175" s="1401"/>
      <c r="AH175" s="1401"/>
      <c r="AI175" s="1401"/>
      <c r="AJ175" s="1401"/>
      <c r="AK175" s="1401"/>
      <c r="AL175" s="1401"/>
      <c r="AM175" s="1401"/>
      <c r="AN175" s="1401"/>
      <c r="AO175" s="1401"/>
      <c r="AP175" s="1401"/>
      <c r="AQ175" s="1401"/>
      <c r="AR175" s="1401"/>
      <c r="AS175" s="1401"/>
      <c r="AT175" s="1401"/>
      <c r="AU175" s="1401"/>
      <c r="AV175" s="1401"/>
      <c r="AW175" s="1401"/>
      <c r="AX175" s="1401"/>
      <c r="AY175" s="1401"/>
      <c r="AZ175" s="1401"/>
      <c r="BA175" s="1401"/>
      <c r="BB175" s="1401"/>
      <c r="BC175" s="1401"/>
      <c r="BD175" s="1375">
        <v>10</v>
      </c>
      <c r="BE175" s="1375"/>
      <c r="BF175" s="1375"/>
      <c r="BG175" s="1375"/>
      <c r="BH175" s="1375"/>
      <c r="BI175" s="1375"/>
      <c r="BJ175" s="1375"/>
      <c r="BK175" s="1375"/>
      <c r="BL175" s="1370"/>
      <c r="BM175" s="1371"/>
      <c r="BN175" s="1371"/>
      <c r="BO175" s="1371"/>
      <c r="BP175" s="1371"/>
      <c r="BQ175" s="1371"/>
      <c r="BR175" s="1371"/>
      <c r="BS175" s="1371"/>
      <c r="BT175" s="1371"/>
      <c r="BU175" s="1371"/>
      <c r="BV175" s="1371"/>
      <c r="BW175" s="1371"/>
      <c r="BX175" s="1371"/>
      <c r="BY175" s="1371"/>
      <c r="BZ175" s="1371"/>
      <c r="CA175" s="1371"/>
      <c r="CB175" s="1371"/>
      <c r="CC175" s="1371"/>
      <c r="CD175" s="1371"/>
      <c r="CE175" s="1371"/>
      <c r="CF175" s="1371"/>
      <c r="CG175" s="1371"/>
      <c r="CH175" s="1371"/>
      <c r="CI175" s="1371"/>
      <c r="CJ175" s="1371"/>
      <c r="CK175" s="1371"/>
      <c r="CL175" s="1371"/>
      <c r="CM175" s="1371"/>
      <c r="CN175" s="1371"/>
      <c r="CO175" s="1371"/>
      <c r="CP175" s="1371"/>
      <c r="CQ175" s="1371"/>
      <c r="CR175" s="1372"/>
    </row>
    <row r="176" spans="1:97" x14ac:dyDescent="0.45">
      <c r="A176" s="597"/>
      <c r="B176" s="597"/>
      <c r="C176" s="597"/>
      <c r="D176" s="597"/>
      <c r="E176" s="597"/>
      <c r="F176" s="597"/>
      <c r="G176" s="597"/>
      <c r="H176" s="597"/>
      <c r="I176" s="597"/>
      <c r="J176" s="597"/>
      <c r="K176" s="597"/>
      <c r="L176" s="597"/>
      <c r="M176" s="597"/>
      <c r="N176" s="597"/>
      <c r="O176" s="597"/>
      <c r="P176" s="597"/>
      <c r="Q176" s="597"/>
      <c r="R176" s="597"/>
      <c r="S176" s="597"/>
      <c r="T176" s="597"/>
      <c r="U176" s="597"/>
      <c r="V176" s="597"/>
      <c r="W176" s="597"/>
      <c r="X176" s="597"/>
      <c r="Y176" s="597"/>
      <c r="Z176" s="597"/>
      <c r="AA176" s="597"/>
      <c r="AB176" s="597"/>
      <c r="AC176" s="597"/>
      <c r="AD176" s="597"/>
      <c r="AE176" s="597"/>
      <c r="AF176" s="597"/>
      <c r="AG176" s="597"/>
      <c r="AH176" s="597"/>
      <c r="AI176" s="597"/>
      <c r="AJ176" s="597"/>
      <c r="AK176" s="597"/>
      <c r="AL176" s="597"/>
      <c r="AM176" s="597"/>
      <c r="AN176" s="597"/>
      <c r="AO176" s="597"/>
      <c r="AP176" s="597"/>
      <c r="AQ176" s="597"/>
      <c r="AR176" s="597"/>
      <c r="AS176" s="597"/>
      <c r="AT176" s="597"/>
      <c r="AU176" s="597"/>
      <c r="AV176" s="597"/>
      <c r="AW176" s="597"/>
      <c r="AX176" s="597"/>
      <c r="AY176" s="597"/>
      <c r="AZ176" s="597"/>
      <c r="BA176" s="597"/>
      <c r="BB176" s="597"/>
      <c r="BC176" s="597"/>
      <c r="BD176" s="594"/>
      <c r="BE176" s="594"/>
      <c r="BF176" s="594"/>
      <c r="BG176" s="594"/>
      <c r="BH176" s="594"/>
      <c r="BI176" s="594"/>
      <c r="BJ176" s="594"/>
      <c r="BK176" s="594"/>
    </row>
    <row r="177" spans="1:96" x14ac:dyDescent="0.45">
      <c r="A177" s="1413" t="s">
        <v>625</v>
      </c>
      <c r="B177" s="1413"/>
      <c r="C177" s="1413"/>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13"/>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413"/>
      <c r="AX177" s="1413"/>
      <c r="AY177" s="1413"/>
      <c r="AZ177" s="1413"/>
      <c r="BA177" s="1413"/>
      <c r="BB177" s="1413"/>
      <c r="BC177" s="1413"/>
      <c r="BD177" s="1414"/>
      <c r="BE177" s="1414"/>
      <c r="BF177" s="1414"/>
      <c r="BG177" s="1414"/>
      <c r="BH177" s="1414"/>
      <c r="BI177" s="1414"/>
      <c r="BJ177" s="1414"/>
      <c r="BK177" s="1414"/>
      <c r="BL177" s="1415"/>
      <c r="BM177" s="1415"/>
      <c r="BN177" s="1415"/>
      <c r="BO177" s="1415"/>
      <c r="BP177" s="1415"/>
      <c r="BQ177" s="1415"/>
      <c r="BR177" s="1415"/>
      <c r="BS177" s="1415"/>
      <c r="BT177" s="1415"/>
      <c r="BU177" s="1415"/>
      <c r="BV177" s="1415"/>
      <c r="BW177" s="1415"/>
      <c r="BX177" s="1415"/>
      <c r="BY177" s="1415"/>
      <c r="BZ177" s="1415"/>
      <c r="CA177" s="1415"/>
      <c r="CB177" s="1415"/>
      <c r="CC177" s="1415"/>
      <c r="CD177" s="1415"/>
      <c r="CE177" s="1415"/>
      <c r="CF177" s="1415"/>
      <c r="CG177" s="1415"/>
      <c r="CH177" s="1415"/>
      <c r="CI177" s="1415"/>
      <c r="CJ177" s="1415"/>
      <c r="CK177" s="1415"/>
      <c r="CL177" s="1415"/>
      <c r="CM177" s="1415"/>
      <c r="CN177" s="1415"/>
      <c r="CO177" s="1415"/>
      <c r="CP177" s="1415"/>
      <c r="CQ177" s="1415"/>
      <c r="CR177" s="1415"/>
    </row>
    <row r="178" spans="1:96" x14ac:dyDescent="0.45">
      <c r="A178" s="1402" t="s">
        <v>888</v>
      </c>
      <c r="B178" s="1402"/>
      <c r="C178" s="1402"/>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2"/>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402"/>
      <c r="AX178" s="1402"/>
      <c r="AY178" s="1402"/>
      <c r="AZ178" s="1402"/>
      <c r="BA178" s="1402"/>
      <c r="BB178" s="1402"/>
      <c r="BC178" s="1402"/>
      <c r="BD178" s="1404">
        <v>11</v>
      </c>
      <c r="BE178" s="1405"/>
      <c r="BF178" s="1405"/>
      <c r="BG178" s="1405"/>
      <c r="BH178" s="1405"/>
      <c r="BI178" s="1405"/>
      <c r="BJ178" s="1405"/>
      <c r="BK178" s="1406"/>
      <c r="BL178" s="1425" t="s">
        <v>619</v>
      </c>
      <c r="BM178" s="1426"/>
      <c r="BN178" s="1426"/>
      <c r="BO178" s="1426"/>
      <c r="BP178" s="1426"/>
      <c r="BQ178" s="1426"/>
      <c r="BR178" s="1426"/>
      <c r="BS178" s="1426"/>
      <c r="BT178" s="1426"/>
      <c r="BU178" s="1426"/>
      <c r="BV178" s="1426"/>
      <c r="BW178" s="1426"/>
      <c r="BX178" s="1426"/>
      <c r="BY178" s="1426"/>
      <c r="BZ178" s="1426"/>
      <c r="CA178" s="1426"/>
      <c r="CB178" s="1426"/>
      <c r="CC178" s="1426"/>
      <c r="CD178" s="1426"/>
      <c r="CE178" s="1426"/>
      <c r="CF178" s="1426"/>
      <c r="CG178" s="1426"/>
      <c r="CH178" s="1426"/>
      <c r="CI178" s="1426"/>
      <c r="CJ178" s="1426"/>
      <c r="CK178" s="1426"/>
      <c r="CL178" s="1426"/>
      <c r="CM178" s="1426"/>
      <c r="CN178" s="1426"/>
      <c r="CO178" s="1426"/>
      <c r="CP178" s="1426"/>
      <c r="CQ178" s="1426"/>
      <c r="CR178" s="1427"/>
    </row>
    <row r="179" spans="1:96" ht="16.5" customHeight="1" x14ac:dyDescent="0.45">
      <c r="A179" s="1402"/>
      <c r="B179" s="1402"/>
      <c r="C179" s="1402"/>
      <c r="D179" s="1402"/>
      <c r="E179" s="1402"/>
      <c r="F179" s="1402"/>
      <c r="G179" s="1402"/>
      <c r="H179" s="1402"/>
      <c r="I179" s="1402"/>
      <c r="J179" s="1402"/>
      <c r="K179" s="1402"/>
      <c r="L179" s="1402"/>
      <c r="M179" s="1402"/>
      <c r="N179" s="1402"/>
      <c r="O179" s="1402"/>
      <c r="P179" s="1402"/>
      <c r="Q179" s="1402"/>
      <c r="R179" s="1402"/>
      <c r="S179" s="1402"/>
      <c r="T179" s="1402"/>
      <c r="U179" s="1402"/>
      <c r="V179" s="1402"/>
      <c r="W179" s="1402"/>
      <c r="X179" s="1402"/>
      <c r="Y179" s="1402"/>
      <c r="Z179" s="1402"/>
      <c r="AA179" s="1402"/>
      <c r="AB179" s="1402"/>
      <c r="AC179" s="1402"/>
      <c r="AD179" s="1402"/>
      <c r="AE179" s="1402"/>
      <c r="AF179" s="1402"/>
      <c r="AG179" s="1402"/>
      <c r="AH179" s="1402"/>
      <c r="AI179" s="1402"/>
      <c r="AJ179" s="1402"/>
      <c r="AK179" s="1402"/>
      <c r="AL179" s="1402"/>
      <c r="AM179" s="1402"/>
      <c r="AN179" s="1402"/>
      <c r="AO179" s="1402"/>
      <c r="AP179" s="1402"/>
      <c r="AQ179" s="1402"/>
      <c r="AR179" s="1402"/>
      <c r="AS179" s="1402"/>
      <c r="AT179" s="1402"/>
      <c r="AU179" s="1402"/>
      <c r="AV179" s="1402"/>
      <c r="AW179" s="1402"/>
      <c r="AX179" s="1402"/>
      <c r="AY179" s="1402"/>
      <c r="AZ179" s="1402"/>
      <c r="BA179" s="1402"/>
      <c r="BB179" s="1402"/>
      <c r="BC179" s="1402"/>
      <c r="BD179" s="1407"/>
      <c r="BE179" s="1408"/>
      <c r="BF179" s="1408"/>
      <c r="BG179" s="1408"/>
      <c r="BH179" s="1408"/>
      <c r="BI179" s="1408"/>
      <c r="BJ179" s="1408"/>
      <c r="BK179" s="1409"/>
      <c r="BL179" s="1428"/>
      <c r="BM179" s="1429"/>
      <c r="BN179" s="1429"/>
      <c r="BO179" s="1429"/>
      <c r="BP179" s="1429"/>
      <c r="BQ179" s="1429"/>
      <c r="BR179" s="1429"/>
      <c r="BS179" s="1429"/>
      <c r="BT179" s="1429"/>
      <c r="BU179" s="1429"/>
      <c r="BV179" s="1429"/>
      <c r="BW179" s="1429"/>
      <c r="BX179" s="1429"/>
      <c r="BY179" s="1429"/>
      <c r="BZ179" s="1429"/>
      <c r="CA179" s="1429"/>
      <c r="CB179" s="1429"/>
      <c r="CC179" s="1429"/>
      <c r="CD179" s="1429"/>
      <c r="CE179" s="1429"/>
      <c r="CF179" s="1429"/>
      <c r="CG179" s="1429"/>
      <c r="CH179" s="1429"/>
      <c r="CI179" s="1429"/>
      <c r="CJ179" s="1429"/>
      <c r="CK179" s="1429"/>
      <c r="CL179" s="1429"/>
      <c r="CM179" s="1429"/>
      <c r="CN179" s="1429"/>
      <c r="CO179" s="1429"/>
      <c r="CP179" s="1429"/>
      <c r="CQ179" s="1429"/>
      <c r="CR179" s="1430"/>
    </row>
    <row r="180" spans="1:96" x14ac:dyDescent="0.45">
      <c r="A180" s="1402" t="s">
        <v>889</v>
      </c>
      <c r="B180" s="1402"/>
      <c r="C180" s="1402"/>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2"/>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402"/>
      <c r="AX180" s="1402"/>
      <c r="AY180" s="1402"/>
      <c r="AZ180" s="1402"/>
      <c r="BA180" s="1402"/>
      <c r="BB180" s="1402"/>
      <c r="BC180" s="1402"/>
      <c r="BD180" s="1404">
        <v>12</v>
      </c>
      <c r="BE180" s="1405"/>
      <c r="BF180" s="1405"/>
      <c r="BG180" s="1405"/>
      <c r="BH180" s="1405"/>
      <c r="BI180" s="1405"/>
      <c r="BJ180" s="1405"/>
      <c r="BK180" s="1406"/>
      <c r="BL180" s="1404"/>
      <c r="BM180" s="1405"/>
      <c r="BN180" s="1405"/>
      <c r="BO180" s="1405"/>
      <c r="BP180" s="1405"/>
      <c r="BQ180" s="1405"/>
      <c r="BR180" s="1405"/>
      <c r="BS180" s="1405"/>
      <c r="BT180" s="1405"/>
      <c r="BU180" s="1405"/>
      <c r="BV180" s="1405"/>
      <c r="BW180" s="1405"/>
      <c r="BX180" s="1405"/>
      <c r="BY180" s="1405"/>
      <c r="BZ180" s="1405"/>
      <c r="CA180" s="1405"/>
      <c r="CB180" s="1405"/>
      <c r="CC180" s="1405"/>
      <c r="CD180" s="1405"/>
      <c r="CE180" s="1405"/>
      <c r="CF180" s="1405"/>
      <c r="CG180" s="1405"/>
      <c r="CH180" s="1405"/>
      <c r="CI180" s="1405"/>
      <c r="CJ180" s="1405"/>
      <c r="CK180" s="1405"/>
      <c r="CL180" s="1405"/>
      <c r="CM180" s="1405"/>
      <c r="CN180" s="1405"/>
      <c r="CO180" s="1405"/>
      <c r="CP180" s="1405"/>
      <c r="CQ180" s="1405"/>
      <c r="CR180" s="1406"/>
    </row>
    <row r="181" spans="1:96" x14ac:dyDescent="0.45">
      <c r="A181" s="1402"/>
      <c r="B181" s="1402"/>
      <c r="C181" s="1402"/>
      <c r="D181" s="1402"/>
      <c r="E181" s="1402"/>
      <c r="F181" s="1402"/>
      <c r="G181" s="1402"/>
      <c r="H181" s="1402"/>
      <c r="I181" s="1402"/>
      <c r="J181" s="1402"/>
      <c r="K181" s="1402"/>
      <c r="L181" s="1402"/>
      <c r="M181" s="1402"/>
      <c r="N181" s="1402"/>
      <c r="O181" s="1402"/>
      <c r="P181" s="1402"/>
      <c r="Q181" s="1402"/>
      <c r="R181" s="1402"/>
      <c r="S181" s="1402"/>
      <c r="T181" s="1402"/>
      <c r="U181" s="1402"/>
      <c r="V181" s="1402"/>
      <c r="W181" s="1402"/>
      <c r="X181" s="1402"/>
      <c r="Y181" s="1402"/>
      <c r="Z181" s="1402"/>
      <c r="AA181" s="1402"/>
      <c r="AB181" s="1402"/>
      <c r="AC181" s="1402"/>
      <c r="AD181" s="1402"/>
      <c r="AE181" s="1402"/>
      <c r="AF181" s="1402"/>
      <c r="AG181" s="1402"/>
      <c r="AH181" s="1402"/>
      <c r="AI181" s="1402"/>
      <c r="AJ181" s="1402"/>
      <c r="AK181" s="1402"/>
      <c r="AL181" s="1402"/>
      <c r="AM181" s="1402"/>
      <c r="AN181" s="1402"/>
      <c r="AO181" s="1402"/>
      <c r="AP181" s="1402"/>
      <c r="AQ181" s="1402"/>
      <c r="AR181" s="1402"/>
      <c r="AS181" s="1402"/>
      <c r="AT181" s="1402"/>
      <c r="AU181" s="1402"/>
      <c r="AV181" s="1402"/>
      <c r="AW181" s="1402"/>
      <c r="AX181" s="1402"/>
      <c r="AY181" s="1402"/>
      <c r="AZ181" s="1402"/>
      <c r="BA181" s="1402"/>
      <c r="BB181" s="1402"/>
      <c r="BC181" s="1402"/>
      <c r="BD181" s="1407"/>
      <c r="BE181" s="1408"/>
      <c r="BF181" s="1408"/>
      <c r="BG181" s="1408"/>
      <c r="BH181" s="1408"/>
      <c r="BI181" s="1408"/>
      <c r="BJ181" s="1408"/>
      <c r="BK181" s="1409"/>
      <c r="BL181" s="1407"/>
      <c r="BM181" s="1408"/>
      <c r="BN181" s="1408"/>
      <c r="BO181" s="1408"/>
      <c r="BP181" s="1408"/>
      <c r="BQ181" s="1408"/>
      <c r="BR181" s="1408"/>
      <c r="BS181" s="1408"/>
      <c r="BT181" s="1408"/>
      <c r="BU181" s="1408"/>
      <c r="BV181" s="1408"/>
      <c r="BW181" s="1408"/>
      <c r="BX181" s="1408"/>
      <c r="BY181" s="1408"/>
      <c r="BZ181" s="1408"/>
      <c r="CA181" s="1408"/>
      <c r="CB181" s="1408"/>
      <c r="CC181" s="1408"/>
      <c r="CD181" s="1408"/>
      <c r="CE181" s="1408"/>
      <c r="CF181" s="1408"/>
      <c r="CG181" s="1408"/>
      <c r="CH181" s="1408"/>
      <c r="CI181" s="1408"/>
      <c r="CJ181" s="1408"/>
      <c r="CK181" s="1408"/>
      <c r="CL181" s="1408"/>
      <c r="CM181" s="1408"/>
      <c r="CN181" s="1408"/>
      <c r="CO181" s="1408"/>
      <c r="CP181" s="1408"/>
      <c r="CQ181" s="1408"/>
      <c r="CR181" s="1409"/>
    </row>
    <row r="182" spans="1:96" x14ac:dyDescent="0.45">
      <c r="A182" s="598"/>
      <c r="B182" s="598"/>
      <c r="C182" s="598"/>
      <c r="D182" s="598"/>
      <c r="E182" s="598"/>
      <c r="F182" s="598"/>
      <c r="G182" s="598"/>
      <c r="H182" s="598"/>
      <c r="I182" s="598"/>
      <c r="J182" s="598"/>
      <c r="K182" s="598"/>
      <c r="L182" s="598"/>
      <c r="M182" s="598"/>
      <c r="N182" s="598"/>
      <c r="O182" s="598"/>
      <c r="P182" s="598"/>
      <c r="Q182" s="598"/>
      <c r="R182" s="598"/>
      <c r="S182" s="598"/>
      <c r="T182" s="598"/>
      <c r="U182" s="598"/>
      <c r="V182" s="598"/>
      <c r="W182" s="598"/>
      <c r="X182" s="598"/>
      <c r="Y182" s="598"/>
      <c r="Z182" s="598"/>
      <c r="AA182" s="598"/>
      <c r="AB182" s="598"/>
      <c r="AC182" s="598"/>
      <c r="AD182" s="598"/>
      <c r="AE182" s="598"/>
      <c r="AF182" s="598"/>
      <c r="AG182" s="598"/>
      <c r="AH182" s="598"/>
      <c r="AI182" s="598"/>
      <c r="AJ182" s="598"/>
      <c r="AK182" s="598"/>
      <c r="AL182" s="598"/>
      <c r="AM182" s="598"/>
      <c r="AN182" s="598"/>
      <c r="AO182" s="598"/>
      <c r="AP182" s="598"/>
      <c r="AQ182" s="598"/>
      <c r="AR182" s="598"/>
      <c r="AS182" s="598"/>
      <c r="AT182" s="598"/>
      <c r="AU182" s="598"/>
      <c r="AV182" s="598"/>
      <c r="AW182" s="598"/>
      <c r="AX182" s="598"/>
      <c r="AY182" s="598"/>
      <c r="AZ182" s="598"/>
      <c r="BA182" s="598"/>
      <c r="BB182" s="598"/>
      <c r="BC182" s="598"/>
      <c r="BD182" s="594"/>
      <c r="BE182" s="594"/>
      <c r="BF182" s="594"/>
      <c r="BG182" s="594"/>
      <c r="BH182" s="594"/>
      <c r="BI182" s="594"/>
      <c r="BJ182" s="594"/>
      <c r="BK182" s="594"/>
      <c r="BL182" s="594"/>
      <c r="BM182" s="594"/>
      <c r="BN182" s="594"/>
      <c r="BO182" s="594"/>
      <c r="BP182" s="594"/>
      <c r="BQ182" s="594"/>
      <c r="BR182" s="594"/>
      <c r="BS182" s="594"/>
      <c r="BT182" s="594"/>
      <c r="BU182" s="594"/>
      <c r="BV182" s="594"/>
      <c r="BW182" s="594"/>
      <c r="BX182" s="594"/>
      <c r="BY182" s="594"/>
      <c r="BZ182" s="594"/>
      <c r="CA182" s="594"/>
      <c r="CB182" s="594"/>
      <c r="CC182" s="594"/>
      <c r="CD182" s="594"/>
      <c r="CE182" s="594"/>
      <c r="CF182" s="594"/>
      <c r="CG182" s="594"/>
      <c r="CH182" s="594"/>
      <c r="CI182" s="594"/>
      <c r="CJ182" s="594"/>
      <c r="CK182" s="594"/>
      <c r="CL182" s="594"/>
      <c r="CM182" s="594"/>
      <c r="CN182" s="594"/>
      <c r="CO182" s="594"/>
      <c r="CP182" s="594"/>
      <c r="CQ182" s="594"/>
      <c r="CR182" s="594"/>
    </row>
    <row r="183" spans="1:96" x14ac:dyDescent="0.45">
      <c r="A183" s="1413" t="s">
        <v>626</v>
      </c>
      <c r="B183" s="1413"/>
      <c r="C183" s="1413"/>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13"/>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413"/>
      <c r="AX183" s="1413"/>
      <c r="AY183" s="1413"/>
      <c r="AZ183" s="1413"/>
      <c r="BA183" s="1413"/>
      <c r="BB183" s="1413"/>
      <c r="BC183" s="1413"/>
      <c r="BD183" s="1414"/>
      <c r="BE183" s="1414"/>
      <c r="BF183" s="1414"/>
      <c r="BG183" s="1414"/>
      <c r="BH183" s="1414"/>
      <c r="BI183" s="1414"/>
      <c r="BJ183" s="1414"/>
      <c r="BK183" s="1414"/>
      <c r="BL183" s="1415"/>
      <c r="BM183" s="1415"/>
      <c r="BN183" s="1415"/>
      <c r="BO183" s="1415"/>
      <c r="BP183" s="1415"/>
      <c r="BQ183" s="1415"/>
      <c r="BR183" s="1415"/>
      <c r="BS183" s="1415"/>
      <c r="BT183" s="1415"/>
      <c r="BU183" s="1415"/>
      <c r="BV183" s="1415"/>
      <c r="BW183" s="1415"/>
      <c r="BX183" s="1415"/>
      <c r="BY183" s="1415"/>
      <c r="BZ183" s="1415"/>
      <c r="CA183" s="1415"/>
      <c r="CB183" s="1415"/>
      <c r="CC183" s="1415"/>
      <c r="CD183" s="1415"/>
      <c r="CE183" s="1415"/>
      <c r="CF183" s="1415"/>
      <c r="CG183" s="1415"/>
      <c r="CH183" s="1415"/>
      <c r="CI183" s="1415"/>
      <c r="CJ183" s="1415"/>
      <c r="CK183" s="1415"/>
      <c r="CL183" s="1415"/>
      <c r="CM183" s="1415"/>
      <c r="CN183" s="1415"/>
      <c r="CO183" s="1415"/>
      <c r="CP183" s="1415"/>
      <c r="CQ183" s="1415"/>
      <c r="CR183" s="1415"/>
    </row>
    <row r="184" spans="1:96" x14ac:dyDescent="0.45">
      <c r="A184" s="1401" t="s">
        <v>620</v>
      </c>
      <c r="B184" s="1401"/>
      <c r="C184" s="1401"/>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1"/>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401"/>
      <c r="AX184" s="1401"/>
      <c r="AY184" s="1401"/>
      <c r="AZ184" s="1401"/>
      <c r="BA184" s="1401"/>
      <c r="BB184" s="1401"/>
      <c r="BC184" s="1401"/>
      <c r="BD184" s="1375">
        <v>13</v>
      </c>
      <c r="BE184" s="1375"/>
      <c r="BF184" s="1375"/>
      <c r="BG184" s="1375"/>
      <c r="BH184" s="1375"/>
      <c r="BI184" s="1375"/>
      <c r="BJ184" s="1375"/>
      <c r="BK184" s="1375"/>
      <c r="BL184" s="1370" t="s">
        <v>619</v>
      </c>
      <c r="BM184" s="1371"/>
      <c r="BN184" s="1371"/>
      <c r="BO184" s="1371"/>
      <c r="BP184" s="1371"/>
      <c r="BQ184" s="1371"/>
      <c r="BR184" s="1371"/>
      <c r="BS184" s="1371"/>
      <c r="BT184" s="1371"/>
      <c r="BU184" s="1371"/>
      <c r="BV184" s="1371"/>
      <c r="BW184" s="1371"/>
      <c r="BX184" s="1371"/>
      <c r="BY184" s="1371"/>
      <c r="BZ184" s="1371"/>
      <c r="CA184" s="1371"/>
      <c r="CB184" s="1371"/>
      <c r="CC184" s="1371"/>
      <c r="CD184" s="1371"/>
      <c r="CE184" s="1371"/>
      <c r="CF184" s="1371"/>
      <c r="CG184" s="1371"/>
      <c r="CH184" s="1371"/>
      <c r="CI184" s="1371"/>
      <c r="CJ184" s="1371"/>
      <c r="CK184" s="1371"/>
      <c r="CL184" s="1371"/>
      <c r="CM184" s="1371"/>
      <c r="CN184" s="1371"/>
      <c r="CO184" s="1371"/>
      <c r="CP184" s="1371"/>
      <c r="CQ184" s="1371"/>
      <c r="CR184" s="1372"/>
    </row>
    <row r="185" spans="1:96" x14ac:dyDescent="0.45">
      <c r="A185" s="1401" t="s">
        <v>891</v>
      </c>
      <c r="B185" s="1401"/>
      <c r="C185" s="1401"/>
      <c r="D185" s="1401"/>
      <c r="E185" s="1401"/>
      <c r="F185" s="1401"/>
      <c r="G185" s="1401"/>
      <c r="H185" s="1401"/>
      <c r="I185" s="1401"/>
      <c r="J185" s="1401"/>
      <c r="K185" s="1401"/>
      <c r="L185" s="1401"/>
      <c r="M185" s="1401"/>
      <c r="N185" s="1401"/>
      <c r="O185" s="1401"/>
      <c r="P185" s="1401"/>
      <c r="Q185" s="1401"/>
      <c r="R185" s="1401"/>
      <c r="S185" s="1401"/>
      <c r="T185" s="1401"/>
      <c r="U185" s="1401"/>
      <c r="V185" s="1401"/>
      <c r="W185" s="1401"/>
      <c r="X185" s="1401"/>
      <c r="Y185" s="1401"/>
      <c r="Z185" s="1401"/>
      <c r="AA185" s="1401"/>
      <c r="AB185" s="1401"/>
      <c r="AC185" s="1401"/>
      <c r="AD185" s="1401"/>
      <c r="AE185" s="1401"/>
      <c r="AF185" s="1401"/>
      <c r="AG185" s="1401"/>
      <c r="AH185" s="1401"/>
      <c r="AI185" s="1401"/>
      <c r="AJ185" s="1401"/>
      <c r="AK185" s="1401"/>
      <c r="AL185" s="1401"/>
      <c r="AM185" s="1401"/>
      <c r="AN185" s="1401"/>
      <c r="AO185" s="1401"/>
      <c r="AP185" s="1401"/>
      <c r="AQ185" s="1401"/>
      <c r="AR185" s="1401"/>
      <c r="AS185" s="1401"/>
      <c r="AT185" s="1401"/>
      <c r="AU185" s="1401"/>
      <c r="AV185" s="1401"/>
      <c r="AW185" s="1401"/>
      <c r="AX185" s="1401"/>
      <c r="AY185" s="1401"/>
      <c r="AZ185" s="1401"/>
      <c r="BA185" s="1401"/>
      <c r="BB185" s="1401"/>
      <c r="BC185" s="1401"/>
      <c r="BD185" s="1375">
        <v>14</v>
      </c>
      <c r="BE185" s="1375"/>
      <c r="BF185" s="1375"/>
      <c r="BG185" s="1375"/>
      <c r="BH185" s="1375"/>
      <c r="BI185" s="1375"/>
      <c r="BJ185" s="1375"/>
      <c r="BK185" s="1375"/>
      <c r="BL185" s="1370"/>
      <c r="BM185" s="1371"/>
      <c r="BN185" s="1371"/>
      <c r="BO185" s="1371"/>
      <c r="BP185" s="1371"/>
      <c r="BQ185" s="1371"/>
      <c r="BR185" s="1371"/>
      <c r="BS185" s="1371"/>
      <c r="BT185" s="1371"/>
      <c r="BU185" s="1371"/>
      <c r="BV185" s="1371"/>
      <c r="BW185" s="1371"/>
      <c r="BX185" s="1371"/>
      <c r="BY185" s="1371"/>
      <c r="BZ185" s="1371"/>
      <c r="CA185" s="1371"/>
      <c r="CB185" s="1371"/>
      <c r="CC185" s="1371"/>
      <c r="CD185" s="1371"/>
      <c r="CE185" s="1371"/>
      <c r="CF185" s="1371"/>
      <c r="CG185" s="1371"/>
      <c r="CH185" s="1371"/>
      <c r="CI185" s="1371"/>
      <c r="CJ185" s="1371"/>
      <c r="CK185" s="1371"/>
      <c r="CL185" s="1371"/>
      <c r="CM185" s="1371"/>
      <c r="CN185" s="1371"/>
      <c r="CO185" s="1371"/>
      <c r="CP185" s="1371"/>
      <c r="CQ185" s="1371"/>
      <c r="CR185" s="1372"/>
    </row>
    <row r="186" spans="1:96" x14ac:dyDescent="0.45">
      <c r="A186" s="1401" t="s">
        <v>883</v>
      </c>
      <c r="B186" s="1401"/>
      <c r="C186" s="1401"/>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1"/>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401"/>
      <c r="AX186" s="1401"/>
      <c r="AY186" s="1401"/>
      <c r="AZ186" s="1401"/>
      <c r="BA186" s="1401"/>
      <c r="BB186" s="1401"/>
      <c r="BC186" s="1401"/>
      <c r="BD186" s="1375">
        <v>15</v>
      </c>
      <c r="BE186" s="1375"/>
      <c r="BF186" s="1375"/>
      <c r="BG186" s="1375"/>
      <c r="BH186" s="1375"/>
      <c r="BI186" s="1375"/>
      <c r="BJ186" s="1375"/>
      <c r="BK186" s="1375"/>
      <c r="BL186" s="1370"/>
      <c r="BM186" s="1371"/>
      <c r="BN186" s="1371"/>
      <c r="BO186" s="1371"/>
      <c r="BP186" s="1371"/>
      <c r="BQ186" s="1371"/>
      <c r="BR186" s="1371"/>
      <c r="BS186" s="1371"/>
      <c r="BT186" s="1371"/>
      <c r="BU186" s="1371"/>
      <c r="BV186" s="1371"/>
      <c r="BW186" s="1371"/>
      <c r="BX186" s="1371"/>
      <c r="BY186" s="1371"/>
      <c r="BZ186" s="1371"/>
      <c r="CA186" s="1371"/>
      <c r="CB186" s="1371"/>
      <c r="CC186" s="1371"/>
      <c r="CD186" s="1371"/>
      <c r="CE186" s="1371"/>
      <c r="CF186" s="1371"/>
      <c r="CG186" s="1371"/>
      <c r="CH186" s="1371"/>
      <c r="CI186" s="1371"/>
      <c r="CJ186" s="1371"/>
      <c r="CK186" s="1371"/>
      <c r="CL186" s="1371"/>
      <c r="CM186" s="1371"/>
      <c r="CN186" s="1371"/>
      <c r="CO186" s="1371"/>
      <c r="CP186" s="1371"/>
      <c r="CQ186" s="1371"/>
      <c r="CR186" s="1372"/>
    </row>
    <row r="187" spans="1:96" x14ac:dyDescent="0.45">
      <c r="A187" s="597"/>
      <c r="B187" s="597"/>
      <c r="C187" s="597"/>
      <c r="D187" s="597"/>
      <c r="E187" s="597"/>
      <c r="F187" s="597"/>
      <c r="G187" s="597"/>
      <c r="H187" s="597"/>
      <c r="I187" s="597"/>
      <c r="J187" s="597"/>
      <c r="K187" s="597"/>
      <c r="L187" s="597"/>
      <c r="M187" s="597"/>
      <c r="N187" s="597"/>
      <c r="O187" s="597"/>
      <c r="P187" s="597"/>
      <c r="Q187" s="597"/>
      <c r="R187" s="597"/>
      <c r="S187" s="597"/>
      <c r="T187" s="597"/>
      <c r="U187" s="597"/>
      <c r="V187" s="597"/>
      <c r="W187" s="597"/>
      <c r="X187" s="597"/>
      <c r="Y187" s="597"/>
      <c r="Z187" s="597"/>
      <c r="AA187" s="597"/>
      <c r="AB187" s="597"/>
      <c r="AC187" s="597"/>
      <c r="AD187" s="597"/>
      <c r="AE187" s="597"/>
      <c r="AF187" s="597"/>
      <c r="AG187" s="597"/>
      <c r="AH187" s="597"/>
      <c r="AI187" s="597"/>
      <c r="AJ187" s="597"/>
      <c r="AK187" s="597"/>
      <c r="AL187" s="597"/>
      <c r="AM187" s="597"/>
      <c r="AN187" s="597"/>
      <c r="AO187" s="597"/>
      <c r="AP187" s="597"/>
      <c r="AQ187" s="597"/>
      <c r="AR187" s="597"/>
      <c r="AS187" s="597"/>
      <c r="AT187" s="597"/>
      <c r="AU187" s="597"/>
      <c r="AV187" s="597"/>
      <c r="AW187" s="597"/>
      <c r="AX187" s="597"/>
      <c r="AY187" s="597"/>
      <c r="AZ187" s="597"/>
      <c r="BA187" s="597"/>
      <c r="BB187" s="597"/>
      <c r="BC187" s="597"/>
      <c r="BD187" s="594"/>
      <c r="BE187" s="594"/>
      <c r="BF187" s="594"/>
      <c r="BG187" s="594"/>
      <c r="BH187" s="594"/>
      <c r="BI187" s="594"/>
      <c r="BJ187" s="594"/>
      <c r="BK187" s="594"/>
    </row>
    <row r="188" spans="1:96" ht="16.5" customHeight="1" x14ac:dyDescent="0.45">
      <c r="A188" s="1431" t="s">
        <v>627</v>
      </c>
      <c r="B188" s="1431"/>
      <c r="C188" s="1431"/>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1"/>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431"/>
      <c r="AX188" s="1431"/>
      <c r="AY188" s="1431"/>
      <c r="AZ188" s="1431"/>
      <c r="BA188" s="1431"/>
      <c r="BB188" s="1431"/>
      <c r="BC188" s="1431"/>
      <c r="BD188" s="599"/>
      <c r="BE188" s="599"/>
      <c r="BF188" s="599"/>
      <c r="BG188" s="599"/>
      <c r="BH188" s="599"/>
      <c r="BI188" s="599"/>
      <c r="BJ188" s="599"/>
      <c r="BK188" s="599"/>
      <c r="BL188" s="599"/>
      <c r="BM188" s="599"/>
      <c r="BN188" s="599"/>
      <c r="BO188" s="599"/>
      <c r="BP188" s="599"/>
      <c r="BQ188" s="599"/>
      <c r="BR188" s="599"/>
      <c r="BS188" s="599"/>
      <c r="BT188" s="599"/>
      <c r="BU188" s="599"/>
      <c r="BV188" s="599"/>
      <c r="BW188" s="599"/>
      <c r="BX188" s="599"/>
      <c r="BY188" s="599"/>
      <c r="BZ188" s="599"/>
      <c r="CA188" s="599"/>
      <c r="CB188" s="599"/>
      <c r="CC188" s="599"/>
      <c r="CD188" s="599"/>
      <c r="CE188" s="599"/>
      <c r="CF188" s="599"/>
      <c r="CG188" s="599"/>
      <c r="CH188" s="599"/>
      <c r="CI188" s="599"/>
      <c r="CJ188" s="599"/>
      <c r="CK188" s="599"/>
      <c r="CL188" s="599"/>
      <c r="CM188" s="599"/>
      <c r="CN188" s="599"/>
      <c r="CO188" s="599"/>
      <c r="CP188" s="599"/>
      <c r="CQ188" s="599"/>
      <c r="CR188" s="599"/>
    </row>
    <row r="189" spans="1:96" x14ac:dyDescent="0.45">
      <c r="A189" s="1431"/>
      <c r="B189" s="1431"/>
      <c r="C189" s="1431"/>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31"/>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431"/>
      <c r="AX189" s="1431"/>
      <c r="AY189" s="1431"/>
      <c r="AZ189" s="1431"/>
      <c r="BA189" s="1431"/>
      <c r="BB189" s="1431"/>
      <c r="BC189" s="1431"/>
      <c r="BD189" s="599"/>
      <c r="BE189" s="599"/>
      <c r="BF189" s="599"/>
      <c r="BG189" s="599"/>
      <c r="BH189" s="599"/>
      <c r="BI189" s="599"/>
      <c r="BJ189" s="599"/>
      <c r="BK189" s="599"/>
      <c r="BL189" s="599"/>
      <c r="BM189" s="599"/>
      <c r="BN189" s="599"/>
      <c r="BO189" s="599"/>
      <c r="BP189" s="599"/>
      <c r="BQ189" s="599"/>
      <c r="BR189" s="599"/>
      <c r="BS189" s="599"/>
      <c r="BT189" s="599"/>
      <c r="BU189" s="599"/>
      <c r="BV189" s="599"/>
      <c r="BW189" s="599"/>
      <c r="BX189" s="599"/>
      <c r="BY189" s="599"/>
      <c r="BZ189" s="599"/>
      <c r="CA189" s="599"/>
      <c r="CB189" s="599"/>
      <c r="CC189" s="599"/>
      <c r="CD189" s="599"/>
      <c r="CE189" s="599"/>
      <c r="CF189" s="599"/>
      <c r="CG189" s="599"/>
      <c r="CH189" s="599"/>
      <c r="CI189" s="599"/>
      <c r="CJ189" s="599"/>
      <c r="CK189" s="599"/>
      <c r="CL189" s="599"/>
      <c r="CM189" s="599"/>
      <c r="CN189" s="599"/>
      <c r="CO189" s="599"/>
      <c r="CP189" s="599"/>
      <c r="CQ189" s="599"/>
      <c r="CR189" s="599"/>
    </row>
    <row r="190" spans="1:96" x14ac:dyDescent="0.45">
      <c r="A190" s="1401" t="s">
        <v>621</v>
      </c>
      <c r="B190" s="1401"/>
      <c r="C190" s="1401"/>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1"/>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401"/>
      <c r="AX190" s="1401"/>
      <c r="AY190" s="1401"/>
      <c r="AZ190" s="1401"/>
      <c r="BA190" s="1401"/>
      <c r="BB190" s="1401"/>
      <c r="BC190" s="1401"/>
      <c r="BD190" s="1375">
        <v>16</v>
      </c>
      <c r="BE190" s="1375"/>
      <c r="BF190" s="1375"/>
      <c r="BG190" s="1375"/>
      <c r="BH190" s="1375"/>
      <c r="BI190" s="1375"/>
      <c r="BJ190" s="1375"/>
      <c r="BK190" s="1375"/>
      <c r="BL190" s="1370"/>
      <c r="BM190" s="1371"/>
      <c r="BN190" s="1371"/>
      <c r="BO190" s="1371"/>
      <c r="BP190" s="1371"/>
      <c r="BQ190" s="1371"/>
      <c r="BR190" s="1371"/>
      <c r="BS190" s="1371"/>
      <c r="BT190" s="1371"/>
      <c r="BU190" s="1371"/>
      <c r="BV190" s="1371"/>
      <c r="BW190" s="1371"/>
      <c r="BX190" s="1371"/>
      <c r="BY190" s="1371"/>
      <c r="BZ190" s="1371"/>
      <c r="CA190" s="1371"/>
      <c r="CB190" s="1371"/>
      <c r="CC190" s="1371"/>
      <c r="CD190" s="1371"/>
      <c r="CE190" s="1371"/>
      <c r="CF190" s="1371"/>
      <c r="CG190" s="1371"/>
      <c r="CH190" s="1371"/>
      <c r="CI190" s="1371"/>
      <c r="CJ190" s="1371"/>
      <c r="CK190" s="1371"/>
      <c r="CL190" s="1371"/>
      <c r="CM190" s="1371"/>
      <c r="CN190" s="1371"/>
      <c r="CO190" s="1371"/>
      <c r="CP190" s="1371"/>
      <c r="CQ190" s="1371"/>
      <c r="CR190" s="1372"/>
    </row>
    <row r="191" spans="1:96" x14ac:dyDescent="0.45">
      <c r="A191" s="1401" t="s">
        <v>622</v>
      </c>
      <c r="B191" s="1401"/>
      <c r="C191" s="1401"/>
      <c r="D191" s="1401"/>
      <c r="E191" s="1401"/>
      <c r="F191" s="1401"/>
      <c r="G191" s="1401"/>
      <c r="H191" s="1401"/>
      <c r="I191" s="1401"/>
      <c r="J191" s="1401"/>
      <c r="K191" s="1401"/>
      <c r="L191" s="1401"/>
      <c r="M191" s="1401"/>
      <c r="N191" s="1401"/>
      <c r="O191" s="1401"/>
      <c r="P191" s="1401"/>
      <c r="Q191" s="1401"/>
      <c r="R191" s="1401"/>
      <c r="S191" s="1401"/>
      <c r="T191" s="1401"/>
      <c r="U191" s="1401"/>
      <c r="V191" s="1401"/>
      <c r="W191" s="1401"/>
      <c r="X191" s="1401"/>
      <c r="Y191" s="1401"/>
      <c r="Z191" s="1401"/>
      <c r="AA191" s="1401"/>
      <c r="AB191" s="1401"/>
      <c r="AC191" s="1401"/>
      <c r="AD191" s="1401"/>
      <c r="AE191" s="1401"/>
      <c r="AF191" s="1401"/>
      <c r="AG191" s="1401"/>
      <c r="AH191" s="1401"/>
      <c r="AI191" s="1401"/>
      <c r="AJ191" s="1401"/>
      <c r="AK191" s="1401"/>
      <c r="AL191" s="1401"/>
      <c r="AM191" s="1401"/>
      <c r="AN191" s="1401"/>
      <c r="AO191" s="1401"/>
      <c r="AP191" s="1401"/>
      <c r="AQ191" s="1401"/>
      <c r="AR191" s="1401"/>
      <c r="AS191" s="1401"/>
      <c r="AT191" s="1401"/>
      <c r="AU191" s="1401"/>
      <c r="AV191" s="1401"/>
      <c r="AW191" s="1401"/>
      <c r="AX191" s="1401"/>
      <c r="AY191" s="1401"/>
      <c r="AZ191" s="1401"/>
      <c r="BA191" s="1401"/>
      <c r="BB191" s="1401"/>
      <c r="BC191" s="1401"/>
      <c r="BD191" s="1375">
        <v>17</v>
      </c>
      <c r="BE191" s="1375"/>
      <c r="BF191" s="1375"/>
      <c r="BG191" s="1375"/>
      <c r="BH191" s="1375"/>
      <c r="BI191" s="1375"/>
      <c r="BJ191" s="1375"/>
      <c r="BK191" s="1375"/>
      <c r="BL191" s="1370" t="s">
        <v>619</v>
      </c>
      <c r="BM191" s="1371"/>
      <c r="BN191" s="1371"/>
      <c r="BO191" s="1371"/>
      <c r="BP191" s="1371"/>
      <c r="BQ191" s="1371"/>
      <c r="BR191" s="1371"/>
      <c r="BS191" s="1371"/>
      <c r="BT191" s="1371"/>
      <c r="BU191" s="1371"/>
      <c r="BV191" s="1371"/>
      <c r="BW191" s="1371"/>
      <c r="BX191" s="1371"/>
      <c r="BY191" s="1371"/>
      <c r="BZ191" s="1371"/>
      <c r="CA191" s="1371"/>
      <c r="CB191" s="1371"/>
      <c r="CC191" s="1371"/>
      <c r="CD191" s="1371"/>
      <c r="CE191" s="1371"/>
      <c r="CF191" s="1371"/>
      <c r="CG191" s="1371"/>
      <c r="CH191" s="1371"/>
      <c r="CI191" s="1371"/>
      <c r="CJ191" s="1371"/>
      <c r="CK191" s="1371"/>
      <c r="CL191" s="1371"/>
      <c r="CM191" s="1371"/>
      <c r="CN191" s="1371"/>
      <c r="CO191" s="1371"/>
      <c r="CP191" s="1371"/>
      <c r="CQ191" s="1371"/>
      <c r="CR191" s="1372"/>
    </row>
    <row r="192" spans="1:96" x14ac:dyDescent="0.45">
      <c r="A192" s="1414"/>
      <c r="B192" s="1414"/>
      <c r="C192" s="1414"/>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1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414"/>
      <c r="AX192" s="1414"/>
      <c r="AY192" s="1414"/>
      <c r="AZ192" s="1414"/>
      <c r="BA192" s="1414"/>
      <c r="BB192" s="1414"/>
      <c r="BC192" s="1414"/>
    </row>
    <row r="193" spans="1:90" x14ac:dyDescent="0.45">
      <c r="A193" s="1395" t="s">
        <v>628</v>
      </c>
      <c r="B193" s="1395"/>
      <c r="C193" s="1395"/>
      <c r="D193" s="1395"/>
      <c r="E193" s="1395"/>
      <c r="F193" s="1395"/>
      <c r="G193" s="1395"/>
      <c r="H193" s="1395"/>
      <c r="I193" s="1395"/>
      <c r="J193" s="1395"/>
      <c r="K193" s="1395"/>
      <c r="L193" s="1395"/>
      <c r="M193" s="1395"/>
      <c r="N193" s="1395"/>
      <c r="O193" s="1395"/>
      <c r="P193" s="1395"/>
      <c r="Q193" s="1395"/>
      <c r="R193" s="1395"/>
      <c r="S193" s="1395"/>
      <c r="T193" s="1395"/>
      <c r="U193" s="1395"/>
      <c r="V193" s="1395"/>
      <c r="W193" s="1395"/>
      <c r="X193" s="1395"/>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row>
    <row r="194" spans="1:90" x14ac:dyDescent="0.45">
      <c r="A194" s="158"/>
      <c r="B194" s="158"/>
      <c r="C194" s="158"/>
      <c r="D194" s="158"/>
      <c r="E194" s="158"/>
      <c r="F194" s="158"/>
      <c r="G194" s="158"/>
      <c r="H194" s="158"/>
      <c r="I194" s="158"/>
      <c r="J194" s="158"/>
      <c r="K194" s="158"/>
      <c r="L194" s="158"/>
      <c r="M194" s="158"/>
      <c r="N194" s="158"/>
      <c r="O194" s="158"/>
      <c r="P194" s="158"/>
      <c r="Q194" s="158"/>
      <c r="R194" s="158"/>
      <c r="S194" s="158"/>
      <c r="T194" s="158"/>
      <c r="U194" s="158"/>
      <c r="V194" s="158"/>
      <c r="W194" s="158"/>
      <c r="X194" s="15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row>
    <row r="195" spans="1:90" ht="16.5" customHeight="1" x14ac:dyDescent="0.45">
      <c r="A195" s="1423" t="s">
        <v>788</v>
      </c>
      <c r="B195" s="1423"/>
      <c r="C195" s="1423"/>
      <c r="D195" s="1423"/>
      <c r="E195" s="1423"/>
      <c r="F195" s="1423"/>
      <c r="G195" s="1423"/>
      <c r="H195" s="1423"/>
      <c r="I195" s="1423"/>
      <c r="J195" s="1423"/>
      <c r="K195" s="1423"/>
      <c r="L195" s="1423"/>
      <c r="M195" s="1423"/>
      <c r="N195" s="1423"/>
      <c r="O195" s="1423"/>
      <c r="P195" s="1423"/>
      <c r="Q195" s="1423"/>
      <c r="R195" s="1423"/>
      <c r="S195" s="1423"/>
      <c r="T195" s="1423"/>
      <c r="U195" s="1423"/>
      <c r="V195" s="1423"/>
      <c r="W195" s="1423"/>
      <c r="X195" s="1423"/>
      <c r="Y195" s="1423"/>
      <c r="Z195" s="1423"/>
      <c r="AA195" s="1423"/>
      <c r="AB195" s="1423"/>
      <c r="AC195" s="1423"/>
      <c r="AD195" s="1423"/>
      <c r="AE195" s="1423"/>
      <c r="AF195" s="1423"/>
      <c r="AG195" s="1423"/>
      <c r="AH195" s="1423"/>
      <c r="AI195" s="1423"/>
      <c r="AJ195" s="1423"/>
      <c r="AK195" s="1423"/>
      <c r="AL195" s="1423"/>
      <c r="AM195" s="1423"/>
      <c r="AN195" s="1423"/>
      <c r="AO195" s="1423"/>
      <c r="AP195" s="1423"/>
      <c r="AQ195" s="1423"/>
      <c r="AR195" s="1423"/>
      <c r="AS195" s="1423"/>
      <c r="AT195" s="1423"/>
      <c r="AU195" s="1423"/>
      <c r="AV195" s="1423"/>
      <c r="AW195" s="1423"/>
      <c r="AX195" s="1423"/>
      <c r="AY195" s="1423"/>
      <c r="AZ195" s="1423"/>
      <c r="BA195" s="1423"/>
      <c r="BB195" s="1423"/>
      <c r="BC195" s="1423"/>
      <c r="BD195" s="1423"/>
      <c r="BE195" s="1423"/>
      <c r="BF195" s="1423"/>
      <c r="BG195" s="1423"/>
      <c r="BH195" s="1423"/>
      <c r="BI195" s="1423"/>
      <c r="BJ195" s="1423"/>
      <c r="BK195" s="1423"/>
      <c r="BL195" s="1423"/>
    </row>
    <row r="196" spans="1:90" ht="16.5" customHeight="1" x14ac:dyDescent="0.45">
      <c r="A196" s="1423"/>
      <c r="B196" s="1423"/>
      <c r="C196" s="1423"/>
      <c r="D196" s="1423"/>
      <c r="E196" s="1423"/>
      <c r="F196" s="1423"/>
      <c r="G196" s="1423"/>
      <c r="H196" s="1423"/>
      <c r="I196" s="1423"/>
      <c r="J196" s="1423"/>
      <c r="K196" s="1423"/>
      <c r="L196" s="1423"/>
      <c r="M196" s="1423"/>
      <c r="N196" s="1423"/>
      <c r="O196" s="1423"/>
      <c r="P196" s="1423"/>
      <c r="Q196" s="1423"/>
      <c r="R196" s="1423"/>
      <c r="S196" s="1423"/>
      <c r="T196" s="1423"/>
      <c r="U196" s="1423"/>
      <c r="V196" s="1423"/>
      <c r="W196" s="1423"/>
      <c r="X196" s="1423"/>
      <c r="Y196" s="1423"/>
      <c r="Z196" s="1423"/>
      <c r="AA196" s="1423"/>
      <c r="AB196" s="1423"/>
      <c r="AC196" s="1423"/>
      <c r="AD196" s="1423"/>
      <c r="AE196" s="1423"/>
      <c r="AF196" s="1423"/>
      <c r="AG196" s="1423"/>
      <c r="AH196" s="1423"/>
      <c r="AI196" s="1423"/>
      <c r="AJ196" s="1423"/>
      <c r="AK196" s="1423"/>
      <c r="AL196" s="1423"/>
      <c r="AM196" s="1423"/>
      <c r="AN196" s="1423"/>
      <c r="AO196" s="1423"/>
      <c r="AP196" s="1423"/>
      <c r="AQ196" s="1423"/>
      <c r="AR196" s="1423"/>
      <c r="AS196" s="1423"/>
      <c r="AT196" s="1423"/>
      <c r="AU196" s="1423"/>
      <c r="AV196" s="1423"/>
      <c r="AW196" s="1423"/>
      <c r="AX196" s="1423"/>
      <c r="AY196" s="1423"/>
      <c r="AZ196" s="1423"/>
      <c r="BA196" s="1423"/>
      <c r="BB196" s="1423"/>
      <c r="BC196" s="1423"/>
      <c r="BD196" s="1423"/>
      <c r="BE196" s="1423"/>
      <c r="BF196" s="1423"/>
      <c r="BG196" s="1423"/>
      <c r="BH196" s="1423"/>
      <c r="BI196" s="1423"/>
      <c r="BJ196" s="1423"/>
      <c r="BK196" s="1423"/>
      <c r="BL196" s="1423"/>
    </row>
    <row r="197" spans="1:90" x14ac:dyDescent="0.45">
      <c r="A197" s="1432"/>
      <c r="B197" s="1432"/>
      <c r="C197" s="1432"/>
      <c r="D197" s="1432"/>
      <c r="E197" s="1432"/>
      <c r="F197" s="1432"/>
      <c r="G197" s="1432"/>
      <c r="H197" s="1432"/>
      <c r="I197" s="1432"/>
      <c r="J197" s="1432"/>
      <c r="K197" s="1432"/>
      <c r="L197" s="1432"/>
      <c r="M197" s="1432"/>
      <c r="N197" s="1432"/>
      <c r="O197" s="1432"/>
      <c r="P197" s="1432"/>
      <c r="Q197" s="1432"/>
      <c r="R197" s="1432"/>
      <c r="S197" s="1432"/>
      <c r="T197" s="1432"/>
      <c r="U197" s="1432"/>
      <c r="V197" s="1432"/>
      <c r="W197" s="1432"/>
      <c r="X197" s="1432"/>
      <c r="Y197" s="1432"/>
      <c r="Z197" s="1432"/>
      <c r="AA197" s="1432"/>
      <c r="AB197" s="1432"/>
      <c r="AC197" s="1432"/>
      <c r="AD197" s="1432"/>
      <c r="AE197" s="1432"/>
      <c r="AF197" s="1432"/>
      <c r="AG197" s="1432"/>
      <c r="AH197" s="1432"/>
      <c r="AI197" s="1432"/>
      <c r="AJ197" s="1432"/>
      <c r="AK197" s="1432"/>
      <c r="AL197" s="1432"/>
      <c r="AM197" s="1432"/>
      <c r="AN197" s="1432"/>
      <c r="AO197" s="1432"/>
      <c r="AP197" s="1432"/>
      <c r="AQ197" s="1432"/>
      <c r="AR197" s="1432"/>
      <c r="AS197" s="1432"/>
      <c r="AT197" s="1432"/>
      <c r="AU197" s="1432"/>
      <c r="AV197" s="1432"/>
      <c r="AW197" s="1432"/>
      <c r="AX197" s="1432"/>
      <c r="AY197" s="1432"/>
      <c r="AZ197" s="1432"/>
      <c r="BA197" s="1432"/>
      <c r="BB197" s="1432"/>
      <c r="BC197" s="1432"/>
      <c r="BD197" s="1432"/>
      <c r="BE197" s="1432"/>
      <c r="BF197" s="1432"/>
      <c r="BG197" s="1432"/>
      <c r="BH197" s="1432"/>
      <c r="BI197" s="1432"/>
      <c r="BJ197" s="1432"/>
      <c r="BK197" s="1432"/>
      <c r="BL197" s="1432"/>
    </row>
    <row r="198" spans="1:90" x14ac:dyDescent="0.45">
      <c r="A198" s="1433" t="s">
        <v>629</v>
      </c>
      <c r="B198" s="1433"/>
      <c r="C198" s="1433"/>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433"/>
      <c r="AX198" s="1433"/>
      <c r="AY198" s="1433"/>
      <c r="AZ198" s="1433"/>
      <c r="BA198" s="1433"/>
      <c r="BB198" s="1433"/>
      <c r="BC198" s="1433"/>
      <c r="BD198" s="1375"/>
      <c r="BE198" s="1375"/>
      <c r="BF198" s="1375"/>
      <c r="BG198" s="1375"/>
      <c r="BH198" s="1375"/>
      <c r="BI198" s="1375"/>
      <c r="BJ198" s="1375"/>
      <c r="BK198" s="1375"/>
      <c r="BL198" s="1375"/>
      <c r="BM198" s="1375"/>
      <c r="BN198" s="1375"/>
      <c r="BO198" s="1375"/>
      <c r="BP198" s="1375"/>
      <c r="BQ198" s="1375"/>
      <c r="BR198" s="1375"/>
      <c r="BS198" s="1375"/>
      <c r="BT198" s="1375"/>
      <c r="BU198" s="1375"/>
      <c r="BV198" s="1375"/>
      <c r="BW198" s="1375"/>
      <c r="BX198" s="1375"/>
      <c r="BY198" s="1375"/>
      <c r="BZ198" s="1375"/>
      <c r="CA198" s="1375"/>
      <c r="CB198" s="1375"/>
      <c r="CC198" s="1375"/>
      <c r="CD198" s="1375"/>
      <c r="CE198" s="1375"/>
      <c r="CF198" s="1375"/>
      <c r="CG198" s="1375"/>
      <c r="CH198" s="1375"/>
      <c r="CI198" s="1375"/>
      <c r="CJ198" s="1375"/>
      <c r="CK198" s="1375"/>
      <c r="CL198" s="1375"/>
    </row>
    <row r="199" spans="1:90" x14ac:dyDescent="0.45">
      <c r="A199" s="1374" t="s">
        <v>630</v>
      </c>
      <c r="B199" s="1374"/>
      <c r="C199" s="1374"/>
      <c r="D199" s="1374"/>
      <c r="E199" s="1374"/>
      <c r="F199" s="1374"/>
      <c r="G199" s="1374"/>
      <c r="H199" s="1374"/>
      <c r="I199" s="1374"/>
      <c r="J199" s="1374"/>
      <c r="K199" s="1374"/>
      <c r="L199" s="1374"/>
      <c r="M199" s="1374"/>
      <c r="N199" s="1374"/>
      <c r="O199" s="1374"/>
      <c r="P199" s="1374"/>
      <c r="Q199" s="1374"/>
      <c r="R199" s="1374"/>
      <c r="S199" s="1374"/>
      <c r="T199" s="1374"/>
      <c r="U199" s="1374"/>
      <c r="V199" s="1374"/>
      <c r="W199" s="1374"/>
      <c r="X199" s="1374"/>
      <c r="Y199" s="1374"/>
      <c r="Z199" s="1374"/>
      <c r="AA199" s="1374"/>
      <c r="AB199" s="1374"/>
      <c r="AC199" s="1374"/>
      <c r="AD199" s="1374"/>
      <c r="AE199" s="1374"/>
      <c r="AF199" s="1374"/>
      <c r="AG199" s="1374"/>
      <c r="AH199" s="1374"/>
      <c r="AI199" s="1374"/>
      <c r="AJ199" s="1374"/>
      <c r="AK199" s="1374"/>
      <c r="AL199" s="1374"/>
      <c r="AM199" s="1374"/>
      <c r="AN199" s="1374"/>
      <c r="AO199" s="1374"/>
      <c r="AP199" s="1374"/>
      <c r="AQ199" s="1374"/>
      <c r="AR199" s="1374"/>
      <c r="AS199" s="1374"/>
      <c r="AT199" s="1374"/>
      <c r="AU199" s="1374"/>
      <c r="AV199" s="1374"/>
      <c r="AW199" s="1374"/>
      <c r="AX199" s="1374"/>
      <c r="AY199" s="1374"/>
      <c r="AZ199" s="1374"/>
      <c r="BA199" s="1374"/>
      <c r="BB199" s="1374"/>
      <c r="BC199" s="1374"/>
      <c r="BD199" s="1375">
        <v>1</v>
      </c>
      <c r="BE199" s="1375"/>
      <c r="BF199" s="1375"/>
      <c r="BG199" s="1375"/>
      <c r="BH199" s="1375"/>
      <c r="BI199" s="1375"/>
      <c r="BJ199" s="1375"/>
      <c r="BK199" s="1375"/>
      <c r="BL199" s="1375"/>
      <c r="BM199" s="1375"/>
      <c r="BN199" s="1375"/>
      <c r="BO199" s="1375"/>
      <c r="BP199" s="1375"/>
      <c r="BQ199" s="1375"/>
      <c r="BR199" s="1375"/>
      <c r="BS199" s="1375"/>
      <c r="BT199" s="1375"/>
      <c r="BU199" s="1375"/>
      <c r="BV199" s="1375"/>
      <c r="BW199" s="1375"/>
      <c r="BX199" s="1375"/>
      <c r="BY199" s="1375"/>
      <c r="BZ199" s="1375"/>
      <c r="CA199" s="1375"/>
      <c r="CB199" s="1375"/>
      <c r="CC199" s="1375"/>
      <c r="CD199" s="1375"/>
      <c r="CE199" s="1375"/>
      <c r="CF199" s="1375"/>
      <c r="CG199" s="1375"/>
      <c r="CH199" s="1375"/>
      <c r="CI199" s="1375"/>
      <c r="CJ199" s="1375"/>
      <c r="CK199" s="1375"/>
      <c r="CL199" s="1375"/>
    </row>
    <row r="200" spans="1:90" x14ac:dyDescent="0.45">
      <c r="A200" s="1374" t="s">
        <v>631</v>
      </c>
      <c r="B200" s="1374"/>
      <c r="C200" s="1374"/>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4"/>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374"/>
      <c r="AX200" s="1374"/>
      <c r="AY200" s="1374"/>
      <c r="AZ200" s="1374"/>
      <c r="BA200" s="1374"/>
      <c r="BB200" s="1374"/>
      <c r="BC200" s="1374"/>
      <c r="BD200" s="1375">
        <v>2</v>
      </c>
      <c r="BE200" s="1375"/>
      <c r="BF200" s="1375"/>
      <c r="BG200" s="1375"/>
      <c r="BH200" s="1375"/>
      <c r="BI200" s="1375"/>
      <c r="BJ200" s="1375"/>
      <c r="BK200" s="1375"/>
      <c r="BL200" s="1375"/>
      <c r="BM200" s="1375"/>
      <c r="BN200" s="1375"/>
      <c r="BO200" s="1375"/>
      <c r="BP200" s="1375"/>
      <c r="BQ200" s="1375"/>
      <c r="BR200" s="1375"/>
      <c r="BS200" s="1375"/>
      <c r="BT200" s="1375"/>
      <c r="BU200" s="1375"/>
      <c r="BV200" s="1375"/>
      <c r="BW200" s="1375"/>
      <c r="BX200" s="1375"/>
      <c r="BY200" s="1375"/>
      <c r="BZ200" s="1375"/>
      <c r="CA200" s="1375"/>
      <c r="CB200" s="1375"/>
      <c r="CC200" s="1375"/>
      <c r="CD200" s="1375"/>
      <c r="CE200" s="1375"/>
      <c r="CF200" s="1375"/>
      <c r="CG200" s="1375"/>
      <c r="CH200" s="1375"/>
      <c r="CI200" s="1375"/>
      <c r="CJ200" s="1375"/>
      <c r="CK200" s="1375"/>
      <c r="CL200" s="1375"/>
    </row>
    <row r="201" spans="1:90" x14ac:dyDescent="0.45">
      <c r="A201" s="1374" t="s">
        <v>632</v>
      </c>
      <c r="B201" s="1374"/>
      <c r="C201" s="1374"/>
      <c r="D201" s="1374"/>
      <c r="E201" s="1374"/>
      <c r="F201" s="1374"/>
      <c r="G201" s="1374"/>
      <c r="H201" s="1374"/>
      <c r="I201" s="1374"/>
      <c r="J201" s="1374"/>
      <c r="K201" s="1374"/>
      <c r="L201" s="1374"/>
      <c r="M201" s="1374"/>
      <c r="N201" s="1374"/>
      <c r="O201" s="1374"/>
      <c r="P201" s="1374"/>
      <c r="Q201" s="1374"/>
      <c r="R201" s="1374"/>
      <c r="S201" s="1374"/>
      <c r="T201" s="1374"/>
      <c r="U201" s="1374"/>
      <c r="V201" s="1374"/>
      <c r="W201" s="1374"/>
      <c r="X201" s="1374"/>
      <c r="Y201" s="1374"/>
      <c r="Z201" s="1374"/>
      <c r="AA201" s="1374"/>
      <c r="AB201" s="1374"/>
      <c r="AC201" s="1374"/>
      <c r="AD201" s="1374"/>
      <c r="AE201" s="1374"/>
      <c r="AF201" s="1374"/>
      <c r="AG201" s="1374"/>
      <c r="AH201" s="1374"/>
      <c r="AI201" s="1374"/>
      <c r="AJ201" s="1374"/>
      <c r="AK201" s="1374"/>
      <c r="AL201" s="1374"/>
      <c r="AM201" s="1374"/>
      <c r="AN201" s="1374"/>
      <c r="AO201" s="1374"/>
      <c r="AP201" s="1374"/>
      <c r="AQ201" s="1374"/>
      <c r="AR201" s="1374"/>
      <c r="AS201" s="1374"/>
      <c r="AT201" s="1374"/>
      <c r="AU201" s="1374"/>
      <c r="AV201" s="1374"/>
      <c r="AW201" s="1374"/>
      <c r="AX201" s="1374"/>
      <c r="AY201" s="1374"/>
      <c r="AZ201" s="1374"/>
      <c r="BA201" s="1374"/>
      <c r="BB201" s="1374"/>
      <c r="BC201" s="1374"/>
      <c r="BD201" s="1375">
        <v>3</v>
      </c>
      <c r="BE201" s="1375"/>
      <c r="BF201" s="1375"/>
      <c r="BG201" s="1375"/>
      <c r="BH201" s="1375"/>
      <c r="BI201" s="1375"/>
      <c r="BJ201" s="1375"/>
      <c r="BK201" s="1375"/>
      <c r="BL201" s="1375"/>
      <c r="BM201" s="1375"/>
      <c r="BN201" s="1375"/>
      <c r="BO201" s="1375"/>
      <c r="BP201" s="1375"/>
      <c r="BQ201" s="1375"/>
      <c r="BR201" s="1375"/>
      <c r="BS201" s="1375"/>
      <c r="BT201" s="1375"/>
      <c r="BU201" s="1375"/>
      <c r="BV201" s="1375"/>
      <c r="BW201" s="1375"/>
      <c r="BX201" s="1375"/>
      <c r="BY201" s="1375"/>
      <c r="BZ201" s="1375"/>
      <c r="CA201" s="1375"/>
      <c r="CB201" s="1375"/>
      <c r="CC201" s="1375"/>
      <c r="CD201" s="1375"/>
      <c r="CE201" s="1375"/>
      <c r="CF201" s="1375"/>
      <c r="CG201" s="1375"/>
      <c r="CH201" s="1375"/>
      <c r="CI201" s="1375"/>
      <c r="CJ201" s="1375"/>
      <c r="CK201" s="1375"/>
      <c r="CL201" s="1375"/>
    </row>
    <row r="202" spans="1:90" x14ac:dyDescent="0.45">
      <c r="A202" s="1374" t="s">
        <v>633</v>
      </c>
      <c r="B202" s="1374"/>
      <c r="C202" s="1374"/>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4"/>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374"/>
      <c r="AX202" s="1374"/>
      <c r="AY202" s="1374"/>
      <c r="AZ202" s="1374"/>
      <c r="BA202" s="1374"/>
      <c r="BB202" s="1374"/>
      <c r="BC202" s="1374"/>
      <c r="BD202" s="1375">
        <v>4</v>
      </c>
      <c r="BE202" s="1375"/>
      <c r="BF202" s="1375"/>
      <c r="BG202" s="1375"/>
      <c r="BH202" s="1375"/>
      <c r="BI202" s="1375"/>
      <c r="BJ202" s="1375"/>
      <c r="BK202" s="1375"/>
      <c r="BL202" s="1375"/>
      <c r="BM202" s="1375"/>
      <c r="BN202" s="1375"/>
      <c r="BO202" s="1375"/>
      <c r="BP202" s="1375"/>
      <c r="BQ202" s="1375"/>
      <c r="BR202" s="1375"/>
      <c r="BS202" s="1375"/>
      <c r="BT202" s="1375"/>
      <c r="BU202" s="1375"/>
      <c r="BV202" s="1375"/>
      <c r="BW202" s="1375"/>
      <c r="BX202" s="1375"/>
      <c r="BY202" s="1375"/>
      <c r="BZ202" s="1375"/>
      <c r="CA202" s="1375"/>
      <c r="CB202" s="1375"/>
      <c r="CC202" s="1375"/>
      <c r="CD202" s="1375"/>
      <c r="CE202" s="1375"/>
      <c r="CF202" s="1375"/>
      <c r="CG202" s="1375"/>
      <c r="CH202" s="1375"/>
      <c r="CI202" s="1375"/>
      <c r="CJ202" s="1375"/>
      <c r="CK202" s="1375"/>
      <c r="CL202" s="1375"/>
    </row>
    <row r="203" spans="1:90" x14ac:dyDescent="0.45">
      <c r="A203" s="1374" t="s">
        <v>634</v>
      </c>
      <c r="B203" s="1374"/>
      <c r="C203" s="1374"/>
      <c r="D203" s="1374"/>
      <c r="E203" s="1374"/>
      <c r="F203" s="1374"/>
      <c r="G203" s="1374"/>
      <c r="H203" s="1374"/>
      <c r="I203" s="1374"/>
      <c r="J203" s="1374"/>
      <c r="K203" s="1374"/>
      <c r="L203" s="1374"/>
      <c r="M203" s="1374"/>
      <c r="N203" s="1374"/>
      <c r="O203" s="1374"/>
      <c r="P203" s="1374"/>
      <c r="Q203" s="1374"/>
      <c r="R203" s="1374"/>
      <c r="S203" s="1374"/>
      <c r="T203" s="1374"/>
      <c r="U203" s="1374"/>
      <c r="V203" s="1374"/>
      <c r="W203" s="1374"/>
      <c r="X203" s="1374"/>
      <c r="Y203" s="1374"/>
      <c r="Z203" s="1374"/>
      <c r="AA203" s="1374"/>
      <c r="AB203" s="1374"/>
      <c r="AC203" s="1374"/>
      <c r="AD203" s="1374"/>
      <c r="AE203" s="1374"/>
      <c r="AF203" s="1374"/>
      <c r="AG203" s="1374"/>
      <c r="AH203" s="1374"/>
      <c r="AI203" s="1374"/>
      <c r="AJ203" s="1374"/>
      <c r="AK203" s="1374"/>
      <c r="AL203" s="1374"/>
      <c r="AM203" s="1374"/>
      <c r="AN203" s="1374"/>
      <c r="AO203" s="1374"/>
      <c r="AP203" s="1374"/>
      <c r="AQ203" s="1374"/>
      <c r="AR203" s="1374"/>
      <c r="AS203" s="1374"/>
      <c r="AT203" s="1374"/>
      <c r="AU203" s="1374"/>
      <c r="AV203" s="1374"/>
      <c r="AW203" s="1374"/>
      <c r="AX203" s="1374"/>
      <c r="AY203" s="1374"/>
      <c r="AZ203" s="1374"/>
      <c r="BA203" s="1374"/>
      <c r="BB203" s="1374"/>
      <c r="BC203" s="1374"/>
      <c r="BD203" s="1375">
        <v>5</v>
      </c>
      <c r="BE203" s="1375"/>
      <c r="BF203" s="1375"/>
      <c r="BG203" s="1375"/>
      <c r="BH203" s="1375"/>
      <c r="BI203" s="1375"/>
      <c r="BJ203" s="1375"/>
      <c r="BK203" s="1375"/>
      <c r="BL203" s="1375"/>
      <c r="BM203" s="1375"/>
      <c r="BN203" s="1375"/>
      <c r="BO203" s="1375"/>
      <c r="BP203" s="1375"/>
      <c r="BQ203" s="1375"/>
      <c r="BR203" s="1375"/>
      <c r="BS203" s="1375"/>
      <c r="BT203" s="1375"/>
      <c r="BU203" s="1375"/>
      <c r="BV203" s="1375"/>
      <c r="BW203" s="1375"/>
      <c r="BX203" s="1375"/>
      <c r="BY203" s="1375"/>
      <c r="BZ203" s="1375"/>
      <c r="CA203" s="1375"/>
      <c r="CB203" s="1375"/>
      <c r="CC203" s="1375"/>
      <c r="CD203" s="1375"/>
      <c r="CE203" s="1375"/>
      <c r="CF203" s="1375"/>
      <c r="CG203" s="1375"/>
      <c r="CH203" s="1375"/>
      <c r="CI203" s="1375"/>
      <c r="CJ203" s="1375"/>
      <c r="CK203" s="1375"/>
      <c r="CL203" s="1375"/>
    </row>
    <row r="204" spans="1:90" x14ac:dyDescent="0.45">
      <c r="A204" s="1374" t="s">
        <v>635</v>
      </c>
      <c r="B204" s="1374"/>
      <c r="C204" s="1374"/>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4"/>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374"/>
      <c r="AX204" s="1374"/>
      <c r="AY204" s="1374"/>
      <c r="AZ204" s="1374"/>
      <c r="BA204" s="1374"/>
      <c r="BB204" s="1374"/>
      <c r="BC204" s="1374"/>
      <c r="BD204" s="1375">
        <v>6</v>
      </c>
      <c r="BE204" s="1375"/>
      <c r="BF204" s="1375"/>
      <c r="BG204" s="1375"/>
      <c r="BH204" s="1375"/>
      <c r="BI204" s="1375"/>
      <c r="BJ204" s="1375"/>
      <c r="BK204" s="1375"/>
      <c r="BL204" s="1375"/>
      <c r="BM204" s="1375"/>
      <c r="BN204" s="1375"/>
      <c r="BO204" s="1375"/>
      <c r="BP204" s="1375"/>
      <c r="BQ204" s="1375"/>
      <c r="BR204" s="1375"/>
      <c r="BS204" s="1375"/>
      <c r="BT204" s="1375"/>
      <c r="BU204" s="1375"/>
      <c r="BV204" s="1375"/>
      <c r="BW204" s="1375"/>
      <c r="BX204" s="1375"/>
      <c r="BY204" s="1375"/>
      <c r="BZ204" s="1375"/>
      <c r="CA204" s="1375"/>
      <c r="CB204" s="1375"/>
      <c r="CC204" s="1375"/>
      <c r="CD204" s="1375"/>
      <c r="CE204" s="1375"/>
      <c r="CF204" s="1375"/>
      <c r="CG204" s="1375"/>
      <c r="CH204" s="1375"/>
      <c r="CI204" s="1375"/>
      <c r="CJ204" s="1375"/>
      <c r="CK204" s="1375"/>
      <c r="CL204" s="1375"/>
    </row>
    <row r="205" spans="1:90" x14ac:dyDescent="0.45">
      <c r="A205" s="1374" t="s">
        <v>636</v>
      </c>
      <c r="B205" s="1374"/>
      <c r="C205" s="1374"/>
      <c r="D205" s="1374"/>
      <c r="E205" s="1374"/>
      <c r="F205" s="1374"/>
      <c r="G205" s="1374"/>
      <c r="H205" s="1374"/>
      <c r="I205" s="1374"/>
      <c r="J205" s="1374"/>
      <c r="K205" s="1374"/>
      <c r="L205" s="1374"/>
      <c r="M205" s="1374"/>
      <c r="N205" s="1374"/>
      <c r="O205" s="1374"/>
      <c r="P205" s="1374"/>
      <c r="Q205" s="1374"/>
      <c r="R205" s="1374"/>
      <c r="S205" s="1374"/>
      <c r="T205" s="1374"/>
      <c r="U205" s="1374"/>
      <c r="V205" s="1374"/>
      <c r="W205" s="1374"/>
      <c r="X205" s="1374"/>
      <c r="Y205" s="1374"/>
      <c r="Z205" s="1374"/>
      <c r="AA205" s="1374"/>
      <c r="AB205" s="1374"/>
      <c r="AC205" s="1374"/>
      <c r="AD205" s="1374"/>
      <c r="AE205" s="1374"/>
      <c r="AF205" s="1374"/>
      <c r="AG205" s="1374"/>
      <c r="AH205" s="1374"/>
      <c r="AI205" s="1374"/>
      <c r="AJ205" s="1374"/>
      <c r="AK205" s="1374"/>
      <c r="AL205" s="1374"/>
      <c r="AM205" s="1374"/>
      <c r="AN205" s="1374"/>
      <c r="AO205" s="1374"/>
      <c r="AP205" s="1374"/>
      <c r="AQ205" s="1374"/>
      <c r="AR205" s="1374"/>
      <c r="AS205" s="1374"/>
      <c r="AT205" s="1374"/>
      <c r="AU205" s="1374"/>
      <c r="AV205" s="1374"/>
      <c r="AW205" s="1374"/>
      <c r="AX205" s="1374"/>
      <c r="AY205" s="1374"/>
      <c r="AZ205" s="1374"/>
      <c r="BA205" s="1374"/>
      <c r="BB205" s="1374"/>
      <c r="BC205" s="1374"/>
      <c r="BD205" s="1375">
        <v>7</v>
      </c>
      <c r="BE205" s="1375"/>
      <c r="BF205" s="1375"/>
      <c r="BG205" s="1375"/>
      <c r="BH205" s="1375"/>
      <c r="BI205" s="1375"/>
      <c r="BJ205" s="1375"/>
      <c r="BK205" s="1375"/>
      <c r="BL205" s="1375"/>
      <c r="BM205" s="1375"/>
      <c r="BN205" s="1375"/>
      <c r="BO205" s="1375"/>
      <c r="BP205" s="1375"/>
      <c r="BQ205" s="1375"/>
      <c r="BR205" s="1375"/>
      <c r="BS205" s="1375"/>
      <c r="BT205" s="1375"/>
      <c r="BU205" s="1375"/>
      <c r="BV205" s="1375"/>
      <c r="BW205" s="1375"/>
      <c r="BX205" s="1375"/>
      <c r="BY205" s="1375"/>
      <c r="BZ205" s="1375"/>
      <c r="CA205" s="1375"/>
      <c r="CB205" s="1375"/>
      <c r="CC205" s="1375"/>
      <c r="CD205" s="1375"/>
      <c r="CE205" s="1375"/>
      <c r="CF205" s="1375"/>
      <c r="CG205" s="1375"/>
      <c r="CH205" s="1375"/>
      <c r="CI205" s="1375"/>
      <c r="CJ205" s="1375"/>
      <c r="CK205" s="1375"/>
      <c r="CL205" s="1375"/>
    </row>
    <row r="206" spans="1:90" x14ac:dyDescent="0.45">
      <c r="A206" s="1374" t="s">
        <v>637</v>
      </c>
      <c r="B206" s="1374"/>
      <c r="C206" s="1374"/>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4"/>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374"/>
      <c r="AX206" s="1374"/>
      <c r="AY206" s="1374"/>
      <c r="AZ206" s="1374"/>
      <c r="BA206" s="1374"/>
      <c r="BB206" s="1374"/>
      <c r="BC206" s="1374"/>
      <c r="BD206" s="1375">
        <v>8</v>
      </c>
      <c r="BE206" s="1375"/>
      <c r="BF206" s="1375"/>
      <c r="BG206" s="1375"/>
      <c r="BH206" s="1375"/>
      <c r="BI206" s="1375"/>
      <c r="BJ206" s="1375"/>
      <c r="BK206" s="1375"/>
      <c r="BL206" s="1375"/>
      <c r="BM206" s="1375"/>
      <c r="BN206" s="1375"/>
      <c r="BO206" s="1375"/>
      <c r="BP206" s="1375"/>
      <c r="BQ206" s="1375"/>
      <c r="BR206" s="1375"/>
      <c r="BS206" s="1375"/>
      <c r="BT206" s="1375"/>
      <c r="BU206" s="1375"/>
      <c r="BV206" s="1375"/>
      <c r="BW206" s="1375"/>
      <c r="BX206" s="1375"/>
      <c r="BY206" s="1375"/>
      <c r="BZ206" s="1375"/>
      <c r="CA206" s="1375"/>
      <c r="CB206" s="1375"/>
      <c r="CC206" s="1375"/>
      <c r="CD206" s="1375"/>
      <c r="CE206" s="1375"/>
      <c r="CF206" s="1375"/>
      <c r="CG206" s="1375"/>
      <c r="CH206" s="1375"/>
      <c r="CI206" s="1375"/>
      <c r="CJ206" s="1375"/>
      <c r="CK206" s="1375"/>
      <c r="CL206" s="1375"/>
    </row>
    <row r="207" spans="1:90" x14ac:dyDescent="0.45">
      <c r="A207" s="1374" t="s">
        <v>638</v>
      </c>
      <c r="B207" s="1374"/>
      <c r="C207" s="1374"/>
      <c r="D207" s="1374"/>
      <c r="E207" s="1374"/>
      <c r="F207" s="1374"/>
      <c r="G207" s="1374"/>
      <c r="H207" s="1374"/>
      <c r="I207" s="1374"/>
      <c r="J207" s="1374"/>
      <c r="K207" s="1374"/>
      <c r="L207" s="1374"/>
      <c r="M207" s="1374"/>
      <c r="N207" s="1374"/>
      <c r="O207" s="1374"/>
      <c r="P207" s="1374"/>
      <c r="Q207" s="1374"/>
      <c r="R207" s="1374"/>
      <c r="S207" s="1374"/>
      <c r="T207" s="1374"/>
      <c r="U207" s="1374"/>
      <c r="V207" s="1374"/>
      <c r="W207" s="1374"/>
      <c r="X207" s="1374"/>
      <c r="Y207" s="1374"/>
      <c r="Z207" s="1374"/>
      <c r="AA207" s="1374"/>
      <c r="AB207" s="1374"/>
      <c r="AC207" s="1374"/>
      <c r="AD207" s="1374"/>
      <c r="AE207" s="1374"/>
      <c r="AF207" s="1374"/>
      <c r="AG207" s="1374"/>
      <c r="AH207" s="1374"/>
      <c r="AI207" s="1374"/>
      <c r="AJ207" s="1374"/>
      <c r="AK207" s="1374"/>
      <c r="AL207" s="1374"/>
      <c r="AM207" s="1374"/>
      <c r="AN207" s="1374"/>
      <c r="AO207" s="1374"/>
      <c r="AP207" s="1374"/>
      <c r="AQ207" s="1374"/>
      <c r="AR207" s="1374"/>
      <c r="AS207" s="1374"/>
      <c r="AT207" s="1374"/>
      <c r="AU207" s="1374"/>
      <c r="AV207" s="1374"/>
      <c r="AW207" s="1374"/>
      <c r="AX207" s="1374"/>
      <c r="AY207" s="1374"/>
      <c r="AZ207" s="1374"/>
      <c r="BA207" s="1374"/>
      <c r="BB207" s="1374"/>
      <c r="BC207" s="1374"/>
      <c r="BD207" s="1375">
        <v>9</v>
      </c>
      <c r="BE207" s="1375"/>
      <c r="BF207" s="1375"/>
      <c r="BG207" s="1375"/>
      <c r="BH207" s="1375"/>
      <c r="BI207" s="1375"/>
      <c r="BJ207" s="1375"/>
      <c r="BK207" s="1375"/>
      <c r="BL207" s="1375"/>
      <c r="BM207" s="1375"/>
      <c r="BN207" s="1375"/>
      <c r="BO207" s="1375"/>
      <c r="BP207" s="1375"/>
      <c r="BQ207" s="1375"/>
      <c r="BR207" s="1375"/>
      <c r="BS207" s="1375"/>
      <c r="BT207" s="1375"/>
      <c r="BU207" s="1375"/>
      <c r="BV207" s="1375"/>
      <c r="BW207" s="1375"/>
      <c r="BX207" s="1375"/>
      <c r="BY207" s="1375"/>
      <c r="BZ207" s="1375"/>
      <c r="CA207" s="1375"/>
      <c r="CB207" s="1375"/>
      <c r="CC207" s="1375"/>
      <c r="CD207" s="1375"/>
      <c r="CE207" s="1375"/>
      <c r="CF207" s="1375"/>
      <c r="CG207" s="1375"/>
      <c r="CH207" s="1375"/>
      <c r="CI207" s="1375"/>
      <c r="CJ207" s="1375"/>
      <c r="CK207" s="1375"/>
      <c r="CL207" s="1375"/>
    </row>
    <row r="208" spans="1:90" x14ac:dyDescent="0.45">
      <c r="A208" s="1374" t="s">
        <v>639</v>
      </c>
      <c r="B208" s="1374"/>
      <c r="C208" s="1374"/>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4"/>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374"/>
      <c r="AX208" s="1374"/>
      <c r="AY208" s="1374"/>
      <c r="AZ208" s="1374"/>
      <c r="BA208" s="1374"/>
      <c r="BB208" s="1374"/>
      <c r="BC208" s="1374"/>
      <c r="BD208" s="1375">
        <v>10</v>
      </c>
      <c r="BE208" s="1375"/>
      <c r="BF208" s="1375"/>
      <c r="BG208" s="1375"/>
      <c r="BH208" s="1375"/>
      <c r="BI208" s="1375"/>
      <c r="BJ208" s="1375"/>
      <c r="BK208" s="1375"/>
      <c r="BL208" s="1375"/>
      <c r="BM208" s="1375"/>
      <c r="BN208" s="1375"/>
      <c r="BO208" s="1375"/>
      <c r="BP208" s="1375"/>
      <c r="BQ208" s="1375"/>
      <c r="BR208" s="1375"/>
      <c r="BS208" s="1375"/>
      <c r="BT208" s="1375"/>
      <c r="BU208" s="1375"/>
      <c r="BV208" s="1375"/>
      <c r="BW208" s="1375"/>
      <c r="BX208" s="1375"/>
      <c r="BY208" s="1375"/>
      <c r="BZ208" s="1375"/>
      <c r="CA208" s="1375"/>
      <c r="CB208" s="1375"/>
      <c r="CC208" s="1375"/>
      <c r="CD208" s="1375"/>
      <c r="CE208" s="1375"/>
      <c r="CF208" s="1375"/>
      <c r="CG208" s="1375"/>
      <c r="CH208" s="1375"/>
      <c r="CI208" s="1375"/>
      <c r="CJ208" s="1375"/>
      <c r="CK208" s="1375"/>
      <c r="CL208" s="1375"/>
    </row>
    <row r="209" spans="1:90" x14ac:dyDescent="0.45">
      <c r="A209" s="1374" t="s">
        <v>814</v>
      </c>
      <c r="B209" s="1374"/>
      <c r="C209" s="1374"/>
      <c r="D209" s="1374"/>
      <c r="E209" s="1374"/>
      <c r="F209" s="1374"/>
      <c r="G209" s="1374"/>
      <c r="H209" s="1374"/>
      <c r="I209" s="1374"/>
      <c r="J209" s="1374"/>
      <c r="K209" s="1374"/>
      <c r="L209" s="1374"/>
      <c r="M209" s="1374"/>
      <c r="N209" s="1374"/>
      <c r="O209" s="1374"/>
      <c r="P209" s="1374"/>
      <c r="Q209" s="1374"/>
      <c r="R209" s="1374"/>
      <c r="S209" s="1374"/>
      <c r="T209" s="1374"/>
      <c r="U209" s="1374"/>
      <c r="V209" s="1374"/>
      <c r="W209" s="1374"/>
      <c r="X209" s="1374"/>
      <c r="Y209" s="1374"/>
      <c r="Z209" s="1374"/>
      <c r="AA209" s="1374"/>
      <c r="AB209" s="1374"/>
      <c r="AC209" s="1374"/>
      <c r="AD209" s="1374"/>
      <c r="AE209" s="1374"/>
      <c r="AF209" s="1374"/>
      <c r="AG209" s="1374"/>
      <c r="AH209" s="1374"/>
      <c r="AI209" s="1374"/>
      <c r="AJ209" s="1374"/>
      <c r="AK209" s="1374"/>
      <c r="AL209" s="1374"/>
      <c r="AM209" s="1374"/>
      <c r="AN209" s="1374"/>
      <c r="AO209" s="1374"/>
      <c r="AP209" s="1374"/>
      <c r="AQ209" s="1374"/>
      <c r="AR209" s="1374"/>
      <c r="AS209" s="1374"/>
      <c r="AT209" s="1374"/>
      <c r="AU209" s="1374"/>
      <c r="AV209" s="1374"/>
      <c r="AW209" s="1374"/>
      <c r="AX209" s="1374"/>
      <c r="AY209" s="1374"/>
      <c r="AZ209" s="1374"/>
      <c r="BA209" s="1374"/>
      <c r="BB209" s="1374"/>
      <c r="BC209" s="1374"/>
      <c r="BD209" s="1375">
        <v>11</v>
      </c>
      <c r="BE209" s="1375"/>
      <c r="BF209" s="1375"/>
      <c r="BG209" s="1375"/>
      <c r="BH209" s="1375"/>
      <c r="BI209" s="1375"/>
      <c r="BJ209" s="1375"/>
      <c r="BK209" s="1375"/>
      <c r="BL209" s="1375"/>
      <c r="BM209" s="1375"/>
      <c r="BN209" s="1375"/>
      <c r="BO209" s="1375"/>
      <c r="BP209" s="1375"/>
      <c r="BQ209" s="1375"/>
      <c r="BR209" s="1375"/>
      <c r="BS209" s="1375"/>
      <c r="BT209" s="1375"/>
      <c r="BU209" s="1375"/>
      <c r="BV209" s="1375"/>
      <c r="BW209" s="1375"/>
      <c r="BX209" s="1375"/>
      <c r="BY209" s="1375"/>
      <c r="BZ209" s="1375"/>
      <c r="CA209" s="1375"/>
      <c r="CB209" s="1375"/>
      <c r="CC209" s="1375"/>
      <c r="CD209" s="1375"/>
      <c r="CE209" s="1375"/>
      <c r="CF209" s="1375"/>
      <c r="CG209" s="1375"/>
      <c r="CH209" s="1375"/>
      <c r="CI209" s="1375"/>
      <c r="CJ209" s="1375"/>
      <c r="CK209" s="1375"/>
      <c r="CL209" s="1375"/>
    </row>
    <row r="210" spans="1:90" x14ac:dyDescent="0.45">
      <c r="A210" s="1374" t="s">
        <v>948</v>
      </c>
      <c r="B210" s="1374"/>
      <c r="C210" s="1374"/>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4"/>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374"/>
      <c r="AX210" s="1374"/>
      <c r="AY210" s="1374"/>
      <c r="AZ210" s="1374"/>
      <c r="BA210" s="1374"/>
      <c r="BB210" s="1374"/>
      <c r="BC210" s="1374"/>
      <c r="BD210" s="1375">
        <v>12</v>
      </c>
      <c r="BE210" s="1375"/>
      <c r="BF210" s="1375"/>
      <c r="BG210" s="1375"/>
      <c r="BH210" s="1375"/>
      <c r="BI210" s="1375"/>
      <c r="BJ210" s="1375"/>
      <c r="BK210" s="1375"/>
      <c r="BL210" s="1375"/>
      <c r="BM210" s="1375"/>
      <c r="BN210" s="1375"/>
      <c r="BO210" s="1375"/>
      <c r="BP210" s="1375"/>
      <c r="BQ210" s="1375"/>
      <c r="BR210" s="1375"/>
      <c r="BS210" s="1375"/>
      <c r="BT210" s="1375"/>
      <c r="BU210" s="1375"/>
      <c r="BV210" s="1375"/>
      <c r="BW210" s="1375"/>
      <c r="BX210" s="1375"/>
      <c r="BY210" s="1375"/>
      <c r="BZ210" s="1375"/>
      <c r="CA210" s="1375"/>
      <c r="CB210" s="1375"/>
      <c r="CC210" s="1375"/>
      <c r="CD210" s="1375"/>
      <c r="CE210" s="1375"/>
      <c r="CF210" s="1375"/>
      <c r="CG210" s="1375"/>
      <c r="CH210" s="1375"/>
      <c r="CI210" s="1375"/>
      <c r="CJ210" s="1375"/>
      <c r="CK210" s="1375"/>
      <c r="CL210" s="1375"/>
    </row>
    <row r="211" spans="1:90" x14ac:dyDescent="0.45">
      <c r="A211" s="1374" t="s">
        <v>882</v>
      </c>
      <c r="B211" s="1374"/>
      <c r="C211" s="1374"/>
      <c r="D211" s="1374"/>
      <c r="E211" s="1374"/>
      <c r="F211" s="1374"/>
      <c r="G211" s="1374"/>
      <c r="H211" s="1374"/>
      <c r="I211" s="1374"/>
      <c r="J211" s="1374"/>
      <c r="K211" s="1374"/>
      <c r="L211" s="1374"/>
      <c r="M211" s="1374"/>
      <c r="N211" s="1374"/>
      <c r="O211" s="1374"/>
      <c r="P211" s="1374"/>
      <c r="Q211" s="1374"/>
      <c r="R211" s="1374"/>
      <c r="S211" s="1374"/>
      <c r="T211" s="1374"/>
      <c r="U211" s="1374"/>
      <c r="V211" s="1374"/>
      <c r="W211" s="1374"/>
      <c r="X211" s="1374"/>
      <c r="Y211" s="1374"/>
      <c r="Z211" s="1374"/>
      <c r="AA211" s="1374"/>
      <c r="AB211" s="1374"/>
      <c r="AC211" s="1374"/>
      <c r="AD211" s="1374"/>
      <c r="AE211" s="1374"/>
      <c r="AF211" s="1374"/>
      <c r="AG211" s="1374"/>
      <c r="AH211" s="1374"/>
      <c r="AI211" s="1374"/>
      <c r="AJ211" s="1374"/>
      <c r="AK211" s="1374"/>
      <c r="AL211" s="1374"/>
      <c r="AM211" s="1374"/>
      <c r="AN211" s="1374"/>
      <c r="AO211" s="1374"/>
      <c r="AP211" s="1374"/>
      <c r="AQ211" s="1374"/>
      <c r="AR211" s="1374"/>
      <c r="AS211" s="1374"/>
      <c r="AT211" s="1374"/>
      <c r="AU211" s="1374"/>
      <c r="AV211" s="1374"/>
      <c r="AW211" s="1374"/>
      <c r="AX211" s="1374"/>
      <c r="AY211" s="1374"/>
      <c r="AZ211" s="1374"/>
      <c r="BA211" s="1374"/>
      <c r="BB211" s="1374"/>
      <c r="BC211" s="1374"/>
      <c r="BD211" s="1375">
        <v>13</v>
      </c>
      <c r="BE211" s="1375"/>
      <c r="BF211" s="1375"/>
      <c r="BG211" s="1375"/>
      <c r="BH211" s="1375"/>
      <c r="BI211" s="1375"/>
      <c r="BJ211" s="1375"/>
      <c r="BK211" s="1375"/>
      <c r="BL211" s="1375"/>
      <c r="BM211" s="1375"/>
      <c r="BN211" s="1375"/>
      <c r="BO211" s="1375"/>
      <c r="BP211" s="1375"/>
      <c r="BQ211" s="1375"/>
      <c r="BR211" s="1375"/>
      <c r="BS211" s="1375"/>
      <c r="BT211" s="1375"/>
      <c r="BU211" s="1375"/>
      <c r="BV211" s="1375"/>
      <c r="BW211" s="1375"/>
      <c r="BX211" s="1375"/>
      <c r="BY211" s="1375"/>
      <c r="BZ211" s="1375"/>
      <c r="CA211" s="1375"/>
      <c r="CB211" s="1375"/>
      <c r="CC211" s="1375"/>
      <c r="CD211" s="1375"/>
      <c r="CE211" s="1375"/>
      <c r="CF211" s="1375"/>
      <c r="CG211" s="1375"/>
      <c r="CH211" s="1375"/>
      <c r="CI211" s="1375"/>
      <c r="CJ211" s="1375"/>
      <c r="CK211" s="1375"/>
      <c r="CL211" s="1375"/>
    </row>
    <row r="212" spans="1:90" x14ac:dyDescent="0.45">
      <c r="A212" s="1414"/>
      <c r="B212" s="1414"/>
      <c r="C212" s="1414"/>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1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414"/>
      <c r="AX212" s="1414"/>
      <c r="AY212" s="1414"/>
      <c r="AZ212" s="1414"/>
      <c r="BA212" s="1414"/>
      <c r="BB212" s="1414"/>
      <c r="BC212" s="1414"/>
    </row>
    <row r="213" spans="1:90" x14ac:dyDescent="0.45">
      <c r="A213" s="1414"/>
      <c r="B213" s="1414"/>
      <c r="C213" s="1414"/>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14"/>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414"/>
      <c r="AX213" s="1414"/>
      <c r="AY213" s="1414"/>
      <c r="AZ213" s="1414"/>
      <c r="BA213" s="1414"/>
      <c r="BB213" s="1414"/>
      <c r="BC213" s="1414"/>
    </row>
    <row r="214" spans="1:90" x14ac:dyDescent="0.45">
      <c r="A214" s="1434" t="s">
        <v>640</v>
      </c>
      <c r="B214" s="1434"/>
      <c r="C214" s="1434"/>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434"/>
      <c r="AX214" s="1434"/>
      <c r="AY214" s="1434"/>
      <c r="AZ214" s="1434"/>
      <c r="BA214" s="1434"/>
      <c r="BB214" s="1434"/>
      <c r="BC214" s="1434"/>
    </row>
    <row r="215" spans="1:90" x14ac:dyDescent="0.45">
      <c r="A215" s="1404"/>
      <c r="B215" s="1405"/>
      <c r="C215" s="1405"/>
      <c r="D215" s="1405"/>
      <c r="E215" s="1405"/>
      <c r="F215" s="1405"/>
      <c r="G215" s="1405"/>
      <c r="H215" s="1405"/>
      <c r="I215" s="1405"/>
      <c r="J215" s="1405"/>
      <c r="K215" s="1405"/>
      <c r="L215" s="1405"/>
      <c r="M215" s="1405"/>
      <c r="N215" s="1405"/>
      <c r="O215" s="1405"/>
      <c r="P215" s="1405"/>
      <c r="Q215" s="1405"/>
      <c r="R215" s="1405"/>
      <c r="S215" s="1405"/>
      <c r="T215" s="1405"/>
      <c r="U215" s="1405"/>
      <c r="V215" s="1405"/>
      <c r="W215" s="1405"/>
      <c r="X215" s="1405"/>
      <c r="Y215" s="1405"/>
      <c r="Z215" s="1405"/>
      <c r="AA215" s="1405"/>
      <c r="AB215" s="1405"/>
      <c r="AC215" s="1405"/>
      <c r="AD215" s="1405"/>
      <c r="AE215" s="1405"/>
      <c r="AF215" s="1405"/>
      <c r="AG215" s="1405"/>
      <c r="AH215" s="1405"/>
      <c r="AI215" s="1405"/>
      <c r="AJ215" s="1405"/>
      <c r="AK215" s="1405"/>
      <c r="AL215" s="1405"/>
      <c r="AM215" s="1405"/>
      <c r="AN215" s="1405"/>
      <c r="AO215" s="1405"/>
      <c r="AP215" s="1405"/>
      <c r="AQ215" s="1405"/>
      <c r="AR215" s="1405"/>
      <c r="AS215" s="1405"/>
      <c r="AT215" s="1405"/>
      <c r="AU215" s="1405"/>
      <c r="AV215" s="1405"/>
      <c r="AW215" s="1405"/>
      <c r="AX215" s="1405"/>
      <c r="AY215" s="1405"/>
      <c r="AZ215" s="1405"/>
      <c r="BA215" s="1405"/>
      <c r="BB215" s="1405"/>
      <c r="BC215" s="1405"/>
      <c r="BD215" s="1405"/>
      <c r="BE215" s="1405"/>
      <c r="BF215" s="1405"/>
      <c r="BG215" s="1405"/>
      <c r="BH215" s="1405"/>
      <c r="BI215" s="1405"/>
      <c r="BJ215" s="1405"/>
      <c r="BK215" s="1405"/>
      <c r="BL215" s="1405"/>
      <c r="BM215" s="1405"/>
      <c r="BN215" s="1405"/>
      <c r="BO215" s="1405"/>
      <c r="BP215" s="1405"/>
      <c r="BQ215" s="1405"/>
      <c r="BR215" s="1405"/>
      <c r="BS215" s="1405"/>
      <c r="BT215" s="1405"/>
      <c r="BU215" s="1405"/>
      <c r="BV215" s="1405"/>
      <c r="BW215" s="1405"/>
      <c r="BX215" s="1405"/>
      <c r="BY215" s="1405"/>
      <c r="BZ215" s="1405"/>
      <c r="CA215" s="1405"/>
      <c r="CB215" s="1405"/>
      <c r="CC215" s="1405"/>
      <c r="CD215" s="1405"/>
      <c r="CE215" s="1405"/>
      <c r="CF215" s="1405"/>
      <c r="CG215" s="1405"/>
      <c r="CH215" s="1405"/>
      <c r="CI215" s="1405"/>
      <c r="CJ215" s="1405"/>
      <c r="CK215" s="1406"/>
    </row>
    <row r="216" spans="1:90" x14ac:dyDescent="0.45">
      <c r="A216" s="1407"/>
      <c r="B216" s="1408"/>
      <c r="C216" s="1408"/>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08"/>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408"/>
      <c r="AX216" s="1408"/>
      <c r="AY216" s="1408"/>
      <c r="AZ216" s="1408"/>
      <c r="BA216" s="1408"/>
      <c r="BB216" s="1408"/>
      <c r="BC216" s="1408"/>
      <c r="BD216" s="1408"/>
      <c r="BE216" s="1408"/>
      <c r="BF216" s="1408"/>
      <c r="BG216" s="1408"/>
      <c r="BH216" s="1408"/>
      <c r="BI216" s="1408"/>
      <c r="BJ216" s="1408"/>
      <c r="BK216" s="1408"/>
      <c r="BL216" s="1408"/>
      <c r="BM216" s="1408"/>
      <c r="BN216" s="1408"/>
      <c r="BO216" s="1408"/>
      <c r="BP216" s="1408"/>
      <c r="BQ216" s="1408"/>
      <c r="BR216" s="1408"/>
      <c r="BS216" s="1408"/>
      <c r="BT216" s="1408"/>
      <c r="BU216" s="1408"/>
      <c r="BV216" s="1408"/>
      <c r="BW216" s="1408"/>
      <c r="BX216" s="1408"/>
      <c r="BY216" s="1408"/>
      <c r="BZ216" s="1408"/>
      <c r="CA216" s="1408"/>
      <c r="CB216" s="1408"/>
      <c r="CC216" s="1408"/>
      <c r="CD216" s="1408"/>
      <c r="CE216" s="1408"/>
      <c r="CF216" s="1408"/>
      <c r="CG216" s="1408"/>
      <c r="CH216" s="1408"/>
      <c r="CI216" s="1408"/>
      <c r="CJ216" s="1408"/>
      <c r="CK216" s="1409"/>
    </row>
    <row r="217" spans="1:90" x14ac:dyDescent="0.45">
      <c r="A217" s="1404"/>
      <c r="B217" s="1405"/>
      <c r="C217" s="1405"/>
      <c r="D217" s="1405"/>
      <c r="E217" s="1405"/>
      <c r="F217" s="1405"/>
      <c r="G217" s="1405"/>
      <c r="H217" s="1405"/>
      <c r="I217" s="1405"/>
      <c r="J217" s="1405"/>
      <c r="K217" s="1405"/>
      <c r="L217" s="1405"/>
      <c r="M217" s="1405"/>
      <c r="N217" s="1405"/>
      <c r="O217" s="1405"/>
      <c r="P217" s="1405"/>
      <c r="Q217" s="1405"/>
      <c r="R217" s="1405"/>
      <c r="S217" s="1405"/>
      <c r="T217" s="1405"/>
      <c r="U217" s="1405"/>
      <c r="V217" s="1405"/>
      <c r="W217" s="1405"/>
      <c r="X217" s="1405"/>
      <c r="Y217" s="1405"/>
      <c r="Z217" s="1405"/>
      <c r="AA217" s="1405"/>
      <c r="AB217" s="1405"/>
      <c r="AC217" s="1405"/>
      <c r="AD217" s="1405"/>
      <c r="AE217" s="1405"/>
      <c r="AF217" s="1405"/>
      <c r="AG217" s="1405"/>
      <c r="AH217" s="1405"/>
      <c r="AI217" s="1405"/>
      <c r="AJ217" s="1405"/>
      <c r="AK217" s="1405"/>
      <c r="AL217" s="1405"/>
      <c r="AM217" s="1405"/>
      <c r="AN217" s="1405"/>
      <c r="AO217" s="1405"/>
      <c r="AP217" s="1405"/>
      <c r="AQ217" s="1405"/>
      <c r="AR217" s="1405"/>
      <c r="AS217" s="1405"/>
      <c r="AT217" s="1405"/>
      <c r="AU217" s="1405"/>
      <c r="AV217" s="1405"/>
      <c r="AW217" s="1405"/>
      <c r="AX217" s="1405"/>
      <c r="AY217" s="1405"/>
      <c r="AZ217" s="1405"/>
      <c r="BA217" s="1405"/>
      <c r="BB217" s="1405"/>
      <c r="BC217" s="1405"/>
      <c r="BD217" s="1405"/>
      <c r="BE217" s="1405"/>
      <c r="BF217" s="1405"/>
      <c r="BG217" s="1405"/>
      <c r="BH217" s="1405"/>
      <c r="BI217" s="1405"/>
      <c r="BJ217" s="1405"/>
      <c r="BK217" s="1405"/>
      <c r="BL217" s="1405"/>
      <c r="BM217" s="1405"/>
      <c r="BN217" s="1405"/>
      <c r="BO217" s="1405"/>
      <c r="BP217" s="1405"/>
      <c r="BQ217" s="1405"/>
      <c r="BR217" s="1405"/>
      <c r="BS217" s="1405"/>
      <c r="BT217" s="1405"/>
      <c r="BU217" s="1405"/>
      <c r="BV217" s="1405"/>
      <c r="BW217" s="1405"/>
      <c r="BX217" s="1405"/>
      <c r="BY217" s="1405"/>
      <c r="BZ217" s="1405"/>
      <c r="CA217" s="1405"/>
      <c r="CB217" s="1405"/>
      <c r="CC217" s="1405"/>
      <c r="CD217" s="1405"/>
      <c r="CE217" s="1405"/>
      <c r="CF217" s="1405"/>
      <c r="CG217" s="1405"/>
      <c r="CH217" s="1405"/>
      <c r="CI217" s="1405"/>
      <c r="CJ217" s="1405"/>
      <c r="CK217" s="1406"/>
    </row>
    <row r="218" spans="1:90" x14ac:dyDescent="0.45">
      <c r="A218" s="1407"/>
      <c r="B218" s="1408"/>
      <c r="C218" s="1408"/>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08"/>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408"/>
      <c r="AX218" s="1408"/>
      <c r="AY218" s="1408"/>
      <c r="AZ218" s="1408"/>
      <c r="BA218" s="1408"/>
      <c r="BB218" s="1408"/>
      <c r="BC218" s="1408"/>
      <c r="BD218" s="1408"/>
      <c r="BE218" s="1408"/>
      <c r="BF218" s="1408"/>
      <c r="BG218" s="1408"/>
      <c r="BH218" s="1408"/>
      <c r="BI218" s="1408"/>
      <c r="BJ218" s="1408"/>
      <c r="BK218" s="1408"/>
      <c r="BL218" s="1408"/>
      <c r="BM218" s="1408"/>
      <c r="BN218" s="1408"/>
      <c r="BO218" s="1408"/>
      <c r="BP218" s="1408"/>
      <c r="BQ218" s="1408"/>
      <c r="BR218" s="1408"/>
      <c r="BS218" s="1408"/>
      <c r="BT218" s="1408"/>
      <c r="BU218" s="1408"/>
      <c r="BV218" s="1408"/>
      <c r="BW218" s="1408"/>
      <c r="BX218" s="1408"/>
      <c r="BY218" s="1408"/>
      <c r="BZ218" s="1408"/>
      <c r="CA218" s="1408"/>
      <c r="CB218" s="1408"/>
      <c r="CC218" s="1408"/>
      <c r="CD218" s="1408"/>
      <c r="CE218" s="1408"/>
      <c r="CF218" s="1408"/>
      <c r="CG218" s="1408"/>
      <c r="CH218" s="1408"/>
      <c r="CI218" s="1408"/>
      <c r="CJ218" s="1408"/>
      <c r="CK218" s="1409"/>
    </row>
    <row r="219" spans="1:90" x14ac:dyDescent="0.45">
      <c r="A219" s="1404"/>
      <c r="B219" s="1405"/>
      <c r="C219" s="1405"/>
      <c r="D219" s="1405"/>
      <c r="E219" s="1405"/>
      <c r="F219" s="1405"/>
      <c r="G219" s="1405"/>
      <c r="H219" s="1405"/>
      <c r="I219" s="1405"/>
      <c r="J219" s="1405"/>
      <c r="K219" s="1405"/>
      <c r="L219" s="1405"/>
      <c r="M219" s="1405"/>
      <c r="N219" s="1405"/>
      <c r="O219" s="1405"/>
      <c r="P219" s="1405"/>
      <c r="Q219" s="1405"/>
      <c r="R219" s="1405"/>
      <c r="S219" s="1405"/>
      <c r="T219" s="1405"/>
      <c r="U219" s="1405"/>
      <c r="V219" s="1405"/>
      <c r="W219" s="1405"/>
      <c r="X219" s="1405"/>
      <c r="Y219" s="1405"/>
      <c r="Z219" s="1405"/>
      <c r="AA219" s="1405"/>
      <c r="AB219" s="1405"/>
      <c r="AC219" s="1405"/>
      <c r="AD219" s="1405"/>
      <c r="AE219" s="1405"/>
      <c r="AF219" s="1405"/>
      <c r="AG219" s="1405"/>
      <c r="AH219" s="1405"/>
      <c r="AI219" s="1405"/>
      <c r="AJ219" s="1405"/>
      <c r="AK219" s="1405"/>
      <c r="AL219" s="1405"/>
      <c r="AM219" s="1405"/>
      <c r="AN219" s="1405"/>
      <c r="AO219" s="1405"/>
      <c r="AP219" s="1405"/>
      <c r="AQ219" s="1405"/>
      <c r="AR219" s="1405"/>
      <c r="AS219" s="1405"/>
      <c r="AT219" s="1405"/>
      <c r="AU219" s="1405"/>
      <c r="AV219" s="1405"/>
      <c r="AW219" s="1405"/>
      <c r="AX219" s="1405"/>
      <c r="AY219" s="1405"/>
      <c r="AZ219" s="1405"/>
      <c r="BA219" s="1405"/>
      <c r="BB219" s="1405"/>
      <c r="BC219" s="1405"/>
      <c r="BD219" s="1405"/>
      <c r="BE219" s="1405"/>
      <c r="BF219" s="1405"/>
      <c r="BG219" s="1405"/>
      <c r="BH219" s="1405"/>
      <c r="BI219" s="1405"/>
      <c r="BJ219" s="1405"/>
      <c r="BK219" s="1405"/>
      <c r="BL219" s="1405"/>
      <c r="BM219" s="1405"/>
      <c r="BN219" s="1405"/>
      <c r="BO219" s="1405"/>
      <c r="BP219" s="1405"/>
      <c r="BQ219" s="1405"/>
      <c r="BR219" s="1405"/>
      <c r="BS219" s="1405"/>
      <c r="BT219" s="1405"/>
      <c r="BU219" s="1405"/>
      <c r="BV219" s="1405"/>
      <c r="BW219" s="1405"/>
      <c r="BX219" s="1405"/>
      <c r="BY219" s="1405"/>
      <c r="BZ219" s="1405"/>
      <c r="CA219" s="1405"/>
      <c r="CB219" s="1405"/>
      <c r="CC219" s="1405"/>
      <c r="CD219" s="1405"/>
      <c r="CE219" s="1405"/>
      <c r="CF219" s="1405"/>
      <c r="CG219" s="1405"/>
      <c r="CH219" s="1405"/>
      <c r="CI219" s="1405"/>
      <c r="CJ219" s="1405"/>
      <c r="CK219" s="1406"/>
    </row>
    <row r="220" spans="1:90" x14ac:dyDescent="0.45">
      <c r="A220" s="1407"/>
      <c r="B220" s="1408"/>
      <c r="C220" s="1408"/>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08"/>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408"/>
      <c r="AX220" s="1408"/>
      <c r="AY220" s="1408"/>
      <c r="AZ220" s="1408"/>
      <c r="BA220" s="1408"/>
      <c r="BB220" s="1408"/>
      <c r="BC220" s="1408"/>
      <c r="BD220" s="1408"/>
      <c r="BE220" s="1408"/>
      <c r="BF220" s="1408"/>
      <c r="BG220" s="1408"/>
      <c r="BH220" s="1408"/>
      <c r="BI220" s="1408"/>
      <c r="BJ220" s="1408"/>
      <c r="BK220" s="1408"/>
      <c r="BL220" s="1408"/>
      <c r="BM220" s="1408"/>
      <c r="BN220" s="1408"/>
      <c r="BO220" s="1408"/>
      <c r="BP220" s="1408"/>
      <c r="BQ220" s="1408"/>
      <c r="BR220" s="1408"/>
      <c r="BS220" s="1408"/>
      <c r="BT220" s="1408"/>
      <c r="BU220" s="1408"/>
      <c r="BV220" s="1408"/>
      <c r="BW220" s="1408"/>
      <c r="BX220" s="1408"/>
      <c r="BY220" s="1408"/>
      <c r="BZ220" s="1408"/>
      <c r="CA220" s="1408"/>
      <c r="CB220" s="1408"/>
      <c r="CC220" s="1408"/>
      <c r="CD220" s="1408"/>
      <c r="CE220" s="1408"/>
      <c r="CF220" s="1408"/>
      <c r="CG220" s="1408"/>
      <c r="CH220" s="1408"/>
      <c r="CI220" s="1408"/>
      <c r="CJ220" s="1408"/>
      <c r="CK220" s="1409"/>
    </row>
    <row r="221" spans="1:90" x14ac:dyDescent="0.45">
      <c r="A221" s="1404"/>
      <c r="B221" s="1405"/>
      <c r="C221" s="1405"/>
      <c r="D221" s="1405"/>
      <c r="E221" s="1405"/>
      <c r="F221" s="1405"/>
      <c r="G221" s="1405"/>
      <c r="H221" s="1405"/>
      <c r="I221" s="1405"/>
      <c r="J221" s="1405"/>
      <c r="K221" s="1405"/>
      <c r="L221" s="1405"/>
      <c r="M221" s="1405"/>
      <c r="N221" s="1405"/>
      <c r="O221" s="1405"/>
      <c r="P221" s="1405"/>
      <c r="Q221" s="1405"/>
      <c r="R221" s="1405"/>
      <c r="S221" s="1405"/>
      <c r="T221" s="1405"/>
      <c r="U221" s="1405"/>
      <c r="V221" s="1405"/>
      <c r="W221" s="1405"/>
      <c r="X221" s="1405"/>
      <c r="Y221" s="1405"/>
      <c r="Z221" s="1405"/>
      <c r="AA221" s="1405"/>
      <c r="AB221" s="1405"/>
      <c r="AC221" s="1405"/>
      <c r="AD221" s="1405"/>
      <c r="AE221" s="1405"/>
      <c r="AF221" s="1405"/>
      <c r="AG221" s="1405"/>
      <c r="AH221" s="1405"/>
      <c r="AI221" s="1405"/>
      <c r="AJ221" s="1405"/>
      <c r="AK221" s="1405"/>
      <c r="AL221" s="1405"/>
      <c r="AM221" s="1405"/>
      <c r="AN221" s="1405"/>
      <c r="AO221" s="1405"/>
      <c r="AP221" s="1405"/>
      <c r="AQ221" s="1405"/>
      <c r="AR221" s="1405"/>
      <c r="AS221" s="1405"/>
      <c r="AT221" s="1405"/>
      <c r="AU221" s="1405"/>
      <c r="AV221" s="1405"/>
      <c r="AW221" s="1405"/>
      <c r="AX221" s="1405"/>
      <c r="AY221" s="1405"/>
      <c r="AZ221" s="1405"/>
      <c r="BA221" s="1405"/>
      <c r="BB221" s="1405"/>
      <c r="BC221" s="1405"/>
      <c r="BD221" s="1405"/>
      <c r="BE221" s="1405"/>
      <c r="BF221" s="1405"/>
      <c r="BG221" s="1405"/>
      <c r="BH221" s="1405"/>
      <c r="BI221" s="1405"/>
      <c r="BJ221" s="1405"/>
      <c r="BK221" s="1405"/>
      <c r="BL221" s="1405"/>
      <c r="BM221" s="1405"/>
      <c r="BN221" s="1405"/>
      <c r="BO221" s="1405"/>
      <c r="BP221" s="1405"/>
      <c r="BQ221" s="1405"/>
      <c r="BR221" s="1405"/>
      <c r="BS221" s="1405"/>
      <c r="BT221" s="1405"/>
      <c r="BU221" s="1405"/>
      <c r="BV221" s="1405"/>
      <c r="BW221" s="1405"/>
      <c r="BX221" s="1405"/>
      <c r="BY221" s="1405"/>
      <c r="BZ221" s="1405"/>
      <c r="CA221" s="1405"/>
      <c r="CB221" s="1405"/>
      <c r="CC221" s="1405"/>
      <c r="CD221" s="1405"/>
      <c r="CE221" s="1405"/>
      <c r="CF221" s="1405"/>
      <c r="CG221" s="1405"/>
      <c r="CH221" s="1405"/>
      <c r="CI221" s="1405"/>
      <c r="CJ221" s="1405"/>
      <c r="CK221" s="1406"/>
    </row>
    <row r="222" spans="1:90" x14ac:dyDescent="0.45">
      <c r="A222" s="1407"/>
      <c r="B222" s="1408"/>
      <c r="C222" s="1408"/>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08"/>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408"/>
      <c r="AX222" s="1408"/>
      <c r="AY222" s="1408"/>
      <c r="AZ222" s="1408"/>
      <c r="BA222" s="1408"/>
      <c r="BB222" s="1408"/>
      <c r="BC222" s="1408"/>
      <c r="BD222" s="1408"/>
      <c r="BE222" s="1408"/>
      <c r="BF222" s="1408"/>
      <c r="BG222" s="1408"/>
      <c r="BH222" s="1408"/>
      <c r="BI222" s="1408"/>
      <c r="BJ222" s="1408"/>
      <c r="BK222" s="1408"/>
      <c r="BL222" s="1408"/>
      <c r="BM222" s="1408"/>
      <c r="BN222" s="1408"/>
      <c r="BO222" s="1408"/>
      <c r="BP222" s="1408"/>
      <c r="BQ222" s="1408"/>
      <c r="BR222" s="1408"/>
      <c r="BS222" s="1408"/>
      <c r="BT222" s="1408"/>
      <c r="BU222" s="1408"/>
      <c r="BV222" s="1408"/>
      <c r="BW222" s="1408"/>
      <c r="BX222" s="1408"/>
      <c r="BY222" s="1408"/>
      <c r="BZ222" s="1408"/>
      <c r="CA222" s="1408"/>
      <c r="CB222" s="1408"/>
      <c r="CC222" s="1408"/>
      <c r="CD222" s="1408"/>
      <c r="CE222" s="1408"/>
      <c r="CF222" s="1408"/>
      <c r="CG222" s="1408"/>
      <c r="CH222" s="1408"/>
      <c r="CI222" s="1408"/>
      <c r="CJ222" s="1408"/>
      <c r="CK222" s="1409"/>
    </row>
    <row r="226" spans="2:95" x14ac:dyDescent="0.45">
      <c r="B226" s="1369" t="s">
        <v>1332</v>
      </c>
      <c r="C226" s="1369"/>
      <c r="D226" s="1369"/>
      <c r="E226" s="1369"/>
      <c r="F226" s="1369"/>
      <c r="G226" s="1369"/>
      <c r="H226" s="1369"/>
      <c r="I226" s="1369"/>
      <c r="J226" s="1369"/>
      <c r="K226" s="1369"/>
      <c r="L226" s="1369"/>
      <c r="M226" s="1369"/>
      <c r="N226" s="1369"/>
      <c r="O226" s="1369"/>
      <c r="P226" s="1369"/>
      <c r="Q226" s="1369"/>
      <c r="R226" s="1369"/>
      <c r="S226" s="1369"/>
      <c r="T226" s="1369"/>
      <c r="U226" s="1369"/>
      <c r="V226" s="1369"/>
      <c r="W226" s="1369"/>
      <c r="X226" s="1369"/>
      <c r="Y226" s="1369"/>
      <c r="Z226" s="1369"/>
      <c r="AA226" s="1369"/>
      <c r="AB226" s="1369"/>
      <c r="AC226" s="1369"/>
      <c r="AD226" s="1369"/>
      <c r="AE226" s="1369"/>
      <c r="AF226" s="1369"/>
      <c r="AG226" s="1369"/>
      <c r="AH226" s="1369"/>
      <c r="AI226" s="1369"/>
      <c r="AJ226" s="1369"/>
      <c r="AK226" s="1369"/>
      <c r="AL226" s="1369"/>
      <c r="AM226" s="1369"/>
      <c r="AN226" s="1369"/>
      <c r="AO226" s="1369"/>
      <c r="AP226" s="1369"/>
      <c r="AQ226" s="1369"/>
      <c r="AR226" s="1369"/>
    </row>
    <row r="227" spans="2:95" x14ac:dyDescent="0.45">
      <c r="B227" s="1373" t="s">
        <v>1333</v>
      </c>
      <c r="C227" s="1373"/>
      <c r="D227" s="1373"/>
      <c r="E227" s="1373"/>
      <c r="F227" s="1373"/>
      <c r="G227" s="1373"/>
      <c r="H227" s="1373"/>
      <c r="I227" s="1373"/>
      <c r="J227" s="1373"/>
      <c r="K227" s="1373"/>
      <c r="L227" s="1373"/>
      <c r="M227" s="1373"/>
      <c r="N227" s="1373"/>
      <c r="O227" s="1373"/>
      <c r="P227" s="1373"/>
      <c r="Q227" s="1373"/>
      <c r="R227" s="1373"/>
      <c r="S227" s="1373"/>
      <c r="T227" s="1373"/>
      <c r="U227" s="1373"/>
      <c r="V227" s="1373"/>
      <c r="W227" s="1373"/>
      <c r="X227" s="1373"/>
      <c r="Y227" s="1373"/>
      <c r="Z227" s="1373"/>
      <c r="AA227" s="1373"/>
      <c r="AB227" s="1373"/>
      <c r="AC227" s="1373"/>
      <c r="AD227" s="1373"/>
      <c r="AE227" s="1373"/>
      <c r="AF227" s="1373"/>
      <c r="AG227" s="1373"/>
      <c r="AH227" s="1373"/>
      <c r="AI227" s="1373"/>
      <c r="AJ227" s="1373"/>
      <c r="AK227" s="1373"/>
      <c r="AL227" s="1373"/>
      <c r="AM227" s="1373"/>
      <c r="AN227" s="1373"/>
      <c r="AO227" s="1373"/>
      <c r="AP227" s="1373"/>
      <c r="AQ227" s="1373"/>
      <c r="AR227" s="1373"/>
      <c r="AS227" s="1373"/>
      <c r="AT227" s="1373"/>
      <c r="AU227" s="1373"/>
      <c r="AV227" s="1373"/>
      <c r="AW227" s="1373"/>
      <c r="AX227" s="1373"/>
      <c r="AY227" s="1373"/>
      <c r="AZ227" s="1373"/>
      <c r="BA227" s="1373"/>
      <c r="BB227" s="1373"/>
      <c r="BC227" s="1373"/>
      <c r="BD227" s="1373"/>
      <c r="BE227" s="1373"/>
      <c r="BF227" s="1373"/>
      <c r="BG227" s="1373"/>
      <c r="BH227" s="1373"/>
      <c r="BI227" s="1373"/>
      <c r="BJ227" s="1373"/>
      <c r="BK227" s="1373"/>
      <c r="BL227" s="1373"/>
      <c r="BM227" s="1373"/>
      <c r="BN227" s="1373"/>
      <c r="BO227" s="1373"/>
      <c r="BP227" s="1373"/>
      <c r="BQ227" s="1373"/>
      <c r="BR227" s="1373"/>
      <c r="BS227" s="1373"/>
      <c r="BT227" s="1373"/>
      <c r="BU227" s="1373"/>
      <c r="BV227" s="1373"/>
      <c r="BW227" s="1373"/>
      <c r="BX227" s="1373"/>
      <c r="BY227" s="1373"/>
      <c r="BZ227" s="1373"/>
      <c r="CA227" s="1373"/>
      <c r="CB227" s="1373"/>
      <c r="CC227" s="1373"/>
      <c r="CD227" s="1373"/>
      <c r="CE227" s="1373"/>
      <c r="CF227" s="1373"/>
      <c r="CG227" s="1373"/>
      <c r="CH227" s="1373"/>
      <c r="CI227" s="1373"/>
      <c r="CJ227" s="1373"/>
      <c r="CK227" s="1373"/>
      <c r="CL227" s="1373"/>
      <c r="CM227" s="1373"/>
      <c r="CN227" s="1373"/>
      <c r="CO227" s="1373"/>
      <c r="CP227" s="1373"/>
      <c r="CQ227" s="1373"/>
    </row>
    <row r="229" spans="2:95" x14ac:dyDescent="0.45">
      <c r="B229" s="1374" t="s">
        <v>1334</v>
      </c>
      <c r="C229" s="1374"/>
      <c r="D229" s="1374"/>
      <c r="E229" s="1374"/>
      <c r="F229" s="1374"/>
      <c r="G229" s="1374"/>
      <c r="H229" s="1374"/>
      <c r="I229" s="1374"/>
      <c r="J229" s="1374"/>
      <c r="K229" s="1374"/>
      <c r="L229" s="1374"/>
      <c r="M229" s="1374"/>
      <c r="N229" s="1374"/>
      <c r="O229" s="1374"/>
      <c r="P229" s="1374"/>
      <c r="Q229" s="1374"/>
      <c r="R229" s="1374"/>
      <c r="S229" s="1374"/>
      <c r="T229" s="1374"/>
      <c r="U229" s="1374"/>
      <c r="V229" s="1374"/>
      <c r="W229" s="1374"/>
      <c r="X229" s="1374"/>
      <c r="Y229" s="1374"/>
      <c r="Z229" s="1374"/>
      <c r="AA229" s="1374"/>
      <c r="AB229" s="1374"/>
      <c r="AC229" s="1374"/>
      <c r="AD229" s="1374"/>
      <c r="AE229" s="1374"/>
      <c r="AF229" s="1374"/>
      <c r="AG229" s="1374"/>
      <c r="AH229" s="1374"/>
      <c r="AI229" s="1374"/>
      <c r="AJ229" s="1374"/>
      <c r="AK229" s="1374"/>
      <c r="AL229" s="1374"/>
      <c r="AM229" s="1374"/>
      <c r="AN229" s="1374"/>
      <c r="AO229" s="1374"/>
      <c r="AP229" s="1374"/>
      <c r="AQ229" s="1374"/>
      <c r="AR229" s="1374"/>
      <c r="AS229" s="1375">
        <v>1</v>
      </c>
      <c r="AT229" s="1375"/>
      <c r="AU229" s="1375"/>
      <c r="AV229" s="1375"/>
      <c r="AW229" s="1375"/>
    </row>
    <row r="230" spans="2:95" x14ac:dyDescent="0.45">
      <c r="B230" s="1374" t="s">
        <v>1335</v>
      </c>
      <c r="C230" s="1374"/>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4"/>
      <c r="AB230" s="1374"/>
      <c r="AC230" s="1374"/>
      <c r="AD230" s="1374"/>
      <c r="AE230" s="1374"/>
      <c r="AF230" s="1374"/>
      <c r="AG230" s="1374"/>
      <c r="AH230" s="1374"/>
      <c r="AI230" s="1374"/>
      <c r="AJ230" s="1374"/>
      <c r="AK230" s="1374"/>
      <c r="AL230" s="1374"/>
      <c r="AM230" s="1374"/>
      <c r="AN230" s="1374"/>
      <c r="AO230" s="1374"/>
      <c r="AP230" s="1374"/>
      <c r="AQ230" s="1374"/>
      <c r="AR230" s="1374"/>
      <c r="AS230" s="1375">
        <v>2</v>
      </c>
      <c r="AT230" s="1375"/>
      <c r="AU230" s="1375"/>
      <c r="AV230" s="1375"/>
      <c r="AW230" s="1375"/>
      <c r="BW230" s="686"/>
      <c r="BX230" s="687"/>
      <c r="BY230" s="687"/>
      <c r="BZ230" s="687"/>
      <c r="CA230" s="687"/>
      <c r="CB230" s="687"/>
      <c r="CC230" s="1340"/>
    </row>
    <row r="231" spans="2:95" x14ac:dyDescent="0.45">
      <c r="B231" s="1370" t="s">
        <v>1336</v>
      </c>
      <c r="C231" s="1371"/>
      <c r="D231" s="1371"/>
      <c r="E231" s="1371"/>
      <c r="F231" s="1371"/>
      <c r="G231" s="1371"/>
      <c r="H231" s="1371"/>
      <c r="I231" s="1371"/>
      <c r="J231" s="1371"/>
      <c r="K231" s="1371"/>
      <c r="L231" s="1371"/>
      <c r="M231" s="1371"/>
      <c r="N231" s="1371"/>
      <c r="O231" s="1371"/>
      <c r="P231" s="1371"/>
      <c r="Q231" s="1371"/>
      <c r="R231" s="1371"/>
      <c r="S231" s="1371"/>
      <c r="T231" s="1371"/>
      <c r="U231" s="1371"/>
      <c r="V231" s="1371"/>
      <c r="W231" s="1371"/>
      <c r="X231" s="1371"/>
      <c r="Y231" s="1371"/>
      <c r="Z231" s="1371"/>
      <c r="AA231" s="1371"/>
      <c r="AB231" s="1371"/>
      <c r="AC231" s="1371"/>
      <c r="AD231" s="1371"/>
      <c r="AE231" s="1371"/>
      <c r="AF231" s="1371"/>
      <c r="AG231" s="1371"/>
      <c r="AH231" s="1371"/>
      <c r="AI231" s="1371"/>
      <c r="AJ231" s="1371"/>
      <c r="AK231" s="1371"/>
      <c r="AL231" s="1371"/>
      <c r="AM231" s="1371"/>
      <c r="AN231" s="1371"/>
      <c r="AO231" s="1371"/>
      <c r="AP231" s="1371"/>
      <c r="AQ231" s="1371"/>
      <c r="AR231" s="1372"/>
      <c r="AS231" s="1375">
        <v>3</v>
      </c>
      <c r="AT231" s="1375"/>
      <c r="AU231" s="1375"/>
      <c r="AV231" s="1375"/>
      <c r="AW231" s="1375"/>
      <c r="BW231" s="805"/>
      <c r="BX231" s="1127"/>
      <c r="BY231" s="1127"/>
      <c r="BZ231" s="1127"/>
      <c r="CA231" s="1127"/>
      <c r="CB231" s="1127"/>
      <c r="CC231" s="1128"/>
    </row>
    <row r="232" spans="2:95" x14ac:dyDescent="0.45">
      <c r="B232" s="1370" t="s">
        <v>328</v>
      </c>
      <c r="C232" s="1371"/>
      <c r="D232" s="1371"/>
      <c r="E232" s="1371"/>
      <c r="F232" s="1371"/>
      <c r="G232" s="1371"/>
      <c r="H232" s="1371"/>
      <c r="I232" s="1371"/>
      <c r="J232" s="1371"/>
      <c r="K232" s="1371"/>
      <c r="L232" s="1371"/>
      <c r="M232" s="1371"/>
      <c r="N232" s="1371"/>
      <c r="O232" s="1371"/>
      <c r="P232" s="1371"/>
      <c r="Q232" s="1371"/>
      <c r="R232" s="1371"/>
      <c r="S232" s="1371"/>
      <c r="T232" s="1371"/>
      <c r="U232" s="1371"/>
      <c r="V232" s="1371"/>
      <c r="W232" s="1371"/>
      <c r="X232" s="1371"/>
      <c r="Y232" s="1371"/>
      <c r="Z232" s="1371"/>
      <c r="AA232" s="1371"/>
      <c r="AB232" s="1371"/>
      <c r="AC232" s="1371"/>
      <c r="AD232" s="1371"/>
      <c r="AE232" s="1371"/>
      <c r="AF232" s="1371"/>
      <c r="AG232" s="1371"/>
      <c r="AH232" s="1371"/>
      <c r="AI232" s="1371"/>
      <c r="AJ232" s="1371"/>
      <c r="AK232" s="1371"/>
      <c r="AL232" s="1371"/>
      <c r="AM232" s="1371"/>
      <c r="AN232" s="1371"/>
      <c r="AO232" s="1371"/>
      <c r="AP232" s="1371"/>
      <c r="AQ232" s="1371"/>
      <c r="AR232" s="1372"/>
      <c r="AS232" s="1375">
        <v>4</v>
      </c>
      <c r="AT232" s="1375"/>
      <c r="AU232" s="1375"/>
      <c r="AV232" s="1375"/>
      <c r="AW232" s="1375"/>
    </row>
  </sheetData>
  <customSheetViews>
    <customSheetView guid="{3D14DF50-79F9-438F-8FBE-1FF0411CE8FB}" topLeftCell="A188">
      <selection activeCell="A195" sqref="A195:CS196"/>
      <pageMargins left="0.7" right="0.7" top="0.75" bottom="0.75" header="0.3" footer="0.3"/>
      <pageSetup paperSize="9" scale="95" orientation="landscape"/>
    </customSheetView>
  </customSheetViews>
  <mergeCells count="354">
    <mergeCell ref="AD149:BT150"/>
    <mergeCell ref="I117:W118"/>
    <mergeCell ref="X117:AL118"/>
    <mergeCell ref="X119:AL120"/>
    <mergeCell ref="X121:AL122"/>
    <mergeCell ref="X123:AL124"/>
    <mergeCell ref="AM117:BA118"/>
    <mergeCell ref="AM119:BA120"/>
    <mergeCell ref="AM121:BA122"/>
    <mergeCell ref="AM123:BA124"/>
    <mergeCell ref="A130:BL132"/>
    <mergeCell ref="Q134:U138"/>
    <mergeCell ref="V134:AC138"/>
    <mergeCell ref="AD134:BR134"/>
    <mergeCell ref="A134:E134"/>
    <mergeCell ref="A128:BH128"/>
    <mergeCell ref="I119:W120"/>
    <mergeCell ref="I121:W122"/>
    <mergeCell ref="I123:W124"/>
    <mergeCell ref="B119:H120"/>
    <mergeCell ref="B121:H122"/>
    <mergeCell ref="B123:H124"/>
    <mergeCell ref="B117:H118"/>
    <mergeCell ref="A74:H74"/>
    <mergeCell ref="I74:AQ74"/>
    <mergeCell ref="AR74:BF74"/>
    <mergeCell ref="BG74:BR74"/>
    <mergeCell ref="B99:G99"/>
    <mergeCell ref="AS99:AV99"/>
    <mergeCell ref="BH99:BJ99"/>
    <mergeCell ref="BM99:BQ99"/>
    <mergeCell ref="B100:G100"/>
    <mergeCell ref="AS100:AV100"/>
    <mergeCell ref="BH100:BJ100"/>
    <mergeCell ref="BM100:BQ100"/>
    <mergeCell ref="B97:G97"/>
    <mergeCell ref="AS97:AV97"/>
    <mergeCell ref="BH97:BJ97"/>
    <mergeCell ref="BM97:BQ97"/>
    <mergeCell ref="B98:G98"/>
    <mergeCell ref="AS98:AV98"/>
    <mergeCell ref="BH98:BJ98"/>
    <mergeCell ref="J92:AP92"/>
    <mergeCell ref="BM98:BQ98"/>
    <mergeCell ref="BM95:BQ95"/>
    <mergeCell ref="B96:G96"/>
    <mergeCell ref="AS96:AV96"/>
    <mergeCell ref="BX86:CT86"/>
    <mergeCell ref="BX87:CT88"/>
    <mergeCell ref="BX92:CT92"/>
    <mergeCell ref="CY92:DJ92"/>
    <mergeCell ref="BS74:CV74"/>
    <mergeCell ref="CW74:DM74"/>
    <mergeCell ref="CW87:DM89"/>
    <mergeCell ref="DO92:EF92"/>
    <mergeCell ref="J81:AP82"/>
    <mergeCell ref="AS81:AU81"/>
    <mergeCell ref="AW81:BB81"/>
    <mergeCell ref="BX81:CT81"/>
    <mergeCell ref="DO81:DQ81"/>
    <mergeCell ref="DS81:EF81"/>
    <mergeCell ref="DO75:EF78"/>
    <mergeCell ref="BX77:CT77"/>
    <mergeCell ref="BX78:CT78"/>
    <mergeCell ref="J79:AP80"/>
    <mergeCell ref="BX79:CT79"/>
    <mergeCell ref="BX91:CT91"/>
    <mergeCell ref="DS83:EG83"/>
    <mergeCell ref="A172:BC172"/>
    <mergeCell ref="BD172:BK172"/>
    <mergeCell ref="BL172:CR172"/>
    <mergeCell ref="A110:M110"/>
    <mergeCell ref="N110:AN110"/>
    <mergeCell ref="AO110:BA110"/>
    <mergeCell ref="BB110:CK110"/>
    <mergeCell ref="EH81:EJ81"/>
    <mergeCell ref="EK81:EX81"/>
    <mergeCell ref="BG82:BI82"/>
    <mergeCell ref="BX82:CT82"/>
    <mergeCell ref="DO82:DQ82"/>
    <mergeCell ref="DS82:EE82"/>
    <mergeCell ref="EH82:EJ82"/>
    <mergeCell ref="EK82:ET82"/>
    <mergeCell ref="EU82:FB82"/>
    <mergeCell ref="EI92:FB92"/>
    <mergeCell ref="CO93:CR93"/>
    <mergeCell ref="CS93:CU93"/>
    <mergeCell ref="AS85:BE86"/>
    <mergeCell ref="DX96:EC97"/>
    <mergeCell ref="J83:AP85"/>
    <mergeCell ref="BX83:CT84"/>
    <mergeCell ref="DO83:DQ83"/>
    <mergeCell ref="A173:BC173"/>
    <mergeCell ref="BD173:BK173"/>
    <mergeCell ref="BL173:CR173"/>
    <mergeCell ref="BI1:BX1"/>
    <mergeCell ref="BY1:CF1"/>
    <mergeCell ref="A1:BH1"/>
    <mergeCell ref="W60:AS60"/>
    <mergeCell ref="AE32:AN32"/>
    <mergeCell ref="AO32:BT32"/>
    <mergeCell ref="K30:T30"/>
    <mergeCell ref="U30:AD30"/>
    <mergeCell ref="AE30:AN30"/>
    <mergeCell ref="AO30:BT30"/>
    <mergeCell ref="A31:J31"/>
    <mergeCell ref="K31:T31"/>
    <mergeCell ref="U31:AD31"/>
    <mergeCell ref="AE31:AN31"/>
    <mergeCell ref="AO31:BT31"/>
    <mergeCell ref="K28:T28"/>
    <mergeCell ref="U28:AD28"/>
    <mergeCell ref="A29:J29"/>
    <mergeCell ref="AE28:AN28"/>
    <mergeCell ref="AS80:AU80"/>
    <mergeCell ref="AW80:BB80"/>
    <mergeCell ref="A6:Y6"/>
    <mergeCell ref="Z6:BB6"/>
    <mergeCell ref="Z7:BB7"/>
    <mergeCell ref="A8:Y8"/>
    <mergeCell ref="A9:Y9"/>
    <mergeCell ref="Z8:BB8"/>
    <mergeCell ref="A30:J30"/>
    <mergeCell ref="A12:Y12"/>
    <mergeCell ref="AE26:AN26"/>
    <mergeCell ref="AO26:BT26"/>
    <mergeCell ref="A27:J27"/>
    <mergeCell ref="K27:T27"/>
    <mergeCell ref="K29:T29"/>
    <mergeCell ref="U29:AD29"/>
    <mergeCell ref="AE29:AN29"/>
    <mergeCell ref="AO29:BT29"/>
    <mergeCell ref="K26:T26"/>
    <mergeCell ref="U26:AD26"/>
    <mergeCell ref="AE27:AN27"/>
    <mergeCell ref="AO27:BT27"/>
    <mergeCell ref="A26:J26"/>
    <mergeCell ref="A28:J28"/>
    <mergeCell ref="AO28:BT28"/>
    <mergeCell ref="Z10:BB10"/>
    <mergeCell ref="A207:BC207"/>
    <mergeCell ref="BD207:BK207"/>
    <mergeCell ref="BL207:CL207"/>
    <mergeCell ref="A208:BC208"/>
    <mergeCell ref="BD208:BK208"/>
    <mergeCell ref="BL208:CL208"/>
    <mergeCell ref="A5:AS5"/>
    <mergeCell ref="A61:R65"/>
    <mergeCell ref="S61:V65"/>
    <mergeCell ref="W61:AS65"/>
    <mergeCell ref="BG81:BI81"/>
    <mergeCell ref="Z9:BB9"/>
    <mergeCell ref="A18:H18"/>
    <mergeCell ref="I18:O18"/>
    <mergeCell ref="P18:T18"/>
    <mergeCell ref="U18:AA18"/>
    <mergeCell ref="U27:AD27"/>
    <mergeCell ref="A205:BC205"/>
    <mergeCell ref="A7:Y7"/>
    <mergeCell ref="A111:M111"/>
    <mergeCell ref="N111:AN111"/>
    <mergeCell ref="AO111:BA111"/>
    <mergeCell ref="BB111:CK111"/>
    <mergeCell ref="A113:CT114"/>
    <mergeCell ref="BD205:BK205"/>
    <mergeCell ref="BL205:CL205"/>
    <mergeCell ref="A206:BC206"/>
    <mergeCell ref="BD206:BK206"/>
    <mergeCell ref="BL206:CL206"/>
    <mergeCell ref="A203:BC203"/>
    <mergeCell ref="BD203:BK203"/>
    <mergeCell ref="BL203:CL203"/>
    <mergeCell ref="A204:BC204"/>
    <mergeCell ref="BD204:BK204"/>
    <mergeCell ref="BL204:CL204"/>
    <mergeCell ref="A221:CK222"/>
    <mergeCell ref="A211:BC211"/>
    <mergeCell ref="BD211:BK211"/>
    <mergeCell ref="BL211:CL211"/>
    <mergeCell ref="A212:BC212"/>
    <mergeCell ref="A213:BC213"/>
    <mergeCell ref="A214:BC214"/>
    <mergeCell ref="A209:BC209"/>
    <mergeCell ref="BD209:BK209"/>
    <mergeCell ref="BL209:CL209"/>
    <mergeCell ref="A210:BC210"/>
    <mergeCell ref="BD210:BK210"/>
    <mergeCell ref="BL210:CL210"/>
    <mergeCell ref="A215:CK216"/>
    <mergeCell ref="A217:CK218"/>
    <mergeCell ref="A219:CK220"/>
    <mergeCell ref="A201:BC201"/>
    <mergeCell ref="BD201:BK201"/>
    <mergeCell ref="BL201:CL201"/>
    <mergeCell ref="A202:BC202"/>
    <mergeCell ref="BD202:BK202"/>
    <mergeCell ref="BL202:CL202"/>
    <mergeCell ref="A199:BC199"/>
    <mergeCell ref="BD199:BK199"/>
    <mergeCell ref="BL199:CL199"/>
    <mergeCell ref="A200:BC200"/>
    <mergeCell ref="BD200:BK200"/>
    <mergeCell ref="BL200:CL200"/>
    <mergeCell ref="A192:BC192"/>
    <mergeCell ref="A193:X193"/>
    <mergeCell ref="A195:BL197"/>
    <mergeCell ref="A198:BC198"/>
    <mergeCell ref="BD198:BK198"/>
    <mergeCell ref="BL198:CL198"/>
    <mergeCell ref="A190:BC190"/>
    <mergeCell ref="BD190:BK190"/>
    <mergeCell ref="BL190:CR190"/>
    <mergeCell ref="A191:BC191"/>
    <mergeCell ref="BD191:BK191"/>
    <mergeCell ref="BL191:CR191"/>
    <mergeCell ref="A186:BC186"/>
    <mergeCell ref="BD186:BK186"/>
    <mergeCell ref="BL186:CR186"/>
    <mergeCell ref="A188:BC189"/>
    <mergeCell ref="A184:BC184"/>
    <mergeCell ref="BD184:BK184"/>
    <mergeCell ref="BL184:CR184"/>
    <mergeCell ref="A185:BC185"/>
    <mergeCell ref="BD185:BK185"/>
    <mergeCell ref="BL185:CR185"/>
    <mergeCell ref="A180:BC181"/>
    <mergeCell ref="BD180:BK181"/>
    <mergeCell ref="BL180:CR181"/>
    <mergeCell ref="A183:BC183"/>
    <mergeCell ref="BD183:BK183"/>
    <mergeCell ref="BL183:CR183"/>
    <mergeCell ref="A177:BC177"/>
    <mergeCell ref="BD177:BK177"/>
    <mergeCell ref="BL177:CR177"/>
    <mergeCell ref="A178:BC179"/>
    <mergeCell ref="BL178:CR179"/>
    <mergeCell ref="BD178:BK179"/>
    <mergeCell ref="A151:E151"/>
    <mergeCell ref="AD151:BR151"/>
    <mergeCell ref="A152:E152"/>
    <mergeCell ref="AD152:BR152"/>
    <mergeCell ref="F152:P152"/>
    <mergeCell ref="F151:P151"/>
    <mergeCell ref="F153:P153"/>
    <mergeCell ref="A164:BC164"/>
    <mergeCell ref="BD164:BK164"/>
    <mergeCell ref="BL164:CR164"/>
    <mergeCell ref="A159:CS160"/>
    <mergeCell ref="A162:BC162"/>
    <mergeCell ref="BD162:BK162"/>
    <mergeCell ref="BL162:CR162"/>
    <mergeCell ref="A163:BC163"/>
    <mergeCell ref="BD163:BK163"/>
    <mergeCell ref="BL163:CR163"/>
    <mergeCell ref="A175:BC175"/>
    <mergeCell ref="BD175:BK175"/>
    <mergeCell ref="BL175:CR175"/>
    <mergeCell ref="A165:BC166"/>
    <mergeCell ref="BD165:BK166"/>
    <mergeCell ref="BL165:CR166"/>
    <mergeCell ref="A153:E153"/>
    <mergeCell ref="AD153:BR153"/>
    <mergeCell ref="A157:BH157"/>
    <mergeCell ref="A171:BC171"/>
    <mergeCell ref="BD171:BK171"/>
    <mergeCell ref="BL171:CR171"/>
    <mergeCell ref="A167:BC167"/>
    <mergeCell ref="BD167:BK167"/>
    <mergeCell ref="BL167:CR167"/>
    <mergeCell ref="A168:BC168"/>
    <mergeCell ref="BD168:BK168"/>
    <mergeCell ref="BL168:CR168"/>
    <mergeCell ref="A169:BC169"/>
    <mergeCell ref="BD169:BK169"/>
    <mergeCell ref="BL169:CR169"/>
    <mergeCell ref="A174:BC174"/>
    <mergeCell ref="BD174:BK174"/>
    <mergeCell ref="BL174:CR174"/>
    <mergeCell ref="AO109:CK109"/>
    <mergeCell ref="B101:G101"/>
    <mergeCell ref="AS101:AV101"/>
    <mergeCell ref="BH101:BJ101"/>
    <mergeCell ref="BM101:BQ101"/>
    <mergeCell ref="B102:G102"/>
    <mergeCell ref="AS102:AV102"/>
    <mergeCell ref="BH102:BJ102"/>
    <mergeCell ref="BM102:BQ102"/>
    <mergeCell ref="A108:Y108"/>
    <mergeCell ref="A109:AN109"/>
    <mergeCell ref="AV104:AY104"/>
    <mergeCell ref="E104:AT104"/>
    <mergeCell ref="Z11:BB11"/>
    <mergeCell ref="Z13:BB13"/>
    <mergeCell ref="A10:Y10"/>
    <mergeCell ref="A11:Y11"/>
    <mergeCell ref="Z12:BB12"/>
    <mergeCell ref="A22:BT25"/>
    <mergeCell ref="Z14:BB14"/>
    <mergeCell ref="B70:DB71"/>
    <mergeCell ref="B73:EZ73"/>
    <mergeCell ref="A60:R60"/>
    <mergeCell ref="S60:V60"/>
    <mergeCell ref="A48:CL56"/>
    <mergeCell ref="A42:AA42"/>
    <mergeCell ref="AB42:AI42"/>
    <mergeCell ref="A37:CJ37"/>
    <mergeCell ref="A36:CJ36"/>
    <mergeCell ref="AB41:AI41"/>
    <mergeCell ref="EH79:EJ79"/>
    <mergeCell ref="EK79:EY80"/>
    <mergeCell ref="BX80:CT80"/>
    <mergeCell ref="DO80:DQ80"/>
    <mergeCell ref="DS80:EF80"/>
    <mergeCell ref="BM94:BQ94"/>
    <mergeCell ref="A32:J32"/>
    <mergeCell ref="K32:T32"/>
    <mergeCell ref="U32:AD32"/>
    <mergeCell ref="A39:CJ39"/>
    <mergeCell ref="A38:CJ38"/>
    <mergeCell ref="A41:AA41"/>
    <mergeCell ref="BX89:CT89"/>
    <mergeCell ref="BX90:CT90"/>
    <mergeCell ref="EH83:EJ83"/>
    <mergeCell ref="EK83:ET83"/>
    <mergeCell ref="EU83:FB83"/>
    <mergeCell ref="BH84:BP88"/>
    <mergeCell ref="DO84:DQ84"/>
    <mergeCell ref="DS84:EG84"/>
    <mergeCell ref="EH84:EJ84"/>
    <mergeCell ref="EK84:ET84"/>
    <mergeCell ref="EU84:FB84"/>
    <mergeCell ref="BX85:CT85"/>
    <mergeCell ref="BH96:BJ96"/>
    <mergeCell ref="BM96:BQ96"/>
    <mergeCell ref="B93:G93"/>
    <mergeCell ref="AS93:AV93"/>
    <mergeCell ref="BH93:BJ93"/>
    <mergeCell ref="BM93:BQ93"/>
    <mergeCell ref="B94:G94"/>
    <mergeCell ref="AS94:AV94"/>
    <mergeCell ref="BH94:BJ94"/>
    <mergeCell ref="B95:G95"/>
    <mergeCell ref="AS95:AV95"/>
    <mergeCell ref="BH95:BJ95"/>
    <mergeCell ref="B226:AR226"/>
    <mergeCell ref="B231:AR231"/>
    <mergeCell ref="B227:CQ227"/>
    <mergeCell ref="B229:AR229"/>
    <mergeCell ref="B230:AR230"/>
    <mergeCell ref="AS229:AW229"/>
    <mergeCell ref="AS230:AW230"/>
    <mergeCell ref="AS231:AW231"/>
    <mergeCell ref="AS232:AW232"/>
    <mergeCell ref="B232:AR232"/>
  </mergeCells>
  <phoneticPr fontId="76" type="noConversion"/>
  <pageMargins left="0.7" right="0.7" top="0.75" bottom="0.75" header="0.3" footer="0.3"/>
  <pageSetup paperSize="9" scale="82" orientation="landscape" r:id="rId1"/>
  <headerFooter>
    <oddHeader>&amp;C&amp;"Arial,Regular"&amp;9&amp;K0000FFOFFICIAL USE</oddHeader>
    <oddFooter>&amp;C&amp;"Arial,Regular"&amp;9&amp;K0000FFOFFICIAL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rowBreaks count="8" manualBreakCount="8">
    <brk id="19" max="155" man="1"/>
    <brk id="43" max="16383" man="1"/>
    <brk id="69" max="155" man="1"/>
    <brk id="107" max="155" man="1"/>
    <brk id="127" max="155" man="1"/>
    <brk id="156" max="155" man="1"/>
    <brk id="192" max="155" man="1"/>
    <brk id="224" max="16383"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D71"/>
  <sheetViews>
    <sheetView view="pageBreakPreview" topLeftCell="A51" zoomScaleSheetLayoutView="100" workbookViewId="0">
      <selection activeCell="B28" sqref="B28:G28"/>
    </sheetView>
  </sheetViews>
  <sheetFormatPr defaultColWidth="0.73046875" defaultRowHeight="13.5" x14ac:dyDescent="0.45"/>
  <cols>
    <col min="1" max="3" width="0.73046875" style="166"/>
    <col min="4" max="4" width="5" style="166" customWidth="1"/>
    <col min="5" max="6" width="0.73046875" style="166"/>
    <col min="7" max="7" width="0.3984375" style="166" customWidth="1"/>
    <col min="8" max="8" width="2" style="166" hidden="1" customWidth="1"/>
    <col min="9" max="9" width="1" style="166" customWidth="1"/>
    <col min="10" max="11" width="0.73046875" style="166"/>
    <col min="12" max="25" width="1.1328125" style="166" customWidth="1"/>
    <col min="26" max="28" width="0.73046875" style="166"/>
    <col min="29" max="30" width="1.1328125" style="166" customWidth="1"/>
    <col min="31" max="31" width="2.265625" style="166" customWidth="1"/>
    <col min="32" max="34" width="1.1328125" style="166" customWidth="1"/>
    <col min="35" max="37" width="0.73046875" style="166"/>
    <col min="38" max="39" width="1.86328125" style="166" bestFit="1" customWidth="1"/>
    <col min="40" max="40" width="0.73046875" style="166"/>
    <col min="41" max="41" width="1.86328125" style="166" customWidth="1"/>
    <col min="42" max="44" width="0.73046875" style="166"/>
    <col min="45" max="45" width="3" style="166" customWidth="1"/>
    <col min="46" max="52" width="0.73046875" style="166"/>
    <col min="53" max="53" width="2.73046875" style="166" bestFit="1" customWidth="1"/>
    <col min="54" max="63" width="0.73046875" style="166"/>
    <col min="64" max="64" width="2" style="166" customWidth="1"/>
    <col min="65" max="66" width="0.73046875" style="166"/>
    <col min="67" max="67" width="1.86328125" style="166" bestFit="1" customWidth="1"/>
    <col min="68" max="71" width="0.73046875" style="166"/>
    <col min="72" max="72" width="3.73046875" style="166" customWidth="1"/>
    <col min="73" max="75" width="0.73046875" style="166"/>
    <col min="76" max="76" width="2.3984375" style="166" customWidth="1"/>
    <col min="77" max="100" width="0.73046875" style="166"/>
    <col min="101" max="102" width="1" style="166" customWidth="1"/>
    <col min="103" max="103" width="0.73046875" style="166" customWidth="1"/>
    <col min="104" max="105" width="0.3984375" style="166" customWidth="1"/>
    <col min="106" max="106" width="1.3984375" style="166" customWidth="1"/>
    <col min="107" max="109" width="0.73046875" style="166"/>
    <col min="110" max="110" width="0.73046875" style="166" customWidth="1"/>
    <col min="111" max="122" width="0.73046875" style="166"/>
    <col min="123" max="123" width="1.86328125" style="166" customWidth="1"/>
    <col min="124" max="124" width="0.73046875" style="166" customWidth="1"/>
    <col min="125" max="125" width="0.3984375" style="166" customWidth="1"/>
    <col min="126" max="130" width="0.73046875" style="166"/>
    <col min="131" max="131" width="2" style="166" bestFit="1" customWidth="1"/>
    <col min="132" max="143" width="0.73046875" style="166"/>
    <col min="144" max="144" width="0.73046875" style="166" customWidth="1"/>
    <col min="145" max="145" width="0.3984375" style="166" customWidth="1"/>
    <col min="146" max="16384" width="0.73046875" style="166"/>
  </cols>
  <sheetData>
    <row r="1" spans="1:160" ht="18.75" customHeight="1" x14ac:dyDescent="0.45">
      <c r="A1" s="1497" t="s">
        <v>501</v>
      </c>
      <c r="B1" s="1497"/>
      <c r="C1" s="1497"/>
      <c r="D1" s="1497"/>
      <c r="E1" s="1497"/>
      <c r="F1" s="1497"/>
      <c r="G1" s="1497"/>
      <c r="H1" s="1497"/>
      <c r="I1" s="1497"/>
      <c r="J1" s="1497"/>
      <c r="K1" s="1497"/>
      <c r="L1" s="1497"/>
      <c r="M1" s="1497"/>
      <c r="N1" s="1497"/>
      <c r="O1" s="1497"/>
      <c r="P1" s="1497"/>
      <c r="Q1" s="104"/>
      <c r="R1" s="104"/>
      <c r="S1" s="1497">
        <v>1</v>
      </c>
      <c r="T1" s="1497"/>
      <c r="U1" s="1497"/>
      <c r="V1" s="104"/>
      <c r="W1" s="104"/>
      <c r="X1" s="1497" t="s">
        <v>399</v>
      </c>
      <c r="Y1" s="1497"/>
      <c r="Z1" s="1497"/>
      <c r="AA1" s="1497"/>
      <c r="AB1" s="1497"/>
      <c r="AC1" s="1497"/>
      <c r="AD1" s="1497"/>
      <c r="AE1" s="1497"/>
      <c r="AF1" s="1497"/>
      <c r="AG1" s="1497"/>
      <c r="AH1" s="1497"/>
      <c r="AI1" s="1497"/>
      <c r="AJ1" s="1497"/>
      <c r="AK1" s="1497"/>
      <c r="AL1" s="1497"/>
      <c r="AM1" s="1497"/>
      <c r="AN1" s="1497"/>
      <c r="AO1" s="1497"/>
      <c r="AP1" s="1497"/>
      <c r="AQ1" s="1497"/>
      <c r="AR1" s="1497"/>
      <c r="AS1" s="1497"/>
      <c r="AT1" s="1497"/>
      <c r="AU1" s="1497"/>
      <c r="AV1" s="1497"/>
      <c r="AW1" s="1497"/>
      <c r="AX1" s="1497"/>
      <c r="AY1" s="1497"/>
      <c r="AZ1" s="1497"/>
      <c r="BA1" s="1497"/>
      <c r="BB1" s="1497"/>
      <c r="BC1" s="1497"/>
      <c r="BD1" s="1497"/>
      <c r="BE1" s="1497"/>
      <c r="BF1" s="1497"/>
      <c r="BG1" s="104"/>
      <c r="BH1" s="104"/>
      <c r="BI1" s="104"/>
      <c r="BJ1" s="104"/>
      <c r="BK1" s="104"/>
      <c r="BL1" s="104"/>
      <c r="BM1" s="104"/>
      <c r="BN1" s="104"/>
      <c r="BO1" s="104"/>
      <c r="BP1" s="104"/>
      <c r="BQ1" s="104"/>
      <c r="BR1" s="104"/>
      <c r="BS1" s="104"/>
      <c r="BT1" s="104"/>
      <c r="BU1" s="104"/>
      <c r="BV1" s="104"/>
      <c r="BW1" s="104"/>
      <c r="BX1" s="104"/>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548" t="s">
        <v>16</v>
      </c>
      <c r="DD1" s="1548"/>
      <c r="DE1" s="1548"/>
      <c r="DF1" s="1548"/>
      <c r="DG1" s="1548"/>
      <c r="DH1" s="1548"/>
      <c r="DI1" s="1548"/>
      <c r="DJ1" s="1548"/>
      <c r="DK1" s="1548"/>
      <c r="DL1" s="1548"/>
      <c r="DM1" s="1548"/>
      <c r="DN1" s="1548"/>
      <c r="DO1" s="1548"/>
      <c r="DP1" s="1548"/>
      <c r="DQ1" s="1548"/>
      <c r="DR1" s="1548"/>
      <c r="DS1" s="1548"/>
      <c r="DT1" s="1548"/>
      <c r="DU1" s="1548"/>
      <c r="DV1" s="1548"/>
      <c r="DW1" s="1548"/>
      <c r="DX1" s="1548"/>
      <c r="DY1" s="1548"/>
      <c r="DZ1" s="1548"/>
      <c r="EA1" s="1548"/>
      <c r="EB1" s="1548"/>
      <c r="EC1" s="1548"/>
      <c r="ED1" s="1548"/>
      <c r="EE1" s="1548"/>
      <c r="EF1" s="1548"/>
      <c r="EG1" s="1548"/>
      <c r="EH1" s="1546" t="s">
        <v>684</v>
      </c>
      <c r="EI1" s="1546"/>
      <c r="EJ1" s="1546"/>
      <c r="EK1" s="1546"/>
      <c r="EL1" s="1546"/>
      <c r="EM1" s="1546"/>
      <c r="EN1" s="1546"/>
      <c r="EO1" s="1546"/>
      <c r="EP1" s="1546"/>
      <c r="EQ1" s="1546"/>
      <c r="ER1" s="1546"/>
      <c r="ES1" s="1546"/>
      <c r="ET1" s="1546"/>
      <c r="EU1" s="1546"/>
      <c r="EV1" s="583"/>
      <c r="EW1" s="588"/>
      <c r="EX1" s="589"/>
      <c r="EY1" s="589"/>
      <c r="EZ1" s="584"/>
      <c r="FA1" s="585"/>
      <c r="FB1" s="103"/>
      <c r="FC1" s="103"/>
      <c r="FD1" s="103"/>
    </row>
    <row r="2" spans="1:160" s="45" customFormat="1" ht="15" customHeight="1" x14ac:dyDescent="0.45">
      <c r="A2" s="105"/>
      <c r="B2" s="1553" t="s">
        <v>500</v>
      </c>
      <c r="C2" s="1553"/>
      <c r="D2" s="1553"/>
      <c r="E2" s="1553"/>
      <c r="F2" s="1553"/>
      <c r="G2" s="1553"/>
      <c r="H2" s="1553"/>
      <c r="I2" s="1553"/>
      <c r="J2" s="1553"/>
      <c r="K2" s="1553"/>
      <c r="L2" s="1553"/>
      <c r="M2" s="1553"/>
      <c r="N2" s="1553"/>
      <c r="O2" s="1553"/>
      <c r="P2" s="1553"/>
      <c r="Q2" s="1553"/>
      <c r="R2" s="1553"/>
      <c r="S2" s="1553"/>
      <c r="T2" s="1553"/>
      <c r="U2" s="1553"/>
      <c r="V2" s="1553"/>
      <c r="W2" s="1553"/>
      <c r="X2" s="1553"/>
      <c r="Y2" s="1553"/>
      <c r="Z2" s="1553"/>
      <c r="AA2" s="1553"/>
      <c r="AB2" s="1553"/>
      <c r="AC2" s="1553"/>
      <c r="AD2" s="1553"/>
      <c r="AE2" s="1553"/>
      <c r="AF2" s="1553"/>
      <c r="AG2" s="1553"/>
      <c r="AH2" s="1553"/>
      <c r="AI2" s="1553"/>
      <c r="AJ2" s="1553"/>
      <c r="AK2" s="1553"/>
      <c r="AL2" s="1553"/>
      <c r="AM2" s="1553"/>
      <c r="AN2" s="1553"/>
      <c r="AO2" s="1553"/>
      <c r="AP2" s="1553"/>
      <c r="AQ2" s="1553"/>
      <c r="AR2" s="1553"/>
      <c r="AS2" s="1553"/>
      <c r="AT2" s="1553"/>
      <c r="AU2" s="1553"/>
      <c r="AV2" s="1553"/>
      <c r="AW2" s="1553"/>
      <c r="AX2" s="1553"/>
      <c r="AY2" s="1553"/>
      <c r="AZ2" s="1553"/>
      <c r="BA2" s="1553"/>
      <c r="BB2" s="1553"/>
      <c r="BC2" s="1553"/>
      <c r="BD2" s="1553"/>
      <c r="BE2" s="1553"/>
      <c r="BF2" s="1553"/>
      <c r="BG2" s="1553"/>
      <c r="BH2" s="1553"/>
      <c r="BI2" s="1553"/>
      <c r="BJ2" s="1553"/>
      <c r="BK2" s="1553"/>
      <c r="BL2" s="1553"/>
      <c r="BM2" s="1553"/>
      <c r="BN2" s="1553"/>
      <c r="BO2" s="1553"/>
      <c r="BP2" s="1553"/>
      <c r="BQ2" s="1553"/>
      <c r="BR2" s="1553"/>
      <c r="BS2" s="1553"/>
      <c r="BT2" s="1553"/>
      <c r="BU2" s="1553"/>
      <c r="BV2" s="1553"/>
      <c r="BW2" s="1553"/>
      <c r="BX2" s="1553"/>
      <c r="BY2" s="1553"/>
      <c r="BZ2" s="1553"/>
      <c r="CA2" s="1553"/>
      <c r="CB2" s="1553"/>
      <c r="CC2" s="1553"/>
      <c r="CD2" s="1553"/>
      <c r="CE2" s="1553"/>
      <c r="CF2" s="1553"/>
      <c r="CG2" s="1553"/>
      <c r="CH2" s="1553"/>
      <c r="CI2" s="1553"/>
      <c r="CJ2" s="1553"/>
      <c r="CK2" s="1553"/>
      <c r="CL2" s="1553"/>
      <c r="CM2" s="1553"/>
      <c r="CN2" s="1553"/>
      <c r="CO2" s="1553"/>
      <c r="CP2" s="1553"/>
      <c r="CQ2" s="1553"/>
      <c r="CR2" s="1553"/>
      <c r="CS2" s="1553"/>
      <c r="CT2" s="1553"/>
      <c r="CU2" s="1553"/>
      <c r="CV2" s="1553"/>
      <c r="CW2" s="1553"/>
      <c r="CX2" s="1553"/>
      <c r="CY2" s="1553"/>
      <c r="CZ2" s="1553"/>
      <c r="DA2" s="1553"/>
      <c r="DB2" s="1553"/>
      <c r="DC2" s="1548"/>
      <c r="DD2" s="1548"/>
      <c r="DE2" s="1548"/>
      <c r="DF2" s="1548"/>
      <c r="DG2" s="1548"/>
      <c r="DH2" s="1548"/>
      <c r="DI2" s="1548"/>
      <c r="DJ2" s="1548"/>
      <c r="DK2" s="1548"/>
      <c r="DL2" s="1548"/>
      <c r="DM2" s="1548"/>
      <c r="DN2" s="1548"/>
      <c r="DO2" s="1548"/>
      <c r="DP2" s="1548"/>
      <c r="DQ2" s="1548"/>
      <c r="DR2" s="1548"/>
      <c r="DS2" s="1548"/>
      <c r="DT2" s="1548"/>
      <c r="DU2" s="1548"/>
      <c r="DV2" s="1548"/>
      <c r="DW2" s="1548"/>
      <c r="DX2" s="1548"/>
      <c r="DY2" s="1548"/>
      <c r="DZ2" s="1548"/>
      <c r="EA2" s="1548"/>
      <c r="EB2" s="1548"/>
      <c r="EC2" s="1548"/>
      <c r="ED2" s="1548"/>
      <c r="EE2" s="1548"/>
      <c r="EF2" s="1548"/>
      <c r="EG2" s="1548"/>
      <c r="EH2" s="1546"/>
      <c r="EI2" s="1546"/>
      <c r="EJ2" s="1546"/>
      <c r="EK2" s="1546"/>
      <c r="EL2" s="1546"/>
      <c r="EM2" s="1546"/>
      <c r="EN2" s="1546"/>
      <c r="EO2" s="1546"/>
      <c r="EP2" s="1546"/>
      <c r="EQ2" s="1546"/>
      <c r="ER2" s="1546"/>
      <c r="ES2" s="1546"/>
      <c r="ET2" s="1546"/>
      <c r="EU2" s="1546"/>
      <c r="EV2" s="583"/>
      <c r="EW2" s="590"/>
      <c r="EX2" s="591"/>
      <c r="EY2" s="591"/>
      <c r="EZ2" s="586"/>
      <c r="FA2" s="587"/>
      <c r="FB2" s="103"/>
      <c r="FC2" s="103"/>
      <c r="FD2" s="103"/>
    </row>
    <row r="3" spans="1:160" s="45" customFormat="1" ht="18" customHeight="1" x14ac:dyDescent="0.45">
      <c r="B3" s="1553"/>
      <c r="C3" s="1553"/>
      <c r="D3" s="1553"/>
      <c r="E3" s="1553"/>
      <c r="F3" s="1553"/>
      <c r="G3" s="1553"/>
      <c r="H3" s="1553"/>
      <c r="I3" s="1553"/>
      <c r="J3" s="1553"/>
      <c r="K3" s="1553"/>
      <c r="L3" s="1553"/>
      <c r="M3" s="1553"/>
      <c r="N3" s="1553"/>
      <c r="O3" s="1553"/>
      <c r="P3" s="1553"/>
      <c r="Q3" s="1553"/>
      <c r="R3" s="1553"/>
      <c r="S3" s="1553"/>
      <c r="T3" s="1553"/>
      <c r="U3" s="1553"/>
      <c r="V3" s="1553"/>
      <c r="W3" s="1553"/>
      <c r="X3" s="1553"/>
      <c r="Y3" s="1553"/>
      <c r="Z3" s="1553"/>
      <c r="AA3" s="1553"/>
      <c r="AB3" s="1553"/>
      <c r="AC3" s="1553"/>
      <c r="AD3" s="1553"/>
      <c r="AE3" s="1553"/>
      <c r="AF3" s="1553"/>
      <c r="AG3" s="1553"/>
      <c r="AH3" s="1553"/>
      <c r="AI3" s="1553"/>
      <c r="AJ3" s="1553"/>
      <c r="AK3" s="1553"/>
      <c r="AL3" s="1553"/>
      <c r="AM3" s="1553"/>
      <c r="AN3" s="1553"/>
      <c r="AO3" s="1553"/>
      <c r="AP3" s="1553"/>
      <c r="AQ3" s="1553"/>
      <c r="AR3" s="1553"/>
      <c r="AS3" s="1553"/>
      <c r="AT3" s="1553"/>
      <c r="AU3" s="1553"/>
      <c r="AV3" s="1553"/>
      <c r="AW3" s="1553"/>
      <c r="AX3" s="1553"/>
      <c r="AY3" s="1553"/>
      <c r="AZ3" s="1553"/>
      <c r="BA3" s="1553"/>
      <c r="BB3" s="1553"/>
      <c r="BC3" s="1553"/>
      <c r="BD3" s="1553"/>
      <c r="BE3" s="1553"/>
      <c r="BF3" s="1553"/>
      <c r="BG3" s="1553"/>
      <c r="BH3" s="1553"/>
      <c r="BI3" s="1553"/>
      <c r="BJ3" s="1553"/>
      <c r="BK3" s="1553"/>
      <c r="BL3" s="1553"/>
      <c r="BM3" s="1553"/>
      <c r="BN3" s="1553"/>
      <c r="BO3" s="1553"/>
      <c r="BP3" s="1553"/>
      <c r="BQ3" s="1553"/>
      <c r="BR3" s="1553"/>
      <c r="BS3" s="1553"/>
      <c r="BT3" s="1553"/>
      <c r="BU3" s="1553"/>
      <c r="BV3" s="1553"/>
      <c r="BW3" s="1553"/>
      <c r="BX3" s="1553"/>
      <c r="BY3" s="1553"/>
      <c r="BZ3" s="1553"/>
      <c r="CA3" s="1553"/>
      <c r="CB3" s="1553"/>
      <c r="CC3" s="1553"/>
      <c r="CD3" s="1553"/>
      <c r="CE3" s="1553"/>
      <c r="CF3" s="1553"/>
      <c r="CG3" s="1553"/>
      <c r="CH3" s="1553"/>
      <c r="CI3" s="1553"/>
      <c r="CJ3" s="1553"/>
      <c r="CK3" s="1553"/>
      <c r="CL3" s="1553"/>
      <c r="CM3" s="1553"/>
      <c r="CN3" s="1553"/>
      <c r="CO3" s="1553"/>
      <c r="CP3" s="1553"/>
      <c r="CQ3" s="1553"/>
      <c r="CR3" s="1553"/>
      <c r="CS3" s="1553"/>
      <c r="CT3" s="1553"/>
      <c r="CU3" s="1553"/>
      <c r="CV3" s="1553"/>
      <c r="CW3" s="1553"/>
      <c r="CX3" s="1553"/>
      <c r="CY3" s="1553"/>
      <c r="CZ3" s="1553"/>
      <c r="DA3" s="1553"/>
      <c r="DB3" s="1553"/>
      <c r="DC3" s="1548"/>
      <c r="DD3" s="1548"/>
      <c r="DE3" s="1548"/>
      <c r="DF3" s="1548"/>
      <c r="DG3" s="1548"/>
      <c r="DH3" s="1548"/>
      <c r="DI3" s="1548"/>
      <c r="DJ3" s="1548"/>
      <c r="DK3" s="1548"/>
      <c r="DL3" s="1548"/>
      <c r="DM3" s="1548"/>
      <c r="DN3" s="1548"/>
      <c r="DO3" s="1548"/>
      <c r="DP3" s="1548"/>
      <c r="DQ3" s="1548"/>
      <c r="DR3" s="1548"/>
      <c r="DS3" s="1548"/>
      <c r="DT3" s="1548"/>
      <c r="DU3" s="1548"/>
      <c r="DV3" s="1548"/>
      <c r="DW3" s="1548"/>
      <c r="DX3" s="1548"/>
      <c r="DY3" s="1548"/>
      <c r="DZ3" s="1548"/>
      <c r="EA3" s="1548"/>
      <c r="EB3" s="1548"/>
      <c r="EC3" s="1548"/>
      <c r="ED3" s="1548"/>
      <c r="EE3" s="1548"/>
      <c r="EF3" s="1548"/>
      <c r="EG3" s="1548"/>
    </row>
    <row r="4" spans="1:160" s="45" customFormat="1" ht="15" customHeight="1" x14ac:dyDescent="0.45">
      <c r="B4" s="1489" t="s">
        <v>1238</v>
      </c>
      <c r="C4" s="1489"/>
      <c r="D4" s="1489"/>
      <c r="E4" s="1489"/>
      <c r="F4" s="1489"/>
      <c r="G4" s="1489"/>
      <c r="H4" s="1489"/>
      <c r="I4" s="1489"/>
      <c r="J4" s="1489"/>
      <c r="K4" s="1489"/>
      <c r="L4" s="1489"/>
      <c r="M4" s="1489"/>
      <c r="N4" s="1489"/>
      <c r="O4" s="1489"/>
      <c r="P4" s="1489"/>
      <c r="Q4" s="1489"/>
      <c r="R4" s="1489"/>
      <c r="S4" s="1489"/>
      <c r="T4" s="1489"/>
      <c r="U4" s="1489"/>
      <c r="V4" s="1489"/>
      <c r="W4" s="1489"/>
      <c r="X4" s="1489"/>
      <c r="Y4" s="1489"/>
      <c r="Z4" s="1489"/>
      <c r="AA4" s="1489"/>
      <c r="AB4" s="1489"/>
      <c r="AC4" s="1489"/>
      <c r="AD4" s="1489"/>
      <c r="AE4" s="1489"/>
      <c r="AF4" s="1489"/>
      <c r="AG4" s="1489"/>
      <c r="AH4" s="1489"/>
      <c r="AI4" s="1489"/>
      <c r="AJ4" s="1489"/>
      <c r="AK4" s="1489"/>
      <c r="AL4" s="1489"/>
      <c r="AM4" s="1489"/>
      <c r="AN4" s="1489"/>
      <c r="AO4" s="1489"/>
      <c r="AP4" s="1489"/>
      <c r="AQ4" s="1489"/>
      <c r="AR4" s="1489"/>
      <c r="AS4" s="1489"/>
      <c r="AT4" s="1489"/>
      <c r="AU4" s="1489"/>
      <c r="AV4" s="1489"/>
      <c r="AW4" s="1489"/>
      <c r="AX4" s="1489"/>
      <c r="AY4" s="1489"/>
      <c r="AZ4" s="1489"/>
      <c r="BA4" s="1489"/>
      <c r="BB4" s="1489"/>
      <c r="BC4" s="1489"/>
      <c r="BD4" s="1489"/>
      <c r="BE4" s="1489"/>
      <c r="BF4" s="1489"/>
      <c r="BG4" s="1489"/>
      <c r="BH4" s="1489"/>
      <c r="BI4" s="1489"/>
      <c r="BJ4" s="1489"/>
      <c r="BK4" s="1489"/>
      <c r="BL4" s="1489"/>
      <c r="BM4" s="1489"/>
      <c r="BN4" s="1489"/>
      <c r="BO4" s="1489"/>
      <c r="BP4" s="1489"/>
      <c r="BQ4" s="1489"/>
      <c r="BR4" s="1489"/>
      <c r="BS4" s="1489"/>
      <c r="BT4" s="1489"/>
      <c r="BU4" s="1489"/>
      <c r="BV4" s="1489"/>
      <c r="BW4" s="1489"/>
      <c r="BX4" s="1489"/>
      <c r="BY4" s="1489"/>
      <c r="BZ4" s="1489"/>
      <c r="CA4" s="1489"/>
      <c r="CB4" s="1489"/>
      <c r="CC4" s="1489"/>
      <c r="CD4" s="1489"/>
      <c r="CE4" s="1489"/>
      <c r="CF4" s="1489"/>
      <c r="CG4" s="1489"/>
      <c r="CH4" s="1489"/>
      <c r="CI4" s="1489"/>
      <c r="CJ4" s="1489"/>
      <c r="CK4" s="1489"/>
      <c r="CL4" s="1489"/>
      <c r="CM4" s="1489"/>
      <c r="CN4" s="1489"/>
      <c r="CO4" s="1489"/>
      <c r="CP4" s="1489"/>
      <c r="CQ4" s="1489"/>
      <c r="CR4" s="1489"/>
      <c r="CS4" s="1489"/>
      <c r="CT4" s="1489"/>
      <c r="CU4" s="1489"/>
      <c r="CV4" s="1489"/>
      <c r="CW4" s="1489"/>
      <c r="CX4" s="1489"/>
      <c r="CY4" s="1489"/>
      <c r="CZ4" s="1489"/>
      <c r="DA4" s="1489"/>
      <c r="DB4" s="1489"/>
      <c r="DC4" s="1489"/>
      <c r="DD4" s="1489"/>
      <c r="DE4" s="1489"/>
      <c r="DF4" s="1489"/>
      <c r="DG4" s="1489"/>
      <c r="DH4" s="1489"/>
      <c r="DI4" s="1489"/>
      <c r="DJ4" s="1489"/>
      <c r="DK4" s="1489"/>
      <c r="DL4" s="1489"/>
      <c r="DM4" s="1489"/>
      <c r="DN4" s="1489"/>
      <c r="DO4" s="1489"/>
      <c r="DP4" s="1489"/>
      <c r="DQ4" s="1489"/>
      <c r="DR4" s="1489"/>
      <c r="DS4" s="1489"/>
      <c r="DT4" s="1489"/>
      <c r="DU4" s="1489"/>
      <c r="DV4" s="1489"/>
      <c r="DW4" s="1489"/>
      <c r="DX4" s="1489"/>
      <c r="DY4" s="1489"/>
      <c r="DZ4" s="1489"/>
      <c r="EA4" s="1489"/>
      <c r="EB4" s="1489"/>
      <c r="EC4" s="1489"/>
      <c r="ED4" s="1489"/>
      <c r="EE4" s="1489"/>
      <c r="EF4" s="1489"/>
      <c r="EG4" s="1489"/>
      <c r="EH4" s="1489"/>
      <c r="EI4" s="1489"/>
      <c r="EJ4" s="1489"/>
      <c r="EK4" s="1489"/>
      <c r="EL4" s="1489"/>
      <c r="EM4" s="1489"/>
      <c r="EN4" s="1489"/>
      <c r="EO4" s="1489"/>
      <c r="EP4" s="1489"/>
      <c r="EQ4" s="1489"/>
      <c r="ER4" s="1489"/>
      <c r="ES4" s="1489"/>
      <c r="ET4" s="1489"/>
      <c r="EU4" s="1489"/>
      <c r="EV4" s="1489"/>
      <c r="EW4" s="1489"/>
      <c r="EX4" s="1489"/>
      <c r="EY4" s="1489"/>
      <c r="EZ4" s="1489"/>
      <c r="FA4" s="1489"/>
      <c r="FB4" s="1489"/>
    </row>
    <row r="5" spans="1:160" s="45" customFormat="1" ht="15" customHeight="1" x14ac:dyDescent="0.45">
      <c r="B5" s="1489"/>
      <c r="C5" s="1489"/>
      <c r="D5" s="1489"/>
      <c r="E5" s="1489"/>
      <c r="F5" s="1489"/>
      <c r="G5" s="1489"/>
      <c r="H5" s="1489"/>
      <c r="I5" s="1489"/>
      <c r="J5" s="1489"/>
      <c r="K5" s="1489"/>
      <c r="L5" s="1489"/>
      <c r="M5" s="1489"/>
      <c r="N5" s="1489"/>
      <c r="O5" s="1489"/>
      <c r="P5" s="1489"/>
      <c r="Q5" s="1489"/>
      <c r="R5" s="1489"/>
      <c r="S5" s="1489"/>
      <c r="T5" s="1489"/>
      <c r="U5" s="1489"/>
      <c r="V5" s="1489"/>
      <c r="W5" s="1489"/>
      <c r="X5" s="1489"/>
      <c r="Y5" s="1489"/>
      <c r="Z5" s="1489"/>
      <c r="AA5" s="1489"/>
      <c r="AB5" s="1489"/>
      <c r="AC5" s="1489"/>
      <c r="AD5" s="1489"/>
      <c r="AE5" s="1489"/>
      <c r="AF5" s="1489"/>
      <c r="AG5" s="1489"/>
      <c r="AH5" s="1489"/>
      <c r="AI5" s="1489"/>
      <c r="AJ5" s="1489"/>
      <c r="AK5" s="1489"/>
      <c r="AL5" s="1489"/>
      <c r="AM5" s="1489"/>
      <c r="AN5" s="1489"/>
      <c r="AO5" s="1489"/>
      <c r="AP5" s="1489"/>
      <c r="AQ5" s="1489"/>
      <c r="AR5" s="1489"/>
      <c r="AS5" s="1489"/>
      <c r="AT5" s="1489"/>
      <c r="AU5" s="1489"/>
      <c r="AV5" s="1489"/>
      <c r="AW5" s="1489"/>
      <c r="AX5" s="1489"/>
      <c r="AY5" s="1489"/>
      <c r="AZ5" s="1489"/>
      <c r="BA5" s="1489"/>
      <c r="BB5" s="1489"/>
      <c r="BC5" s="1489"/>
      <c r="BD5" s="1489"/>
      <c r="BE5" s="1489"/>
      <c r="BF5" s="1489"/>
      <c r="BG5" s="1489"/>
      <c r="BH5" s="1489"/>
      <c r="BI5" s="1489"/>
      <c r="BJ5" s="1489"/>
      <c r="BK5" s="1489"/>
      <c r="BL5" s="1489"/>
      <c r="BM5" s="1489"/>
      <c r="BN5" s="1489"/>
      <c r="BO5" s="1489"/>
      <c r="BP5" s="1489"/>
      <c r="BQ5" s="1489"/>
      <c r="BR5" s="1489"/>
      <c r="BS5" s="1489"/>
      <c r="BT5" s="1489"/>
      <c r="BU5" s="1489"/>
      <c r="BV5" s="1489"/>
      <c r="BW5" s="1489"/>
      <c r="BX5" s="1489"/>
      <c r="BY5" s="1489"/>
      <c r="BZ5" s="1489"/>
      <c r="CA5" s="1489"/>
      <c r="CB5" s="1489"/>
      <c r="CC5" s="1489"/>
      <c r="CD5" s="1489"/>
      <c r="CE5" s="1489"/>
      <c r="CF5" s="1489"/>
      <c r="CG5" s="1489"/>
      <c r="CH5" s="1489"/>
      <c r="CI5" s="1489"/>
      <c r="CJ5" s="1489"/>
      <c r="CK5" s="1489"/>
      <c r="CL5" s="1489"/>
      <c r="CM5" s="1489"/>
      <c r="CN5" s="1489"/>
      <c r="CO5" s="1489"/>
      <c r="CP5" s="1489"/>
      <c r="CQ5" s="1489"/>
      <c r="CR5" s="1489"/>
      <c r="CS5" s="1489"/>
      <c r="CT5" s="1489"/>
      <c r="CU5" s="1489"/>
      <c r="CV5" s="1489"/>
      <c r="CW5" s="1489"/>
      <c r="CX5" s="1489"/>
      <c r="CY5" s="1489"/>
      <c r="CZ5" s="1489"/>
      <c r="DA5" s="1489"/>
      <c r="DB5" s="1489"/>
      <c r="DC5" s="1489"/>
      <c r="DD5" s="1489"/>
      <c r="DE5" s="1489"/>
      <c r="DF5" s="1489"/>
      <c r="DG5" s="1489"/>
      <c r="DH5" s="1489"/>
      <c r="DI5" s="1489"/>
      <c r="DJ5" s="1489"/>
      <c r="DK5" s="1489"/>
      <c r="DL5" s="1489"/>
      <c r="DM5" s="1489"/>
      <c r="DN5" s="1489"/>
      <c r="DO5" s="1489"/>
      <c r="DP5" s="1489"/>
      <c r="DQ5" s="1489"/>
      <c r="DR5" s="1489"/>
      <c r="DS5" s="1489"/>
      <c r="DT5" s="1489"/>
      <c r="DU5" s="1489"/>
      <c r="DV5" s="1489"/>
      <c r="DW5" s="1489"/>
      <c r="DX5" s="1489"/>
      <c r="DY5" s="1489"/>
      <c r="DZ5" s="1489"/>
      <c r="EA5" s="1489"/>
      <c r="EB5" s="1489"/>
      <c r="EC5" s="1489"/>
      <c r="ED5" s="1489"/>
      <c r="EE5" s="1489"/>
      <c r="EF5" s="1489"/>
      <c r="EG5" s="1489"/>
      <c r="EH5" s="1489"/>
      <c r="EI5" s="1489"/>
      <c r="EJ5" s="1489"/>
      <c r="EK5" s="1489"/>
      <c r="EL5" s="1489"/>
      <c r="EM5" s="1489"/>
      <c r="EN5" s="1489"/>
      <c r="EO5" s="1489"/>
      <c r="EP5" s="1489"/>
      <c r="EQ5" s="1489"/>
      <c r="ER5" s="1489"/>
      <c r="ES5" s="1489"/>
      <c r="ET5" s="1489"/>
      <c r="EU5" s="1489"/>
      <c r="EV5" s="1489"/>
      <c r="EW5" s="1489"/>
      <c r="EX5" s="1489"/>
      <c r="EY5" s="1489"/>
      <c r="EZ5" s="1489"/>
      <c r="FA5" s="1489"/>
      <c r="FB5" s="1489"/>
    </row>
    <row r="6" spans="1:160" s="45" customFormat="1" ht="15" customHeight="1" thickBot="1" x14ac:dyDescent="0.5">
      <c r="B6" s="1490"/>
      <c r="C6" s="1490"/>
      <c r="D6" s="1490"/>
      <c r="E6" s="1490"/>
      <c r="F6" s="1490"/>
      <c r="G6" s="1490"/>
      <c r="H6" s="1490"/>
      <c r="I6" s="1490"/>
      <c r="J6" s="1490"/>
      <c r="K6" s="1490"/>
      <c r="L6" s="1490"/>
      <c r="M6" s="1490"/>
      <c r="N6" s="1490"/>
      <c r="O6" s="1490"/>
      <c r="P6" s="1490"/>
      <c r="Q6" s="1490"/>
      <c r="R6" s="1490"/>
      <c r="S6" s="1490"/>
      <c r="T6" s="1490"/>
      <c r="U6" s="1490"/>
      <c r="V6" s="1490"/>
      <c r="W6" s="1490"/>
      <c r="X6" s="1490"/>
      <c r="Y6" s="1490"/>
      <c r="Z6" s="1490"/>
      <c r="AA6" s="1490"/>
      <c r="AB6" s="1490"/>
      <c r="AC6" s="1490"/>
      <c r="AD6" s="1490"/>
      <c r="AE6" s="1490"/>
      <c r="AF6" s="1490"/>
      <c r="AG6" s="1490"/>
      <c r="AH6" s="1490"/>
      <c r="AI6" s="1490"/>
      <c r="AJ6" s="1490"/>
      <c r="AK6" s="1490"/>
      <c r="AL6" s="1490"/>
      <c r="AM6" s="1490"/>
      <c r="AN6" s="1490"/>
      <c r="AO6" s="1490"/>
      <c r="AP6" s="1490"/>
      <c r="AQ6" s="1490"/>
      <c r="AR6" s="1490"/>
      <c r="AS6" s="1490"/>
      <c r="AT6" s="1490"/>
      <c r="AU6" s="1490"/>
      <c r="AV6" s="1490"/>
      <c r="AW6" s="1490"/>
      <c r="AX6" s="1490"/>
      <c r="AY6" s="1490"/>
      <c r="AZ6" s="1490"/>
      <c r="BA6" s="1490"/>
      <c r="BB6" s="1490"/>
      <c r="BC6" s="1490"/>
      <c r="BD6" s="1490"/>
      <c r="BE6" s="1490"/>
      <c r="BF6" s="1490"/>
      <c r="BG6" s="1490"/>
      <c r="BH6" s="1490"/>
      <c r="BI6" s="1490"/>
      <c r="BJ6" s="1490"/>
      <c r="BK6" s="1490"/>
      <c r="BL6" s="1490"/>
      <c r="BM6" s="1490"/>
      <c r="BN6" s="1490"/>
      <c r="BO6" s="1490"/>
      <c r="BP6" s="1490"/>
      <c r="BQ6" s="1490"/>
      <c r="BR6" s="1490"/>
      <c r="BS6" s="1490"/>
      <c r="BT6" s="1490"/>
      <c r="BU6" s="1490"/>
      <c r="BV6" s="1490"/>
      <c r="BW6" s="1490"/>
      <c r="BX6" s="1490"/>
      <c r="BY6" s="1490"/>
      <c r="BZ6" s="1490"/>
      <c r="CA6" s="1490"/>
      <c r="CB6" s="1490"/>
      <c r="CC6" s="1490"/>
      <c r="CD6" s="1490"/>
      <c r="CE6" s="1490"/>
      <c r="CF6" s="1490"/>
      <c r="CG6" s="1490"/>
      <c r="CH6" s="1490"/>
      <c r="CI6" s="1490"/>
      <c r="CJ6" s="1490"/>
      <c r="CK6" s="1490"/>
      <c r="CL6" s="1490"/>
      <c r="CM6" s="1490"/>
      <c r="CN6" s="1490"/>
      <c r="CO6" s="1490"/>
      <c r="CP6" s="1490"/>
      <c r="CQ6" s="1490"/>
      <c r="CR6" s="1490"/>
      <c r="CS6" s="1490"/>
      <c r="CT6" s="1490"/>
      <c r="CU6" s="1490"/>
      <c r="CV6" s="1490"/>
      <c r="CW6" s="1490"/>
      <c r="CX6" s="1490"/>
      <c r="CY6" s="1490"/>
      <c r="CZ6" s="1490"/>
      <c r="DA6" s="1490"/>
      <c r="DB6" s="1490"/>
      <c r="DC6" s="1490"/>
      <c r="DD6" s="1490"/>
      <c r="DE6" s="1490"/>
      <c r="DF6" s="1490"/>
      <c r="DG6" s="1490"/>
      <c r="DH6" s="1490"/>
      <c r="DI6" s="1490"/>
      <c r="DJ6" s="1490"/>
      <c r="DK6" s="1490"/>
      <c r="DL6" s="1490"/>
      <c r="DM6" s="1490"/>
      <c r="DN6" s="1490"/>
      <c r="DO6" s="1490"/>
      <c r="DP6" s="1490"/>
      <c r="DQ6" s="1490"/>
      <c r="DR6" s="1490"/>
      <c r="DS6" s="1490"/>
      <c r="DT6" s="1490"/>
      <c r="DU6" s="1490"/>
      <c r="DV6" s="1490"/>
      <c r="DW6" s="1490"/>
      <c r="DX6" s="1490"/>
      <c r="DY6" s="1490"/>
      <c r="DZ6" s="1490"/>
      <c r="EA6" s="1490"/>
      <c r="EB6" s="1490"/>
      <c r="EC6" s="1490"/>
      <c r="ED6" s="1490"/>
      <c r="EE6" s="1490"/>
      <c r="EF6" s="1490"/>
      <c r="EG6" s="1490"/>
      <c r="EH6" s="1490"/>
      <c r="EI6" s="1490"/>
      <c r="EJ6" s="1490"/>
      <c r="EK6" s="1490"/>
      <c r="EL6" s="1490"/>
      <c r="EM6" s="1490"/>
      <c r="EN6" s="1490"/>
      <c r="EO6" s="1490"/>
      <c r="EP6" s="1490"/>
      <c r="EQ6" s="1490"/>
      <c r="ER6" s="1490"/>
      <c r="ES6" s="1490"/>
      <c r="ET6" s="1490"/>
      <c r="EU6" s="1490"/>
      <c r="EV6" s="1490"/>
      <c r="EW6" s="1490"/>
      <c r="EX6" s="1490"/>
      <c r="EY6" s="1490"/>
      <c r="EZ6" s="1490"/>
      <c r="FA6" s="1490"/>
      <c r="FB6" s="1490"/>
    </row>
    <row r="7" spans="1:160" s="107" customFormat="1" ht="15" customHeight="1" thickBot="1" x14ac:dyDescent="0.5">
      <c r="A7" s="124"/>
      <c r="B7" s="125"/>
      <c r="C7" s="125"/>
      <c r="D7" s="125"/>
      <c r="E7" s="125"/>
      <c r="F7" s="125"/>
      <c r="G7" s="125"/>
      <c r="H7" s="126"/>
      <c r="I7" s="127"/>
      <c r="J7" s="1549">
        <f>-S1-0.01</f>
        <v>-1.01</v>
      </c>
      <c r="K7" s="1549"/>
      <c r="L7" s="1549"/>
      <c r="M7" s="1549"/>
      <c r="N7" s="1549"/>
      <c r="O7" s="1549"/>
      <c r="P7" s="1549"/>
      <c r="Q7" s="1549"/>
      <c r="R7" s="1549"/>
      <c r="S7" s="1549"/>
      <c r="T7" s="1549"/>
      <c r="U7" s="1549"/>
      <c r="V7" s="1549"/>
      <c r="W7" s="1549"/>
      <c r="X7" s="1549"/>
      <c r="Y7" s="1549"/>
      <c r="Z7" s="1549"/>
      <c r="AA7" s="1549"/>
      <c r="AB7" s="1549"/>
      <c r="AC7" s="1549"/>
      <c r="AD7" s="1549"/>
      <c r="AE7" s="1549"/>
      <c r="AF7" s="1549"/>
      <c r="AG7" s="1549"/>
      <c r="AH7" s="1549"/>
      <c r="AI7" s="1549"/>
      <c r="AJ7" s="1549"/>
      <c r="AK7" s="1549"/>
      <c r="AL7" s="1549"/>
      <c r="AM7" s="1549"/>
      <c r="AN7" s="1550"/>
      <c r="AO7" s="1550"/>
      <c r="AP7" s="1060"/>
      <c r="AQ7" s="1061"/>
      <c r="AR7" s="1062"/>
      <c r="AS7" s="1060"/>
      <c r="AT7" s="1063"/>
      <c r="AU7" s="1063"/>
      <c r="AV7" s="1549">
        <f>J7-0.01</f>
        <v>-1.02</v>
      </c>
      <c r="AW7" s="1549"/>
      <c r="AX7" s="1549"/>
      <c r="AY7" s="1549"/>
      <c r="AZ7" s="1549"/>
      <c r="BA7" s="1549"/>
      <c r="BB7" s="1063"/>
      <c r="BC7" s="1063"/>
      <c r="BD7" s="1063"/>
      <c r="BE7" s="1063"/>
      <c r="BF7" s="1063"/>
      <c r="BG7" s="1062"/>
      <c r="BH7" s="1549">
        <f>AV7-0.01</f>
        <v>-1.03</v>
      </c>
      <c r="BI7" s="1549"/>
      <c r="BJ7" s="1549"/>
      <c r="BK7" s="1549"/>
      <c r="BL7" s="1549"/>
      <c r="BM7" s="1549"/>
      <c r="BN7" s="1549"/>
      <c r="BO7" s="1549"/>
      <c r="BP7" s="1549"/>
      <c r="BQ7" s="1549"/>
      <c r="BR7" s="1061"/>
      <c r="BS7" s="1062"/>
      <c r="BT7" s="1549">
        <f>BH7-0.01</f>
        <v>-1.04</v>
      </c>
      <c r="BU7" s="1549"/>
      <c r="BV7" s="1549"/>
      <c r="BW7" s="1549"/>
      <c r="BX7" s="1549"/>
      <c r="BY7" s="1549"/>
      <c r="BZ7" s="1549"/>
      <c r="CA7" s="1549"/>
      <c r="CB7" s="1549"/>
      <c r="CC7" s="1549"/>
      <c r="CD7" s="1549"/>
      <c r="CE7" s="1549"/>
      <c r="CF7" s="1549"/>
      <c r="CG7" s="1549"/>
      <c r="CH7" s="1549"/>
      <c r="CI7" s="1549"/>
      <c r="CJ7" s="1549"/>
      <c r="CK7" s="1549"/>
      <c r="CL7" s="1549"/>
      <c r="CM7" s="1549"/>
      <c r="CN7" s="1549"/>
      <c r="CO7" s="1549"/>
      <c r="CP7" s="1549"/>
      <c r="CQ7" s="1549"/>
      <c r="CR7" s="1549"/>
      <c r="CS7" s="1549"/>
      <c r="CT7" s="1549"/>
      <c r="CU7" s="1064"/>
      <c r="CV7" s="1061"/>
      <c r="CW7" s="1062"/>
      <c r="CX7" s="1549">
        <f>BT7-0.01</f>
        <v>-1.05</v>
      </c>
      <c r="CY7" s="1549"/>
      <c r="CZ7" s="1549"/>
      <c r="DA7" s="1549"/>
      <c r="DB7" s="1549"/>
      <c r="DC7" s="1549"/>
      <c r="DD7" s="1549"/>
      <c r="DE7" s="1549"/>
      <c r="DF7" s="1549"/>
      <c r="DG7" s="1549"/>
      <c r="DH7" s="1549"/>
      <c r="DI7" s="1549"/>
      <c r="DJ7" s="1549"/>
      <c r="DK7" s="1549"/>
      <c r="DL7" s="1549"/>
      <c r="DM7" s="1549"/>
      <c r="DN7" s="127"/>
      <c r="DO7" s="1551">
        <f>CX7-0.01</f>
        <v>-1.06</v>
      </c>
      <c r="DP7" s="1551"/>
      <c r="DQ7" s="1551"/>
      <c r="DR7" s="1551"/>
      <c r="DS7" s="1551"/>
      <c r="DT7" s="1551"/>
      <c r="DU7" s="1551"/>
      <c r="DV7" s="1551"/>
      <c r="DW7" s="1551"/>
      <c r="DX7" s="1551"/>
      <c r="DY7" s="1551"/>
      <c r="DZ7" s="1551"/>
      <c r="EA7" s="1551"/>
      <c r="EB7" s="1551"/>
      <c r="EC7" s="1551"/>
      <c r="ED7" s="1551"/>
      <c r="EE7" s="1551"/>
      <c r="EF7" s="1551"/>
      <c r="EG7" s="126"/>
      <c r="EH7" s="127"/>
      <c r="EI7" s="1551">
        <f>DO7-0.01</f>
        <v>-1.07</v>
      </c>
      <c r="EJ7" s="1551"/>
      <c r="EK7" s="1551"/>
      <c r="EL7" s="1551"/>
      <c r="EM7" s="1551"/>
      <c r="EN7" s="1551"/>
      <c r="EO7" s="1551"/>
      <c r="EP7" s="1551"/>
      <c r="EQ7" s="1551"/>
      <c r="ER7" s="1551"/>
      <c r="ES7" s="1551"/>
      <c r="ET7" s="1551"/>
      <c r="EU7" s="1551"/>
      <c r="EV7" s="1551"/>
      <c r="EW7" s="1551"/>
      <c r="EX7" s="1551"/>
      <c r="EY7" s="1551"/>
      <c r="EZ7" s="1551"/>
      <c r="FA7" s="1551"/>
      <c r="FB7" s="1552"/>
    </row>
    <row r="8" spans="1:160" s="45" customFormat="1" ht="15" customHeight="1" x14ac:dyDescent="0.45">
      <c r="A8" s="111"/>
      <c r="B8" s="112"/>
      <c r="C8" s="112"/>
      <c r="D8" s="112"/>
      <c r="E8" s="112"/>
      <c r="F8" s="112"/>
      <c r="G8" s="112"/>
      <c r="H8" s="116"/>
      <c r="I8" s="113"/>
      <c r="J8" s="1065" t="s">
        <v>279</v>
      </c>
      <c r="K8" s="1065"/>
      <c r="L8" s="1065"/>
      <c r="M8" s="1065"/>
      <c r="N8" s="1065"/>
      <c r="O8" s="1065"/>
      <c r="P8" s="1065"/>
      <c r="Q8" s="1065"/>
      <c r="R8" s="1065"/>
      <c r="S8" s="1065"/>
      <c r="T8" s="1065"/>
      <c r="U8" s="1065"/>
      <c r="V8" s="1065"/>
      <c r="W8" s="1065"/>
      <c r="X8" s="1065"/>
      <c r="Y8" s="1065"/>
      <c r="Z8" s="1065"/>
      <c r="AA8" s="1065"/>
      <c r="AB8" s="1065"/>
      <c r="AC8" s="1065"/>
      <c r="AD8" s="1065"/>
      <c r="AE8" s="1065"/>
      <c r="AF8" s="1065"/>
      <c r="AG8" s="1065"/>
      <c r="AH8" s="1065"/>
      <c r="AI8" s="1065"/>
      <c r="AJ8" s="1065"/>
      <c r="AK8" s="1065"/>
      <c r="AL8" s="1065"/>
      <c r="AM8" s="1065"/>
      <c r="AN8" s="1065"/>
      <c r="AO8" s="1065"/>
      <c r="AP8" s="1065"/>
      <c r="AQ8" s="1066"/>
      <c r="AR8" s="1067"/>
      <c r="AS8" s="1068" t="s">
        <v>975</v>
      </c>
      <c r="AT8" s="1065"/>
      <c r="AU8" s="1065"/>
      <c r="AV8" s="1065"/>
      <c r="AW8" s="1065"/>
      <c r="AX8" s="1065"/>
      <c r="AY8" s="1065"/>
      <c r="AZ8" s="1065"/>
      <c r="BA8" s="1065"/>
      <c r="BB8" s="1065"/>
      <c r="BC8" s="1065"/>
      <c r="BD8" s="1065"/>
      <c r="BE8" s="1065"/>
      <c r="BF8" s="1065"/>
      <c r="BG8" s="1067"/>
      <c r="BH8" s="1068" t="s">
        <v>972</v>
      </c>
      <c r="BI8" s="1065"/>
      <c r="BJ8" s="1065"/>
      <c r="BK8" s="1065"/>
      <c r="BL8" s="1065"/>
      <c r="BM8" s="1065"/>
      <c r="BN8" s="1065"/>
      <c r="BO8" s="1065"/>
      <c r="BP8" s="1065"/>
      <c r="BQ8" s="1065"/>
      <c r="BR8" s="1065"/>
      <c r="BS8" s="1067"/>
      <c r="BT8" s="1068" t="s">
        <v>973</v>
      </c>
      <c r="BU8" s="1065"/>
      <c r="BV8" s="1065"/>
      <c r="BW8" s="1065"/>
      <c r="BX8" s="1065"/>
      <c r="BY8" s="1065"/>
      <c r="BZ8" s="1065"/>
      <c r="CA8" s="1065"/>
      <c r="CB8" s="1065"/>
      <c r="CC8" s="1065"/>
      <c r="CD8" s="1065"/>
      <c r="CE8" s="1065"/>
      <c r="CF8" s="1065"/>
      <c r="CG8" s="1065"/>
      <c r="CH8" s="1065"/>
      <c r="CI8" s="1065"/>
      <c r="CJ8" s="1065"/>
      <c r="CK8" s="1065"/>
      <c r="CL8" s="1065"/>
      <c r="CM8" s="1065"/>
      <c r="CN8" s="1065"/>
      <c r="CO8" s="1065"/>
      <c r="CP8" s="1065"/>
      <c r="CQ8" s="1065"/>
      <c r="CR8" s="1065"/>
      <c r="CS8" s="1065"/>
      <c r="CT8" s="1065"/>
      <c r="CU8" s="1065"/>
      <c r="CV8" s="1066"/>
      <c r="CW8" s="1065"/>
      <c r="CX8" s="1065" t="s">
        <v>280</v>
      </c>
      <c r="CY8" s="1065"/>
      <c r="CZ8" s="1065"/>
      <c r="DA8" s="1065"/>
      <c r="DB8" s="1065"/>
      <c r="DC8" s="1065"/>
      <c r="DD8" s="1065"/>
      <c r="DE8" s="1065"/>
      <c r="DF8" s="1065"/>
      <c r="DG8" s="1065"/>
      <c r="DH8" s="1065"/>
      <c r="DI8" s="1065"/>
      <c r="DJ8" s="1065"/>
      <c r="DK8" s="1065"/>
      <c r="DL8" s="1065"/>
      <c r="DM8" s="1065"/>
      <c r="DN8" s="113"/>
      <c r="DO8" s="1547" t="s">
        <v>1108</v>
      </c>
      <c r="DP8" s="1547"/>
      <c r="DQ8" s="1547"/>
      <c r="DR8" s="1547"/>
      <c r="DS8" s="1547"/>
      <c r="DT8" s="1547"/>
      <c r="DU8" s="1547"/>
      <c r="DV8" s="1547"/>
      <c r="DW8" s="1547"/>
      <c r="DX8" s="1547"/>
      <c r="DY8" s="1547"/>
      <c r="DZ8" s="1547"/>
      <c r="EA8" s="1547"/>
      <c r="EB8" s="1547"/>
      <c r="EC8" s="1547"/>
      <c r="ED8" s="1547"/>
      <c r="EE8" s="1547"/>
      <c r="EF8" s="1547"/>
      <c r="EG8" s="116"/>
      <c r="EH8" s="113"/>
      <c r="EI8" s="614" t="s">
        <v>976</v>
      </c>
      <c r="EJ8" s="112"/>
      <c r="EK8" s="112"/>
      <c r="EL8" s="112"/>
      <c r="EM8" s="112"/>
      <c r="EN8" s="112"/>
      <c r="EO8" s="112"/>
      <c r="EP8" s="112"/>
      <c r="EQ8" s="112"/>
      <c r="ER8" s="112"/>
      <c r="ES8" s="112"/>
      <c r="ET8" s="112"/>
      <c r="EU8" s="112"/>
      <c r="EV8" s="112"/>
      <c r="EW8" s="112"/>
      <c r="EX8" s="112"/>
      <c r="EY8" s="112"/>
      <c r="EZ8" s="112"/>
      <c r="FA8" s="112"/>
      <c r="FB8" s="117"/>
    </row>
    <row r="9" spans="1:160" s="45" customFormat="1" ht="15" customHeight="1" x14ac:dyDescent="0.45">
      <c r="A9" s="115"/>
      <c r="I9" s="108"/>
      <c r="J9" s="1069" t="s">
        <v>471</v>
      </c>
      <c r="K9" s="1069"/>
      <c r="L9" s="1069"/>
      <c r="M9" s="1069"/>
      <c r="N9" s="1069"/>
      <c r="O9" s="1069"/>
      <c r="P9" s="1069"/>
      <c r="Q9" s="1069"/>
      <c r="R9" s="1069"/>
      <c r="S9" s="1069"/>
      <c r="T9" s="1069"/>
      <c r="U9" s="1069"/>
      <c r="V9" s="1069"/>
      <c r="W9" s="1069"/>
      <c r="X9" s="1069"/>
      <c r="Y9" s="1069"/>
      <c r="Z9" s="1069"/>
      <c r="AA9" s="1069"/>
      <c r="AB9" s="1069"/>
      <c r="AC9" s="1069"/>
      <c r="AD9" s="1069"/>
      <c r="AE9" s="1069"/>
      <c r="AF9" s="1069"/>
      <c r="AG9" s="1069"/>
      <c r="AH9" s="1069"/>
      <c r="AI9" s="1069"/>
      <c r="AJ9" s="1069"/>
      <c r="AK9" s="1069"/>
      <c r="AL9" s="1069"/>
      <c r="AM9" s="1069"/>
      <c r="AN9" s="1069"/>
      <c r="AO9" s="1069"/>
      <c r="AP9" s="1069"/>
      <c r="AQ9" s="1070"/>
      <c r="AR9" s="1071"/>
      <c r="AS9" s="1069" t="s">
        <v>281</v>
      </c>
      <c r="AT9" s="1069"/>
      <c r="AU9" s="1069"/>
      <c r="AV9" s="1069"/>
      <c r="AW9" s="1069"/>
      <c r="AX9" s="1069"/>
      <c r="AY9" s="1069"/>
      <c r="AZ9" s="1069"/>
      <c r="BA9" s="1069"/>
      <c r="BB9" s="1069"/>
      <c r="BC9" s="1069"/>
      <c r="BD9" s="1069"/>
      <c r="BE9" s="1069"/>
      <c r="BF9" s="1069"/>
      <c r="BG9" s="1071"/>
      <c r="BH9" s="1069" t="s">
        <v>282</v>
      </c>
      <c r="BI9" s="1069"/>
      <c r="BJ9" s="1069"/>
      <c r="BK9" s="1069"/>
      <c r="BL9" s="1069"/>
      <c r="BM9" s="1069"/>
      <c r="BN9" s="1069"/>
      <c r="BO9" s="1069"/>
      <c r="BP9" s="1069"/>
      <c r="BQ9" s="1069"/>
      <c r="BR9" s="1069"/>
      <c r="BS9" s="1071"/>
      <c r="BT9" s="1069" t="s">
        <v>283</v>
      </c>
      <c r="BU9" s="1072"/>
      <c r="BV9" s="1072"/>
      <c r="BW9" s="1072"/>
      <c r="BX9" s="1072"/>
      <c r="BY9" s="1072"/>
      <c r="BZ9" s="1072"/>
      <c r="CA9" s="1072"/>
      <c r="CB9" s="1072"/>
      <c r="CC9" s="1072"/>
      <c r="CD9" s="1072"/>
      <c r="CE9" s="1072"/>
      <c r="CF9" s="1072"/>
      <c r="CG9" s="1072"/>
      <c r="CH9" s="1072"/>
      <c r="CI9" s="1072"/>
      <c r="CJ9" s="1072"/>
      <c r="CK9" s="1072"/>
      <c r="CL9" s="1072"/>
      <c r="CM9" s="1072"/>
      <c r="CN9" s="1072"/>
      <c r="CO9" s="1072"/>
      <c r="CP9" s="1072"/>
      <c r="CQ9" s="1072"/>
      <c r="CR9" s="1072"/>
      <c r="CS9" s="1072"/>
      <c r="CT9" s="1072"/>
      <c r="CU9" s="1072"/>
      <c r="CV9" s="1070"/>
      <c r="CW9" s="1069"/>
      <c r="CX9" s="1073" t="s">
        <v>974</v>
      </c>
      <c r="CY9" s="1069"/>
      <c r="CZ9" s="1069"/>
      <c r="DA9" s="1069"/>
      <c r="DB9" s="1069"/>
      <c r="DC9" s="1069"/>
      <c r="DD9" s="1069"/>
      <c r="DE9" s="1069"/>
      <c r="DF9" s="1069"/>
      <c r="DG9" s="1069"/>
      <c r="DH9" s="1069"/>
      <c r="DI9" s="1069"/>
      <c r="DJ9" s="1069"/>
      <c r="DK9" s="1069"/>
      <c r="DL9" s="1069"/>
      <c r="DM9" s="1069"/>
      <c r="DN9" s="108"/>
      <c r="DO9" s="1381"/>
      <c r="DP9" s="1381"/>
      <c r="DQ9" s="1381"/>
      <c r="DR9" s="1381"/>
      <c r="DS9" s="1381"/>
      <c r="DT9" s="1381"/>
      <c r="DU9" s="1381"/>
      <c r="DV9" s="1381"/>
      <c r="DW9" s="1381"/>
      <c r="DX9" s="1381"/>
      <c r="DY9" s="1381"/>
      <c r="DZ9" s="1381"/>
      <c r="EA9" s="1381"/>
      <c r="EB9" s="1381"/>
      <c r="EC9" s="1381"/>
      <c r="ED9" s="1381"/>
      <c r="EE9" s="1381"/>
      <c r="EF9" s="1381"/>
      <c r="EG9" s="747"/>
      <c r="EH9" s="108"/>
      <c r="EI9" s="45" t="s">
        <v>388</v>
      </c>
      <c r="FB9" s="758"/>
    </row>
    <row r="10" spans="1:160" s="45" customFormat="1" ht="15" customHeight="1" x14ac:dyDescent="0.45">
      <c r="A10" s="115"/>
      <c r="I10" s="108"/>
      <c r="J10" s="1069" t="s">
        <v>284</v>
      </c>
      <c r="K10" s="1069"/>
      <c r="L10" s="1069"/>
      <c r="M10" s="1069"/>
      <c r="N10" s="1069"/>
      <c r="O10" s="1069"/>
      <c r="P10" s="1069"/>
      <c r="Q10" s="1069"/>
      <c r="R10" s="1069"/>
      <c r="S10" s="1069"/>
      <c r="T10" s="1069"/>
      <c r="U10" s="1069"/>
      <c r="V10" s="1069"/>
      <c r="W10" s="1069"/>
      <c r="X10" s="1069"/>
      <c r="Y10" s="1069"/>
      <c r="Z10" s="1069"/>
      <c r="AA10" s="1069"/>
      <c r="AB10" s="1069"/>
      <c r="AC10" s="1069"/>
      <c r="AD10" s="1069"/>
      <c r="AE10" s="1069"/>
      <c r="AF10" s="1069"/>
      <c r="AG10" s="1069"/>
      <c r="AH10" s="1069"/>
      <c r="AI10" s="1069"/>
      <c r="AJ10" s="1069"/>
      <c r="AK10" s="1069"/>
      <c r="AL10" s="1069"/>
      <c r="AM10" s="1069"/>
      <c r="AN10" s="1069"/>
      <c r="AO10" s="1069"/>
      <c r="AP10" s="1069"/>
      <c r="AQ10" s="1070"/>
      <c r="AR10" s="1071"/>
      <c r="AS10" s="1069" t="s">
        <v>285</v>
      </c>
      <c r="AT10" s="1069"/>
      <c r="AU10" s="1069"/>
      <c r="AV10" s="1069"/>
      <c r="AW10" s="1069"/>
      <c r="AX10" s="1069"/>
      <c r="AY10" s="1069"/>
      <c r="AZ10" s="1069"/>
      <c r="BA10" s="1069"/>
      <c r="BB10" s="1069"/>
      <c r="BC10" s="1069"/>
      <c r="BD10" s="1069"/>
      <c r="BE10" s="1069"/>
      <c r="BF10" s="1069"/>
      <c r="BG10" s="1071"/>
      <c r="BH10" s="1069" t="s">
        <v>286</v>
      </c>
      <c r="BI10" s="1069"/>
      <c r="BJ10" s="1069"/>
      <c r="BK10" s="1069"/>
      <c r="BL10" s="1069"/>
      <c r="BM10" s="1069"/>
      <c r="BN10" s="1069"/>
      <c r="BO10" s="1069"/>
      <c r="BP10" s="1069"/>
      <c r="BQ10" s="1069"/>
      <c r="BR10" s="1069"/>
      <c r="BS10" s="1074"/>
      <c r="BT10" s="1075" t="s">
        <v>131</v>
      </c>
      <c r="BU10" s="1075"/>
      <c r="BV10" s="1075"/>
      <c r="BW10" s="1075"/>
      <c r="BX10" s="1538" t="s">
        <v>1097</v>
      </c>
      <c r="BY10" s="1538"/>
      <c r="BZ10" s="1538"/>
      <c r="CA10" s="1538"/>
      <c r="CB10" s="1538"/>
      <c r="CC10" s="1538"/>
      <c r="CD10" s="1538"/>
      <c r="CE10" s="1538"/>
      <c r="CF10" s="1538"/>
      <c r="CG10" s="1538"/>
      <c r="CH10" s="1538"/>
      <c r="CI10" s="1538"/>
      <c r="CJ10" s="1538"/>
      <c r="CK10" s="1538"/>
      <c r="CL10" s="1538"/>
      <c r="CM10" s="1538"/>
      <c r="CN10" s="1538"/>
      <c r="CO10" s="1538"/>
      <c r="CP10" s="1538"/>
      <c r="CQ10" s="1538"/>
      <c r="CR10" s="1538"/>
      <c r="CS10" s="1538"/>
      <c r="CT10" s="1538"/>
      <c r="CU10" s="1069"/>
      <c r="CV10" s="1070"/>
      <c r="CW10" s="1069"/>
      <c r="CX10" s="1069"/>
      <c r="CY10" s="1069"/>
      <c r="CZ10" s="1069"/>
      <c r="DA10" s="1069"/>
      <c r="DB10" s="1069"/>
      <c r="DC10" s="1069"/>
      <c r="DD10" s="1069"/>
      <c r="DE10" s="1069"/>
      <c r="DF10" s="1069"/>
      <c r="DG10" s="1069"/>
      <c r="DH10" s="1069"/>
      <c r="DI10" s="1069"/>
      <c r="DJ10" s="1069"/>
      <c r="DK10" s="1069"/>
      <c r="DL10" s="1069"/>
      <c r="DM10" s="1069"/>
      <c r="DN10" s="108"/>
      <c r="DO10" s="1381"/>
      <c r="DP10" s="1381"/>
      <c r="DQ10" s="1381"/>
      <c r="DR10" s="1381"/>
      <c r="DS10" s="1381"/>
      <c r="DT10" s="1381"/>
      <c r="DU10" s="1381"/>
      <c r="DV10" s="1381"/>
      <c r="DW10" s="1381"/>
      <c r="DX10" s="1381"/>
      <c r="DY10" s="1381"/>
      <c r="DZ10" s="1381"/>
      <c r="EA10" s="1381"/>
      <c r="EB10" s="1381"/>
      <c r="EC10" s="1381"/>
      <c r="ED10" s="1381"/>
      <c r="EE10" s="1381"/>
      <c r="EF10" s="1381"/>
      <c r="EG10" s="747"/>
      <c r="EH10" s="108"/>
      <c r="FB10" s="758"/>
    </row>
    <row r="11" spans="1:160" s="45" customFormat="1" ht="15" customHeight="1" x14ac:dyDescent="0.45">
      <c r="A11" s="115"/>
      <c r="I11" s="160"/>
      <c r="J11" s="1076"/>
      <c r="K11" s="1077"/>
      <c r="L11" s="1077"/>
      <c r="M11" s="1077"/>
      <c r="N11" s="1077"/>
      <c r="O11" s="1077"/>
      <c r="P11" s="1077"/>
      <c r="Q11" s="1077"/>
      <c r="R11" s="1069"/>
      <c r="S11" s="1069"/>
      <c r="T11" s="1069"/>
      <c r="U11" s="1069"/>
      <c r="V11" s="1069"/>
      <c r="W11" s="1069"/>
      <c r="X11" s="1069"/>
      <c r="Y11" s="1069"/>
      <c r="Z11" s="1069"/>
      <c r="AA11" s="1069"/>
      <c r="AB11" s="1069"/>
      <c r="AC11" s="1069"/>
      <c r="AD11" s="1069"/>
      <c r="AE11" s="1069"/>
      <c r="AF11" s="1069"/>
      <c r="AG11" s="1069"/>
      <c r="AH11" s="1069"/>
      <c r="AI11" s="1069"/>
      <c r="AJ11" s="1069"/>
      <c r="AK11" s="1069"/>
      <c r="AL11" s="1069"/>
      <c r="AM11" s="1069"/>
      <c r="AN11" s="1069"/>
      <c r="AO11" s="1069"/>
      <c r="AP11" s="1069"/>
      <c r="AQ11" s="1070"/>
      <c r="AR11" s="1071"/>
      <c r="AS11" s="1069" t="s">
        <v>287</v>
      </c>
      <c r="AT11" s="1069"/>
      <c r="AU11" s="1069"/>
      <c r="AV11" s="1069"/>
      <c r="AW11" s="1069"/>
      <c r="AX11" s="1069"/>
      <c r="AY11" s="1069"/>
      <c r="AZ11" s="1069"/>
      <c r="BA11" s="1069"/>
      <c r="BB11" s="1069"/>
      <c r="BC11" s="1069"/>
      <c r="BD11" s="1069"/>
      <c r="BE11" s="1069"/>
      <c r="BF11" s="1069"/>
      <c r="BG11" s="1071"/>
      <c r="BH11" s="1069"/>
      <c r="BI11" s="1069"/>
      <c r="BJ11" s="1069"/>
      <c r="BK11" s="1069"/>
      <c r="BL11" s="1069"/>
      <c r="BM11" s="1069"/>
      <c r="BN11" s="1069"/>
      <c r="BO11" s="1069"/>
      <c r="BP11" s="1069"/>
      <c r="BQ11" s="1069"/>
      <c r="BR11" s="1069"/>
      <c r="BS11" s="1078"/>
      <c r="BT11" s="1079" t="s">
        <v>132</v>
      </c>
      <c r="BU11" s="1080"/>
      <c r="BV11" s="1080"/>
      <c r="BW11" s="1080"/>
      <c r="BX11" s="1537" t="s">
        <v>289</v>
      </c>
      <c r="BY11" s="1537"/>
      <c r="BZ11" s="1537"/>
      <c r="CA11" s="1537"/>
      <c r="CB11" s="1537"/>
      <c r="CC11" s="1537"/>
      <c r="CD11" s="1537"/>
      <c r="CE11" s="1537"/>
      <c r="CF11" s="1537"/>
      <c r="CG11" s="1537"/>
      <c r="CH11" s="1537"/>
      <c r="CI11" s="1537"/>
      <c r="CJ11" s="1537"/>
      <c r="CK11" s="1537"/>
      <c r="CL11" s="1537"/>
      <c r="CM11" s="1537"/>
      <c r="CN11" s="1537"/>
      <c r="CO11" s="1537"/>
      <c r="CP11" s="1537"/>
      <c r="CQ11" s="1537"/>
      <c r="CR11" s="1537"/>
      <c r="CS11" s="1537"/>
      <c r="CT11" s="1537"/>
      <c r="CU11" s="1081"/>
      <c r="CV11" s="1082"/>
      <c r="CW11" s="1069"/>
      <c r="CX11" s="1069"/>
      <c r="CY11" s="1069"/>
      <c r="CZ11" s="1069"/>
      <c r="DA11" s="1069"/>
      <c r="DB11" s="1069"/>
      <c r="DC11" s="1069"/>
      <c r="DD11" s="1069"/>
      <c r="DE11" s="1069"/>
      <c r="DF11" s="1069"/>
      <c r="DG11" s="1069"/>
      <c r="DH11" s="1069"/>
      <c r="DI11" s="1069"/>
      <c r="DJ11" s="1069"/>
      <c r="DK11" s="1069"/>
      <c r="DL11" s="1069"/>
      <c r="DM11" s="1069"/>
      <c r="DN11" s="108"/>
      <c r="DO11" s="1381"/>
      <c r="DP11" s="1381"/>
      <c r="DQ11" s="1381"/>
      <c r="DR11" s="1381"/>
      <c r="DS11" s="1381"/>
      <c r="DT11" s="1381"/>
      <c r="DU11" s="1381"/>
      <c r="DV11" s="1381"/>
      <c r="DW11" s="1381"/>
      <c r="DX11" s="1381"/>
      <c r="DY11" s="1381"/>
      <c r="DZ11" s="1381"/>
      <c r="EA11" s="1381"/>
      <c r="EB11" s="1381"/>
      <c r="EC11" s="1381"/>
      <c r="ED11" s="1381"/>
      <c r="EE11" s="1381"/>
      <c r="EF11" s="1381"/>
      <c r="EG11" s="747"/>
      <c r="EH11" s="794"/>
      <c r="EI11" s="795"/>
      <c r="EJ11" s="795"/>
      <c r="EK11" s="795"/>
      <c r="EL11" s="795"/>
      <c r="EM11" s="795"/>
      <c r="EN11" s="795"/>
      <c r="EO11" s="912"/>
      <c r="EP11" s="912"/>
      <c r="EQ11" s="912"/>
      <c r="ER11" s="912"/>
      <c r="ES11" s="795"/>
      <c r="ET11" s="795"/>
      <c r="EU11" s="795"/>
      <c r="EV11" s="795"/>
      <c r="EW11" s="795"/>
      <c r="EX11" s="795"/>
      <c r="EY11" s="795"/>
      <c r="EZ11" s="795"/>
      <c r="FA11" s="795"/>
      <c r="FB11" s="820"/>
    </row>
    <row r="12" spans="1:160" s="45" customFormat="1" ht="15" customHeight="1" x14ac:dyDescent="0.45">
      <c r="A12" s="115"/>
      <c r="I12" s="160"/>
      <c r="J12" s="1525" t="s">
        <v>1095</v>
      </c>
      <c r="K12" s="1525"/>
      <c r="L12" s="1525"/>
      <c r="M12" s="1525"/>
      <c r="N12" s="1525"/>
      <c r="O12" s="1525"/>
      <c r="P12" s="1525"/>
      <c r="Q12" s="1525"/>
      <c r="R12" s="1525"/>
      <c r="S12" s="1525"/>
      <c r="T12" s="1525"/>
      <c r="U12" s="1525"/>
      <c r="V12" s="1525"/>
      <c r="W12" s="1525"/>
      <c r="X12" s="1525"/>
      <c r="Y12" s="1525"/>
      <c r="Z12" s="1525"/>
      <c r="AA12" s="1525"/>
      <c r="AB12" s="1525"/>
      <c r="AC12" s="1525"/>
      <c r="AD12" s="1525"/>
      <c r="AE12" s="1525"/>
      <c r="AF12" s="1525"/>
      <c r="AG12" s="1525"/>
      <c r="AH12" s="1525"/>
      <c r="AI12" s="1525"/>
      <c r="AJ12" s="1525"/>
      <c r="AK12" s="1525"/>
      <c r="AL12" s="1525"/>
      <c r="AM12" s="1525"/>
      <c r="AN12" s="1525"/>
      <c r="AO12" s="1525"/>
      <c r="AP12" s="1525"/>
      <c r="AQ12" s="1070"/>
      <c r="AR12" s="1071"/>
      <c r="AS12" s="1069"/>
      <c r="AT12" s="1069"/>
      <c r="AU12" s="1069"/>
      <c r="AV12" s="1069"/>
      <c r="AW12" s="1069"/>
      <c r="AX12" s="1069"/>
      <c r="AY12" s="1069"/>
      <c r="AZ12" s="1069"/>
      <c r="BA12" s="1069"/>
      <c r="BB12" s="1069"/>
      <c r="BC12" s="1069"/>
      <c r="BD12" s="1069"/>
      <c r="BE12" s="1069"/>
      <c r="BF12" s="1069"/>
      <c r="BG12" s="1071"/>
      <c r="BH12" s="1069"/>
      <c r="BI12" s="1069"/>
      <c r="BJ12" s="1069"/>
      <c r="BK12" s="1069"/>
      <c r="BL12" s="1069"/>
      <c r="BM12" s="1069"/>
      <c r="BN12" s="1069"/>
      <c r="BO12" s="1069"/>
      <c r="BP12" s="1069"/>
      <c r="BQ12" s="1069"/>
      <c r="BR12" s="1069"/>
      <c r="BS12" s="1071"/>
      <c r="BT12" s="1079" t="s">
        <v>133</v>
      </c>
      <c r="BU12" s="1080"/>
      <c r="BV12" s="1080"/>
      <c r="BW12" s="1080"/>
      <c r="BX12" s="1537" t="s">
        <v>1099</v>
      </c>
      <c r="BY12" s="1537"/>
      <c r="BZ12" s="1537"/>
      <c r="CA12" s="1537"/>
      <c r="CB12" s="1537"/>
      <c r="CC12" s="1537"/>
      <c r="CD12" s="1537"/>
      <c r="CE12" s="1537"/>
      <c r="CF12" s="1537"/>
      <c r="CG12" s="1537"/>
      <c r="CH12" s="1537"/>
      <c r="CI12" s="1537"/>
      <c r="CJ12" s="1537"/>
      <c r="CK12" s="1537"/>
      <c r="CL12" s="1537"/>
      <c r="CM12" s="1537"/>
      <c r="CN12" s="1537"/>
      <c r="CO12" s="1537"/>
      <c r="CP12" s="1537"/>
      <c r="CQ12" s="1537"/>
      <c r="CR12" s="1537"/>
      <c r="CS12" s="1537"/>
      <c r="CT12" s="1537"/>
      <c r="CU12" s="1069"/>
      <c r="CV12" s="1070"/>
      <c r="CW12" s="1069"/>
      <c r="CX12" s="1073"/>
      <c r="CY12" s="1069"/>
      <c r="CZ12" s="1069"/>
      <c r="DA12" s="1069"/>
      <c r="DB12" s="1069"/>
      <c r="DC12" s="1069"/>
      <c r="DD12" s="1069"/>
      <c r="DE12" s="1069"/>
      <c r="DF12" s="1069"/>
      <c r="DG12" s="1069"/>
      <c r="DH12" s="1069"/>
      <c r="DI12" s="1069"/>
      <c r="DJ12" s="1069"/>
      <c r="DK12" s="1069"/>
      <c r="DL12" s="1069"/>
      <c r="DM12" s="1069"/>
      <c r="DN12" s="794"/>
      <c r="DO12" s="908"/>
      <c r="DP12" s="908"/>
      <c r="DQ12" s="908"/>
      <c r="DR12" s="908"/>
      <c r="DS12" s="908"/>
      <c r="DT12" s="908"/>
      <c r="DU12" s="908"/>
      <c r="DV12" s="908"/>
      <c r="DW12" s="908"/>
      <c r="DX12" s="908"/>
      <c r="DY12" s="908"/>
      <c r="DZ12" s="908"/>
      <c r="EA12" s="908"/>
      <c r="EB12" s="908"/>
      <c r="EC12" s="908"/>
      <c r="ED12" s="908"/>
      <c r="EE12" s="908"/>
      <c r="EF12" s="908"/>
      <c r="EG12" s="796"/>
      <c r="EH12" s="1562">
        <v>1</v>
      </c>
      <c r="EI12" s="1535"/>
      <c r="EJ12" s="1535"/>
      <c r="EK12" s="1534" t="s">
        <v>1109</v>
      </c>
      <c r="EL12" s="1534"/>
      <c r="EM12" s="1534"/>
      <c r="EN12" s="1534"/>
      <c r="EO12" s="1534"/>
      <c r="EP12" s="1534"/>
      <c r="EQ12" s="1534"/>
      <c r="ER12" s="1534"/>
      <c r="ES12" s="1534"/>
      <c r="ET12" s="1534"/>
      <c r="EU12" s="1534"/>
      <c r="EV12" s="1534"/>
      <c r="EW12" s="1534"/>
      <c r="EX12" s="1534"/>
      <c r="EY12" s="1534"/>
      <c r="EZ12" s="781"/>
      <c r="FA12" s="781"/>
      <c r="FB12" s="782"/>
    </row>
    <row r="13" spans="1:160" s="45" customFormat="1" ht="15" customHeight="1" x14ac:dyDescent="0.45">
      <c r="A13" s="115"/>
      <c r="I13" s="160"/>
      <c r="J13" s="1525"/>
      <c r="K13" s="1525"/>
      <c r="L13" s="1525"/>
      <c r="M13" s="1525"/>
      <c r="N13" s="1525"/>
      <c r="O13" s="1525"/>
      <c r="P13" s="1525"/>
      <c r="Q13" s="1525"/>
      <c r="R13" s="1525"/>
      <c r="S13" s="1525"/>
      <c r="T13" s="1525"/>
      <c r="U13" s="1525"/>
      <c r="V13" s="1525"/>
      <c r="W13" s="1525"/>
      <c r="X13" s="1525"/>
      <c r="Y13" s="1525"/>
      <c r="Z13" s="1525"/>
      <c r="AA13" s="1525"/>
      <c r="AB13" s="1525"/>
      <c r="AC13" s="1525"/>
      <c r="AD13" s="1525"/>
      <c r="AE13" s="1525"/>
      <c r="AF13" s="1525"/>
      <c r="AG13" s="1525"/>
      <c r="AH13" s="1525"/>
      <c r="AI13" s="1525"/>
      <c r="AJ13" s="1525"/>
      <c r="AK13" s="1525"/>
      <c r="AL13" s="1525"/>
      <c r="AM13" s="1525"/>
      <c r="AN13" s="1525"/>
      <c r="AO13" s="1525"/>
      <c r="AP13" s="1525"/>
      <c r="AQ13" s="1069"/>
      <c r="AR13" s="1071"/>
      <c r="AS13" s="1555">
        <v>1</v>
      </c>
      <c r="AT13" s="1555"/>
      <c r="AU13" s="1555"/>
      <c r="AV13" s="1083"/>
      <c r="AW13" s="1524" t="s">
        <v>442</v>
      </c>
      <c r="AX13" s="1524"/>
      <c r="AY13" s="1524"/>
      <c r="AZ13" s="1524"/>
      <c r="BA13" s="1524"/>
      <c r="BB13" s="1524"/>
      <c r="BC13" s="1069"/>
      <c r="BD13" s="1069"/>
      <c r="BE13" s="1069"/>
      <c r="BF13" s="1069"/>
      <c r="BG13" s="1071"/>
      <c r="BH13" s="1069"/>
      <c r="BI13" s="1069"/>
      <c r="BJ13" s="1069"/>
      <c r="BK13" s="1069"/>
      <c r="BL13" s="1069"/>
      <c r="BM13" s="1069"/>
      <c r="BN13" s="1069"/>
      <c r="BO13" s="1069"/>
      <c r="BP13" s="1069"/>
      <c r="BQ13" s="1069"/>
      <c r="BR13" s="1069"/>
      <c r="BS13" s="1078"/>
      <c r="BT13" s="1080" t="s">
        <v>134</v>
      </c>
      <c r="BU13" s="1075"/>
      <c r="BV13" s="1084"/>
      <c r="BW13" s="1084"/>
      <c r="BX13" s="1536" t="s">
        <v>1100</v>
      </c>
      <c r="BY13" s="1536"/>
      <c r="BZ13" s="1536"/>
      <c r="CA13" s="1536"/>
      <c r="CB13" s="1536"/>
      <c r="CC13" s="1536"/>
      <c r="CD13" s="1536"/>
      <c r="CE13" s="1536"/>
      <c r="CF13" s="1536"/>
      <c r="CG13" s="1536"/>
      <c r="CH13" s="1536"/>
      <c r="CI13" s="1536"/>
      <c r="CJ13" s="1536"/>
      <c r="CK13" s="1536"/>
      <c r="CL13" s="1536"/>
      <c r="CM13" s="1536"/>
      <c r="CN13" s="1536"/>
      <c r="CO13" s="1536"/>
      <c r="CP13" s="1536"/>
      <c r="CQ13" s="1536"/>
      <c r="CR13" s="1536"/>
      <c r="CS13" s="1536"/>
      <c r="CT13" s="1536"/>
      <c r="CU13" s="1069"/>
      <c r="CV13" s="1082"/>
      <c r="CW13" s="1069"/>
      <c r="CX13" s="1073"/>
      <c r="CY13" s="1069"/>
      <c r="CZ13" s="1069"/>
      <c r="DA13" s="1069"/>
      <c r="DB13" s="1069"/>
      <c r="DC13" s="1069"/>
      <c r="DD13" s="1069"/>
      <c r="DE13" s="1069"/>
      <c r="DF13" s="1069"/>
      <c r="DG13" s="1069"/>
      <c r="DH13" s="1069"/>
      <c r="DI13" s="1069"/>
      <c r="DJ13" s="1069"/>
      <c r="DK13" s="1069"/>
      <c r="DL13" s="1069"/>
      <c r="DM13" s="1069"/>
      <c r="DN13" s="794"/>
      <c r="DO13" s="1532">
        <v>1</v>
      </c>
      <c r="DP13" s="1532"/>
      <c r="DQ13" s="1532"/>
      <c r="DR13" s="912"/>
      <c r="DS13" s="1533" t="s">
        <v>394</v>
      </c>
      <c r="DT13" s="1533"/>
      <c r="DU13" s="1533"/>
      <c r="DV13" s="1533"/>
      <c r="DW13" s="1533"/>
      <c r="DX13" s="1533"/>
      <c r="DY13" s="1533"/>
      <c r="DZ13" s="1533"/>
      <c r="EA13" s="1533"/>
      <c r="EB13" s="1533"/>
      <c r="EC13" s="1533"/>
      <c r="ED13" s="1533"/>
      <c r="EE13" s="1533"/>
      <c r="EF13" s="1533"/>
      <c r="EG13" s="796"/>
      <c r="EH13" s="745"/>
      <c r="EI13" s="746"/>
      <c r="EJ13" s="746"/>
      <c r="EK13" s="1533"/>
      <c r="EL13" s="1533"/>
      <c r="EM13" s="1533"/>
      <c r="EN13" s="1533"/>
      <c r="EO13" s="1533"/>
      <c r="EP13" s="1533"/>
      <c r="EQ13" s="1533"/>
      <c r="ER13" s="1533"/>
      <c r="ES13" s="1533"/>
      <c r="ET13" s="1533"/>
      <c r="EU13" s="1533"/>
      <c r="EV13" s="1533"/>
      <c r="EW13" s="1533"/>
      <c r="EX13" s="1533"/>
      <c r="EY13" s="1533"/>
      <c r="EZ13" s="778"/>
      <c r="FA13" s="778"/>
      <c r="FB13" s="783"/>
    </row>
    <row r="14" spans="1:160" s="45" customFormat="1" ht="15" customHeight="1" x14ac:dyDescent="0.45">
      <c r="A14" s="115"/>
      <c r="I14" s="160"/>
      <c r="J14" s="1525"/>
      <c r="K14" s="1525"/>
      <c r="L14" s="1525"/>
      <c r="M14" s="1525"/>
      <c r="N14" s="1525"/>
      <c r="O14" s="1525"/>
      <c r="P14" s="1525"/>
      <c r="Q14" s="1525"/>
      <c r="R14" s="1525"/>
      <c r="S14" s="1525"/>
      <c r="T14" s="1525"/>
      <c r="U14" s="1525"/>
      <c r="V14" s="1525"/>
      <c r="W14" s="1525"/>
      <c r="X14" s="1525"/>
      <c r="Y14" s="1525"/>
      <c r="Z14" s="1525"/>
      <c r="AA14" s="1525"/>
      <c r="AB14" s="1525"/>
      <c r="AC14" s="1525"/>
      <c r="AD14" s="1525"/>
      <c r="AE14" s="1525"/>
      <c r="AF14" s="1525"/>
      <c r="AG14" s="1525"/>
      <c r="AH14" s="1525"/>
      <c r="AI14" s="1525"/>
      <c r="AJ14" s="1525"/>
      <c r="AK14" s="1525"/>
      <c r="AL14" s="1525"/>
      <c r="AM14" s="1525"/>
      <c r="AN14" s="1525"/>
      <c r="AO14" s="1525"/>
      <c r="AP14" s="1525"/>
      <c r="AQ14" s="1069"/>
      <c r="AR14" s="1071"/>
      <c r="AS14" s="1494">
        <v>2</v>
      </c>
      <c r="AT14" s="1494"/>
      <c r="AU14" s="1494"/>
      <c r="AV14" s="1083"/>
      <c r="AW14" s="1524" t="s">
        <v>328</v>
      </c>
      <c r="AX14" s="1524"/>
      <c r="AY14" s="1524"/>
      <c r="AZ14" s="1524"/>
      <c r="BA14" s="1524"/>
      <c r="BB14" s="1524"/>
      <c r="BC14" s="1069"/>
      <c r="BD14" s="1069"/>
      <c r="BE14" s="1069"/>
      <c r="BF14" s="1069"/>
      <c r="BG14" s="1526">
        <v>1</v>
      </c>
      <c r="BH14" s="1527"/>
      <c r="BI14" s="1527"/>
      <c r="BJ14" s="1069" t="s">
        <v>293</v>
      </c>
      <c r="BK14" s="1069"/>
      <c r="BL14" s="1069"/>
      <c r="BM14" s="1069"/>
      <c r="BN14" s="1069"/>
      <c r="BO14" s="1069"/>
      <c r="BP14" s="1069"/>
      <c r="BQ14" s="1069"/>
      <c r="BR14" s="1069"/>
      <c r="BS14" s="1074"/>
      <c r="BT14" s="1080" t="s">
        <v>135</v>
      </c>
      <c r="BU14" s="1080"/>
      <c r="BV14" s="1080"/>
      <c r="BW14" s="1080"/>
      <c r="BX14" s="1537" t="s">
        <v>1101</v>
      </c>
      <c r="BY14" s="1537"/>
      <c r="BZ14" s="1537"/>
      <c r="CA14" s="1537"/>
      <c r="CB14" s="1537"/>
      <c r="CC14" s="1537"/>
      <c r="CD14" s="1537"/>
      <c r="CE14" s="1537"/>
      <c r="CF14" s="1537"/>
      <c r="CG14" s="1537"/>
      <c r="CH14" s="1537"/>
      <c r="CI14" s="1537"/>
      <c r="CJ14" s="1537"/>
      <c r="CK14" s="1537"/>
      <c r="CL14" s="1537"/>
      <c r="CM14" s="1537"/>
      <c r="CN14" s="1537"/>
      <c r="CO14" s="1537"/>
      <c r="CP14" s="1537"/>
      <c r="CQ14" s="1537"/>
      <c r="CR14" s="1537"/>
      <c r="CS14" s="1537"/>
      <c r="CT14" s="1537"/>
      <c r="CU14" s="1081"/>
      <c r="CV14" s="1085"/>
      <c r="CW14" s="1069"/>
      <c r="CX14" s="1069"/>
      <c r="CY14" s="1069"/>
      <c r="CZ14" s="1069"/>
      <c r="DA14" s="1069"/>
      <c r="DB14" s="1069"/>
      <c r="DC14" s="1069"/>
      <c r="DD14" s="1069"/>
      <c r="DE14" s="1069"/>
      <c r="DF14" s="1069"/>
      <c r="DG14" s="1069"/>
      <c r="DH14" s="1069"/>
      <c r="DI14" s="1069"/>
      <c r="DJ14" s="1069"/>
      <c r="DK14" s="1069"/>
      <c r="DL14" s="1069"/>
      <c r="DM14" s="1069"/>
      <c r="DN14" s="799"/>
      <c r="DO14" s="1532">
        <v>2</v>
      </c>
      <c r="DP14" s="1532"/>
      <c r="DQ14" s="1532"/>
      <c r="DR14" s="911"/>
      <c r="DS14" s="1530" t="s">
        <v>395</v>
      </c>
      <c r="DT14" s="1530"/>
      <c r="DU14" s="1530"/>
      <c r="DV14" s="1530"/>
      <c r="DW14" s="1530"/>
      <c r="DX14" s="1530"/>
      <c r="DY14" s="1530"/>
      <c r="DZ14" s="1530"/>
      <c r="EA14" s="1530"/>
      <c r="EB14" s="1530"/>
      <c r="EC14" s="1530"/>
      <c r="ED14" s="1530"/>
      <c r="EE14" s="1530"/>
      <c r="EF14" s="1530"/>
      <c r="EG14" s="798"/>
      <c r="EH14" s="1563">
        <v>2</v>
      </c>
      <c r="EI14" s="1532"/>
      <c r="EJ14" s="1532"/>
      <c r="EK14" s="1530" t="s">
        <v>389</v>
      </c>
      <c r="EL14" s="1530"/>
      <c r="EM14" s="1530"/>
      <c r="EN14" s="1530"/>
      <c r="EO14" s="1530"/>
      <c r="EP14" s="1530"/>
      <c r="EQ14" s="1530"/>
      <c r="ER14" s="1530"/>
      <c r="ES14" s="1530"/>
      <c r="ET14" s="1530"/>
      <c r="EU14" s="1530"/>
      <c r="EV14" s="1530"/>
      <c r="EW14" s="1530"/>
      <c r="EX14" s="1530"/>
      <c r="EY14" s="779"/>
      <c r="EZ14" s="779"/>
      <c r="FA14" s="779"/>
      <c r="FB14" s="780"/>
    </row>
    <row r="15" spans="1:160" s="45" customFormat="1" ht="15" customHeight="1" x14ac:dyDescent="0.35">
      <c r="A15" s="115"/>
      <c r="I15" s="160"/>
      <c r="J15" s="1525"/>
      <c r="K15" s="1525"/>
      <c r="L15" s="1525"/>
      <c r="M15" s="1525"/>
      <c r="N15" s="1525"/>
      <c r="O15" s="1525"/>
      <c r="P15" s="1525"/>
      <c r="Q15" s="1525"/>
      <c r="R15" s="1525"/>
      <c r="S15" s="1525"/>
      <c r="T15" s="1525"/>
      <c r="U15" s="1525"/>
      <c r="V15" s="1525"/>
      <c r="W15" s="1525"/>
      <c r="X15" s="1525"/>
      <c r="Y15" s="1525"/>
      <c r="Z15" s="1525"/>
      <c r="AA15" s="1525"/>
      <c r="AB15" s="1525"/>
      <c r="AC15" s="1525"/>
      <c r="AD15" s="1525"/>
      <c r="AE15" s="1525"/>
      <c r="AF15" s="1525"/>
      <c r="AG15" s="1525"/>
      <c r="AH15" s="1525"/>
      <c r="AI15" s="1525"/>
      <c r="AJ15" s="1525"/>
      <c r="AK15" s="1525"/>
      <c r="AL15" s="1525"/>
      <c r="AM15" s="1525"/>
      <c r="AN15" s="1525"/>
      <c r="AO15" s="1525"/>
      <c r="AP15" s="1525"/>
      <c r="AQ15" s="1069"/>
      <c r="AR15" s="1071"/>
      <c r="AS15" s="1069"/>
      <c r="AT15" s="1069"/>
      <c r="AU15" s="1069"/>
      <c r="AV15" s="1069"/>
      <c r="AW15" s="1069"/>
      <c r="AX15" s="1069"/>
      <c r="AY15" s="1069"/>
      <c r="AZ15" s="1069"/>
      <c r="BA15" s="1069"/>
      <c r="BB15" s="1069"/>
      <c r="BC15" s="1069"/>
      <c r="BD15" s="1069"/>
      <c r="BE15" s="1069"/>
      <c r="BF15" s="1069"/>
      <c r="BG15" s="1528">
        <v>2</v>
      </c>
      <c r="BH15" s="1494"/>
      <c r="BI15" s="1494"/>
      <c r="BJ15" s="1069" t="s">
        <v>296</v>
      </c>
      <c r="BK15" s="1069"/>
      <c r="BL15" s="1069"/>
      <c r="BM15" s="1069"/>
      <c r="BN15" s="1069"/>
      <c r="BO15" s="1069"/>
      <c r="BP15" s="1069"/>
      <c r="BQ15" s="1069"/>
      <c r="BR15" s="1069"/>
      <c r="BS15" s="1086"/>
      <c r="BT15" s="1080" t="s">
        <v>1102</v>
      </c>
      <c r="BU15" s="1080"/>
      <c r="BV15" s="1080"/>
      <c r="BW15" s="1080"/>
      <c r="BX15" s="1537" t="s">
        <v>1103</v>
      </c>
      <c r="BY15" s="1537"/>
      <c r="BZ15" s="1537"/>
      <c r="CA15" s="1537"/>
      <c r="CB15" s="1537"/>
      <c r="CC15" s="1537"/>
      <c r="CD15" s="1537"/>
      <c r="CE15" s="1537"/>
      <c r="CF15" s="1537"/>
      <c r="CG15" s="1537"/>
      <c r="CH15" s="1537"/>
      <c r="CI15" s="1537"/>
      <c r="CJ15" s="1537"/>
      <c r="CK15" s="1537"/>
      <c r="CL15" s="1537"/>
      <c r="CM15" s="1537"/>
      <c r="CN15" s="1537"/>
      <c r="CO15" s="1537"/>
      <c r="CP15" s="1537"/>
      <c r="CQ15" s="1537"/>
      <c r="CR15" s="1537"/>
      <c r="CS15" s="1537"/>
      <c r="CT15" s="1537"/>
      <c r="CU15" s="1081"/>
      <c r="CV15" s="1087"/>
      <c r="CW15" s="1069"/>
      <c r="CX15" s="1073"/>
      <c r="CY15" s="1069"/>
      <c r="CZ15" s="1069"/>
      <c r="DA15" s="1069"/>
      <c r="DB15" s="1069"/>
      <c r="DC15" s="1069"/>
      <c r="DD15" s="1069"/>
      <c r="DE15" s="1069"/>
      <c r="DF15" s="1069"/>
      <c r="DG15" s="1069"/>
      <c r="DH15" s="1069"/>
      <c r="DI15" s="1069"/>
      <c r="DJ15" s="1069"/>
      <c r="DK15" s="1069"/>
      <c r="DL15" s="1069"/>
      <c r="DM15" s="1069"/>
      <c r="DN15" s="799"/>
      <c r="DO15" s="1532">
        <v>3</v>
      </c>
      <c r="DP15" s="1532"/>
      <c r="DQ15" s="1532"/>
      <c r="DR15" s="911"/>
      <c r="DS15" s="1530" t="s">
        <v>396</v>
      </c>
      <c r="DT15" s="1530"/>
      <c r="DU15" s="1530"/>
      <c r="DV15" s="1530"/>
      <c r="DW15" s="1530"/>
      <c r="DX15" s="1530"/>
      <c r="DY15" s="1530"/>
      <c r="DZ15" s="1530"/>
      <c r="EA15" s="1530"/>
      <c r="EB15" s="1530"/>
      <c r="EC15" s="1530"/>
      <c r="ED15" s="1530"/>
      <c r="EE15" s="1530"/>
      <c r="EF15" s="797"/>
      <c r="EG15" s="798"/>
      <c r="EH15" s="1563">
        <v>3</v>
      </c>
      <c r="EI15" s="1532"/>
      <c r="EJ15" s="1532"/>
      <c r="EK15" s="1530" t="s">
        <v>390</v>
      </c>
      <c r="EL15" s="1530"/>
      <c r="EM15" s="1530"/>
      <c r="EN15" s="1530"/>
      <c r="EO15" s="1530"/>
      <c r="EP15" s="1530"/>
      <c r="EQ15" s="1530"/>
      <c r="ER15" s="1530"/>
      <c r="ES15" s="1530"/>
      <c r="ET15" s="1530"/>
      <c r="EU15" s="1544" t="s">
        <v>1110</v>
      </c>
      <c r="EV15" s="1544"/>
      <c r="EW15" s="1544"/>
      <c r="EX15" s="1544"/>
      <c r="EY15" s="1544"/>
      <c r="EZ15" s="1544"/>
      <c r="FA15" s="1544"/>
      <c r="FB15" s="1545"/>
    </row>
    <row r="16" spans="1:160" s="45" customFormat="1" ht="15" customHeight="1" x14ac:dyDescent="0.35">
      <c r="A16" s="115"/>
      <c r="I16" s="160"/>
      <c r="J16" s="1554" t="s">
        <v>1098</v>
      </c>
      <c r="K16" s="1554"/>
      <c r="L16" s="1554"/>
      <c r="M16" s="1554"/>
      <c r="N16" s="1554"/>
      <c r="O16" s="1554"/>
      <c r="P16" s="1554"/>
      <c r="Q16" s="1554"/>
      <c r="R16" s="1554"/>
      <c r="S16" s="1554"/>
      <c r="T16" s="1554"/>
      <c r="U16" s="1554"/>
      <c r="V16" s="1554"/>
      <c r="W16" s="1554"/>
      <c r="X16" s="1554"/>
      <c r="Y16" s="1554"/>
      <c r="Z16" s="1554"/>
      <c r="AA16" s="1554"/>
      <c r="AB16" s="1554"/>
      <c r="AC16" s="1554"/>
      <c r="AD16" s="1554"/>
      <c r="AE16" s="1554"/>
      <c r="AF16" s="1554"/>
      <c r="AG16" s="1554"/>
      <c r="AH16" s="1554"/>
      <c r="AI16" s="1554"/>
      <c r="AJ16" s="1554"/>
      <c r="AK16" s="1554"/>
      <c r="AL16" s="1554"/>
      <c r="AM16" s="1554"/>
      <c r="AN16" s="1554"/>
      <c r="AO16" s="1554"/>
      <c r="AP16" s="1554"/>
      <c r="AQ16" s="1069"/>
      <c r="AR16" s="1071"/>
      <c r="AS16" s="1069"/>
      <c r="AT16" s="1069"/>
      <c r="AU16" s="1069"/>
      <c r="AV16" s="1069"/>
      <c r="AW16" s="1069"/>
      <c r="AX16" s="1069"/>
      <c r="AY16" s="1069"/>
      <c r="AZ16" s="1069"/>
      <c r="BA16" s="1069"/>
      <c r="BB16" s="1069"/>
      <c r="BC16" s="1069"/>
      <c r="BD16" s="1069"/>
      <c r="BE16" s="1069"/>
      <c r="BF16" s="1069"/>
      <c r="BG16" s="1071"/>
      <c r="BH16" s="1069"/>
      <c r="BI16" s="1069"/>
      <c r="BJ16" s="1088"/>
      <c r="BK16" s="1069"/>
      <c r="BL16" s="1069"/>
      <c r="BM16" s="1069"/>
      <c r="BN16" s="1069"/>
      <c r="BO16" s="1069"/>
      <c r="BP16" s="1069"/>
      <c r="BQ16" s="1069"/>
      <c r="BR16" s="1069"/>
      <c r="BS16" s="1078"/>
      <c r="BT16" s="1075" t="s">
        <v>1104</v>
      </c>
      <c r="BU16" s="1089"/>
      <c r="BV16" s="1089"/>
      <c r="BW16" s="1089"/>
      <c r="BX16" s="1524" t="s">
        <v>1105</v>
      </c>
      <c r="BY16" s="1524"/>
      <c r="BZ16" s="1524"/>
      <c r="CA16" s="1524"/>
      <c r="CB16" s="1524"/>
      <c r="CC16" s="1524"/>
      <c r="CD16" s="1524"/>
      <c r="CE16" s="1524"/>
      <c r="CF16" s="1524"/>
      <c r="CG16" s="1524"/>
      <c r="CH16" s="1524"/>
      <c r="CI16" s="1524"/>
      <c r="CJ16" s="1524"/>
      <c r="CK16" s="1524"/>
      <c r="CL16" s="1524"/>
      <c r="CM16" s="1524"/>
      <c r="CN16" s="1524"/>
      <c r="CO16" s="1524"/>
      <c r="CP16" s="1524"/>
      <c r="CQ16" s="1524"/>
      <c r="CR16" s="1524"/>
      <c r="CS16" s="1524"/>
      <c r="CT16" s="1524"/>
      <c r="CU16" s="1069"/>
      <c r="CV16" s="1070"/>
      <c r="CW16" s="1069"/>
      <c r="CX16" s="1069"/>
      <c r="CY16" s="1069"/>
      <c r="CZ16" s="1069"/>
      <c r="DA16" s="1069"/>
      <c r="DB16" s="1069"/>
      <c r="DC16" s="1069"/>
      <c r="DD16" s="1069"/>
      <c r="DE16" s="1069"/>
      <c r="DF16" s="1069"/>
      <c r="DG16" s="1069"/>
      <c r="DH16" s="1069"/>
      <c r="DI16" s="1069"/>
      <c r="DJ16" s="1069"/>
      <c r="DK16" s="1069"/>
      <c r="DL16" s="1069"/>
      <c r="DM16" s="1069"/>
      <c r="DN16" s="799"/>
      <c r="DO16" s="1532">
        <v>4</v>
      </c>
      <c r="DP16" s="1532"/>
      <c r="DQ16" s="1532"/>
      <c r="DR16" s="911"/>
      <c r="DS16" s="1530" t="s">
        <v>393</v>
      </c>
      <c r="DT16" s="1530"/>
      <c r="DU16" s="1530"/>
      <c r="DV16" s="1530"/>
      <c r="DW16" s="1530"/>
      <c r="DX16" s="1530"/>
      <c r="DY16" s="1530"/>
      <c r="DZ16" s="1530"/>
      <c r="EA16" s="1530"/>
      <c r="EB16" s="1530"/>
      <c r="EC16" s="1530"/>
      <c r="ED16" s="1530"/>
      <c r="EE16" s="1530"/>
      <c r="EF16" s="1530"/>
      <c r="EG16" s="1564"/>
      <c r="EH16" s="1563">
        <v>4</v>
      </c>
      <c r="EI16" s="1532"/>
      <c r="EJ16" s="1532"/>
      <c r="EK16" s="1530" t="s">
        <v>391</v>
      </c>
      <c r="EL16" s="1530"/>
      <c r="EM16" s="1530"/>
      <c r="EN16" s="1530"/>
      <c r="EO16" s="1530"/>
      <c r="EP16" s="1530"/>
      <c r="EQ16" s="1530"/>
      <c r="ER16" s="1530"/>
      <c r="ES16" s="1530"/>
      <c r="ET16" s="1530"/>
      <c r="EU16" s="1544" t="s">
        <v>1110</v>
      </c>
      <c r="EV16" s="1544"/>
      <c r="EW16" s="1544"/>
      <c r="EX16" s="1544"/>
      <c r="EY16" s="1544"/>
      <c r="EZ16" s="1544"/>
      <c r="FA16" s="1544"/>
      <c r="FB16" s="1545"/>
    </row>
    <row r="17" spans="1:158" s="45" customFormat="1" ht="15" customHeight="1" x14ac:dyDescent="0.35">
      <c r="A17" s="115"/>
      <c r="I17" s="160"/>
      <c r="J17" s="1554"/>
      <c r="K17" s="1554"/>
      <c r="L17" s="1554"/>
      <c r="M17" s="1554"/>
      <c r="N17" s="1554"/>
      <c r="O17" s="1554"/>
      <c r="P17" s="1554"/>
      <c r="Q17" s="1554"/>
      <c r="R17" s="1554"/>
      <c r="S17" s="1554"/>
      <c r="T17" s="1554"/>
      <c r="U17" s="1554"/>
      <c r="V17" s="1554"/>
      <c r="W17" s="1554"/>
      <c r="X17" s="1554"/>
      <c r="Y17" s="1554"/>
      <c r="Z17" s="1554"/>
      <c r="AA17" s="1554"/>
      <c r="AB17" s="1554"/>
      <c r="AC17" s="1554"/>
      <c r="AD17" s="1554"/>
      <c r="AE17" s="1554"/>
      <c r="AF17" s="1554"/>
      <c r="AG17" s="1554"/>
      <c r="AH17" s="1554"/>
      <c r="AI17" s="1554"/>
      <c r="AJ17" s="1554"/>
      <c r="AK17" s="1554"/>
      <c r="AL17" s="1554"/>
      <c r="AM17" s="1554"/>
      <c r="AN17" s="1554"/>
      <c r="AO17" s="1554"/>
      <c r="AP17" s="1554"/>
      <c r="AQ17" s="1069"/>
      <c r="AR17" s="1071"/>
      <c r="AS17" s="1069"/>
      <c r="AT17" s="1069"/>
      <c r="AU17" s="1069"/>
      <c r="AV17" s="1069"/>
      <c r="AW17" s="1069"/>
      <c r="AX17" s="1069"/>
      <c r="AY17" s="1069"/>
      <c r="AZ17" s="1069"/>
      <c r="BA17" s="1069"/>
      <c r="BB17" s="1069"/>
      <c r="BC17" s="1069"/>
      <c r="BD17" s="1069"/>
      <c r="BE17" s="1069"/>
      <c r="BF17" s="1069"/>
      <c r="BG17" s="1071"/>
      <c r="BH17" s="1525" t="s">
        <v>1133</v>
      </c>
      <c r="BI17" s="1525"/>
      <c r="BJ17" s="1525"/>
      <c r="BK17" s="1525"/>
      <c r="BL17" s="1525"/>
      <c r="BM17" s="1525"/>
      <c r="BN17" s="1525"/>
      <c r="BO17" s="1525"/>
      <c r="BP17" s="1525"/>
      <c r="BQ17" s="1069"/>
      <c r="BR17" s="1069"/>
      <c r="BS17" s="1086"/>
      <c r="BT17" s="1072"/>
      <c r="BU17" s="1084"/>
      <c r="BV17" s="1084"/>
      <c r="BW17" s="1084"/>
      <c r="BX17" s="1536"/>
      <c r="BY17" s="1536"/>
      <c r="BZ17" s="1536"/>
      <c r="CA17" s="1536"/>
      <c r="CB17" s="1536"/>
      <c r="CC17" s="1536"/>
      <c r="CD17" s="1536"/>
      <c r="CE17" s="1536"/>
      <c r="CF17" s="1536"/>
      <c r="CG17" s="1536"/>
      <c r="CH17" s="1536"/>
      <c r="CI17" s="1536"/>
      <c r="CJ17" s="1536"/>
      <c r="CK17" s="1536"/>
      <c r="CL17" s="1536"/>
      <c r="CM17" s="1536"/>
      <c r="CN17" s="1536"/>
      <c r="CO17" s="1536"/>
      <c r="CP17" s="1536"/>
      <c r="CQ17" s="1536"/>
      <c r="CR17" s="1536"/>
      <c r="CS17" s="1536"/>
      <c r="CT17" s="1536"/>
      <c r="CU17" s="1072"/>
      <c r="CV17" s="1087"/>
      <c r="CW17" s="1069"/>
      <c r="CX17" s="1069"/>
      <c r="CY17" s="1069"/>
      <c r="CZ17" s="1069"/>
      <c r="DA17" s="1069"/>
      <c r="DB17" s="1069"/>
      <c r="DC17" s="1069"/>
      <c r="DD17" s="1069"/>
      <c r="DE17" s="1069"/>
      <c r="DF17" s="1069"/>
      <c r="DG17" s="1069"/>
      <c r="DH17" s="1069"/>
      <c r="DI17" s="1069"/>
      <c r="DJ17" s="1069"/>
      <c r="DK17" s="1069"/>
      <c r="DL17" s="1069"/>
      <c r="DM17" s="1069"/>
      <c r="DN17" s="799"/>
      <c r="DO17" s="1532">
        <v>5</v>
      </c>
      <c r="DP17" s="1532"/>
      <c r="DQ17" s="1532"/>
      <c r="DR17" s="911"/>
      <c r="DS17" s="1530" t="s">
        <v>397</v>
      </c>
      <c r="DT17" s="1530"/>
      <c r="DU17" s="1530"/>
      <c r="DV17" s="1530"/>
      <c r="DW17" s="1530"/>
      <c r="DX17" s="1530"/>
      <c r="DY17" s="1530"/>
      <c r="DZ17" s="1530"/>
      <c r="EA17" s="1530"/>
      <c r="EB17" s="1530"/>
      <c r="EC17" s="1530"/>
      <c r="ED17" s="1530"/>
      <c r="EE17" s="1530"/>
      <c r="EF17" s="1530"/>
      <c r="EG17" s="1564"/>
      <c r="EH17" s="1563">
        <v>5</v>
      </c>
      <c r="EI17" s="1532"/>
      <c r="EJ17" s="1532"/>
      <c r="EK17" s="1530" t="s">
        <v>392</v>
      </c>
      <c r="EL17" s="1530"/>
      <c r="EM17" s="1530"/>
      <c r="EN17" s="1530"/>
      <c r="EO17" s="1530"/>
      <c r="EP17" s="1530"/>
      <c r="EQ17" s="1530"/>
      <c r="ER17" s="1530"/>
      <c r="ES17" s="1530"/>
      <c r="ET17" s="1530"/>
      <c r="EU17" s="1544" t="s">
        <v>1110</v>
      </c>
      <c r="EV17" s="1544"/>
      <c r="EW17" s="1544"/>
      <c r="EX17" s="1544"/>
      <c r="EY17" s="1544"/>
      <c r="EZ17" s="1544"/>
      <c r="FA17" s="1544"/>
      <c r="FB17" s="1545"/>
    </row>
    <row r="18" spans="1:158" s="45" customFormat="1" ht="15" customHeight="1" x14ac:dyDescent="0.45">
      <c r="A18" s="115"/>
      <c r="I18" s="160"/>
      <c r="J18" s="1554"/>
      <c r="K18" s="1554"/>
      <c r="L18" s="1554"/>
      <c r="M18" s="1554"/>
      <c r="N18" s="1554"/>
      <c r="O18" s="1554"/>
      <c r="P18" s="1554"/>
      <c r="Q18" s="1554"/>
      <c r="R18" s="1554"/>
      <c r="S18" s="1554"/>
      <c r="T18" s="1554"/>
      <c r="U18" s="1554"/>
      <c r="V18" s="1554"/>
      <c r="W18" s="1554"/>
      <c r="X18" s="1554"/>
      <c r="Y18" s="1554"/>
      <c r="Z18" s="1554"/>
      <c r="AA18" s="1554"/>
      <c r="AB18" s="1554"/>
      <c r="AC18" s="1554"/>
      <c r="AD18" s="1554"/>
      <c r="AE18" s="1554"/>
      <c r="AF18" s="1554"/>
      <c r="AG18" s="1554"/>
      <c r="AH18" s="1554"/>
      <c r="AI18" s="1554"/>
      <c r="AJ18" s="1554"/>
      <c r="AK18" s="1554"/>
      <c r="AL18" s="1554"/>
      <c r="AM18" s="1554"/>
      <c r="AN18" s="1554"/>
      <c r="AO18" s="1554"/>
      <c r="AP18" s="1554"/>
      <c r="AQ18" s="1069"/>
      <c r="AR18" s="1071"/>
      <c r="AS18" s="1529" t="s">
        <v>1119</v>
      </c>
      <c r="AT18" s="1529"/>
      <c r="AU18" s="1529"/>
      <c r="AV18" s="1529"/>
      <c r="AW18" s="1529"/>
      <c r="AX18" s="1529"/>
      <c r="AY18" s="1529"/>
      <c r="AZ18" s="1529"/>
      <c r="BA18" s="1529"/>
      <c r="BB18" s="1529"/>
      <c r="BC18" s="1529"/>
      <c r="BD18" s="1529"/>
      <c r="BE18" s="1529"/>
      <c r="BF18" s="1069"/>
      <c r="BG18" s="1071"/>
      <c r="BH18" s="1525"/>
      <c r="BI18" s="1525"/>
      <c r="BJ18" s="1525"/>
      <c r="BK18" s="1525"/>
      <c r="BL18" s="1525"/>
      <c r="BM18" s="1525"/>
      <c r="BN18" s="1525"/>
      <c r="BO18" s="1525"/>
      <c r="BP18" s="1525"/>
      <c r="BQ18" s="1069"/>
      <c r="BR18" s="1069"/>
      <c r="BS18" s="1078"/>
      <c r="BT18" s="1084" t="s">
        <v>1106</v>
      </c>
      <c r="BU18" s="1084"/>
      <c r="BV18" s="1084"/>
      <c r="BW18" s="1084"/>
      <c r="BX18" s="1536" t="s">
        <v>300</v>
      </c>
      <c r="BY18" s="1536"/>
      <c r="BZ18" s="1536"/>
      <c r="CA18" s="1536"/>
      <c r="CB18" s="1536"/>
      <c r="CC18" s="1536"/>
      <c r="CD18" s="1536"/>
      <c r="CE18" s="1536"/>
      <c r="CF18" s="1536"/>
      <c r="CG18" s="1536"/>
      <c r="CH18" s="1536"/>
      <c r="CI18" s="1536"/>
      <c r="CJ18" s="1536"/>
      <c r="CK18" s="1536"/>
      <c r="CL18" s="1536"/>
      <c r="CM18" s="1536"/>
      <c r="CN18" s="1536"/>
      <c r="CO18" s="1536"/>
      <c r="CP18" s="1536"/>
      <c r="CQ18" s="1536"/>
      <c r="CR18" s="1536"/>
      <c r="CS18" s="1536"/>
      <c r="CT18" s="1536"/>
      <c r="CU18" s="1072"/>
      <c r="CV18" s="1082"/>
      <c r="CW18" s="1076" t="s">
        <v>1130</v>
      </c>
      <c r="CX18" s="1069"/>
      <c r="CY18" s="1069"/>
      <c r="CZ18" s="1069"/>
      <c r="DA18" s="1069"/>
      <c r="DB18" s="1069"/>
      <c r="DC18" s="1069"/>
      <c r="DD18" s="1069"/>
      <c r="DE18" s="1069"/>
      <c r="DF18" s="1069"/>
      <c r="DG18" s="1069"/>
      <c r="DH18" s="1069"/>
      <c r="DI18" s="1069"/>
      <c r="DJ18" s="1069"/>
      <c r="DK18" s="1069"/>
      <c r="DL18" s="1069"/>
      <c r="DM18" s="1070"/>
      <c r="EH18" s="108"/>
      <c r="FB18" s="758"/>
    </row>
    <row r="19" spans="1:158" s="45" customFormat="1" ht="15" customHeight="1" x14ac:dyDescent="0.45">
      <c r="A19" s="115"/>
      <c r="I19" s="160"/>
      <c r="J19" s="1076"/>
      <c r="K19" s="1077"/>
      <c r="L19" s="1077"/>
      <c r="M19" s="1077"/>
      <c r="N19" s="1077"/>
      <c r="O19" s="1077"/>
      <c r="P19" s="1077"/>
      <c r="Q19" s="1077"/>
      <c r="R19" s="1069"/>
      <c r="S19" s="1069"/>
      <c r="T19" s="1069"/>
      <c r="U19" s="1069"/>
      <c r="V19" s="1069"/>
      <c r="W19" s="1069"/>
      <c r="X19" s="1069"/>
      <c r="Y19" s="1069"/>
      <c r="Z19" s="1069"/>
      <c r="AA19" s="1069"/>
      <c r="AB19" s="1069"/>
      <c r="AC19" s="1069"/>
      <c r="AD19" s="1069"/>
      <c r="AE19" s="1069"/>
      <c r="AF19" s="1069"/>
      <c r="AG19" s="1069"/>
      <c r="AH19" s="1069"/>
      <c r="AI19" s="1069"/>
      <c r="AJ19" s="1069"/>
      <c r="AK19" s="1069"/>
      <c r="AL19" s="1069"/>
      <c r="AM19" s="1069"/>
      <c r="AN19" s="1069"/>
      <c r="AO19" s="1069"/>
      <c r="AP19" s="1069"/>
      <c r="AQ19" s="1069"/>
      <c r="AR19" s="1071"/>
      <c r="AS19" s="1529"/>
      <c r="AT19" s="1529"/>
      <c r="AU19" s="1529"/>
      <c r="AV19" s="1529"/>
      <c r="AW19" s="1529"/>
      <c r="AX19" s="1529"/>
      <c r="AY19" s="1529"/>
      <c r="AZ19" s="1529"/>
      <c r="BA19" s="1529"/>
      <c r="BB19" s="1529"/>
      <c r="BC19" s="1529"/>
      <c r="BD19" s="1529"/>
      <c r="BE19" s="1529"/>
      <c r="BF19" s="1069"/>
      <c r="BG19" s="1071"/>
      <c r="BH19" s="1525"/>
      <c r="BI19" s="1525"/>
      <c r="BJ19" s="1525"/>
      <c r="BK19" s="1525"/>
      <c r="BL19" s="1525"/>
      <c r="BM19" s="1525"/>
      <c r="BN19" s="1525"/>
      <c r="BO19" s="1525"/>
      <c r="BP19" s="1525"/>
      <c r="BQ19" s="1069"/>
      <c r="BR19" s="1069"/>
      <c r="BS19" s="1090"/>
      <c r="BT19" s="1080" t="s">
        <v>24</v>
      </c>
      <c r="BU19" s="1080"/>
      <c r="BV19" s="1080"/>
      <c r="BW19" s="1080"/>
      <c r="BX19" s="1537" t="s">
        <v>302</v>
      </c>
      <c r="BY19" s="1537"/>
      <c r="BZ19" s="1537"/>
      <c r="CA19" s="1537"/>
      <c r="CB19" s="1537"/>
      <c r="CC19" s="1537"/>
      <c r="CD19" s="1537"/>
      <c r="CE19" s="1537"/>
      <c r="CF19" s="1537"/>
      <c r="CG19" s="1537"/>
      <c r="CH19" s="1537"/>
      <c r="CI19" s="1537"/>
      <c r="CJ19" s="1537"/>
      <c r="CK19" s="1537"/>
      <c r="CL19" s="1537"/>
      <c r="CM19" s="1537"/>
      <c r="CN19" s="1537"/>
      <c r="CO19" s="1537"/>
      <c r="CP19" s="1537"/>
      <c r="CQ19" s="1537"/>
      <c r="CR19" s="1537"/>
      <c r="CS19" s="1537"/>
      <c r="CT19" s="1537"/>
      <c r="CU19" s="1081"/>
      <c r="CV19" s="1091"/>
      <c r="CW19" s="1076" t="s">
        <v>1131</v>
      </c>
      <c r="CX19" s="1069"/>
      <c r="CY19" s="1069"/>
      <c r="CZ19" s="1069"/>
      <c r="DA19" s="1069"/>
      <c r="DB19" s="1069"/>
      <c r="DC19" s="1069"/>
      <c r="DD19" s="1069"/>
      <c r="DE19" s="1069"/>
      <c r="DF19" s="1069"/>
      <c r="DG19" s="1069"/>
      <c r="DH19" s="1069"/>
      <c r="DI19" s="1069"/>
      <c r="DJ19" s="1069"/>
      <c r="DK19" s="1069"/>
      <c r="DL19" s="1069"/>
      <c r="DM19" s="1070"/>
      <c r="EH19" s="108"/>
      <c r="EI19" s="1388"/>
      <c r="EJ19" s="1388"/>
      <c r="EK19" s="1388"/>
      <c r="EL19" s="1388"/>
      <c r="EM19" s="1388"/>
      <c r="EN19" s="1388"/>
      <c r="EO19" s="1388"/>
      <c r="EP19" s="1388"/>
      <c r="EQ19" s="1388"/>
      <c r="ER19" s="1388"/>
      <c r="ES19" s="1388"/>
      <c r="ET19" s="1388"/>
      <c r="EU19" s="1388"/>
      <c r="EV19" s="1388"/>
      <c r="EW19" s="1388"/>
      <c r="EX19" s="1388"/>
      <c r="EY19" s="1388"/>
      <c r="EZ19" s="1388"/>
      <c r="FA19" s="1388"/>
      <c r="FB19" s="758"/>
    </row>
    <row r="20" spans="1:158" s="45" customFormat="1" ht="15" customHeight="1" x14ac:dyDescent="0.45">
      <c r="A20" s="115"/>
      <c r="I20" s="162"/>
      <c r="J20" s="1069"/>
      <c r="K20" s="1069"/>
      <c r="L20" s="1069"/>
      <c r="M20" s="1069"/>
      <c r="N20" s="1069"/>
      <c r="O20" s="1069"/>
      <c r="P20" s="1069"/>
      <c r="Q20" s="1069"/>
      <c r="R20" s="1069"/>
      <c r="S20" s="1069"/>
      <c r="T20" s="1069"/>
      <c r="U20" s="1069"/>
      <c r="V20" s="1069"/>
      <c r="W20" s="1069"/>
      <c r="X20" s="1069"/>
      <c r="Y20" s="1069"/>
      <c r="Z20" s="1069"/>
      <c r="AA20" s="1069"/>
      <c r="AB20" s="1069"/>
      <c r="AC20" s="1069"/>
      <c r="AD20" s="1069"/>
      <c r="AE20" s="1069"/>
      <c r="AF20" s="1069"/>
      <c r="AG20" s="1069"/>
      <c r="AH20" s="1069"/>
      <c r="AI20" s="1069"/>
      <c r="AJ20" s="1069"/>
      <c r="AK20" s="1069"/>
      <c r="AL20" s="1069"/>
      <c r="AM20" s="1069"/>
      <c r="AN20" s="1069"/>
      <c r="AO20" s="1069"/>
      <c r="AP20" s="1069"/>
      <c r="AQ20" s="1069"/>
      <c r="AR20" s="1071"/>
      <c r="AS20" s="1092"/>
      <c r="AT20" s="1092"/>
      <c r="AU20" s="1092"/>
      <c r="AV20" s="1092"/>
      <c r="AW20" s="1092"/>
      <c r="AX20" s="1092"/>
      <c r="AY20" s="1092"/>
      <c r="AZ20" s="1092"/>
      <c r="BA20" s="1092"/>
      <c r="BB20" s="1092"/>
      <c r="BC20" s="1092"/>
      <c r="BD20" s="1092"/>
      <c r="BE20" s="1092"/>
      <c r="BF20" s="1069"/>
      <c r="BG20" s="1071"/>
      <c r="BH20" s="1525"/>
      <c r="BI20" s="1525"/>
      <c r="BJ20" s="1525"/>
      <c r="BK20" s="1525"/>
      <c r="BL20" s="1525"/>
      <c r="BM20" s="1525"/>
      <c r="BN20" s="1525"/>
      <c r="BO20" s="1525"/>
      <c r="BP20" s="1525"/>
      <c r="BQ20" s="1069"/>
      <c r="BR20" s="1069"/>
      <c r="BS20" s="1093"/>
      <c r="BT20" s="1089">
        <v>10</v>
      </c>
      <c r="BU20" s="1089"/>
      <c r="BV20" s="1089"/>
      <c r="BW20" s="1089"/>
      <c r="BX20" s="1524" t="s">
        <v>1107</v>
      </c>
      <c r="BY20" s="1524"/>
      <c r="BZ20" s="1524"/>
      <c r="CA20" s="1524"/>
      <c r="CB20" s="1524"/>
      <c r="CC20" s="1524"/>
      <c r="CD20" s="1524"/>
      <c r="CE20" s="1524"/>
      <c r="CF20" s="1524"/>
      <c r="CG20" s="1524"/>
      <c r="CH20" s="1524"/>
      <c r="CI20" s="1524"/>
      <c r="CJ20" s="1524"/>
      <c r="CK20" s="1524"/>
      <c r="CL20" s="1524"/>
      <c r="CM20" s="1524"/>
      <c r="CN20" s="1524"/>
      <c r="CO20" s="1524"/>
      <c r="CP20" s="1524"/>
      <c r="CQ20" s="1524"/>
      <c r="CR20" s="1524"/>
      <c r="CS20" s="1524"/>
      <c r="CT20" s="1524"/>
      <c r="CU20" s="1069"/>
      <c r="CV20" s="1091"/>
      <c r="CW20" s="1542" t="s">
        <v>1132</v>
      </c>
      <c r="CX20" s="1525"/>
      <c r="CY20" s="1525"/>
      <c r="CZ20" s="1525"/>
      <c r="DA20" s="1525"/>
      <c r="DB20" s="1525"/>
      <c r="DC20" s="1525"/>
      <c r="DD20" s="1525"/>
      <c r="DE20" s="1525"/>
      <c r="DF20" s="1525"/>
      <c r="DG20" s="1525"/>
      <c r="DH20" s="1525"/>
      <c r="DI20" s="1525"/>
      <c r="DJ20" s="1525"/>
      <c r="DK20" s="1525"/>
      <c r="DL20" s="1525"/>
      <c r="DM20" s="1543"/>
      <c r="EH20" s="108"/>
      <c r="EI20" s="1388"/>
      <c r="EJ20" s="1388"/>
      <c r="EK20" s="1388"/>
      <c r="EL20" s="1388"/>
      <c r="EM20" s="1388"/>
      <c r="EN20" s="1388"/>
      <c r="EO20" s="1388"/>
      <c r="EP20" s="1388"/>
      <c r="EQ20" s="1388"/>
      <c r="ER20" s="1388"/>
      <c r="ES20" s="1388"/>
      <c r="ET20" s="1388"/>
      <c r="EU20" s="1388"/>
      <c r="EV20" s="1388"/>
      <c r="EW20" s="1388"/>
      <c r="EX20" s="1388"/>
      <c r="EY20" s="1388"/>
      <c r="EZ20" s="1388"/>
      <c r="FA20" s="1388"/>
      <c r="FB20" s="769"/>
    </row>
    <row r="21" spans="1:158" s="45" customFormat="1" ht="15" customHeight="1" x14ac:dyDescent="0.45">
      <c r="A21" s="115"/>
      <c r="I21" s="110"/>
      <c r="J21" s="1069"/>
      <c r="K21" s="1069"/>
      <c r="L21" s="1069"/>
      <c r="M21" s="1069"/>
      <c r="N21" s="1069"/>
      <c r="O21" s="1069"/>
      <c r="P21" s="1069"/>
      <c r="Q21" s="1069"/>
      <c r="R21" s="1069"/>
      <c r="S21" s="1069"/>
      <c r="T21" s="1069"/>
      <c r="U21" s="1069"/>
      <c r="V21" s="1069"/>
      <c r="W21" s="1069"/>
      <c r="X21" s="1069"/>
      <c r="Y21" s="1069"/>
      <c r="Z21" s="1069"/>
      <c r="AA21" s="1069"/>
      <c r="AB21" s="1069"/>
      <c r="AC21" s="1069"/>
      <c r="AD21" s="1069"/>
      <c r="AE21" s="1069"/>
      <c r="AF21" s="1069"/>
      <c r="AG21" s="1069"/>
      <c r="AH21" s="1069"/>
      <c r="AI21" s="1069"/>
      <c r="AJ21" s="1069"/>
      <c r="AK21" s="1069"/>
      <c r="AL21" s="1069"/>
      <c r="AM21" s="1069"/>
      <c r="AN21" s="1069"/>
      <c r="AO21" s="1069"/>
      <c r="AP21" s="1069"/>
      <c r="AQ21" s="1094"/>
      <c r="AR21" s="1071"/>
      <c r="AS21" s="1092"/>
      <c r="AT21" s="1092"/>
      <c r="AU21" s="1092"/>
      <c r="AV21" s="1092"/>
      <c r="AW21" s="1092"/>
      <c r="AX21" s="1092"/>
      <c r="AY21" s="1092"/>
      <c r="AZ21" s="1092"/>
      <c r="BA21" s="1092"/>
      <c r="BB21" s="1092"/>
      <c r="BC21" s="1092"/>
      <c r="BD21" s="1092"/>
      <c r="BE21" s="1092"/>
      <c r="BF21" s="1069"/>
      <c r="BG21" s="1071"/>
      <c r="BH21" s="1525"/>
      <c r="BI21" s="1525"/>
      <c r="BJ21" s="1525"/>
      <c r="BK21" s="1525"/>
      <c r="BL21" s="1525"/>
      <c r="BM21" s="1525"/>
      <c r="BN21" s="1525"/>
      <c r="BO21" s="1525"/>
      <c r="BP21" s="1525"/>
      <c r="BQ21" s="1069"/>
      <c r="BR21" s="1069"/>
      <c r="BS21" s="1095"/>
      <c r="BT21" s="1089"/>
      <c r="BU21" s="1096"/>
      <c r="BV21" s="1096"/>
      <c r="BW21" s="1096"/>
      <c r="BX21" s="1536"/>
      <c r="BY21" s="1536"/>
      <c r="BZ21" s="1536"/>
      <c r="CA21" s="1536"/>
      <c r="CB21" s="1536"/>
      <c r="CC21" s="1536"/>
      <c r="CD21" s="1536"/>
      <c r="CE21" s="1536"/>
      <c r="CF21" s="1536"/>
      <c r="CG21" s="1536"/>
      <c r="CH21" s="1536"/>
      <c r="CI21" s="1536"/>
      <c r="CJ21" s="1536"/>
      <c r="CK21" s="1536"/>
      <c r="CL21" s="1536"/>
      <c r="CM21" s="1536"/>
      <c r="CN21" s="1536"/>
      <c r="CO21" s="1536"/>
      <c r="CP21" s="1536"/>
      <c r="CQ21" s="1536"/>
      <c r="CR21" s="1536"/>
      <c r="CS21" s="1536"/>
      <c r="CT21" s="1536"/>
      <c r="CU21" s="1072"/>
      <c r="CV21" s="1097"/>
      <c r="CW21" s="1542"/>
      <c r="CX21" s="1525"/>
      <c r="CY21" s="1525"/>
      <c r="CZ21" s="1525"/>
      <c r="DA21" s="1525"/>
      <c r="DB21" s="1525"/>
      <c r="DC21" s="1525"/>
      <c r="DD21" s="1525"/>
      <c r="DE21" s="1525"/>
      <c r="DF21" s="1525"/>
      <c r="DG21" s="1525"/>
      <c r="DH21" s="1525"/>
      <c r="DI21" s="1525"/>
      <c r="DJ21" s="1525"/>
      <c r="DK21" s="1525"/>
      <c r="DL21" s="1525"/>
      <c r="DM21" s="1543"/>
      <c r="EH21" s="110"/>
      <c r="EI21" s="1388"/>
      <c r="EJ21" s="1388"/>
      <c r="EK21" s="1388"/>
      <c r="EL21" s="1388"/>
      <c r="EM21" s="1388"/>
      <c r="EN21" s="1388"/>
      <c r="EO21" s="1388"/>
      <c r="EP21" s="1388"/>
      <c r="EQ21" s="1388"/>
      <c r="ER21" s="1388"/>
      <c r="ES21" s="1388"/>
      <c r="ET21" s="1388"/>
      <c r="EU21" s="1388"/>
      <c r="EV21" s="1388"/>
      <c r="EW21" s="1388"/>
      <c r="EX21" s="1388"/>
      <c r="EY21" s="1388"/>
      <c r="EZ21" s="1388"/>
      <c r="FA21" s="1388"/>
      <c r="FB21" s="769"/>
    </row>
    <row r="22" spans="1:158" s="45" customFormat="1" ht="15" customHeight="1" x14ac:dyDescent="0.45">
      <c r="A22" s="115"/>
      <c r="I22" s="110"/>
      <c r="J22" s="1069"/>
      <c r="K22" s="1069"/>
      <c r="L22" s="1069"/>
      <c r="M22" s="1069"/>
      <c r="N22" s="1069"/>
      <c r="O22" s="1069"/>
      <c r="P22" s="1069"/>
      <c r="Q22" s="1069"/>
      <c r="R22" s="1069"/>
      <c r="S22" s="1069"/>
      <c r="T22" s="1069"/>
      <c r="U22" s="1069"/>
      <c r="V22" s="1069"/>
      <c r="W22" s="1069"/>
      <c r="X22" s="1069"/>
      <c r="Y22" s="1069"/>
      <c r="Z22" s="1069"/>
      <c r="AA22" s="1069"/>
      <c r="AB22" s="1069"/>
      <c r="AC22" s="1069"/>
      <c r="AD22" s="1069"/>
      <c r="AE22" s="1069"/>
      <c r="AF22" s="1069"/>
      <c r="AG22" s="1069"/>
      <c r="AH22" s="1069"/>
      <c r="AI22" s="1069"/>
      <c r="AJ22" s="1069"/>
      <c r="AK22" s="1069"/>
      <c r="AL22" s="1069"/>
      <c r="AM22" s="1069"/>
      <c r="AN22" s="1069"/>
      <c r="AO22" s="1069"/>
      <c r="AP22" s="1069"/>
      <c r="AQ22" s="1094"/>
      <c r="AR22" s="1071"/>
      <c r="AS22" s="1092"/>
      <c r="AT22" s="1092"/>
      <c r="AU22" s="1092"/>
      <c r="AV22" s="1092"/>
      <c r="AW22" s="1092"/>
      <c r="AX22" s="1092"/>
      <c r="AY22" s="1092"/>
      <c r="AZ22" s="1092"/>
      <c r="BA22" s="1092"/>
      <c r="BB22" s="1092"/>
      <c r="BC22" s="1092"/>
      <c r="BD22" s="1092"/>
      <c r="BE22" s="1092"/>
      <c r="BF22" s="1069"/>
      <c r="BG22" s="1071"/>
      <c r="BH22" s="1098"/>
      <c r="BI22" s="1098"/>
      <c r="BJ22" s="1098"/>
      <c r="BK22" s="1098"/>
      <c r="BL22" s="1098"/>
      <c r="BM22" s="1098"/>
      <c r="BN22" s="1098"/>
      <c r="BO22" s="1098"/>
      <c r="BP22" s="1098"/>
      <c r="BQ22" s="1069"/>
      <c r="BR22" s="1069"/>
      <c r="BS22" s="1095"/>
      <c r="BT22" s="1099">
        <v>11</v>
      </c>
      <c r="BU22" s="1096"/>
      <c r="BV22" s="1096"/>
      <c r="BW22" s="1096"/>
      <c r="BX22" s="1536" t="s">
        <v>304</v>
      </c>
      <c r="BY22" s="1536"/>
      <c r="BZ22" s="1536"/>
      <c r="CA22" s="1536"/>
      <c r="CB22" s="1536"/>
      <c r="CC22" s="1536"/>
      <c r="CD22" s="1536"/>
      <c r="CE22" s="1536"/>
      <c r="CF22" s="1536"/>
      <c r="CG22" s="1536"/>
      <c r="CH22" s="1536"/>
      <c r="CI22" s="1536"/>
      <c r="CJ22" s="1536"/>
      <c r="CK22" s="1536"/>
      <c r="CL22" s="1536"/>
      <c r="CM22" s="1536"/>
      <c r="CN22" s="1536"/>
      <c r="CO22" s="1536"/>
      <c r="CP22" s="1536"/>
      <c r="CQ22" s="1536"/>
      <c r="CR22" s="1536"/>
      <c r="CS22" s="1536"/>
      <c r="CT22" s="1536"/>
      <c r="CU22" s="1100"/>
      <c r="CV22" s="1097"/>
      <c r="CW22" s="1542"/>
      <c r="CX22" s="1525"/>
      <c r="CY22" s="1525"/>
      <c r="CZ22" s="1525"/>
      <c r="DA22" s="1525"/>
      <c r="DB22" s="1525"/>
      <c r="DC22" s="1525"/>
      <c r="DD22" s="1525"/>
      <c r="DE22" s="1525"/>
      <c r="DF22" s="1525"/>
      <c r="DG22" s="1525"/>
      <c r="DH22" s="1525"/>
      <c r="DI22" s="1525"/>
      <c r="DJ22" s="1525"/>
      <c r="DK22" s="1525"/>
      <c r="DL22" s="1525"/>
      <c r="DM22" s="1543"/>
      <c r="DO22" s="752"/>
      <c r="DP22" s="752"/>
      <c r="DQ22" s="752"/>
      <c r="DR22" s="752"/>
      <c r="DS22" s="752"/>
      <c r="DT22" s="752"/>
      <c r="DU22" s="752"/>
      <c r="DV22" s="752"/>
      <c r="DW22" s="752"/>
      <c r="DX22" s="752"/>
      <c r="DY22" s="752"/>
      <c r="DZ22" s="752"/>
      <c r="EA22" s="752"/>
      <c r="EB22" s="752"/>
      <c r="EC22" s="752"/>
      <c r="ED22" s="752"/>
      <c r="EE22" s="752"/>
      <c r="EF22" s="752"/>
      <c r="EH22" s="110"/>
      <c r="EI22" s="1388"/>
      <c r="EJ22" s="1388"/>
      <c r="EK22" s="1388"/>
      <c r="EL22" s="1388"/>
      <c r="EM22" s="1388"/>
      <c r="EN22" s="1388"/>
      <c r="EO22" s="1388"/>
      <c r="EP22" s="1388"/>
      <c r="EQ22" s="1388"/>
      <c r="ER22" s="1388"/>
      <c r="ES22" s="1388"/>
      <c r="ET22" s="1388"/>
      <c r="EU22" s="1388"/>
      <c r="EV22" s="1388"/>
      <c r="EW22" s="1388"/>
      <c r="EX22" s="1388"/>
      <c r="EY22" s="1388"/>
      <c r="EZ22" s="1388"/>
      <c r="FA22" s="1388"/>
      <c r="FB22" s="769"/>
    </row>
    <row r="23" spans="1:158" s="45" customFormat="1" ht="15" customHeight="1" x14ac:dyDescent="0.45">
      <c r="A23" s="115"/>
      <c r="I23" s="110"/>
      <c r="J23" s="1073"/>
      <c r="K23" s="1073"/>
      <c r="L23" s="1073"/>
      <c r="M23" s="1073"/>
      <c r="N23" s="1073"/>
      <c r="O23" s="1073"/>
      <c r="P23" s="1073"/>
      <c r="Q23" s="1073"/>
      <c r="R23" s="1073"/>
      <c r="S23" s="1073"/>
      <c r="T23" s="1073"/>
      <c r="U23" s="1073"/>
      <c r="V23" s="1073"/>
      <c r="W23" s="1073"/>
      <c r="X23" s="1073"/>
      <c r="Y23" s="1073"/>
      <c r="Z23" s="1073"/>
      <c r="AA23" s="1073"/>
      <c r="AB23" s="1073"/>
      <c r="AC23" s="1073"/>
      <c r="AD23" s="1073"/>
      <c r="AE23" s="1073"/>
      <c r="AF23" s="1073"/>
      <c r="AG23" s="1073"/>
      <c r="AH23" s="1073"/>
      <c r="AI23" s="1073"/>
      <c r="AJ23" s="1073"/>
      <c r="AK23" s="1073"/>
      <c r="AL23" s="1073"/>
      <c r="AM23" s="1073"/>
      <c r="AN23" s="1073"/>
      <c r="AO23" s="1073"/>
      <c r="AP23" s="1073"/>
      <c r="AQ23" s="1094"/>
      <c r="AR23" s="1071"/>
      <c r="AS23" s="1069"/>
      <c r="AT23" s="1069"/>
      <c r="AU23" s="1069"/>
      <c r="AV23" s="1069"/>
      <c r="AW23" s="1069"/>
      <c r="AX23" s="1069"/>
      <c r="AY23" s="1069"/>
      <c r="AZ23" s="1069"/>
      <c r="BA23" s="1069"/>
      <c r="BB23" s="1069"/>
      <c r="BC23" s="1069"/>
      <c r="BD23" s="1069"/>
      <c r="BE23" s="1069"/>
      <c r="BF23" s="1069"/>
      <c r="BG23" s="1071"/>
      <c r="BH23" s="1098"/>
      <c r="BI23" s="1098"/>
      <c r="BJ23" s="1098"/>
      <c r="BK23" s="1098"/>
      <c r="BL23" s="1098"/>
      <c r="BM23" s="1098"/>
      <c r="BN23" s="1098"/>
      <c r="BO23" s="1098"/>
      <c r="BP23" s="1098"/>
      <c r="BQ23" s="1069"/>
      <c r="BR23" s="1069"/>
      <c r="BS23" s="1095"/>
      <c r="BT23" s="1099">
        <v>12</v>
      </c>
      <c r="BU23" s="1101"/>
      <c r="BV23" s="1101"/>
      <c r="BW23" s="1101"/>
      <c r="BX23" s="1537" t="s">
        <v>305</v>
      </c>
      <c r="BY23" s="1537"/>
      <c r="BZ23" s="1537"/>
      <c r="CA23" s="1537"/>
      <c r="CB23" s="1537"/>
      <c r="CC23" s="1537"/>
      <c r="CD23" s="1537"/>
      <c r="CE23" s="1537"/>
      <c r="CF23" s="1537"/>
      <c r="CG23" s="1537"/>
      <c r="CH23" s="1537"/>
      <c r="CI23" s="1537"/>
      <c r="CJ23" s="1537"/>
      <c r="CK23" s="1537"/>
      <c r="CL23" s="1537"/>
      <c r="CM23" s="1537"/>
      <c r="CN23" s="1537"/>
      <c r="CO23" s="1537"/>
      <c r="CP23" s="1537"/>
      <c r="CQ23" s="1537"/>
      <c r="CR23" s="1537"/>
      <c r="CS23" s="1537"/>
      <c r="CT23" s="1537"/>
      <c r="CU23" s="1100"/>
      <c r="CV23" s="1097"/>
      <c r="CW23" s="1102"/>
      <c r="CX23" s="1103"/>
      <c r="CY23" s="1069"/>
      <c r="CZ23" s="1103"/>
      <c r="DA23" s="1103"/>
      <c r="DB23" s="1103"/>
      <c r="DC23" s="1103"/>
      <c r="DD23" s="1103"/>
      <c r="DE23" s="1103"/>
      <c r="DF23" s="1103"/>
      <c r="DG23" s="1103"/>
      <c r="DH23" s="1103"/>
      <c r="DI23" s="1103"/>
      <c r="DJ23" s="1103"/>
      <c r="DK23" s="1103"/>
      <c r="DL23" s="1103"/>
      <c r="DM23" s="1104"/>
      <c r="DN23" s="109"/>
      <c r="DO23" s="752"/>
      <c r="DP23" s="752"/>
      <c r="DQ23" s="752"/>
      <c r="DR23" s="752"/>
      <c r="DS23" s="752"/>
      <c r="DT23" s="752"/>
      <c r="DU23" s="752"/>
      <c r="DV23" s="752"/>
      <c r="DW23" s="752"/>
      <c r="DX23" s="752"/>
      <c r="DY23" s="752"/>
      <c r="DZ23" s="752"/>
      <c r="EA23" s="752"/>
      <c r="EB23" s="752"/>
      <c r="EC23" s="752"/>
      <c r="ED23" s="752"/>
      <c r="EE23" s="752"/>
      <c r="EF23" s="752"/>
      <c r="EG23" s="801"/>
      <c r="EH23" s="110"/>
      <c r="EI23" s="752"/>
      <c r="EJ23" s="752"/>
      <c r="EK23" s="752"/>
      <c r="EL23" s="752"/>
      <c r="EM23" s="752"/>
      <c r="EN23" s="752"/>
      <c r="EO23" s="752"/>
      <c r="EP23" s="752"/>
      <c r="EQ23" s="752"/>
      <c r="ER23" s="752"/>
      <c r="ES23" s="752"/>
      <c r="ET23" s="752"/>
      <c r="EU23" s="752"/>
      <c r="EV23" s="752"/>
      <c r="EW23" s="752"/>
      <c r="EX23" s="752"/>
      <c r="EY23" s="752"/>
      <c r="EZ23" s="752"/>
      <c r="FA23" s="752"/>
      <c r="FB23" s="769"/>
    </row>
    <row r="24" spans="1:158" s="45" customFormat="1" ht="15" customHeight="1" x14ac:dyDescent="0.45">
      <c r="A24" s="115"/>
      <c r="I24" s="110"/>
      <c r="J24" s="1073"/>
      <c r="K24" s="1073"/>
      <c r="L24" s="1073"/>
      <c r="M24" s="1073"/>
      <c r="N24" s="1073"/>
      <c r="O24" s="1073"/>
      <c r="P24" s="1073"/>
      <c r="Q24" s="1073"/>
      <c r="R24" s="1073"/>
      <c r="S24" s="1073"/>
      <c r="T24" s="1073"/>
      <c r="U24" s="1073"/>
      <c r="V24" s="1073"/>
      <c r="W24" s="1073"/>
      <c r="X24" s="1073"/>
      <c r="Y24" s="1073"/>
      <c r="Z24" s="1073"/>
      <c r="AA24" s="1073"/>
      <c r="AB24" s="1073"/>
      <c r="AC24" s="1073"/>
      <c r="AD24" s="1073"/>
      <c r="AE24" s="1073"/>
      <c r="AF24" s="1073"/>
      <c r="AG24" s="1073"/>
      <c r="AH24" s="1073"/>
      <c r="AI24" s="1073"/>
      <c r="AJ24" s="1073"/>
      <c r="AK24" s="1073"/>
      <c r="AL24" s="1073"/>
      <c r="AM24" s="1073"/>
      <c r="AN24" s="1073"/>
      <c r="AO24" s="1073"/>
      <c r="AP24" s="1073"/>
      <c r="AQ24" s="1094"/>
      <c r="AR24" s="1071"/>
      <c r="AS24" s="1069"/>
      <c r="AT24" s="1069"/>
      <c r="AU24" s="1069"/>
      <c r="AV24" s="1069"/>
      <c r="AW24" s="1069"/>
      <c r="AX24" s="1069"/>
      <c r="AY24" s="1069"/>
      <c r="AZ24" s="1069"/>
      <c r="BA24" s="1069"/>
      <c r="BB24" s="1069"/>
      <c r="BC24" s="1069"/>
      <c r="BD24" s="1069"/>
      <c r="BE24" s="1069"/>
      <c r="BF24" s="1069"/>
      <c r="BG24" s="1071"/>
      <c r="BH24" s="1069"/>
      <c r="BI24" s="1069"/>
      <c r="BJ24" s="1069"/>
      <c r="BK24" s="1069"/>
      <c r="BL24" s="1069"/>
      <c r="BM24" s="1069"/>
      <c r="BN24" s="1069"/>
      <c r="BO24" s="1069"/>
      <c r="BP24" s="1069"/>
      <c r="BQ24" s="1069"/>
      <c r="BR24" s="1069"/>
      <c r="BS24" s="1078"/>
      <c r="BT24" s="1099">
        <v>13</v>
      </c>
      <c r="BU24" s="1101"/>
      <c r="BV24" s="1101"/>
      <c r="BW24" s="1101"/>
      <c r="BX24" s="1537" t="s">
        <v>956</v>
      </c>
      <c r="BY24" s="1537"/>
      <c r="BZ24" s="1537"/>
      <c r="CA24" s="1537"/>
      <c r="CB24" s="1537"/>
      <c r="CC24" s="1537"/>
      <c r="CD24" s="1537"/>
      <c r="CE24" s="1537"/>
      <c r="CF24" s="1537"/>
      <c r="CG24" s="1537"/>
      <c r="CH24" s="1537"/>
      <c r="CI24" s="1537"/>
      <c r="CJ24" s="1537"/>
      <c r="CK24" s="1537"/>
      <c r="CL24" s="1537"/>
      <c r="CM24" s="1537"/>
      <c r="CN24" s="1537"/>
      <c r="CO24" s="1537"/>
      <c r="CP24" s="1537"/>
      <c r="CQ24" s="1537"/>
      <c r="CR24" s="1537"/>
      <c r="CS24" s="1537"/>
      <c r="CT24" s="1537"/>
      <c r="CU24" s="1105"/>
      <c r="CV24" s="1082"/>
      <c r="CW24" s="1102"/>
      <c r="CX24" s="1103"/>
      <c r="CY24" s="1069"/>
      <c r="CZ24" s="1103"/>
      <c r="DA24" s="1103"/>
      <c r="DB24" s="1103"/>
      <c r="DC24" s="1103"/>
      <c r="DD24" s="1103"/>
      <c r="DE24" s="1103"/>
      <c r="DF24" s="1103"/>
      <c r="DG24" s="1103"/>
      <c r="DH24" s="1103"/>
      <c r="DI24" s="1103"/>
      <c r="DJ24" s="1103"/>
      <c r="DK24" s="1103"/>
      <c r="DL24" s="1103"/>
      <c r="DM24" s="1104"/>
      <c r="DN24" s="110"/>
      <c r="DO24" s="752"/>
      <c r="DP24" s="752"/>
      <c r="DQ24" s="752"/>
      <c r="DR24" s="752"/>
      <c r="DS24" s="752"/>
      <c r="DT24" s="752"/>
      <c r="DU24" s="752"/>
      <c r="DV24" s="752"/>
      <c r="DW24" s="752"/>
      <c r="DX24" s="752"/>
      <c r="DY24" s="752"/>
      <c r="DZ24" s="752"/>
      <c r="EA24" s="752"/>
      <c r="EB24" s="752"/>
      <c r="EC24" s="752"/>
      <c r="ED24" s="752"/>
      <c r="EE24" s="752"/>
      <c r="EF24" s="752"/>
      <c r="EG24" s="801"/>
      <c r="EH24" s="110"/>
      <c r="EI24" s="752"/>
      <c r="EJ24" s="752"/>
      <c r="EK24" s="752"/>
      <c r="EL24" s="752"/>
      <c r="EM24" s="752"/>
      <c r="EN24" s="752"/>
      <c r="EO24" s="752"/>
      <c r="EP24" s="752"/>
      <c r="EQ24" s="752"/>
      <c r="ER24" s="752"/>
      <c r="ES24" s="752"/>
      <c r="ET24" s="752"/>
      <c r="EU24" s="752"/>
      <c r="EV24" s="752"/>
      <c r="EW24" s="752"/>
      <c r="EX24" s="752"/>
      <c r="EY24" s="752"/>
      <c r="EZ24" s="752"/>
      <c r="FA24" s="752"/>
      <c r="FB24" s="769"/>
    </row>
    <row r="25" spans="1:158" s="109" customFormat="1" ht="15" customHeight="1" x14ac:dyDescent="0.45">
      <c r="A25" s="114"/>
      <c r="I25" s="110"/>
      <c r="J25" s="1495"/>
      <c r="K25" s="1495"/>
      <c r="L25" s="1495"/>
      <c r="M25" s="1495"/>
      <c r="N25" s="1495"/>
      <c r="O25" s="1495"/>
      <c r="P25" s="1495"/>
      <c r="Q25" s="1495"/>
      <c r="R25" s="1495"/>
      <c r="S25" s="1495"/>
      <c r="T25" s="1495"/>
      <c r="U25" s="1495"/>
      <c r="V25" s="1495"/>
      <c r="W25" s="1495"/>
      <c r="X25" s="1495"/>
      <c r="Y25" s="1495"/>
      <c r="Z25" s="1495"/>
      <c r="AA25" s="1495"/>
      <c r="AB25" s="1495"/>
      <c r="AC25" s="1495"/>
      <c r="AD25" s="1495"/>
      <c r="AE25" s="1495"/>
      <c r="AF25" s="1495"/>
      <c r="AG25" s="1495"/>
      <c r="AH25" s="1495"/>
      <c r="AI25" s="1495"/>
      <c r="AJ25" s="1495"/>
      <c r="AK25" s="1495"/>
      <c r="AL25" s="1495"/>
      <c r="AM25" s="1495"/>
      <c r="AN25" s="1495"/>
      <c r="AO25" s="1495"/>
      <c r="AP25" s="1495"/>
      <c r="AQ25" s="1073"/>
      <c r="AR25" s="1093"/>
      <c r="AS25" s="1073" t="s">
        <v>156</v>
      </c>
      <c r="AT25" s="1073"/>
      <c r="AU25" s="1073"/>
      <c r="AV25" s="1073"/>
      <c r="AW25" s="1073"/>
      <c r="AX25" s="1073"/>
      <c r="AY25" s="1073"/>
      <c r="AZ25" s="1073" t="s">
        <v>157</v>
      </c>
      <c r="BA25" s="1073"/>
      <c r="BB25" s="1073"/>
      <c r="BC25" s="1073"/>
      <c r="BD25" s="1073"/>
      <c r="BE25" s="1073"/>
      <c r="BF25" s="1073"/>
      <c r="BG25" s="1093"/>
      <c r="BH25" s="1073" t="s">
        <v>307</v>
      </c>
      <c r="BI25" s="1073"/>
      <c r="BJ25" s="1073"/>
      <c r="BK25" s="1073"/>
      <c r="BL25" s="1073"/>
      <c r="BM25" s="1073"/>
      <c r="BN25" s="1073" t="s">
        <v>308</v>
      </c>
      <c r="BO25" s="1073"/>
      <c r="BP25" s="1073"/>
      <c r="BQ25" s="1073"/>
      <c r="BR25" s="1073"/>
      <c r="BS25" s="1106"/>
      <c r="BT25" s="1099">
        <v>14</v>
      </c>
      <c r="BU25" s="1107"/>
      <c r="BV25" s="1107"/>
      <c r="BW25" s="1107"/>
      <c r="BX25" s="1537" t="s">
        <v>306</v>
      </c>
      <c r="BY25" s="1537"/>
      <c r="BZ25" s="1537"/>
      <c r="CA25" s="1537"/>
      <c r="CB25" s="1537"/>
      <c r="CC25" s="1537"/>
      <c r="CD25" s="1537"/>
      <c r="CE25" s="1537"/>
      <c r="CF25" s="1537"/>
      <c r="CG25" s="1537"/>
      <c r="CH25" s="1537"/>
      <c r="CI25" s="1537"/>
      <c r="CJ25" s="1537"/>
      <c r="CK25" s="1537"/>
      <c r="CL25" s="1537"/>
      <c r="CM25" s="1537"/>
      <c r="CN25" s="1537"/>
      <c r="CO25" s="1537"/>
      <c r="CP25" s="1537"/>
      <c r="CQ25" s="1537"/>
      <c r="CR25" s="1537"/>
      <c r="CS25" s="1537"/>
      <c r="CT25" s="1537"/>
      <c r="CU25" s="1107"/>
      <c r="CV25" s="1108"/>
      <c r="CW25" s="1073"/>
      <c r="CX25" s="1109"/>
      <c r="CY25" s="1541" t="s">
        <v>170</v>
      </c>
      <c r="CZ25" s="1541"/>
      <c r="DA25" s="1541"/>
      <c r="DB25" s="1541"/>
      <c r="DC25" s="1541"/>
      <c r="DD25" s="1541"/>
      <c r="DE25" s="1541"/>
      <c r="DF25" s="1541"/>
      <c r="DG25" s="1541"/>
      <c r="DH25" s="1541"/>
      <c r="DI25" s="1541"/>
      <c r="DJ25" s="1541"/>
      <c r="DK25" s="1109"/>
      <c r="DL25" s="1109"/>
      <c r="DM25" s="1109"/>
      <c r="DN25" s="110"/>
      <c r="DO25" s="1455"/>
      <c r="DP25" s="1455"/>
      <c r="DQ25" s="1455"/>
      <c r="DR25" s="1455"/>
      <c r="DS25" s="1455"/>
      <c r="DT25" s="1455"/>
      <c r="DU25" s="1455"/>
      <c r="DV25" s="1455"/>
      <c r="DW25" s="1455"/>
      <c r="DX25" s="1455"/>
      <c r="DY25" s="1455"/>
      <c r="DZ25" s="1455"/>
      <c r="EA25" s="1455"/>
      <c r="EB25" s="1455"/>
      <c r="EC25" s="1455"/>
      <c r="ED25" s="1455"/>
      <c r="EE25" s="1455"/>
      <c r="EF25" s="1455"/>
      <c r="EH25" s="110"/>
      <c r="EI25" s="1455"/>
      <c r="EJ25" s="1455"/>
      <c r="EK25" s="1455"/>
      <c r="EL25" s="1455"/>
      <c r="EM25" s="1455"/>
      <c r="EN25" s="1455"/>
      <c r="EO25" s="1455"/>
      <c r="EP25" s="1455"/>
      <c r="EQ25" s="1455"/>
      <c r="ER25" s="1455"/>
      <c r="ES25" s="1455"/>
      <c r="ET25" s="1455"/>
      <c r="EU25" s="1455"/>
      <c r="EV25" s="1455"/>
      <c r="EW25" s="1455"/>
      <c r="EX25" s="1455"/>
      <c r="EY25" s="1455"/>
      <c r="EZ25" s="1455"/>
      <c r="FA25" s="1455"/>
      <c r="FB25" s="1540"/>
    </row>
    <row r="26" spans="1:158" s="45" customFormat="1" ht="30" customHeight="1" x14ac:dyDescent="0.45">
      <c r="A26" s="122"/>
      <c r="B26" s="1493" t="s">
        <v>1181</v>
      </c>
      <c r="C26" s="1493"/>
      <c r="D26" s="1493"/>
      <c r="E26" s="1493"/>
      <c r="F26" s="1493"/>
      <c r="G26" s="1493"/>
      <c r="H26" s="123"/>
      <c r="I26" s="120"/>
      <c r="J26" s="1110"/>
      <c r="K26" s="1110"/>
      <c r="L26" s="1110"/>
      <c r="M26" s="1110"/>
      <c r="N26" s="1110"/>
      <c r="O26" s="1110"/>
      <c r="P26" s="1110"/>
      <c r="Q26" s="1110"/>
      <c r="R26" s="1110"/>
      <c r="S26" s="1110"/>
      <c r="T26" s="1110"/>
      <c r="U26" s="1110"/>
      <c r="V26" s="1110"/>
      <c r="W26" s="1110"/>
      <c r="X26" s="1110"/>
      <c r="Y26" s="1110"/>
      <c r="Z26" s="1110"/>
      <c r="AA26" s="1110"/>
      <c r="AB26" s="1110"/>
      <c r="AC26" s="1110"/>
      <c r="AD26" s="1110"/>
      <c r="AE26" s="1110"/>
      <c r="AF26" s="1110"/>
      <c r="AG26" s="1110"/>
      <c r="AH26" s="1110"/>
      <c r="AI26" s="1110"/>
      <c r="AJ26" s="1110"/>
      <c r="AK26" s="1110"/>
      <c r="AL26" s="1110"/>
      <c r="AM26" s="1110"/>
      <c r="AN26" s="1110"/>
      <c r="AO26" s="1110"/>
      <c r="AP26" s="1110"/>
      <c r="AQ26" s="1110"/>
      <c r="AR26" s="1111"/>
      <c r="AS26" s="1496">
        <v>1</v>
      </c>
      <c r="AT26" s="1496"/>
      <c r="AU26" s="1496"/>
      <c r="AV26" s="1496"/>
      <c r="AW26" s="1112"/>
      <c r="AX26" s="1112"/>
      <c r="AY26" s="1112"/>
      <c r="AZ26" s="1112"/>
      <c r="BA26" s="1112">
        <v>2</v>
      </c>
      <c r="BB26" s="1112"/>
      <c r="BC26" s="1112"/>
      <c r="BD26" s="1112"/>
      <c r="BE26" s="1113"/>
      <c r="BF26" s="1113"/>
      <c r="BG26" s="1114"/>
      <c r="BH26" s="1496">
        <v>1</v>
      </c>
      <c r="BI26" s="1496"/>
      <c r="BJ26" s="1496"/>
      <c r="BK26" s="1112"/>
      <c r="BL26" s="1112"/>
      <c r="BM26" s="1496">
        <v>2</v>
      </c>
      <c r="BN26" s="1496"/>
      <c r="BO26" s="1496"/>
      <c r="BP26" s="1496"/>
      <c r="BQ26" s="1496"/>
      <c r="BR26" s="1110"/>
      <c r="BS26" s="1111"/>
      <c r="BT26" s="1115"/>
      <c r="BU26" s="1110"/>
      <c r="BV26" s="1110"/>
      <c r="BW26" s="1110"/>
      <c r="BX26" s="1110"/>
      <c r="BY26" s="1110"/>
      <c r="BZ26" s="1110"/>
      <c r="CA26" s="1110"/>
      <c r="CB26" s="1110"/>
      <c r="CC26" s="1110"/>
      <c r="CD26" s="1110"/>
      <c r="CE26" s="1110"/>
      <c r="CF26" s="1110"/>
      <c r="CG26" s="1110"/>
      <c r="CH26" s="1110"/>
      <c r="CI26" s="1110"/>
      <c r="CJ26" s="1110"/>
      <c r="CK26" s="1110"/>
      <c r="CL26" s="1110"/>
      <c r="CM26" s="1110"/>
      <c r="CN26" s="1110"/>
      <c r="CO26" s="1496"/>
      <c r="CP26" s="1496"/>
      <c r="CQ26" s="1496"/>
      <c r="CR26" s="1496"/>
      <c r="CS26" s="1496"/>
      <c r="CT26" s="1496"/>
      <c r="CU26" s="1496"/>
      <c r="CV26" s="1110"/>
      <c r="CW26" s="1111"/>
      <c r="CX26" s="1110"/>
      <c r="CY26" s="1110"/>
      <c r="CZ26" s="1110"/>
      <c r="DA26" s="1110"/>
      <c r="DB26" s="1110"/>
      <c r="DC26" s="1110"/>
      <c r="DD26" s="1110"/>
      <c r="DE26" s="1110"/>
      <c r="DF26" s="1110"/>
      <c r="DG26" s="1110"/>
      <c r="DH26" s="1110"/>
      <c r="DI26" s="1110"/>
      <c r="DJ26" s="1110"/>
      <c r="DK26" s="1110"/>
      <c r="DL26" s="1110"/>
      <c r="DM26" s="1110"/>
      <c r="DN26" s="120"/>
      <c r="DO26" s="121"/>
      <c r="DP26" s="121"/>
      <c r="DQ26" s="121"/>
      <c r="DR26" s="121"/>
      <c r="DS26" s="121"/>
      <c r="DT26" s="121"/>
      <c r="DU26" s="121"/>
      <c r="DV26" s="121"/>
      <c r="DW26" s="121"/>
      <c r="DX26" s="121"/>
      <c r="DY26" s="121"/>
      <c r="DZ26" s="121"/>
      <c r="EA26" s="121"/>
      <c r="EB26" s="121"/>
      <c r="EC26" s="121"/>
      <c r="ED26" s="121"/>
      <c r="EE26" s="121"/>
      <c r="EF26" s="121"/>
      <c r="EG26" s="121"/>
      <c r="EH26" s="120"/>
      <c r="EI26" s="121"/>
      <c r="EJ26" s="121"/>
      <c r="EK26" s="121"/>
      <c r="EL26" s="121"/>
      <c r="EM26" s="121"/>
      <c r="EN26" s="121"/>
      <c r="EO26" s="121"/>
      <c r="EP26" s="121"/>
      <c r="EQ26" s="121"/>
      <c r="ER26" s="121"/>
      <c r="ES26" s="121"/>
      <c r="ET26" s="121"/>
      <c r="EU26" s="121"/>
      <c r="EV26" s="121"/>
      <c r="EW26" s="121"/>
      <c r="EX26" s="121"/>
      <c r="EY26" s="121"/>
      <c r="EZ26" s="121"/>
      <c r="FA26" s="121"/>
      <c r="FB26" s="128"/>
    </row>
    <row r="27" spans="1:158" s="45" customFormat="1" ht="30" customHeight="1" x14ac:dyDescent="0.45">
      <c r="A27" s="118"/>
      <c r="B27" s="1493" t="s">
        <v>1182</v>
      </c>
      <c r="C27" s="1493"/>
      <c r="D27" s="1493"/>
      <c r="E27" s="1493"/>
      <c r="F27" s="1493"/>
      <c r="G27" s="1493"/>
      <c r="H27" s="119"/>
      <c r="I27" s="108"/>
      <c r="J27" s="1069"/>
      <c r="K27" s="1069"/>
      <c r="L27" s="1069"/>
      <c r="M27" s="1069"/>
      <c r="N27" s="1069"/>
      <c r="O27" s="1069"/>
      <c r="P27" s="1069"/>
      <c r="Q27" s="1069"/>
      <c r="R27" s="1069"/>
      <c r="S27" s="1069"/>
      <c r="T27" s="1069"/>
      <c r="U27" s="1069"/>
      <c r="V27" s="1069"/>
      <c r="W27" s="1069"/>
      <c r="X27" s="1069"/>
      <c r="Y27" s="1069"/>
      <c r="Z27" s="1069"/>
      <c r="AA27" s="1069"/>
      <c r="AB27" s="1069"/>
      <c r="AC27" s="1069"/>
      <c r="AD27" s="1069"/>
      <c r="AE27" s="1069"/>
      <c r="AF27" s="1069"/>
      <c r="AG27" s="1069"/>
      <c r="AH27" s="1069"/>
      <c r="AI27" s="1069"/>
      <c r="AJ27" s="1069"/>
      <c r="AK27" s="1069"/>
      <c r="AL27" s="1069"/>
      <c r="AM27" s="1069"/>
      <c r="AN27" s="1069"/>
      <c r="AO27" s="1069"/>
      <c r="AP27" s="1069"/>
      <c r="AQ27" s="1069"/>
      <c r="AR27" s="1071"/>
      <c r="AS27" s="1494">
        <v>1</v>
      </c>
      <c r="AT27" s="1494"/>
      <c r="AU27" s="1494"/>
      <c r="AV27" s="1494"/>
      <c r="AW27" s="1089"/>
      <c r="AX27" s="1089"/>
      <c r="AY27" s="1089"/>
      <c r="AZ27" s="1089"/>
      <c r="BA27" s="1089">
        <v>2</v>
      </c>
      <c r="BB27" s="1089"/>
      <c r="BC27" s="1089"/>
      <c r="BD27" s="1089"/>
      <c r="BE27" s="1113"/>
      <c r="BF27" s="1113"/>
      <c r="BG27" s="1116"/>
      <c r="BH27" s="1494">
        <v>1</v>
      </c>
      <c r="BI27" s="1494"/>
      <c r="BJ27" s="1494"/>
      <c r="BK27" s="1089"/>
      <c r="BL27" s="1089"/>
      <c r="BM27" s="1494">
        <v>2</v>
      </c>
      <c r="BN27" s="1494"/>
      <c r="BO27" s="1494"/>
      <c r="BP27" s="1494"/>
      <c r="BQ27" s="1494"/>
      <c r="BR27" s="1069"/>
      <c r="BS27" s="1071"/>
      <c r="BT27" s="1070"/>
      <c r="BU27" s="1069"/>
      <c r="BV27" s="1069"/>
      <c r="BW27" s="1069"/>
      <c r="BX27" s="1069"/>
      <c r="BY27" s="1069"/>
      <c r="BZ27" s="1069"/>
      <c r="CA27" s="1069"/>
      <c r="CB27" s="1069"/>
      <c r="CC27" s="1069"/>
      <c r="CD27" s="1069"/>
      <c r="CE27" s="1069"/>
      <c r="CF27" s="1069"/>
      <c r="CG27" s="1069"/>
      <c r="CH27" s="1069"/>
      <c r="CI27" s="1069"/>
      <c r="CJ27" s="1069"/>
      <c r="CK27" s="1069"/>
      <c r="CL27" s="1069"/>
      <c r="CM27" s="1069"/>
      <c r="CN27" s="1069"/>
      <c r="CO27" s="1069"/>
      <c r="CP27" s="1069"/>
      <c r="CQ27" s="1069"/>
      <c r="CR27" s="1117"/>
      <c r="CS27" s="1069"/>
      <c r="CT27" s="1069"/>
      <c r="CU27" s="1117"/>
      <c r="CV27" s="1069"/>
      <c r="CW27" s="1071"/>
      <c r="CX27" s="1069"/>
      <c r="CY27" s="1069"/>
      <c r="CZ27" s="1069"/>
      <c r="DA27" s="1069"/>
      <c r="DB27" s="1069"/>
      <c r="DC27" s="1069"/>
      <c r="DD27" s="1069"/>
      <c r="DE27" s="1069"/>
      <c r="DF27" s="1069"/>
      <c r="DG27" s="1069"/>
      <c r="DH27" s="1069"/>
      <c r="DI27" s="1069"/>
      <c r="DJ27" s="1069"/>
      <c r="DK27" s="1069"/>
      <c r="DL27" s="1069"/>
      <c r="DM27" s="1069"/>
      <c r="DN27" s="108"/>
      <c r="EH27" s="108"/>
      <c r="FB27" s="758"/>
    </row>
    <row r="28" spans="1:158" s="45" customFormat="1" ht="117.75" customHeight="1" x14ac:dyDescent="0.45">
      <c r="A28" s="122"/>
      <c r="B28" s="1493" t="s">
        <v>1237</v>
      </c>
      <c r="C28" s="1493"/>
      <c r="D28" s="1493"/>
      <c r="E28" s="1493"/>
      <c r="F28" s="1493"/>
      <c r="G28" s="1493"/>
      <c r="H28" s="123"/>
      <c r="I28" s="120"/>
      <c r="J28" s="1110"/>
      <c r="K28" s="1110"/>
      <c r="L28" s="1110"/>
      <c r="M28" s="1110"/>
      <c r="N28" s="1110"/>
      <c r="O28" s="1110"/>
      <c r="P28" s="1110"/>
      <c r="Q28" s="1110"/>
      <c r="R28" s="1110"/>
      <c r="S28" s="1110"/>
      <c r="T28" s="1110"/>
      <c r="U28" s="1110"/>
      <c r="V28" s="1110"/>
      <c r="W28" s="1110"/>
      <c r="X28" s="1110"/>
      <c r="Y28" s="1110"/>
      <c r="Z28" s="1110"/>
      <c r="AA28" s="1110"/>
      <c r="AB28" s="1110"/>
      <c r="AC28" s="1110"/>
      <c r="AD28" s="1110"/>
      <c r="AE28" s="1110"/>
      <c r="AF28" s="1110"/>
      <c r="AG28" s="1110"/>
      <c r="AH28" s="1110"/>
      <c r="AI28" s="1110"/>
      <c r="AJ28" s="1110"/>
      <c r="AK28" s="1110"/>
      <c r="AL28" s="1110"/>
      <c r="AM28" s="1110"/>
      <c r="AN28" s="1110"/>
      <c r="AO28" s="1110"/>
      <c r="AP28" s="1110"/>
      <c r="AQ28" s="1110"/>
      <c r="AR28" s="1111"/>
      <c r="AS28" s="1496">
        <v>1</v>
      </c>
      <c r="AT28" s="1496"/>
      <c r="AU28" s="1496"/>
      <c r="AV28" s="1496"/>
      <c r="AW28" s="1112"/>
      <c r="AX28" s="1112"/>
      <c r="AY28" s="1112"/>
      <c r="AZ28" s="1112"/>
      <c r="BA28" s="1112">
        <v>2</v>
      </c>
      <c r="BB28" s="1112"/>
      <c r="BC28" s="1112"/>
      <c r="BD28" s="1112"/>
      <c r="BE28" s="1113"/>
      <c r="BF28" s="1113"/>
      <c r="BG28" s="1114"/>
      <c r="BH28" s="1496">
        <v>1</v>
      </c>
      <c r="BI28" s="1496"/>
      <c r="BJ28" s="1496"/>
      <c r="BK28" s="1112"/>
      <c r="BL28" s="1112"/>
      <c r="BM28" s="1496">
        <v>2</v>
      </c>
      <c r="BN28" s="1496"/>
      <c r="BO28" s="1496"/>
      <c r="BP28" s="1496"/>
      <c r="BQ28" s="1496"/>
      <c r="BR28" s="1110"/>
      <c r="BS28" s="1111"/>
      <c r="BT28" s="1115"/>
      <c r="BU28" s="1110"/>
      <c r="BV28" s="1110"/>
      <c r="BW28" s="1110"/>
      <c r="BX28" s="1110"/>
      <c r="BY28" s="1110"/>
      <c r="BZ28" s="1110"/>
      <c r="CA28" s="1110"/>
      <c r="CB28" s="1110"/>
      <c r="CC28" s="1110"/>
      <c r="CD28" s="1110"/>
      <c r="CE28" s="1110"/>
      <c r="CF28" s="1110"/>
      <c r="CG28" s="1110"/>
      <c r="CH28" s="1110"/>
      <c r="CI28" s="1110"/>
      <c r="CJ28" s="1110"/>
      <c r="CK28" s="1110"/>
      <c r="CL28" s="1110"/>
      <c r="CM28" s="1110"/>
      <c r="CN28" s="1110"/>
      <c r="CO28" s="1110"/>
      <c r="CP28" s="1110"/>
      <c r="CQ28" s="1110"/>
      <c r="CR28" s="1110"/>
      <c r="CS28" s="1110"/>
      <c r="CT28" s="1110"/>
      <c r="CU28" s="1110"/>
      <c r="CV28" s="1110"/>
      <c r="CW28" s="1111"/>
      <c r="CX28" s="1110"/>
      <c r="CY28" s="1110"/>
      <c r="CZ28" s="1110"/>
      <c r="DA28" s="1110"/>
      <c r="DB28" s="1110"/>
      <c r="DC28" s="1110"/>
      <c r="DD28" s="1110"/>
      <c r="DE28" s="1110"/>
      <c r="DF28" s="1110"/>
      <c r="DG28" s="1110"/>
      <c r="DH28" s="1110"/>
      <c r="DI28" s="1110"/>
      <c r="DJ28" s="1110"/>
      <c r="DK28" s="1110"/>
      <c r="DL28" s="1110"/>
      <c r="DM28" s="1110"/>
      <c r="DN28" s="120"/>
      <c r="DO28" s="121"/>
      <c r="DP28" s="121"/>
      <c r="DQ28" s="121"/>
      <c r="DR28" s="121"/>
      <c r="DS28" s="121"/>
      <c r="DT28" s="121"/>
      <c r="DU28" s="121"/>
      <c r="DV28" s="121"/>
      <c r="DW28" s="121"/>
      <c r="DX28" s="121"/>
      <c r="DY28" s="121"/>
      <c r="DZ28" s="121"/>
      <c r="EA28" s="121"/>
      <c r="EB28" s="121"/>
      <c r="EC28" s="121"/>
      <c r="ED28" s="121"/>
      <c r="EE28" s="121"/>
      <c r="EF28" s="121"/>
      <c r="EG28" s="121"/>
      <c r="EH28" s="120"/>
      <c r="EI28" s="121"/>
      <c r="EJ28" s="121"/>
      <c r="EK28" s="121"/>
      <c r="EL28" s="121"/>
      <c r="EM28" s="121"/>
      <c r="EN28" s="121"/>
      <c r="EO28" s="121"/>
      <c r="EP28" s="121"/>
      <c r="EQ28" s="121"/>
      <c r="ER28" s="121"/>
      <c r="ES28" s="121"/>
      <c r="ET28" s="121"/>
      <c r="EU28" s="121"/>
      <c r="EV28" s="121"/>
      <c r="EW28" s="121"/>
      <c r="EX28" s="121"/>
      <c r="EY28" s="121"/>
      <c r="EZ28" s="121"/>
      <c r="FA28" s="121"/>
      <c r="FB28" s="128"/>
    </row>
    <row r="29" spans="1:158" ht="18.75" customHeight="1" thickBot="1" x14ac:dyDescent="0.5">
      <c r="A29" s="1497" t="s">
        <v>501</v>
      </c>
      <c r="B29" s="1497"/>
      <c r="C29" s="1497"/>
      <c r="D29" s="1497"/>
      <c r="E29" s="1497"/>
      <c r="F29" s="1497"/>
      <c r="G29" s="1497"/>
      <c r="H29" s="1497"/>
      <c r="I29" s="1497"/>
      <c r="J29" s="1497"/>
      <c r="K29" s="1497"/>
      <c r="L29" s="1497"/>
      <c r="M29" s="1497"/>
      <c r="N29" s="1497"/>
      <c r="O29" s="1497"/>
      <c r="P29" s="1497"/>
      <c r="Q29" s="104"/>
      <c r="R29" s="104"/>
      <c r="S29" s="1497">
        <v>1</v>
      </c>
      <c r="T29" s="1497"/>
      <c r="U29" s="1497"/>
      <c r="V29" s="104"/>
      <c r="W29" s="104"/>
      <c r="X29" s="1556" t="s">
        <v>503</v>
      </c>
      <c r="Y29" s="1556"/>
      <c r="Z29" s="1556"/>
      <c r="AA29" s="1556"/>
      <c r="AB29" s="1556"/>
      <c r="AC29" s="1556"/>
      <c r="AD29" s="1556"/>
      <c r="AE29" s="1556"/>
      <c r="AF29" s="1556"/>
      <c r="AG29" s="1556"/>
      <c r="AH29" s="1556"/>
      <c r="AI29" s="1556"/>
      <c r="AJ29" s="1556"/>
      <c r="AK29" s="1556"/>
      <c r="AL29" s="1556"/>
      <c r="AM29" s="1556"/>
      <c r="AN29" s="1556"/>
      <c r="AO29" s="1556"/>
      <c r="AP29" s="1556"/>
      <c r="AQ29" s="1556"/>
      <c r="AR29" s="1556"/>
      <c r="AS29" s="1556"/>
      <c r="AT29" s="1556"/>
      <c r="AU29" s="1556"/>
      <c r="AV29" s="1556"/>
      <c r="AW29" s="1556"/>
      <c r="AX29" s="1556"/>
      <c r="AY29" s="1556"/>
      <c r="AZ29" s="1556"/>
      <c r="BA29" s="1556"/>
      <c r="BB29" s="1556"/>
      <c r="BC29" s="1556"/>
      <c r="BD29" s="1556"/>
      <c r="BE29" s="1556"/>
      <c r="BF29" s="1556"/>
      <c r="BG29" s="104"/>
      <c r="BH29" s="104"/>
      <c r="BI29" s="104"/>
      <c r="BJ29" s="104"/>
      <c r="BK29" s="104"/>
      <c r="BL29" s="104"/>
      <c r="BM29" s="826"/>
      <c r="BN29" s="826"/>
      <c r="BO29" s="826"/>
      <c r="BP29" s="826"/>
      <c r="BQ29" s="826"/>
      <c r="BR29" s="826"/>
      <c r="BS29" s="826"/>
      <c r="BT29" s="826"/>
      <c r="BU29" s="826"/>
      <c r="BV29" s="826"/>
      <c r="BW29" s="826"/>
      <c r="BX29" s="826"/>
      <c r="BY29" s="827"/>
      <c r="BZ29" s="827"/>
      <c r="CA29" s="827"/>
      <c r="CB29" s="827"/>
      <c r="CC29" s="827"/>
      <c r="CD29" s="827"/>
      <c r="CE29" s="827"/>
      <c r="CF29" s="827"/>
      <c r="CG29" s="827"/>
      <c r="CH29" s="827"/>
      <c r="CI29" s="827"/>
      <c r="CJ29" s="827"/>
      <c r="CK29" s="827"/>
      <c r="CL29" s="827"/>
      <c r="CM29" s="827"/>
      <c r="CN29" s="827"/>
      <c r="CO29" s="827"/>
      <c r="CP29" s="827"/>
      <c r="CQ29" s="827"/>
      <c r="CR29" s="827"/>
      <c r="CS29" s="827"/>
      <c r="CT29" s="827"/>
      <c r="CU29" s="103"/>
      <c r="CV29" s="103"/>
      <c r="CW29" s="103"/>
      <c r="CX29" s="103"/>
      <c r="CY29" s="103"/>
      <c r="CZ29" s="103"/>
      <c r="DA29" s="103"/>
      <c r="DB29" s="103"/>
      <c r="DC29" s="103"/>
      <c r="DD29" s="103"/>
      <c r="DE29" s="103"/>
      <c r="DF29" s="103"/>
      <c r="DG29" s="103"/>
      <c r="DH29" s="103"/>
      <c r="DI29" s="103"/>
      <c r="DJ29" s="103"/>
      <c r="DK29" s="103"/>
      <c r="DL29" s="103"/>
      <c r="DM29" s="103"/>
      <c r="DN29" s="103"/>
      <c r="DO29" s="103"/>
      <c r="DP29" s="103"/>
      <c r="DQ29" s="103"/>
      <c r="DR29" s="103"/>
      <c r="DS29" s="103"/>
      <c r="DT29" s="103"/>
      <c r="DU29" s="103"/>
      <c r="DV29" s="103"/>
      <c r="DW29" s="103"/>
      <c r="DX29" s="103"/>
      <c r="DY29" s="103"/>
      <c r="DZ29" s="103"/>
      <c r="EA29" s="103"/>
      <c r="EB29" s="103"/>
      <c r="EC29" s="103"/>
      <c r="ED29" s="103"/>
      <c r="EE29" s="103"/>
      <c r="EF29" s="103"/>
      <c r="EG29" s="103"/>
      <c r="EH29" s="103"/>
      <c r="EI29" s="103"/>
      <c r="EJ29" s="103"/>
      <c r="EK29" s="103"/>
      <c r="EL29" s="103"/>
      <c r="EM29" s="103"/>
      <c r="EN29" s="103"/>
      <c r="EO29" s="103"/>
      <c r="EP29" s="103"/>
      <c r="EQ29" s="103"/>
      <c r="ER29" s="103"/>
      <c r="ES29" s="103"/>
      <c r="ET29" s="103"/>
      <c r="EU29" s="103"/>
      <c r="EV29" s="103"/>
      <c r="EW29" s="103"/>
      <c r="EX29" s="103"/>
      <c r="EY29" s="103"/>
      <c r="EZ29" s="103"/>
      <c r="FA29" s="103"/>
      <c r="FB29" s="103"/>
    </row>
    <row r="30" spans="1:158" ht="15" customHeight="1" thickBot="1" x14ac:dyDescent="0.5">
      <c r="A30" s="124"/>
      <c r="B30" s="125"/>
      <c r="C30" s="125"/>
      <c r="D30" s="125"/>
      <c r="E30" s="125"/>
      <c r="F30" s="125"/>
      <c r="G30" s="125"/>
      <c r="H30" s="126"/>
      <c r="I30" s="127"/>
      <c r="J30" s="1551">
        <v>-1.08</v>
      </c>
      <c r="K30" s="1551"/>
      <c r="L30" s="1551"/>
      <c r="M30" s="1551"/>
      <c r="N30" s="1551"/>
      <c r="O30" s="1551"/>
      <c r="P30" s="1551"/>
      <c r="Q30" s="1551"/>
      <c r="R30" s="1551"/>
      <c r="S30" s="1551"/>
      <c r="T30" s="1551"/>
      <c r="U30" s="1551"/>
      <c r="V30" s="1551"/>
      <c r="W30" s="1551"/>
      <c r="X30" s="1551"/>
      <c r="Y30" s="1551"/>
      <c r="Z30" s="1551"/>
      <c r="AA30" s="1551"/>
      <c r="AB30" s="1551"/>
      <c r="AC30" s="1551"/>
      <c r="AD30" s="126"/>
      <c r="AE30" s="127"/>
      <c r="AF30" s="1551">
        <v>-1.0900000000000001</v>
      </c>
      <c r="AG30" s="1551"/>
      <c r="AH30" s="1551"/>
      <c r="AI30" s="1551"/>
      <c r="AJ30" s="1551"/>
      <c r="AK30" s="1551"/>
      <c r="AL30" s="1551"/>
      <c r="AM30" s="1551"/>
      <c r="AN30" s="1551"/>
      <c r="AO30" s="1551"/>
      <c r="AP30" s="1551"/>
      <c r="AQ30" s="1551"/>
      <c r="AR30" s="1551"/>
      <c r="AS30" s="1551"/>
      <c r="AT30" s="1551"/>
      <c r="AU30" s="1551"/>
      <c r="AV30" s="1551"/>
      <c r="AW30" s="1551"/>
      <c r="AX30" s="1551"/>
      <c r="AY30" s="1551"/>
      <c r="AZ30" s="1551"/>
      <c r="BA30" s="1551"/>
      <c r="BB30" s="1551"/>
      <c r="BC30" s="1551"/>
      <c r="BD30" s="1551"/>
      <c r="BE30" s="1551"/>
      <c r="BF30" s="1551"/>
      <c r="BG30" s="1551"/>
      <c r="BH30" s="1551"/>
      <c r="BI30" s="1551"/>
      <c r="BJ30" s="1551"/>
      <c r="BK30" s="1551"/>
      <c r="BL30" s="1551"/>
      <c r="BM30" s="1560">
        <v>-1.1000000000000001</v>
      </c>
      <c r="BN30" s="1561"/>
      <c r="BO30" s="1561"/>
      <c r="BP30" s="1561"/>
      <c r="BQ30" s="1561"/>
      <c r="BR30" s="1561"/>
      <c r="BS30" s="1561"/>
      <c r="BT30" s="1561"/>
      <c r="BU30" s="1561"/>
      <c r="BV30" s="1561"/>
      <c r="BW30" s="1561"/>
      <c r="BX30" s="1561"/>
      <c r="BY30" s="1561"/>
      <c r="BZ30" s="1561"/>
      <c r="CA30" s="1561"/>
      <c r="CB30" s="1561"/>
      <c r="CC30" s="1561"/>
      <c r="CD30" s="1561"/>
      <c r="CE30" s="1561"/>
      <c r="CF30" s="1561"/>
      <c r="CG30" s="1561"/>
      <c r="CH30" s="1561"/>
      <c r="CI30" s="1561"/>
      <c r="CJ30" s="1561"/>
      <c r="CK30" s="1561"/>
      <c r="CL30" s="1561"/>
      <c r="CM30" s="1561"/>
      <c r="CN30" s="1561"/>
      <c r="CO30" s="1561"/>
      <c r="CP30" s="1561"/>
      <c r="CQ30" s="1561"/>
      <c r="CR30" s="1561"/>
      <c r="CS30" s="1566">
        <v>-1.1100000000000001</v>
      </c>
      <c r="CT30" s="1551"/>
      <c r="CU30" s="1551"/>
      <c r="CV30" s="1551"/>
      <c r="CW30" s="1551"/>
      <c r="CX30" s="1551"/>
      <c r="CY30" s="1551"/>
      <c r="CZ30" s="1551"/>
      <c r="DA30" s="1551"/>
      <c r="DB30" s="1551"/>
      <c r="DC30" s="1551"/>
      <c r="DD30" s="1551"/>
      <c r="DE30" s="1551"/>
      <c r="DF30" s="1551"/>
      <c r="DG30" s="1551"/>
      <c r="DH30" s="1551"/>
      <c r="DI30" s="1551"/>
      <c r="DJ30" s="1551"/>
      <c r="DK30" s="1551"/>
      <c r="DL30" s="1551"/>
      <c r="DM30" s="1551"/>
      <c r="DN30" s="1551"/>
      <c r="DO30" s="1551"/>
      <c r="DP30" s="1551"/>
      <c r="DQ30" s="1551"/>
      <c r="DR30" s="1551"/>
      <c r="DS30" s="1551"/>
      <c r="DT30" s="1551"/>
      <c r="DU30" s="1551"/>
      <c r="DV30" s="1551"/>
      <c r="DW30" s="1551"/>
      <c r="DX30" s="1567"/>
      <c r="DY30" s="107"/>
      <c r="DZ30" s="1539"/>
      <c r="EA30" s="1539"/>
      <c r="EB30" s="1539"/>
      <c r="EC30" s="1539"/>
      <c r="ED30" s="1539"/>
      <c r="EE30" s="1539"/>
      <c r="EF30" s="1539"/>
      <c r="EG30" s="1539"/>
      <c r="EH30" s="1539"/>
      <c r="EI30" s="1539"/>
      <c r="EJ30" s="1539"/>
      <c r="EK30" s="1539"/>
      <c r="EL30" s="1539"/>
      <c r="EM30" s="1539"/>
      <c r="EN30" s="1539"/>
      <c r="EO30" s="1539"/>
      <c r="EP30" s="1539"/>
      <c r="EQ30" s="1539"/>
      <c r="ER30" s="1539"/>
      <c r="ES30" s="1539"/>
      <c r="ET30" s="1539"/>
      <c r="EU30" s="1539"/>
      <c r="EV30" s="1539"/>
      <c r="EW30" s="1539"/>
      <c r="EX30" s="1539"/>
      <c r="EY30" s="1539"/>
      <c r="EZ30" s="1539"/>
      <c r="FA30" s="1218"/>
      <c r="FB30" s="107"/>
    </row>
    <row r="31" spans="1:158" ht="15" customHeight="1" x14ac:dyDescent="0.45">
      <c r="A31" s="115"/>
      <c r="B31" s="45"/>
      <c r="C31" s="45"/>
      <c r="D31" s="45"/>
      <c r="E31" s="45"/>
      <c r="F31" s="45"/>
      <c r="G31" s="45"/>
      <c r="H31" s="747"/>
      <c r="I31" s="108"/>
      <c r="J31" s="1559" t="s">
        <v>1124</v>
      </c>
      <c r="K31" s="1559"/>
      <c r="L31" s="1559"/>
      <c r="M31" s="1559"/>
      <c r="N31" s="1559"/>
      <c r="O31" s="1559"/>
      <c r="P31" s="1559"/>
      <c r="Q31" s="1559"/>
      <c r="R31" s="1559"/>
      <c r="S31" s="1559"/>
      <c r="T31" s="1559"/>
      <c r="U31" s="1559"/>
      <c r="V31" s="1559"/>
      <c r="W31" s="1559"/>
      <c r="X31" s="1559"/>
      <c r="Y31" s="1559"/>
      <c r="Z31" s="1559"/>
      <c r="AA31" s="1559"/>
      <c r="AB31" s="1559"/>
      <c r="AC31" s="1559"/>
      <c r="AD31" s="45"/>
      <c r="AE31" s="108"/>
      <c r="AF31" s="1559" t="s">
        <v>1125</v>
      </c>
      <c r="AG31" s="1559"/>
      <c r="AH31" s="1559"/>
      <c r="AI31" s="1559"/>
      <c r="AJ31" s="1559"/>
      <c r="AK31" s="1559"/>
      <c r="AL31" s="1559"/>
      <c r="AM31" s="1559"/>
      <c r="AN31" s="1559"/>
      <c r="AO31" s="1559"/>
      <c r="AP31" s="1559"/>
      <c r="AQ31" s="1559"/>
      <c r="AR31" s="1559"/>
      <c r="AS31" s="1559"/>
      <c r="AT31" s="1559"/>
      <c r="AU31" s="1559"/>
      <c r="AV31" s="1559"/>
      <c r="AW31" s="1559"/>
      <c r="AX31" s="1559"/>
      <c r="AY31" s="1559"/>
      <c r="AZ31" s="1559"/>
      <c r="BA31" s="1559"/>
      <c r="BB31" s="1559"/>
      <c r="BC31" s="1559"/>
      <c r="BD31" s="1559"/>
      <c r="BE31" s="1559"/>
      <c r="BF31" s="1559"/>
      <c r="BG31" s="1559"/>
      <c r="BH31" s="1559"/>
      <c r="BI31" s="1559"/>
      <c r="BJ31" s="1559"/>
      <c r="BK31" s="1559"/>
      <c r="BL31" s="45"/>
      <c r="BM31" s="108"/>
      <c r="BN31" s="1559" t="s">
        <v>1126</v>
      </c>
      <c r="BO31" s="1559"/>
      <c r="BP31" s="1559"/>
      <c r="BQ31" s="1559"/>
      <c r="BR31" s="1559"/>
      <c r="BS31" s="1559"/>
      <c r="BT31" s="1559"/>
      <c r="BU31" s="1559"/>
      <c r="BV31" s="1559"/>
      <c r="BW31" s="1559"/>
      <c r="BX31" s="1559"/>
      <c r="BY31" s="1559"/>
      <c r="BZ31" s="1559"/>
      <c r="CA31" s="1559"/>
      <c r="CB31" s="1559"/>
      <c r="CC31" s="1559"/>
      <c r="CD31" s="1559"/>
      <c r="CE31" s="1559"/>
      <c r="CF31" s="1559"/>
      <c r="CG31" s="1559"/>
      <c r="CH31" s="1559"/>
      <c r="CI31" s="1559"/>
      <c r="CJ31" s="1559"/>
      <c r="CK31" s="1559"/>
      <c r="CL31" s="1559"/>
      <c r="CM31" s="1559"/>
      <c r="CN31" s="1559"/>
      <c r="CO31" s="1559"/>
      <c r="CP31" s="1559"/>
      <c r="CQ31" s="1559"/>
      <c r="CR31" s="828"/>
      <c r="CS31" s="817"/>
      <c r="CT31" s="1559" t="s">
        <v>1127</v>
      </c>
      <c r="CU31" s="1559"/>
      <c r="CV31" s="1559"/>
      <c r="CW31" s="1559"/>
      <c r="CX31" s="1559"/>
      <c r="CY31" s="1559"/>
      <c r="CZ31" s="1559"/>
      <c r="DA31" s="1559"/>
      <c r="DB31" s="1559"/>
      <c r="DC31" s="1559"/>
      <c r="DD31" s="1559"/>
      <c r="DE31" s="1559"/>
      <c r="DF31" s="1559"/>
      <c r="DG31" s="1559"/>
      <c r="DH31" s="1559"/>
      <c r="DI31" s="1559"/>
      <c r="DJ31" s="1559"/>
      <c r="DK31" s="1559"/>
      <c r="DL31" s="1559"/>
      <c r="DM31" s="1559"/>
      <c r="DN31" s="1559"/>
      <c r="DO31" s="1559"/>
      <c r="DP31" s="1559"/>
      <c r="DQ31" s="1559"/>
      <c r="DR31" s="1559"/>
      <c r="DS31" s="1559"/>
      <c r="DT31" s="1559"/>
      <c r="DU31" s="1559"/>
      <c r="DV31" s="1559"/>
      <c r="DW31" s="1559"/>
      <c r="DX31" s="828"/>
      <c r="DY31" s="45"/>
      <c r="DZ31" s="1452"/>
      <c r="EA31" s="1452"/>
      <c r="EB31" s="1452"/>
      <c r="EC31" s="1452"/>
      <c r="ED31" s="1452"/>
      <c r="EE31" s="1452"/>
      <c r="EF31" s="1452"/>
      <c r="EG31" s="1452"/>
      <c r="EH31" s="1452"/>
      <c r="EI31" s="1452"/>
      <c r="EJ31" s="1452"/>
      <c r="EK31" s="1452"/>
      <c r="EL31" s="1452"/>
      <c r="EM31" s="1452"/>
      <c r="EN31" s="1452"/>
      <c r="EO31" s="1452"/>
      <c r="EP31" s="1452"/>
      <c r="EQ31" s="1452"/>
      <c r="ER31" s="1452"/>
      <c r="ES31" s="1452"/>
      <c r="ET31" s="1452"/>
      <c r="EU31" s="1452"/>
      <c r="EV31" s="1452"/>
      <c r="EW31" s="1452"/>
      <c r="EX31" s="1452"/>
      <c r="EY31" s="1452"/>
      <c r="EZ31" s="1452"/>
      <c r="FA31" s="45"/>
      <c r="FB31" s="45"/>
    </row>
    <row r="32" spans="1:158" ht="15" customHeight="1" x14ac:dyDescent="0.45">
      <c r="A32" s="115"/>
      <c r="B32" s="45"/>
      <c r="C32" s="45"/>
      <c r="D32" s="45"/>
      <c r="E32" s="45"/>
      <c r="F32" s="45"/>
      <c r="G32" s="45"/>
      <c r="H32" s="45"/>
      <c r="I32" s="108"/>
      <c r="J32" s="1452"/>
      <c r="K32" s="1452"/>
      <c r="L32" s="1452"/>
      <c r="M32" s="1452"/>
      <c r="N32" s="1452"/>
      <c r="O32" s="1452"/>
      <c r="P32" s="1452"/>
      <c r="Q32" s="1452"/>
      <c r="R32" s="1452"/>
      <c r="S32" s="1452"/>
      <c r="T32" s="1452"/>
      <c r="U32" s="1452"/>
      <c r="V32" s="1452"/>
      <c r="W32" s="1452"/>
      <c r="X32" s="1452"/>
      <c r="Y32" s="1452"/>
      <c r="Z32" s="1452"/>
      <c r="AA32" s="1452"/>
      <c r="AB32" s="1452"/>
      <c r="AC32" s="1452"/>
      <c r="AD32" s="45"/>
      <c r="AE32" s="108"/>
      <c r="AF32" s="1452"/>
      <c r="AG32" s="1452"/>
      <c r="AH32" s="1452"/>
      <c r="AI32" s="1452"/>
      <c r="AJ32" s="1452"/>
      <c r="AK32" s="1452"/>
      <c r="AL32" s="1452"/>
      <c r="AM32" s="1452"/>
      <c r="AN32" s="1452"/>
      <c r="AO32" s="1452"/>
      <c r="AP32" s="1452"/>
      <c r="AQ32" s="1452"/>
      <c r="AR32" s="1452"/>
      <c r="AS32" s="1452"/>
      <c r="AT32" s="1452"/>
      <c r="AU32" s="1452"/>
      <c r="AV32" s="1452"/>
      <c r="AW32" s="1452"/>
      <c r="AX32" s="1452"/>
      <c r="AY32" s="1452"/>
      <c r="AZ32" s="1452"/>
      <c r="BA32" s="1452"/>
      <c r="BB32" s="1452"/>
      <c r="BC32" s="1452"/>
      <c r="BD32" s="1452"/>
      <c r="BE32" s="1452"/>
      <c r="BF32" s="1452"/>
      <c r="BG32" s="1452"/>
      <c r="BH32" s="1452"/>
      <c r="BI32" s="1452"/>
      <c r="BJ32" s="1452"/>
      <c r="BK32" s="1452"/>
      <c r="BL32" s="45"/>
      <c r="BM32" s="108"/>
      <c r="BN32" s="1452"/>
      <c r="BO32" s="1452"/>
      <c r="BP32" s="1452"/>
      <c r="BQ32" s="1452"/>
      <c r="BR32" s="1452"/>
      <c r="BS32" s="1452"/>
      <c r="BT32" s="1452"/>
      <c r="BU32" s="1452"/>
      <c r="BV32" s="1452"/>
      <c r="BW32" s="1452"/>
      <c r="BX32" s="1452"/>
      <c r="BY32" s="1452"/>
      <c r="BZ32" s="1452"/>
      <c r="CA32" s="1452"/>
      <c r="CB32" s="1452"/>
      <c r="CC32" s="1452"/>
      <c r="CD32" s="1452"/>
      <c r="CE32" s="1452"/>
      <c r="CF32" s="1452"/>
      <c r="CG32" s="1452"/>
      <c r="CH32" s="1452"/>
      <c r="CI32" s="1452"/>
      <c r="CJ32" s="1452"/>
      <c r="CK32" s="1452"/>
      <c r="CL32" s="1452"/>
      <c r="CM32" s="1452"/>
      <c r="CN32" s="1452"/>
      <c r="CO32" s="1452"/>
      <c r="CP32" s="1452"/>
      <c r="CQ32" s="1452"/>
      <c r="CR32" s="829"/>
      <c r="CS32" s="816"/>
      <c r="CT32" s="1452"/>
      <c r="CU32" s="1452"/>
      <c r="CV32" s="1452"/>
      <c r="CW32" s="1452"/>
      <c r="CX32" s="1452"/>
      <c r="CY32" s="1452"/>
      <c r="CZ32" s="1452"/>
      <c r="DA32" s="1452"/>
      <c r="DB32" s="1452"/>
      <c r="DC32" s="1452"/>
      <c r="DD32" s="1452"/>
      <c r="DE32" s="1452"/>
      <c r="DF32" s="1452"/>
      <c r="DG32" s="1452"/>
      <c r="DH32" s="1452"/>
      <c r="DI32" s="1452"/>
      <c r="DJ32" s="1452"/>
      <c r="DK32" s="1452"/>
      <c r="DL32" s="1452"/>
      <c r="DM32" s="1452"/>
      <c r="DN32" s="1452"/>
      <c r="DO32" s="1452"/>
      <c r="DP32" s="1452"/>
      <c r="DQ32" s="1452"/>
      <c r="DR32" s="1452"/>
      <c r="DS32" s="1452"/>
      <c r="DT32" s="1452"/>
      <c r="DU32" s="1452"/>
      <c r="DV32" s="1452"/>
      <c r="DW32" s="1452"/>
      <c r="DX32" s="829"/>
      <c r="DY32" s="45"/>
      <c r="DZ32" s="1452"/>
      <c r="EA32" s="1452"/>
      <c r="EB32" s="1452"/>
      <c r="EC32" s="1452"/>
      <c r="ED32" s="1452"/>
      <c r="EE32" s="1452"/>
      <c r="EF32" s="1452"/>
      <c r="EG32" s="1452"/>
      <c r="EH32" s="1452"/>
      <c r="EI32" s="1452"/>
      <c r="EJ32" s="1452"/>
      <c r="EK32" s="1452"/>
      <c r="EL32" s="1452"/>
      <c r="EM32" s="1452"/>
      <c r="EN32" s="1452"/>
      <c r="EO32" s="1452"/>
      <c r="EP32" s="1452"/>
      <c r="EQ32" s="1452"/>
      <c r="ER32" s="1452"/>
      <c r="ES32" s="1452"/>
      <c r="ET32" s="1452"/>
      <c r="EU32" s="1452"/>
      <c r="EV32" s="1452"/>
      <c r="EW32" s="1452"/>
      <c r="EX32" s="1452"/>
      <c r="EY32" s="1452"/>
      <c r="EZ32" s="1452"/>
      <c r="FA32" s="45"/>
      <c r="FB32" s="45"/>
    </row>
    <row r="33" spans="1:158" ht="15" customHeight="1" x14ac:dyDescent="0.45">
      <c r="A33" s="115"/>
      <c r="B33" s="45"/>
      <c r="C33" s="45"/>
      <c r="D33" s="45"/>
      <c r="E33" s="45"/>
      <c r="F33" s="45"/>
      <c r="G33" s="45"/>
      <c r="H33" s="45"/>
      <c r="I33" s="108"/>
      <c r="J33" s="1452"/>
      <c r="K33" s="1452"/>
      <c r="L33" s="1452"/>
      <c r="M33" s="1452"/>
      <c r="N33" s="1452"/>
      <c r="O33" s="1452"/>
      <c r="P33" s="1452"/>
      <c r="Q33" s="1452"/>
      <c r="R33" s="1452"/>
      <c r="S33" s="1452"/>
      <c r="T33" s="1452"/>
      <c r="U33" s="1452"/>
      <c r="V33" s="1452"/>
      <c r="W33" s="1452"/>
      <c r="X33" s="1452"/>
      <c r="Y33" s="1452"/>
      <c r="Z33" s="1452"/>
      <c r="AA33" s="1452"/>
      <c r="AB33" s="1452"/>
      <c r="AC33" s="1452"/>
      <c r="AD33" s="45"/>
      <c r="AE33" s="108"/>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108"/>
      <c r="BN33" s="1452"/>
      <c r="BO33" s="1452"/>
      <c r="BP33" s="1452"/>
      <c r="BQ33" s="1452"/>
      <c r="BR33" s="1452"/>
      <c r="BS33" s="1452"/>
      <c r="BT33" s="1452"/>
      <c r="BU33" s="1452"/>
      <c r="BV33" s="1452"/>
      <c r="BW33" s="1452"/>
      <c r="BX33" s="1452"/>
      <c r="BY33" s="1452"/>
      <c r="BZ33" s="1452"/>
      <c r="CA33" s="1452"/>
      <c r="CB33" s="1452"/>
      <c r="CC33" s="1452"/>
      <c r="CD33" s="1452"/>
      <c r="CE33" s="1452"/>
      <c r="CF33" s="1452"/>
      <c r="CG33" s="1452"/>
      <c r="CH33" s="1452"/>
      <c r="CI33" s="1452"/>
      <c r="CJ33" s="1452"/>
      <c r="CK33" s="1452"/>
      <c r="CL33" s="1452"/>
      <c r="CM33" s="1452"/>
      <c r="CN33" s="1452"/>
      <c r="CO33" s="1452"/>
      <c r="CP33" s="1452"/>
      <c r="CQ33" s="1452"/>
      <c r="CR33" s="829"/>
      <c r="CS33" s="816"/>
      <c r="CT33" s="1452"/>
      <c r="CU33" s="1452"/>
      <c r="CV33" s="1452"/>
      <c r="CW33" s="1452"/>
      <c r="CX33" s="1452"/>
      <c r="CY33" s="1452"/>
      <c r="CZ33" s="1452"/>
      <c r="DA33" s="1452"/>
      <c r="DB33" s="1452"/>
      <c r="DC33" s="1452"/>
      <c r="DD33" s="1452"/>
      <c r="DE33" s="1452"/>
      <c r="DF33" s="1452"/>
      <c r="DG33" s="1452"/>
      <c r="DH33" s="1452"/>
      <c r="DI33" s="1452"/>
      <c r="DJ33" s="1452"/>
      <c r="DK33" s="1452"/>
      <c r="DL33" s="1452"/>
      <c r="DM33" s="1452"/>
      <c r="DN33" s="1452"/>
      <c r="DO33" s="1452"/>
      <c r="DP33" s="1452"/>
      <c r="DQ33" s="1452"/>
      <c r="DR33" s="1452"/>
      <c r="DS33" s="1452"/>
      <c r="DT33" s="1452"/>
      <c r="DU33" s="1452"/>
      <c r="DV33" s="1452"/>
      <c r="DW33" s="1452"/>
      <c r="DX33" s="829"/>
      <c r="DY33" s="45"/>
      <c r="DZ33" s="1452"/>
      <c r="EA33" s="1452"/>
      <c r="EB33" s="1452"/>
      <c r="EC33" s="1452"/>
      <c r="ED33" s="1452"/>
      <c r="EE33" s="1452"/>
      <c r="EF33" s="1452"/>
      <c r="EG33" s="1452"/>
      <c r="EH33" s="1452"/>
      <c r="EI33" s="1452"/>
      <c r="EJ33" s="1452"/>
      <c r="EK33" s="1452"/>
      <c r="EL33" s="1452"/>
      <c r="EM33" s="1452"/>
      <c r="EN33" s="1452"/>
      <c r="EO33" s="1452"/>
      <c r="EP33" s="1452"/>
      <c r="EQ33" s="1452"/>
      <c r="ER33" s="1452"/>
      <c r="ES33" s="1452"/>
      <c r="ET33" s="1452"/>
      <c r="EU33" s="1452"/>
      <c r="EV33" s="1452"/>
      <c r="EW33" s="1452"/>
      <c r="EX33" s="1452"/>
      <c r="EY33" s="1452"/>
      <c r="EZ33" s="1452"/>
      <c r="FA33" s="45"/>
      <c r="FB33" s="45"/>
    </row>
    <row r="34" spans="1:158" ht="18" customHeight="1" x14ac:dyDescent="0.45">
      <c r="A34" s="115"/>
      <c r="B34" s="45"/>
      <c r="C34" s="45"/>
      <c r="D34" s="45"/>
      <c r="E34" s="45"/>
      <c r="F34" s="45"/>
      <c r="G34" s="45"/>
      <c r="H34" s="45"/>
      <c r="I34" s="108"/>
      <c r="J34" s="1452"/>
      <c r="K34" s="1452"/>
      <c r="L34" s="1452"/>
      <c r="M34" s="1452"/>
      <c r="N34" s="1452"/>
      <c r="O34" s="1452"/>
      <c r="P34" s="1452"/>
      <c r="Q34" s="1452"/>
      <c r="R34" s="1452"/>
      <c r="S34" s="1452"/>
      <c r="T34" s="1452"/>
      <c r="U34" s="1452"/>
      <c r="V34" s="1452"/>
      <c r="W34" s="1452"/>
      <c r="X34" s="1452"/>
      <c r="Y34" s="1452"/>
      <c r="Z34" s="1452"/>
      <c r="AA34" s="1452"/>
      <c r="AB34" s="1452"/>
      <c r="AC34" s="1452"/>
      <c r="AD34" s="747"/>
      <c r="AE34" s="797"/>
      <c r="AF34" s="1532">
        <v>1</v>
      </c>
      <c r="AG34" s="1532"/>
      <c r="AH34" s="911"/>
      <c r="AI34" s="911"/>
      <c r="AJ34" s="1530" t="s">
        <v>1120</v>
      </c>
      <c r="AK34" s="1530"/>
      <c r="AL34" s="1530"/>
      <c r="AM34" s="1530"/>
      <c r="AN34" s="1530"/>
      <c r="AO34" s="1530"/>
      <c r="AP34" s="1530"/>
      <c r="AQ34" s="1530"/>
      <c r="AR34" s="1530"/>
      <c r="AS34" s="1530"/>
      <c r="AT34" s="1530"/>
      <c r="AU34" s="1530"/>
      <c r="AV34" s="1530"/>
      <c r="AW34" s="1530"/>
      <c r="AX34" s="1530"/>
      <c r="AY34" s="1530"/>
      <c r="AZ34" s="1530"/>
      <c r="BA34" s="1530"/>
      <c r="BB34" s="1530"/>
      <c r="BC34" s="1530"/>
      <c r="BD34" s="1530"/>
      <c r="BE34" s="1530"/>
      <c r="BF34" s="1530"/>
      <c r="BG34" s="1530"/>
      <c r="BH34" s="797"/>
      <c r="BI34" s="797"/>
      <c r="BJ34" s="797"/>
      <c r="BK34" s="797"/>
      <c r="BL34" s="798"/>
      <c r="BM34" s="45"/>
      <c r="BN34" s="816"/>
      <c r="BO34" s="816"/>
      <c r="BP34" s="816"/>
      <c r="BQ34" s="816"/>
      <c r="BR34" s="816"/>
      <c r="BS34" s="816"/>
      <c r="BT34" s="816"/>
      <c r="BU34" s="816"/>
      <c r="BV34" s="816"/>
      <c r="BW34" s="816"/>
      <c r="BX34" s="816"/>
      <c r="BY34" s="816"/>
      <c r="BZ34" s="816"/>
      <c r="CA34" s="816"/>
      <c r="CB34" s="816"/>
      <c r="CC34" s="816"/>
      <c r="CD34" s="816"/>
      <c r="CE34" s="816"/>
      <c r="CF34" s="816"/>
      <c r="CG34" s="816"/>
      <c r="CH34" s="816"/>
      <c r="CI34" s="816"/>
      <c r="CJ34" s="816"/>
      <c r="CK34" s="816"/>
      <c r="CL34" s="816"/>
      <c r="CM34" s="816"/>
      <c r="CN34" s="816"/>
      <c r="CO34" s="816"/>
      <c r="CP34" s="816"/>
      <c r="CQ34" s="816"/>
      <c r="CR34" s="829"/>
      <c r="CS34" s="816"/>
      <c r="CT34" s="816"/>
      <c r="CU34" s="816"/>
      <c r="CV34" s="816"/>
      <c r="CW34" s="816"/>
      <c r="CX34" s="816"/>
      <c r="CY34" s="816"/>
      <c r="CZ34" s="816"/>
      <c r="DA34" s="816"/>
      <c r="DB34" s="816"/>
      <c r="DC34" s="816"/>
      <c r="DD34" s="816"/>
      <c r="DE34" s="816"/>
      <c r="DF34" s="816"/>
      <c r="DG34" s="816"/>
      <c r="DH34" s="816"/>
      <c r="DI34" s="816"/>
      <c r="DJ34" s="816"/>
      <c r="DK34" s="816"/>
      <c r="DL34" s="816"/>
      <c r="DM34" s="816"/>
      <c r="DN34" s="816"/>
      <c r="DO34" s="816"/>
      <c r="DP34" s="816"/>
      <c r="DQ34" s="816"/>
      <c r="DR34" s="816"/>
      <c r="DS34" s="816"/>
      <c r="DT34" s="816"/>
      <c r="DU34" s="816"/>
      <c r="DV34" s="816"/>
      <c r="DW34" s="816"/>
      <c r="DX34" s="829"/>
      <c r="DZ34" s="1452"/>
      <c r="EA34" s="1452"/>
      <c r="EB34" s="1452"/>
      <c r="EC34" s="1452"/>
      <c r="ED34" s="1452"/>
      <c r="EE34" s="1452"/>
      <c r="EF34" s="1452"/>
      <c r="EG34" s="1452"/>
      <c r="EH34" s="1452"/>
      <c r="EI34" s="1452"/>
      <c r="EJ34" s="1452"/>
      <c r="EK34" s="1452"/>
      <c r="EL34" s="1452"/>
      <c r="EM34" s="1452"/>
      <c r="EN34" s="1452"/>
      <c r="EO34" s="1452"/>
      <c r="EP34" s="1452"/>
      <c r="EQ34" s="1452"/>
      <c r="ER34" s="1452"/>
      <c r="ES34" s="1452"/>
      <c r="ET34" s="1452"/>
      <c r="EU34" s="1452"/>
      <c r="EV34" s="1452"/>
      <c r="EW34" s="1452"/>
      <c r="EX34" s="1452"/>
      <c r="EY34" s="1452"/>
      <c r="EZ34" s="1452"/>
    </row>
    <row r="35" spans="1:158" ht="15" customHeight="1" x14ac:dyDescent="0.45">
      <c r="A35" s="115"/>
      <c r="B35" s="45"/>
      <c r="C35" s="45"/>
      <c r="D35" s="45"/>
      <c r="E35" s="45"/>
      <c r="F35" s="45"/>
      <c r="G35" s="45"/>
      <c r="H35" s="45"/>
      <c r="I35" s="108"/>
      <c r="J35" s="1452"/>
      <c r="K35" s="1452"/>
      <c r="L35" s="1452"/>
      <c r="M35" s="1452"/>
      <c r="N35" s="1452"/>
      <c r="O35" s="1452"/>
      <c r="P35" s="1452"/>
      <c r="Q35" s="1452"/>
      <c r="R35" s="1452"/>
      <c r="S35" s="1452"/>
      <c r="T35" s="1452"/>
      <c r="U35" s="1452"/>
      <c r="V35" s="1452"/>
      <c r="W35" s="1452"/>
      <c r="X35" s="1452"/>
      <c r="Y35" s="1452"/>
      <c r="Z35" s="1452"/>
      <c r="AA35" s="1452"/>
      <c r="AB35" s="1452"/>
      <c r="AC35" s="1452"/>
      <c r="AD35" s="45"/>
      <c r="AE35" s="794"/>
      <c r="AF35" s="1532">
        <v>2</v>
      </c>
      <c r="AG35" s="1532"/>
      <c r="AH35" s="912"/>
      <c r="AI35" s="912"/>
      <c r="AJ35" s="1530" t="s">
        <v>873</v>
      </c>
      <c r="AK35" s="1530"/>
      <c r="AL35" s="1530"/>
      <c r="AM35" s="1530"/>
      <c r="AN35" s="1530"/>
      <c r="AO35" s="1530"/>
      <c r="AP35" s="1530"/>
      <c r="AQ35" s="1530"/>
      <c r="AR35" s="1530"/>
      <c r="AS35" s="1530"/>
      <c r="AT35" s="1530"/>
      <c r="AU35" s="1530"/>
      <c r="AV35" s="1530"/>
      <c r="AW35" s="1530"/>
      <c r="AX35" s="1530"/>
      <c r="AY35" s="1530"/>
      <c r="AZ35" s="1530"/>
      <c r="BA35" s="1530"/>
      <c r="BB35" s="1530"/>
      <c r="BC35" s="1530"/>
      <c r="BD35" s="1530"/>
      <c r="BE35" s="1530"/>
      <c r="BF35" s="1530"/>
      <c r="BG35" s="1530"/>
      <c r="BH35" s="795"/>
      <c r="BI35" s="795"/>
      <c r="BJ35" s="795"/>
      <c r="BK35" s="795"/>
      <c r="BL35" s="796"/>
      <c r="BM35" s="108"/>
      <c r="BN35" s="816"/>
      <c r="BO35" s="1532">
        <v>1</v>
      </c>
      <c r="BP35" s="1532"/>
      <c r="BQ35" s="1532"/>
      <c r="BR35" s="911"/>
      <c r="BS35" s="1530" t="s">
        <v>1120</v>
      </c>
      <c r="BT35" s="1530"/>
      <c r="BU35" s="1530"/>
      <c r="BV35" s="1530"/>
      <c r="BW35" s="1530"/>
      <c r="BX35" s="1530"/>
      <c r="BY35" s="1530"/>
      <c r="BZ35" s="1530"/>
      <c r="CA35" s="1530"/>
      <c r="CB35" s="1530"/>
      <c r="CC35" s="1530"/>
      <c r="CD35" s="1530"/>
      <c r="CE35" s="1530"/>
      <c r="CF35" s="1530"/>
      <c r="CG35" s="1530"/>
      <c r="CH35" s="1530"/>
      <c r="CI35" s="1530"/>
      <c r="CJ35" s="1530"/>
      <c r="CK35" s="1530"/>
      <c r="CL35" s="1530"/>
      <c r="CM35" s="1530"/>
      <c r="CN35" s="1530"/>
      <c r="CO35" s="1530"/>
      <c r="CP35" s="1530"/>
      <c r="CQ35" s="816"/>
      <c r="CR35" s="829"/>
      <c r="CS35" s="816"/>
      <c r="CT35" s="1532">
        <v>1</v>
      </c>
      <c r="CU35" s="1532"/>
      <c r="CV35" s="1532"/>
      <c r="CW35" s="911"/>
      <c r="CX35" s="1534" t="s">
        <v>1120</v>
      </c>
      <c r="CY35" s="1534"/>
      <c r="CZ35" s="1534"/>
      <c r="DA35" s="1534"/>
      <c r="DB35" s="1534"/>
      <c r="DC35" s="1534"/>
      <c r="DD35" s="1534"/>
      <c r="DE35" s="1534"/>
      <c r="DF35" s="1534"/>
      <c r="DG35" s="1534"/>
      <c r="DH35" s="1534"/>
      <c r="DI35" s="1534"/>
      <c r="DJ35" s="1534"/>
      <c r="DK35" s="1534"/>
      <c r="DL35" s="1534"/>
      <c r="DM35" s="1534"/>
      <c r="DN35" s="1534"/>
      <c r="DO35" s="1534"/>
      <c r="DP35" s="1534"/>
      <c r="DQ35" s="1534"/>
      <c r="DR35" s="1534"/>
      <c r="DS35" s="1534"/>
      <c r="DT35" s="1534"/>
      <c r="DU35" s="1534"/>
      <c r="DV35" s="810"/>
      <c r="DW35" s="816"/>
      <c r="DX35" s="829"/>
      <c r="DZ35" s="1452"/>
      <c r="EA35" s="1452"/>
      <c r="EB35" s="1452"/>
      <c r="EC35" s="1452"/>
      <c r="ED35" s="1452"/>
      <c r="EE35" s="1452"/>
      <c r="EF35" s="1452"/>
      <c r="EG35" s="1452"/>
      <c r="EH35" s="1452"/>
      <c r="EI35" s="1452"/>
      <c r="EJ35" s="1452"/>
      <c r="EK35" s="1452"/>
      <c r="EL35" s="1452"/>
      <c r="EM35" s="1452"/>
      <c r="EN35" s="1452"/>
      <c r="EO35" s="1452"/>
      <c r="EP35" s="1452"/>
      <c r="EQ35" s="1452"/>
      <c r="ER35" s="1452"/>
      <c r="ES35" s="1452"/>
      <c r="ET35" s="1452"/>
      <c r="EU35" s="1452"/>
      <c r="EV35" s="1452"/>
      <c r="EW35" s="1452"/>
      <c r="EX35" s="1452"/>
      <c r="EY35" s="1452"/>
      <c r="EZ35" s="1452"/>
    </row>
    <row r="36" spans="1:158" ht="15" customHeight="1" x14ac:dyDescent="0.45">
      <c r="A36" s="115"/>
      <c r="B36" s="45"/>
      <c r="C36" s="45"/>
      <c r="D36" s="45"/>
      <c r="E36" s="45"/>
      <c r="F36" s="45"/>
      <c r="G36" s="45"/>
      <c r="H36" s="45"/>
      <c r="I36" s="108"/>
      <c r="J36" s="816"/>
      <c r="K36" s="816"/>
      <c r="L36" s="816"/>
      <c r="M36" s="816"/>
      <c r="N36" s="816"/>
      <c r="O36" s="816"/>
      <c r="P36" s="816"/>
      <c r="Q36" s="816"/>
      <c r="R36" s="816"/>
      <c r="S36" s="816"/>
      <c r="T36" s="816"/>
      <c r="U36" s="816"/>
      <c r="V36" s="816"/>
      <c r="W36" s="816"/>
      <c r="X36" s="816"/>
      <c r="Y36" s="816"/>
      <c r="Z36" s="816"/>
      <c r="AA36" s="816"/>
      <c r="AB36" s="816"/>
      <c r="AC36" s="816"/>
      <c r="AD36" s="45"/>
      <c r="AE36" s="794"/>
      <c r="AF36" s="1532">
        <v>3</v>
      </c>
      <c r="AG36" s="1532"/>
      <c r="AH36" s="800"/>
      <c r="AI36" s="912"/>
      <c r="AJ36" s="1530" t="s">
        <v>874</v>
      </c>
      <c r="AK36" s="1530"/>
      <c r="AL36" s="1530"/>
      <c r="AM36" s="1530"/>
      <c r="AN36" s="1530"/>
      <c r="AO36" s="1530"/>
      <c r="AP36" s="1530"/>
      <c r="AQ36" s="1530"/>
      <c r="AR36" s="1530"/>
      <c r="AS36" s="1530"/>
      <c r="AT36" s="1530"/>
      <c r="AU36" s="1530"/>
      <c r="AV36" s="1530"/>
      <c r="AW36" s="1530"/>
      <c r="AX36" s="1530"/>
      <c r="AY36" s="1530"/>
      <c r="AZ36" s="1530"/>
      <c r="BA36" s="1530"/>
      <c r="BB36" s="1530"/>
      <c r="BC36" s="1530"/>
      <c r="BD36" s="1530"/>
      <c r="BE36" s="1530"/>
      <c r="BF36" s="1530"/>
      <c r="BG36" s="1530"/>
      <c r="BH36" s="795"/>
      <c r="BI36" s="795"/>
      <c r="BJ36" s="795"/>
      <c r="BK36" s="795"/>
      <c r="BL36" s="796"/>
      <c r="BM36" s="108"/>
      <c r="BN36" s="748"/>
      <c r="BO36" s="1532">
        <v>2</v>
      </c>
      <c r="BP36" s="1532"/>
      <c r="BQ36" s="1532"/>
      <c r="BR36" s="912"/>
      <c r="BS36" s="1530" t="s">
        <v>873</v>
      </c>
      <c r="BT36" s="1530"/>
      <c r="BU36" s="1530"/>
      <c r="BV36" s="1530"/>
      <c r="BW36" s="1530"/>
      <c r="BX36" s="1530"/>
      <c r="BY36" s="1530"/>
      <c r="BZ36" s="1530"/>
      <c r="CA36" s="1530"/>
      <c r="CB36" s="1530"/>
      <c r="CC36" s="1530"/>
      <c r="CD36" s="1530"/>
      <c r="CE36" s="1530"/>
      <c r="CF36" s="1530"/>
      <c r="CG36" s="1530"/>
      <c r="CH36" s="1530"/>
      <c r="CI36" s="1530"/>
      <c r="CJ36" s="1530"/>
      <c r="CK36" s="1530"/>
      <c r="CL36" s="1530"/>
      <c r="CM36" s="1530"/>
      <c r="CN36" s="1530"/>
      <c r="CO36" s="1530"/>
      <c r="CP36" s="1530"/>
      <c r="CQ36" s="823"/>
      <c r="CR36" s="824"/>
      <c r="CS36" s="823"/>
      <c r="CT36" s="1532">
        <v>2</v>
      </c>
      <c r="CU36" s="1532"/>
      <c r="CV36" s="1532"/>
      <c r="CW36" s="912"/>
      <c r="CX36" s="1530" t="s">
        <v>873</v>
      </c>
      <c r="CY36" s="1530"/>
      <c r="CZ36" s="1530"/>
      <c r="DA36" s="1530"/>
      <c r="DB36" s="1530"/>
      <c r="DC36" s="1530"/>
      <c r="DD36" s="1530"/>
      <c r="DE36" s="1530"/>
      <c r="DF36" s="1530"/>
      <c r="DG36" s="1530"/>
      <c r="DH36" s="1530"/>
      <c r="DI36" s="1530"/>
      <c r="DJ36" s="1530"/>
      <c r="DK36" s="1530"/>
      <c r="DL36" s="1530"/>
      <c r="DM36" s="1530"/>
      <c r="DN36" s="1530"/>
      <c r="DO36" s="1530"/>
      <c r="DP36" s="1530"/>
      <c r="DQ36" s="1530"/>
      <c r="DR36" s="1530"/>
      <c r="DS36" s="1530"/>
      <c r="DT36" s="1530"/>
      <c r="DU36" s="1530"/>
      <c r="DV36" s="810"/>
      <c r="DW36" s="816"/>
      <c r="DX36" s="829"/>
      <c r="DY36" s="45"/>
      <c r="DZ36" s="1376"/>
      <c r="EA36" s="1376"/>
      <c r="EB36" s="1376"/>
      <c r="EC36" s="1452"/>
      <c r="ED36" s="1452"/>
      <c r="EE36" s="1452"/>
      <c r="EF36" s="1452"/>
      <c r="EG36" s="1452"/>
      <c r="EH36" s="1452"/>
      <c r="EI36" s="1452"/>
      <c r="EJ36" s="1452"/>
      <c r="EK36" s="1452"/>
      <c r="EL36" s="1452"/>
      <c r="EM36" s="1452"/>
      <c r="EN36" s="1452"/>
      <c r="EO36" s="1452"/>
      <c r="EP36" s="1452"/>
      <c r="EQ36" s="1452"/>
      <c r="ER36" s="1452"/>
      <c r="ES36" s="1452"/>
      <c r="ET36" s="1452"/>
      <c r="EU36" s="1452"/>
      <c r="EV36" s="1452"/>
      <c r="EW36" s="1452"/>
      <c r="EX36" s="1452"/>
      <c r="EY36" s="1452"/>
      <c r="EZ36" s="1452"/>
      <c r="FA36" s="1452"/>
      <c r="FB36" s="45"/>
    </row>
    <row r="37" spans="1:158" ht="15" customHeight="1" x14ac:dyDescent="0.45">
      <c r="A37" s="115"/>
      <c r="B37" s="45"/>
      <c r="C37" s="45"/>
      <c r="D37" s="45"/>
      <c r="E37" s="45"/>
      <c r="F37" s="45"/>
      <c r="G37" s="45"/>
      <c r="H37" s="45"/>
      <c r="I37" s="108"/>
      <c r="J37" s="1451">
        <v>1</v>
      </c>
      <c r="K37" s="1451"/>
      <c r="L37" s="1451"/>
      <c r="M37" s="816"/>
      <c r="N37" s="1452" t="s">
        <v>442</v>
      </c>
      <c r="O37" s="1452"/>
      <c r="P37" s="1452"/>
      <c r="Q37" s="1452"/>
      <c r="R37" s="1452"/>
      <c r="S37" s="1452"/>
      <c r="T37" s="838"/>
      <c r="U37" s="838"/>
      <c r="V37" s="838"/>
      <c r="W37" s="838"/>
      <c r="X37" s="838"/>
      <c r="Y37" s="838"/>
      <c r="Z37" s="838"/>
      <c r="AA37" s="838"/>
      <c r="AB37" s="838"/>
      <c r="AC37" s="816"/>
      <c r="AD37" s="45"/>
      <c r="AE37" s="799"/>
      <c r="AF37" s="1532">
        <v>4</v>
      </c>
      <c r="AG37" s="1532"/>
      <c r="AH37" s="812"/>
      <c r="AI37" s="911"/>
      <c r="AJ37" s="1530" t="s">
        <v>875</v>
      </c>
      <c r="AK37" s="1530"/>
      <c r="AL37" s="1530"/>
      <c r="AM37" s="1530"/>
      <c r="AN37" s="1530"/>
      <c r="AO37" s="1530"/>
      <c r="AP37" s="1530"/>
      <c r="AQ37" s="1530"/>
      <c r="AR37" s="1530"/>
      <c r="AS37" s="1530"/>
      <c r="AT37" s="1530"/>
      <c r="AU37" s="1530"/>
      <c r="AV37" s="1530"/>
      <c r="AW37" s="1530"/>
      <c r="AX37" s="1530"/>
      <c r="AY37" s="1530"/>
      <c r="AZ37" s="1530"/>
      <c r="BA37" s="1530"/>
      <c r="BB37" s="1530"/>
      <c r="BC37" s="1530"/>
      <c r="BD37" s="1530"/>
      <c r="BE37" s="1530"/>
      <c r="BF37" s="1530"/>
      <c r="BG37" s="1530"/>
      <c r="BH37" s="797"/>
      <c r="BI37" s="797"/>
      <c r="BJ37" s="797"/>
      <c r="BK37" s="797"/>
      <c r="BL37" s="797"/>
      <c r="BM37" s="108"/>
      <c r="BN37" s="748"/>
      <c r="BO37" s="1532">
        <v>3</v>
      </c>
      <c r="BP37" s="1532"/>
      <c r="BQ37" s="1532"/>
      <c r="BR37" s="912"/>
      <c r="BS37" s="1530" t="s">
        <v>874</v>
      </c>
      <c r="BT37" s="1530"/>
      <c r="BU37" s="1530"/>
      <c r="BV37" s="1530"/>
      <c r="BW37" s="1530"/>
      <c r="BX37" s="1530"/>
      <c r="BY37" s="1530"/>
      <c r="BZ37" s="1530"/>
      <c r="CA37" s="1530"/>
      <c r="CB37" s="1530"/>
      <c r="CC37" s="1530"/>
      <c r="CD37" s="1530"/>
      <c r="CE37" s="1530"/>
      <c r="CF37" s="1530"/>
      <c r="CG37" s="1530"/>
      <c r="CH37" s="1530"/>
      <c r="CI37" s="1530"/>
      <c r="CJ37" s="1530"/>
      <c r="CK37" s="1530"/>
      <c r="CL37" s="1530"/>
      <c r="CM37" s="1530"/>
      <c r="CN37" s="1530"/>
      <c r="CO37" s="1530"/>
      <c r="CP37" s="1530"/>
      <c r="CQ37" s="748"/>
      <c r="CR37" s="825"/>
      <c r="CS37" s="748"/>
      <c r="CT37" s="1532">
        <v>3</v>
      </c>
      <c r="CU37" s="1532"/>
      <c r="CV37" s="1532"/>
      <c r="CW37" s="912"/>
      <c r="CX37" s="1530" t="s">
        <v>874</v>
      </c>
      <c r="CY37" s="1530"/>
      <c r="CZ37" s="1530"/>
      <c r="DA37" s="1530"/>
      <c r="DB37" s="1530"/>
      <c r="DC37" s="1530"/>
      <c r="DD37" s="1530"/>
      <c r="DE37" s="1530"/>
      <c r="DF37" s="1530"/>
      <c r="DG37" s="1530"/>
      <c r="DH37" s="1530"/>
      <c r="DI37" s="1530"/>
      <c r="DJ37" s="1530"/>
      <c r="DK37" s="1530"/>
      <c r="DL37" s="1530"/>
      <c r="DM37" s="1530"/>
      <c r="DN37" s="1530"/>
      <c r="DO37" s="1530"/>
      <c r="DP37" s="1530"/>
      <c r="DQ37" s="1530"/>
      <c r="DR37" s="1530"/>
      <c r="DS37" s="1530"/>
      <c r="DT37" s="1530"/>
      <c r="DU37" s="1530"/>
      <c r="DV37" s="802"/>
      <c r="DW37" s="45"/>
      <c r="DX37" s="747"/>
      <c r="DY37" s="45"/>
      <c r="DZ37" s="1376"/>
      <c r="EA37" s="1376"/>
      <c r="EB37" s="1376"/>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row>
    <row r="38" spans="1:158" ht="15" customHeight="1" x14ac:dyDescent="0.45">
      <c r="A38" s="115"/>
      <c r="B38" s="45"/>
      <c r="C38" s="45"/>
      <c r="D38" s="45"/>
      <c r="E38" s="45"/>
      <c r="F38" s="45"/>
      <c r="G38" s="45"/>
      <c r="H38" s="45"/>
      <c r="I38" s="108"/>
      <c r="J38" s="1376">
        <v>2</v>
      </c>
      <c r="K38" s="1376"/>
      <c r="L38" s="1376"/>
      <c r="M38" s="816"/>
      <c r="N38" s="1452" t="s">
        <v>328</v>
      </c>
      <c r="O38" s="1452"/>
      <c r="P38" s="1452"/>
      <c r="Q38" s="1452"/>
      <c r="R38" s="1452"/>
      <c r="S38" s="1452"/>
      <c r="T38" s="838"/>
      <c r="U38" s="838"/>
      <c r="V38" s="838"/>
      <c r="W38" s="838"/>
      <c r="X38" s="838"/>
      <c r="Y38" s="838"/>
      <c r="Z38" s="838"/>
      <c r="AA38" s="838"/>
      <c r="AB38" s="838"/>
      <c r="AC38" s="816"/>
      <c r="AD38" s="747"/>
      <c r="AE38" s="45"/>
      <c r="AF38" s="1380">
        <v>5</v>
      </c>
      <c r="AG38" s="1380"/>
      <c r="AH38" s="748"/>
      <c r="AI38" s="748"/>
      <c r="AJ38" s="1381" t="s">
        <v>1121</v>
      </c>
      <c r="AK38" s="1381"/>
      <c r="AL38" s="1381"/>
      <c r="AM38" s="1381"/>
      <c r="AN38" s="1381"/>
      <c r="AO38" s="1381"/>
      <c r="AP38" s="1381"/>
      <c r="AQ38" s="1381"/>
      <c r="AR38" s="1381"/>
      <c r="AS38" s="1381"/>
      <c r="AT38" s="1381"/>
      <c r="AU38" s="1381"/>
      <c r="AV38" s="1381"/>
      <c r="AW38" s="1381"/>
      <c r="AX38" s="1381"/>
      <c r="AY38" s="1381"/>
      <c r="AZ38" s="1381"/>
      <c r="BA38" s="1381"/>
      <c r="BB38" s="1381"/>
      <c r="BC38" s="1381"/>
      <c r="BD38" s="1381"/>
      <c r="BE38" s="1381"/>
      <c r="BF38" s="1381"/>
      <c r="BG38" s="1381"/>
      <c r="BH38" s="45"/>
      <c r="BI38" s="45"/>
      <c r="BJ38" s="45"/>
      <c r="BK38" s="45"/>
      <c r="BL38" s="747"/>
      <c r="BM38" s="45"/>
      <c r="BN38" s="748"/>
      <c r="BO38" s="1532">
        <v>4</v>
      </c>
      <c r="BP38" s="1532"/>
      <c r="BQ38" s="1532"/>
      <c r="BR38" s="911"/>
      <c r="BS38" s="1530" t="s">
        <v>875</v>
      </c>
      <c r="BT38" s="1530"/>
      <c r="BU38" s="1530"/>
      <c r="BV38" s="1530"/>
      <c r="BW38" s="1530"/>
      <c r="BX38" s="1530"/>
      <c r="BY38" s="1530"/>
      <c r="BZ38" s="1530"/>
      <c r="CA38" s="1530"/>
      <c r="CB38" s="1530"/>
      <c r="CC38" s="1530"/>
      <c r="CD38" s="1530"/>
      <c r="CE38" s="1530"/>
      <c r="CF38" s="1530"/>
      <c r="CG38" s="1530"/>
      <c r="CH38" s="1530"/>
      <c r="CI38" s="1530"/>
      <c r="CJ38" s="1530"/>
      <c r="CK38" s="1530"/>
      <c r="CL38" s="1530"/>
      <c r="CM38" s="1530"/>
      <c r="CN38" s="1530"/>
      <c r="CO38" s="1530"/>
      <c r="CP38" s="1530"/>
      <c r="CQ38" s="748"/>
      <c r="CR38" s="825"/>
      <c r="CS38" s="748"/>
      <c r="CT38" s="1532">
        <v>4</v>
      </c>
      <c r="CU38" s="1532"/>
      <c r="CV38" s="1532"/>
      <c r="CW38" s="911"/>
      <c r="CX38" s="1534" t="s">
        <v>875</v>
      </c>
      <c r="CY38" s="1534"/>
      <c r="CZ38" s="1534"/>
      <c r="DA38" s="1534"/>
      <c r="DB38" s="1534"/>
      <c r="DC38" s="1534"/>
      <c r="DD38" s="1534"/>
      <c r="DE38" s="1534"/>
      <c r="DF38" s="1534"/>
      <c r="DG38" s="1534"/>
      <c r="DH38" s="1534"/>
      <c r="DI38" s="1534"/>
      <c r="DJ38" s="1534"/>
      <c r="DK38" s="1534"/>
      <c r="DL38" s="1534"/>
      <c r="DM38" s="1534"/>
      <c r="DN38" s="1534"/>
      <c r="DO38" s="1534"/>
      <c r="DP38" s="1534"/>
      <c r="DQ38" s="1534"/>
      <c r="DR38" s="1534"/>
      <c r="DS38" s="1534"/>
      <c r="DT38" s="1534"/>
      <c r="DU38" s="1534"/>
      <c r="DV38" s="802"/>
      <c r="DW38" s="45"/>
      <c r="DX38" s="747"/>
      <c r="DY38" s="45"/>
      <c r="DZ38" s="1376"/>
      <c r="EA38" s="1376"/>
      <c r="EB38" s="1376"/>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row>
    <row r="39" spans="1:158" ht="15" customHeight="1" x14ac:dyDescent="0.45">
      <c r="A39" s="115"/>
      <c r="B39" s="45"/>
      <c r="C39" s="45"/>
      <c r="D39" s="45"/>
      <c r="E39" s="45"/>
      <c r="F39" s="45"/>
      <c r="G39" s="45"/>
      <c r="H39" s="45"/>
      <c r="I39" s="108"/>
      <c r="J39" s="838"/>
      <c r="K39" s="838"/>
      <c r="L39" s="838"/>
      <c r="M39" s="838"/>
      <c r="N39" s="838"/>
      <c r="O39" s="838"/>
      <c r="P39" s="838"/>
      <c r="Q39" s="838"/>
      <c r="R39" s="838"/>
      <c r="S39" s="838"/>
      <c r="T39" s="838"/>
      <c r="U39" s="838"/>
      <c r="V39" s="838"/>
      <c r="W39" s="838"/>
      <c r="X39" s="838"/>
      <c r="Y39" s="838"/>
      <c r="Z39" s="838"/>
      <c r="AA39" s="838"/>
      <c r="AB39" s="838"/>
      <c r="AC39" s="45"/>
      <c r="AD39" s="747"/>
      <c r="AE39" s="795"/>
      <c r="AF39" s="813"/>
      <c r="AG39" s="813"/>
      <c r="AH39" s="800"/>
      <c r="AI39" s="912"/>
      <c r="AJ39" s="1533"/>
      <c r="AK39" s="1533"/>
      <c r="AL39" s="1533"/>
      <c r="AM39" s="1533"/>
      <c r="AN39" s="1533"/>
      <c r="AO39" s="1533"/>
      <c r="AP39" s="1533"/>
      <c r="AQ39" s="1533"/>
      <c r="AR39" s="1533"/>
      <c r="AS39" s="1533"/>
      <c r="AT39" s="1533"/>
      <c r="AU39" s="1533"/>
      <c r="AV39" s="1533"/>
      <c r="AW39" s="1533"/>
      <c r="AX39" s="1533"/>
      <c r="AY39" s="1533"/>
      <c r="AZ39" s="1533"/>
      <c r="BA39" s="1533"/>
      <c r="BB39" s="1533"/>
      <c r="BC39" s="1533"/>
      <c r="BD39" s="1533"/>
      <c r="BE39" s="1533"/>
      <c r="BF39" s="1533"/>
      <c r="BG39" s="1533"/>
      <c r="BH39" s="795"/>
      <c r="BI39" s="795"/>
      <c r="BJ39" s="795"/>
      <c r="BK39" s="795"/>
      <c r="BL39" s="796"/>
      <c r="BM39" s="45"/>
      <c r="BN39" s="748"/>
      <c r="BO39" s="1535">
        <v>5</v>
      </c>
      <c r="BP39" s="1535"/>
      <c r="BQ39" s="1535"/>
      <c r="BR39" s="748"/>
      <c r="BS39" s="1381" t="s">
        <v>1121</v>
      </c>
      <c r="BT39" s="1381"/>
      <c r="BU39" s="1381"/>
      <c r="BV39" s="1381"/>
      <c r="BW39" s="1381"/>
      <c r="BX39" s="1381"/>
      <c r="BY39" s="1381"/>
      <c r="BZ39" s="1381"/>
      <c r="CA39" s="1381"/>
      <c r="CB39" s="1381"/>
      <c r="CC39" s="1381"/>
      <c r="CD39" s="1381"/>
      <c r="CE39" s="1381"/>
      <c r="CF39" s="1381"/>
      <c r="CG39" s="1381"/>
      <c r="CH39" s="1381"/>
      <c r="CI39" s="1381"/>
      <c r="CJ39" s="1381"/>
      <c r="CK39" s="1381"/>
      <c r="CL39" s="1381"/>
      <c r="CM39" s="1381"/>
      <c r="CN39" s="1381"/>
      <c r="CO39" s="1381"/>
      <c r="CP39" s="1381"/>
      <c r="CQ39" s="748"/>
      <c r="CR39" s="825"/>
      <c r="CS39" s="748"/>
      <c r="CT39" s="1535">
        <v>5</v>
      </c>
      <c r="CU39" s="1535"/>
      <c r="CV39" s="1535"/>
      <c r="CW39" s="748"/>
      <c r="CX39" s="1534" t="s">
        <v>1121</v>
      </c>
      <c r="CY39" s="1534"/>
      <c r="CZ39" s="1534"/>
      <c r="DA39" s="1534"/>
      <c r="DB39" s="1534"/>
      <c r="DC39" s="1534"/>
      <c r="DD39" s="1534"/>
      <c r="DE39" s="1534"/>
      <c r="DF39" s="1534"/>
      <c r="DG39" s="1534"/>
      <c r="DH39" s="1534"/>
      <c r="DI39" s="1534"/>
      <c r="DJ39" s="1534"/>
      <c r="DK39" s="1534"/>
      <c r="DL39" s="1534"/>
      <c r="DM39" s="1534"/>
      <c r="DN39" s="1534"/>
      <c r="DO39" s="1534"/>
      <c r="DP39" s="1534"/>
      <c r="DQ39" s="1534"/>
      <c r="DR39" s="1534"/>
      <c r="DS39" s="1534"/>
      <c r="DT39" s="1534"/>
      <c r="DU39" s="1534"/>
      <c r="DV39" s="802"/>
      <c r="DW39" s="45"/>
      <c r="DX39" s="747"/>
      <c r="DY39" s="45"/>
      <c r="DZ39" s="1376"/>
      <c r="EA39" s="1376"/>
      <c r="EB39" s="1376"/>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row>
    <row r="40" spans="1:158" ht="15" customHeight="1" x14ac:dyDescent="0.45">
      <c r="A40" s="115"/>
      <c r="B40" s="45"/>
      <c r="C40" s="45"/>
      <c r="D40" s="45"/>
      <c r="E40" s="45"/>
      <c r="F40" s="45"/>
      <c r="G40" s="45"/>
      <c r="H40" s="45"/>
      <c r="I40" s="108"/>
      <c r="J40" s="1388"/>
      <c r="K40" s="1388"/>
      <c r="L40" s="1388"/>
      <c r="M40" s="1388"/>
      <c r="N40" s="1388"/>
      <c r="O40" s="1388"/>
      <c r="P40" s="1388"/>
      <c r="Q40" s="1388"/>
      <c r="R40" s="1388"/>
      <c r="S40" s="1388"/>
      <c r="T40" s="1388"/>
      <c r="U40" s="1388"/>
      <c r="V40" s="1388"/>
      <c r="W40" s="1388"/>
      <c r="X40" s="1388"/>
      <c r="Y40" s="1388"/>
      <c r="Z40" s="1388"/>
      <c r="AA40" s="1388"/>
      <c r="AB40" s="1388"/>
      <c r="AC40" s="1388"/>
      <c r="AD40" s="747"/>
      <c r="AE40" s="45"/>
      <c r="AF40" s="1380">
        <v>6</v>
      </c>
      <c r="AG40" s="1380"/>
      <c r="AH40" s="748"/>
      <c r="AI40" s="748"/>
      <c r="AJ40" s="1381" t="s">
        <v>1122</v>
      </c>
      <c r="AK40" s="1381"/>
      <c r="AL40" s="1381"/>
      <c r="AM40" s="1381"/>
      <c r="AN40" s="1381"/>
      <c r="AO40" s="1381"/>
      <c r="AP40" s="1381"/>
      <c r="AQ40" s="1381"/>
      <c r="AR40" s="1381"/>
      <c r="AS40" s="1381"/>
      <c r="AT40" s="1381"/>
      <c r="AU40" s="1381"/>
      <c r="AV40" s="1381"/>
      <c r="AW40" s="1381"/>
      <c r="AX40" s="1381"/>
      <c r="AY40" s="1381"/>
      <c r="AZ40" s="1381"/>
      <c r="BA40" s="1381"/>
      <c r="BB40" s="1381"/>
      <c r="BC40" s="1381"/>
      <c r="BD40" s="1381"/>
      <c r="BE40" s="1381"/>
      <c r="BF40" s="1381"/>
      <c r="BG40" s="1381"/>
      <c r="BH40" s="45"/>
      <c r="BI40" s="45"/>
      <c r="BJ40" s="45"/>
      <c r="BK40" s="45"/>
      <c r="BL40" s="747"/>
      <c r="BM40" s="45"/>
      <c r="BN40" s="748"/>
      <c r="BO40" s="813"/>
      <c r="BP40" s="813"/>
      <c r="BQ40" s="800"/>
      <c r="BR40" s="912"/>
      <c r="BS40" s="1533"/>
      <c r="BT40" s="1533"/>
      <c r="BU40" s="1533"/>
      <c r="BV40" s="1533"/>
      <c r="BW40" s="1533"/>
      <c r="BX40" s="1533"/>
      <c r="BY40" s="1533"/>
      <c r="BZ40" s="1533"/>
      <c r="CA40" s="1533"/>
      <c r="CB40" s="1533"/>
      <c r="CC40" s="1533"/>
      <c r="CD40" s="1533"/>
      <c r="CE40" s="1533"/>
      <c r="CF40" s="1533"/>
      <c r="CG40" s="1533"/>
      <c r="CH40" s="1533"/>
      <c r="CI40" s="1533"/>
      <c r="CJ40" s="1533"/>
      <c r="CK40" s="1533"/>
      <c r="CL40" s="1533"/>
      <c r="CM40" s="1533"/>
      <c r="CN40" s="1533"/>
      <c r="CO40" s="1533"/>
      <c r="CP40" s="1533"/>
      <c r="CQ40" s="45"/>
      <c r="CR40" s="747"/>
      <c r="CS40" s="45"/>
      <c r="CT40" s="813"/>
      <c r="CU40" s="813"/>
      <c r="CV40" s="800"/>
      <c r="CW40" s="912"/>
      <c r="CX40" s="1381"/>
      <c r="CY40" s="1381"/>
      <c r="CZ40" s="1381"/>
      <c r="DA40" s="1381"/>
      <c r="DB40" s="1381"/>
      <c r="DC40" s="1381"/>
      <c r="DD40" s="1381"/>
      <c r="DE40" s="1381"/>
      <c r="DF40" s="1381"/>
      <c r="DG40" s="1381"/>
      <c r="DH40" s="1381"/>
      <c r="DI40" s="1381"/>
      <c r="DJ40" s="1381"/>
      <c r="DK40" s="1381"/>
      <c r="DL40" s="1381"/>
      <c r="DM40" s="1381"/>
      <c r="DN40" s="1381"/>
      <c r="DO40" s="1381"/>
      <c r="DP40" s="1381"/>
      <c r="DQ40" s="1381"/>
      <c r="DR40" s="1381"/>
      <c r="DS40" s="1381"/>
      <c r="DT40" s="1381"/>
      <c r="DU40" s="1381"/>
      <c r="DV40" s="45"/>
      <c r="DW40" s="45"/>
      <c r="DX40" s="747"/>
      <c r="DY40" s="45"/>
      <c r="DZ40" s="1376"/>
      <c r="EA40" s="1376"/>
      <c r="EB40" s="1376"/>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FB40" s="45"/>
    </row>
    <row r="41" spans="1:158" ht="15" customHeight="1" x14ac:dyDescent="0.45">
      <c r="A41" s="115"/>
      <c r="B41" s="45"/>
      <c r="C41" s="45"/>
      <c r="D41" s="45"/>
      <c r="E41" s="45"/>
      <c r="F41" s="45"/>
      <c r="G41" s="45"/>
      <c r="H41" s="45"/>
      <c r="I41" s="108"/>
      <c r="J41" s="1388"/>
      <c r="K41" s="1388"/>
      <c r="L41" s="1388"/>
      <c r="M41" s="1388"/>
      <c r="N41" s="1388"/>
      <c r="O41" s="1388"/>
      <c r="P41" s="1388"/>
      <c r="Q41" s="1388"/>
      <c r="R41" s="1388"/>
      <c r="S41" s="1388"/>
      <c r="T41" s="1388"/>
      <c r="U41" s="1388"/>
      <c r="V41" s="1388"/>
      <c r="W41" s="1388"/>
      <c r="X41" s="1388"/>
      <c r="Y41" s="1388"/>
      <c r="Z41" s="1388"/>
      <c r="AA41" s="1388"/>
      <c r="AB41" s="1388"/>
      <c r="AC41" s="1388"/>
      <c r="AD41" s="747"/>
      <c r="AE41" s="795"/>
      <c r="AF41" s="813"/>
      <c r="AG41" s="813"/>
      <c r="AH41" s="912"/>
      <c r="AI41" s="912"/>
      <c r="AJ41" s="1533"/>
      <c r="AK41" s="1533"/>
      <c r="AL41" s="1533"/>
      <c r="AM41" s="1533"/>
      <c r="AN41" s="1533"/>
      <c r="AO41" s="1533"/>
      <c r="AP41" s="1533"/>
      <c r="AQ41" s="1533"/>
      <c r="AR41" s="1533"/>
      <c r="AS41" s="1533"/>
      <c r="AT41" s="1533"/>
      <c r="AU41" s="1533"/>
      <c r="AV41" s="1533"/>
      <c r="AW41" s="1533"/>
      <c r="AX41" s="1533"/>
      <c r="AY41" s="1533"/>
      <c r="AZ41" s="1533"/>
      <c r="BA41" s="1533"/>
      <c r="BB41" s="1533"/>
      <c r="BC41" s="1533"/>
      <c r="BD41" s="1533"/>
      <c r="BE41" s="1533"/>
      <c r="BF41" s="1533"/>
      <c r="BG41" s="1533"/>
      <c r="BH41" s="795"/>
      <c r="BI41" s="795"/>
      <c r="BJ41" s="795"/>
      <c r="BK41" s="795"/>
      <c r="BL41" s="796"/>
      <c r="BM41" s="45"/>
      <c r="BN41" s="45"/>
      <c r="BO41" s="1535">
        <v>6</v>
      </c>
      <c r="BP41" s="1535"/>
      <c r="BQ41" s="1535"/>
      <c r="BR41" s="748"/>
      <c r="BS41" s="1381" t="s">
        <v>1122</v>
      </c>
      <c r="BT41" s="1381"/>
      <c r="BU41" s="1381"/>
      <c r="BV41" s="1381"/>
      <c r="BW41" s="1381"/>
      <c r="BX41" s="1381"/>
      <c r="BY41" s="1381"/>
      <c r="BZ41" s="1381"/>
      <c r="CA41" s="1381"/>
      <c r="CB41" s="1381"/>
      <c r="CC41" s="1381"/>
      <c r="CD41" s="1381"/>
      <c r="CE41" s="1381"/>
      <c r="CF41" s="1381"/>
      <c r="CG41" s="1381"/>
      <c r="CH41" s="1381"/>
      <c r="CI41" s="1381"/>
      <c r="CJ41" s="1381"/>
      <c r="CK41" s="1381"/>
      <c r="CL41" s="1381"/>
      <c r="CM41" s="1381"/>
      <c r="CN41" s="1381"/>
      <c r="CO41" s="1381"/>
      <c r="CP41" s="1381"/>
      <c r="CQ41" s="45"/>
      <c r="CR41" s="747"/>
      <c r="CS41" s="45"/>
      <c r="CT41" s="1535">
        <v>6</v>
      </c>
      <c r="CU41" s="1535"/>
      <c r="CV41" s="1535"/>
      <c r="CW41" s="748"/>
      <c r="CX41" s="1534" t="s">
        <v>1122</v>
      </c>
      <c r="CY41" s="1534"/>
      <c r="CZ41" s="1534"/>
      <c r="DA41" s="1534"/>
      <c r="DB41" s="1534"/>
      <c r="DC41" s="1534"/>
      <c r="DD41" s="1534"/>
      <c r="DE41" s="1534"/>
      <c r="DF41" s="1534"/>
      <c r="DG41" s="1534"/>
      <c r="DH41" s="1534"/>
      <c r="DI41" s="1534"/>
      <c r="DJ41" s="1534"/>
      <c r="DK41" s="1534"/>
      <c r="DL41" s="1534"/>
      <c r="DM41" s="1534"/>
      <c r="DN41" s="1534"/>
      <c r="DO41" s="1534"/>
      <c r="DP41" s="1534"/>
      <c r="DQ41" s="1534"/>
      <c r="DR41" s="1534"/>
      <c r="DS41" s="1534"/>
      <c r="DT41" s="1534"/>
      <c r="DU41" s="1534"/>
      <c r="DV41" s="802"/>
      <c r="DW41" s="45"/>
      <c r="DX41" s="747"/>
      <c r="DY41" s="45"/>
      <c r="DZ41" s="1376"/>
      <c r="EA41" s="1376"/>
      <c r="EB41" s="1376"/>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c r="FB41" s="45"/>
    </row>
    <row r="42" spans="1:158" ht="15" customHeight="1" x14ac:dyDescent="0.45">
      <c r="A42" s="115"/>
      <c r="B42" s="45"/>
      <c r="C42" s="45"/>
      <c r="D42" s="45"/>
      <c r="E42" s="45"/>
      <c r="F42" s="45"/>
      <c r="G42" s="45"/>
      <c r="H42" s="45"/>
      <c r="I42" s="108"/>
      <c r="J42" s="1388"/>
      <c r="K42" s="1388"/>
      <c r="L42" s="1388"/>
      <c r="M42" s="1388"/>
      <c r="N42" s="1388"/>
      <c r="O42" s="1388"/>
      <c r="P42" s="1388"/>
      <c r="Q42" s="1388"/>
      <c r="R42" s="1388"/>
      <c r="S42" s="1388"/>
      <c r="T42" s="1388"/>
      <c r="U42" s="1388"/>
      <c r="V42" s="1388"/>
      <c r="W42" s="1388"/>
      <c r="X42" s="1388"/>
      <c r="Y42" s="1388"/>
      <c r="Z42" s="1388"/>
      <c r="AA42" s="1388"/>
      <c r="AB42" s="1388"/>
      <c r="AC42" s="1388"/>
      <c r="AD42" s="747"/>
      <c r="AE42" s="797"/>
      <c r="AF42" s="1532">
        <v>7</v>
      </c>
      <c r="AG42" s="1532"/>
      <c r="AH42" s="911"/>
      <c r="AI42" s="911"/>
      <c r="AJ42" s="1530" t="s">
        <v>876</v>
      </c>
      <c r="AK42" s="1530"/>
      <c r="AL42" s="1530"/>
      <c r="AM42" s="1530"/>
      <c r="AN42" s="1530"/>
      <c r="AO42" s="1530"/>
      <c r="AP42" s="1530"/>
      <c r="AQ42" s="1530"/>
      <c r="AR42" s="1530"/>
      <c r="AS42" s="1530"/>
      <c r="AT42" s="1530"/>
      <c r="AU42" s="1530"/>
      <c r="AV42" s="1530"/>
      <c r="AW42" s="1530"/>
      <c r="AX42" s="1530"/>
      <c r="AY42" s="1530"/>
      <c r="AZ42" s="1530"/>
      <c r="BA42" s="1530"/>
      <c r="BB42" s="1530"/>
      <c r="BC42" s="1530"/>
      <c r="BD42" s="1530"/>
      <c r="BE42" s="1530"/>
      <c r="BF42" s="1530"/>
      <c r="BG42" s="1530"/>
      <c r="BH42" s="797"/>
      <c r="BI42" s="797"/>
      <c r="BJ42" s="797"/>
      <c r="BK42" s="797"/>
      <c r="BL42" s="798"/>
      <c r="BM42" s="45"/>
      <c r="BN42" s="45"/>
      <c r="BO42" s="813"/>
      <c r="BP42" s="813"/>
      <c r="BQ42" s="912"/>
      <c r="BR42" s="912"/>
      <c r="BS42" s="1533"/>
      <c r="BT42" s="1533"/>
      <c r="BU42" s="1533"/>
      <c r="BV42" s="1533"/>
      <c r="BW42" s="1533"/>
      <c r="BX42" s="1533"/>
      <c r="BY42" s="1533"/>
      <c r="BZ42" s="1533"/>
      <c r="CA42" s="1533"/>
      <c r="CB42" s="1533"/>
      <c r="CC42" s="1533"/>
      <c r="CD42" s="1533"/>
      <c r="CE42" s="1533"/>
      <c r="CF42" s="1533"/>
      <c r="CG42" s="1533"/>
      <c r="CH42" s="1533"/>
      <c r="CI42" s="1533"/>
      <c r="CJ42" s="1533"/>
      <c r="CK42" s="1533"/>
      <c r="CL42" s="1533"/>
      <c r="CM42" s="1533"/>
      <c r="CN42" s="1533"/>
      <c r="CO42" s="1533"/>
      <c r="CP42" s="1533"/>
      <c r="CQ42" s="45"/>
      <c r="CR42" s="747"/>
      <c r="CS42" s="45"/>
      <c r="CT42" s="813"/>
      <c r="CU42" s="813"/>
      <c r="CV42" s="912"/>
      <c r="CW42" s="912"/>
      <c r="CX42" s="1381"/>
      <c r="CY42" s="1381"/>
      <c r="CZ42" s="1381"/>
      <c r="DA42" s="1381"/>
      <c r="DB42" s="1381"/>
      <c r="DC42" s="1381"/>
      <c r="DD42" s="1381"/>
      <c r="DE42" s="1381"/>
      <c r="DF42" s="1381"/>
      <c r="DG42" s="1381"/>
      <c r="DH42" s="1381"/>
      <c r="DI42" s="1381"/>
      <c r="DJ42" s="1381"/>
      <c r="DK42" s="1381"/>
      <c r="DL42" s="1381"/>
      <c r="DM42" s="1381"/>
      <c r="DN42" s="1381"/>
      <c r="DO42" s="1381"/>
      <c r="DP42" s="1381"/>
      <c r="DQ42" s="1381"/>
      <c r="DR42" s="1381"/>
      <c r="DS42" s="1381"/>
      <c r="DT42" s="1381"/>
      <c r="DU42" s="1381"/>
      <c r="DV42" s="45"/>
      <c r="DW42" s="45"/>
      <c r="DX42" s="747"/>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row>
    <row r="43" spans="1:158" ht="15" customHeight="1" x14ac:dyDescent="0.45">
      <c r="A43" s="115"/>
      <c r="B43" s="45"/>
      <c r="C43" s="45"/>
      <c r="D43" s="45"/>
      <c r="E43" s="45"/>
      <c r="F43" s="45"/>
      <c r="G43" s="45"/>
      <c r="H43" s="45"/>
      <c r="I43" s="108"/>
      <c r="J43" s="752"/>
      <c r="K43" s="752"/>
      <c r="L43" s="752"/>
      <c r="M43" s="752"/>
      <c r="N43" s="752"/>
      <c r="O43" s="752"/>
      <c r="P43" s="752"/>
      <c r="Q43" s="752"/>
      <c r="R43" s="752"/>
      <c r="S43" s="752"/>
      <c r="T43" s="752"/>
      <c r="U43" s="752"/>
      <c r="V43" s="752"/>
      <c r="W43" s="752"/>
      <c r="X43" s="752"/>
      <c r="Y43" s="752"/>
      <c r="Z43" s="752"/>
      <c r="AA43" s="752"/>
      <c r="AB43" s="752"/>
      <c r="AC43" s="45"/>
      <c r="AD43" s="747"/>
      <c r="AE43" s="797"/>
      <c r="AF43" s="1532">
        <v>8</v>
      </c>
      <c r="AG43" s="1532"/>
      <c r="AH43" s="911"/>
      <c r="AI43" s="911"/>
      <c r="AJ43" s="1530" t="s">
        <v>877</v>
      </c>
      <c r="AK43" s="1530"/>
      <c r="AL43" s="1530"/>
      <c r="AM43" s="1530"/>
      <c r="AN43" s="1530"/>
      <c r="AO43" s="1530"/>
      <c r="AP43" s="1530"/>
      <c r="AQ43" s="1530"/>
      <c r="AR43" s="1530"/>
      <c r="AS43" s="1530"/>
      <c r="AT43" s="1530"/>
      <c r="AU43" s="1530"/>
      <c r="AV43" s="1530"/>
      <c r="AW43" s="1530"/>
      <c r="AX43" s="1530"/>
      <c r="AY43" s="1530"/>
      <c r="AZ43" s="1530"/>
      <c r="BA43" s="1530"/>
      <c r="BB43" s="1530"/>
      <c r="BC43" s="1530"/>
      <c r="BD43" s="1530"/>
      <c r="BE43" s="1530"/>
      <c r="BF43" s="1530"/>
      <c r="BG43" s="1530"/>
      <c r="BH43" s="814"/>
      <c r="BI43" s="814"/>
      <c r="BJ43" s="814"/>
      <c r="BK43" s="814"/>
      <c r="BL43" s="815"/>
      <c r="BM43" s="45"/>
      <c r="BN43" s="752"/>
      <c r="BO43" s="1532">
        <v>7</v>
      </c>
      <c r="BP43" s="1532"/>
      <c r="BQ43" s="1532"/>
      <c r="BR43" s="911"/>
      <c r="BS43" s="1530" t="s">
        <v>876</v>
      </c>
      <c r="BT43" s="1530"/>
      <c r="BU43" s="1530"/>
      <c r="BV43" s="1530"/>
      <c r="BW43" s="1530"/>
      <c r="BX43" s="1530"/>
      <c r="BY43" s="1530"/>
      <c r="BZ43" s="1530"/>
      <c r="CA43" s="1530"/>
      <c r="CB43" s="1530"/>
      <c r="CC43" s="1530"/>
      <c r="CD43" s="1530"/>
      <c r="CE43" s="1530"/>
      <c r="CF43" s="1530"/>
      <c r="CG43" s="1530"/>
      <c r="CH43" s="1530"/>
      <c r="CI43" s="1530"/>
      <c r="CJ43" s="1530"/>
      <c r="CK43" s="1530"/>
      <c r="CL43" s="1530"/>
      <c r="CM43" s="1530"/>
      <c r="CN43" s="1530"/>
      <c r="CO43" s="1530"/>
      <c r="CP43" s="1530"/>
      <c r="CQ43" s="752"/>
      <c r="CR43" s="811"/>
      <c r="CS43" s="752"/>
      <c r="CT43" s="1532">
        <v>7</v>
      </c>
      <c r="CU43" s="1532"/>
      <c r="CV43" s="1532"/>
      <c r="CW43" s="911"/>
      <c r="CX43" s="1534" t="s">
        <v>876</v>
      </c>
      <c r="CY43" s="1534"/>
      <c r="CZ43" s="1534"/>
      <c r="DA43" s="1534"/>
      <c r="DB43" s="1534"/>
      <c r="DC43" s="1534"/>
      <c r="DD43" s="1534"/>
      <c r="DE43" s="1534"/>
      <c r="DF43" s="1534"/>
      <c r="DG43" s="1534"/>
      <c r="DH43" s="1534"/>
      <c r="DI43" s="1534"/>
      <c r="DJ43" s="1534"/>
      <c r="DK43" s="1534"/>
      <c r="DL43" s="1534"/>
      <c r="DM43" s="1534"/>
      <c r="DN43" s="1534"/>
      <c r="DO43" s="1534"/>
      <c r="DP43" s="1534"/>
      <c r="DQ43" s="1534"/>
      <c r="DR43" s="1534"/>
      <c r="DS43" s="1534"/>
      <c r="DT43" s="1534"/>
      <c r="DU43" s="1534"/>
      <c r="DV43" s="832"/>
      <c r="DW43" s="819"/>
      <c r="DX43" s="840"/>
      <c r="EA43" s="45"/>
      <c r="EC43" s="45"/>
      <c r="ED43" s="45"/>
    </row>
    <row r="44" spans="1:158" ht="15" customHeight="1" x14ac:dyDescent="0.45">
      <c r="A44" s="115"/>
      <c r="B44" s="45"/>
      <c r="C44" s="45"/>
      <c r="D44" s="45"/>
      <c r="E44" s="45"/>
      <c r="F44" s="45"/>
      <c r="G44" s="45"/>
      <c r="H44" s="45"/>
      <c r="I44" s="110"/>
      <c r="K44" s="752"/>
      <c r="L44" s="752"/>
      <c r="M44" s="752"/>
      <c r="N44" s="752"/>
      <c r="O44" s="752"/>
      <c r="P44" s="752"/>
      <c r="Q44" s="752"/>
      <c r="R44" s="752"/>
      <c r="S44" s="752"/>
      <c r="T44" s="752"/>
      <c r="U44" s="752"/>
      <c r="V44" s="752"/>
      <c r="W44" s="752"/>
      <c r="X44" s="752"/>
      <c r="Y44" s="752"/>
      <c r="Z44" s="752"/>
      <c r="AA44" s="752"/>
      <c r="AB44" s="752"/>
      <c r="AC44" s="109"/>
      <c r="AD44" s="801"/>
      <c r="AE44" s="109"/>
      <c r="AH44" s="748"/>
      <c r="AI44" s="748"/>
      <c r="BH44" s="752"/>
      <c r="BI44" s="752"/>
      <c r="BJ44" s="752"/>
      <c r="BK44" s="752"/>
      <c r="BL44" s="811"/>
      <c r="BM44" s="109"/>
      <c r="BN44" s="752"/>
      <c r="BO44" s="1532">
        <v>8</v>
      </c>
      <c r="BP44" s="1532"/>
      <c r="BQ44" s="1532"/>
      <c r="BR44" s="911"/>
      <c r="BS44" s="1530" t="s">
        <v>877</v>
      </c>
      <c r="BT44" s="1530"/>
      <c r="BU44" s="1530"/>
      <c r="BV44" s="1530"/>
      <c r="BW44" s="1530"/>
      <c r="BX44" s="1530"/>
      <c r="BY44" s="1530"/>
      <c r="BZ44" s="1530"/>
      <c r="CA44" s="1530"/>
      <c r="CB44" s="1530"/>
      <c r="CC44" s="1530"/>
      <c r="CD44" s="1530"/>
      <c r="CE44" s="1530"/>
      <c r="CF44" s="1530"/>
      <c r="CG44" s="1530"/>
      <c r="CH44" s="1530"/>
      <c r="CI44" s="1530"/>
      <c r="CJ44" s="1530"/>
      <c r="CK44" s="1530"/>
      <c r="CL44" s="1530"/>
      <c r="CM44" s="1530"/>
      <c r="CN44" s="1530"/>
      <c r="CO44" s="1530"/>
      <c r="CP44" s="1530"/>
      <c r="CQ44" s="752"/>
      <c r="CR44" s="811"/>
      <c r="CS44" s="752"/>
      <c r="CT44" s="1532">
        <v>8</v>
      </c>
      <c r="CU44" s="1532"/>
      <c r="CV44" s="1532"/>
      <c r="CW44" s="911"/>
      <c r="CX44" s="1530" t="s">
        <v>877</v>
      </c>
      <c r="CY44" s="1530"/>
      <c r="CZ44" s="1530"/>
      <c r="DA44" s="1530"/>
      <c r="DB44" s="1530"/>
      <c r="DC44" s="1530"/>
      <c r="DD44" s="1530"/>
      <c r="DE44" s="1530"/>
      <c r="DF44" s="1530"/>
      <c r="DG44" s="1530"/>
      <c r="DH44" s="1530"/>
      <c r="DI44" s="1530"/>
      <c r="DJ44" s="1530"/>
      <c r="DK44" s="1530"/>
      <c r="DL44" s="1530"/>
      <c r="DM44" s="1530"/>
      <c r="DN44" s="1530"/>
      <c r="DO44" s="1530"/>
      <c r="DP44" s="1530"/>
      <c r="DQ44" s="1530"/>
      <c r="DR44" s="1530"/>
      <c r="DS44" s="1530"/>
      <c r="DT44" s="1530"/>
      <c r="DU44" s="1534"/>
      <c r="DV44" s="833"/>
      <c r="DX44" s="804"/>
      <c r="DY44" s="1573"/>
      <c r="DZ44" s="1573"/>
      <c r="EA44" s="1573"/>
      <c r="EB44" s="1573"/>
      <c r="EC44" s="1573"/>
      <c r="ED44" s="1573"/>
      <c r="EE44" s="819"/>
      <c r="EF44" s="819"/>
      <c r="EG44" s="819"/>
      <c r="EH44" s="819"/>
      <c r="EI44" s="819"/>
      <c r="EJ44" s="819"/>
      <c r="EK44" s="819"/>
      <c r="EL44" s="819"/>
      <c r="EM44" s="819"/>
      <c r="EN44" s="819"/>
      <c r="EO44" s="819"/>
      <c r="EP44" s="819"/>
      <c r="EQ44" s="819"/>
      <c r="ER44" s="819"/>
      <c r="ES44" s="819"/>
      <c r="ET44" s="819"/>
      <c r="EU44" s="819"/>
      <c r="EV44" s="819"/>
      <c r="EW44" s="819"/>
      <c r="EX44" s="45"/>
      <c r="EY44" s="45"/>
      <c r="EZ44" s="45"/>
      <c r="FA44" s="45"/>
      <c r="FB44" s="45"/>
    </row>
    <row r="45" spans="1:158" ht="32.25" customHeight="1" x14ac:dyDescent="0.45">
      <c r="A45" s="115"/>
      <c r="B45" s="45"/>
      <c r="C45" s="45"/>
      <c r="D45" s="45"/>
      <c r="E45" s="45"/>
      <c r="F45" s="45"/>
      <c r="G45" s="45"/>
      <c r="H45" s="45"/>
      <c r="I45" s="110"/>
      <c r="J45" s="752"/>
      <c r="K45" s="752"/>
      <c r="L45" s="752"/>
      <c r="M45" s="752"/>
      <c r="N45" s="752"/>
      <c r="O45" s="752"/>
      <c r="P45" s="752"/>
      <c r="Q45" s="752"/>
      <c r="R45" s="752"/>
      <c r="S45" s="752"/>
      <c r="T45" s="752"/>
      <c r="U45" s="752"/>
      <c r="V45" s="752"/>
      <c r="W45" s="752"/>
      <c r="X45" s="752"/>
      <c r="Y45" s="752"/>
      <c r="Z45" s="752"/>
      <c r="AA45" s="752"/>
      <c r="AB45" s="752"/>
      <c r="AC45" s="109"/>
      <c r="AD45" s="801"/>
      <c r="AE45" s="110"/>
      <c r="AF45" s="1388"/>
      <c r="AG45" s="1388"/>
      <c r="AH45" s="1388"/>
      <c r="AI45" s="1388"/>
      <c r="AJ45" s="1388"/>
      <c r="AK45" s="1388"/>
      <c r="AL45" s="1388"/>
      <c r="AM45" s="1388"/>
      <c r="AN45" s="1388"/>
      <c r="AO45" s="1388"/>
      <c r="AP45" s="1388"/>
      <c r="AQ45" s="1388"/>
      <c r="AR45" s="1388"/>
      <c r="AS45" s="1388"/>
      <c r="AT45" s="1388"/>
      <c r="AU45" s="1388"/>
      <c r="AV45" s="1388"/>
      <c r="AW45" s="1388"/>
      <c r="AX45" s="1388"/>
      <c r="AY45" s="1388"/>
      <c r="AZ45" s="1388"/>
      <c r="BA45" s="1388"/>
      <c r="BB45" s="1388"/>
      <c r="BC45" s="1388"/>
      <c r="BD45" s="1388"/>
      <c r="BE45" s="1388"/>
      <c r="BF45" s="1388"/>
      <c r="BG45" s="1388"/>
      <c r="BH45" s="1388"/>
      <c r="BI45" s="1388"/>
      <c r="BJ45" s="1388"/>
      <c r="BK45" s="1388"/>
      <c r="BL45" s="1569"/>
      <c r="BM45" s="109"/>
      <c r="BN45" s="752"/>
      <c r="BO45" s="1056" t="s">
        <v>519</v>
      </c>
      <c r="BP45" s="1056"/>
      <c r="BQ45" s="1056"/>
      <c r="BR45" s="1056"/>
      <c r="BS45" s="1056"/>
      <c r="BT45" s="1056"/>
      <c r="BU45" s="1056"/>
      <c r="BV45" s="1056"/>
      <c r="BW45" s="1056"/>
      <c r="BX45" s="1056"/>
      <c r="BY45" s="752"/>
      <c r="BZ45" s="752"/>
      <c r="CA45" s="752"/>
      <c r="CB45" s="752"/>
      <c r="CC45" s="752"/>
      <c r="CD45" s="752"/>
      <c r="CE45" s="752"/>
      <c r="CF45" s="752"/>
      <c r="CG45" s="109"/>
      <c r="CH45" s="109"/>
      <c r="CI45" s="109"/>
      <c r="CJ45" s="109"/>
      <c r="CK45" s="752"/>
      <c r="CL45" s="752"/>
      <c r="CM45" s="752"/>
      <c r="CN45" s="752"/>
      <c r="CO45" s="752"/>
      <c r="CP45" s="752"/>
      <c r="CQ45" s="752"/>
      <c r="CR45" s="811"/>
      <c r="CS45" s="752"/>
      <c r="CT45" s="752"/>
      <c r="CU45" s="1056" t="s">
        <v>519</v>
      </c>
      <c r="CV45" s="1056"/>
      <c r="CW45" s="1056"/>
      <c r="CX45" s="1056"/>
      <c r="CY45" s="1056"/>
      <c r="CZ45" s="1056"/>
      <c r="DA45" s="1056"/>
      <c r="DB45" s="1056"/>
      <c r="DC45" s="1056"/>
      <c r="DD45" s="1056"/>
      <c r="DE45" s="109"/>
      <c r="DF45" s="109"/>
      <c r="DG45" s="109"/>
      <c r="DH45" s="45"/>
      <c r="DI45" s="45"/>
      <c r="DJ45" s="822"/>
      <c r="DK45" s="822"/>
      <c r="DL45" s="822"/>
      <c r="DM45" s="822"/>
      <c r="DN45" s="822"/>
      <c r="DO45" s="822"/>
      <c r="DP45" s="822"/>
      <c r="DQ45" s="822"/>
      <c r="DR45" s="822"/>
      <c r="DS45" s="822"/>
      <c r="DT45" s="822"/>
      <c r="DU45" s="834"/>
      <c r="DV45" s="834"/>
      <c r="DW45" s="822"/>
      <c r="DX45" s="1219"/>
      <c r="DY45" s="1458"/>
      <c r="DZ45" s="1458"/>
      <c r="EA45" s="1458"/>
      <c r="EB45" s="1458"/>
      <c r="EC45" s="1458"/>
      <c r="ED45" s="1458"/>
      <c r="EE45" s="1458"/>
      <c r="EF45" s="1458"/>
      <c r="EG45" s="1458"/>
      <c r="EH45" s="1458"/>
      <c r="EI45" s="1458"/>
      <c r="EJ45" s="1458"/>
      <c r="EK45" s="1458"/>
      <c r="EL45" s="1458"/>
      <c r="EM45" s="1458"/>
      <c r="EN45" s="1458"/>
      <c r="EO45" s="1458"/>
      <c r="EP45" s="1458"/>
      <c r="EQ45" s="1458"/>
      <c r="ER45" s="1458"/>
      <c r="ES45" s="1458"/>
      <c r="ET45" s="1458"/>
      <c r="EU45" s="1458"/>
      <c r="EV45" s="1458"/>
      <c r="EW45" s="1458"/>
      <c r="EX45" s="1458"/>
      <c r="EY45" s="1458"/>
      <c r="EZ45" s="1458"/>
      <c r="FA45" s="1458"/>
      <c r="FB45" s="1458"/>
    </row>
    <row r="46" spans="1:158" ht="78.75" customHeight="1" x14ac:dyDescent="0.45">
      <c r="A46" s="115"/>
      <c r="B46" s="45"/>
      <c r="C46" s="45"/>
      <c r="D46" s="45"/>
      <c r="E46" s="45"/>
      <c r="F46" s="45"/>
      <c r="G46" s="45"/>
      <c r="H46" s="45"/>
      <c r="I46" s="110"/>
      <c r="J46" s="752"/>
      <c r="K46" s="752"/>
      <c r="L46" s="752"/>
      <c r="M46" s="752"/>
      <c r="N46" s="752"/>
      <c r="O46" s="752"/>
      <c r="P46" s="752"/>
      <c r="Q46" s="752"/>
      <c r="R46" s="752"/>
      <c r="S46" s="752"/>
      <c r="T46" s="752"/>
      <c r="U46" s="752"/>
      <c r="V46" s="752"/>
      <c r="W46" s="752"/>
      <c r="X46" s="752"/>
      <c r="Y46" s="752"/>
      <c r="Z46" s="752"/>
      <c r="AA46" s="752"/>
      <c r="AB46" s="752"/>
      <c r="AC46" s="109"/>
      <c r="AD46" s="109"/>
      <c r="AE46" s="110"/>
      <c r="AF46" s="1130"/>
      <c r="AG46" s="1130"/>
      <c r="AH46" s="1130"/>
      <c r="AI46" s="1130"/>
      <c r="AJ46" s="1130"/>
      <c r="AK46" s="1130"/>
      <c r="AL46" s="1130"/>
      <c r="AM46" s="1130"/>
      <c r="AN46" s="1130"/>
      <c r="AO46" s="1130"/>
      <c r="AP46" s="1130"/>
      <c r="AQ46" s="1130"/>
      <c r="AR46" s="1130"/>
      <c r="AS46" s="1130"/>
      <c r="AT46" s="1130"/>
      <c r="AU46" s="1130"/>
      <c r="AV46" s="1130"/>
      <c r="AW46" s="1130"/>
      <c r="AX46" s="1130"/>
      <c r="AY46" s="1130"/>
      <c r="AZ46" s="1130"/>
      <c r="BA46" s="1130"/>
      <c r="BB46" s="1130"/>
      <c r="BC46" s="1130"/>
      <c r="BD46" s="1130"/>
      <c r="BE46" s="1130"/>
      <c r="BF46" s="1130"/>
      <c r="BG46" s="1130"/>
      <c r="BH46" s="1130"/>
      <c r="BI46" s="1130"/>
      <c r="BJ46" s="1130"/>
      <c r="BK46" s="1130"/>
      <c r="BL46" s="1131"/>
      <c r="BM46" s="109"/>
      <c r="BN46" s="752"/>
      <c r="BO46" s="752"/>
      <c r="BP46" s="752"/>
      <c r="BQ46" s="752"/>
      <c r="BR46" s="752"/>
      <c r="BS46" s="752"/>
      <c r="BT46" s="752"/>
      <c r="BU46" s="752"/>
      <c r="BV46" s="752"/>
      <c r="BW46" s="752"/>
      <c r="BX46" s="752"/>
      <c r="BY46" s="752"/>
      <c r="BZ46" s="752"/>
      <c r="CA46" s="752"/>
      <c r="CB46" s="752"/>
      <c r="CC46" s="752"/>
      <c r="CD46" s="752"/>
      <c r="CE46" s="752"/>
      <c r="CF46" s="752"/>
      <c r="CG46" s="109"/>
      <c r="CH46" s="109"/>
      <c r="CI46" s="109"/>
      <c r="CJ46" s="109"/>
      <c r="CK46" s="752"/>
      <c r="CL46" s="752"/>
      <c r="CM46" s="752"/>
      <c r="CN46" s="752"/>
      <c r="CO46" s="752"/>
      <c r="CP46" s="752"/>
      <c r="CQ46" s="752"/>
      <c r="CR46" s="811"/>
      <c r="CS46" s="752"/>
      <c r="CT46" s="752"/>
      <c r="CU46" s="752"/>
      <c r="CV46" s="752"/>
      <c r="CW46" s="752"/>
      <c r="CX46" s="752"/>
      <c r="CY46" s="752"/>
      <c r="CZ46" s="752"/>
      <c r="DA46" s="752"/>
      <c r="DB46" s="752"/>
      <c r="DC46" s="752"/>
      <c r="DD46" s="752"/>
      <c r="DE46" s="109"/>
      <c r="DF46" s="109"/>
      <c r="DG46" s="109"/>
      <c r="DH46" s="45"/>
      <c r="DI46" s="45"/>
      <c r="DJ46" s="822"/>
      <c r="DK46" s="822"/>
      <c r="DL46" s="822"/>
      <c r="DM46" s="822"/>
      <c r="DN46" s="822"/>
      <c r="DO46" s="822"/>
      <c r="DP46" s="822"/>
      <c r="DQ46" s="822"/>
      <c r="DR46" s="822"/>
      <c r="DS46" s="822"/>
      <c r="DT46" s="822"/>
      <c r="DU46" s="822"/>
      <c r="DV46" s="822"/>
      <c r="DW46" s="822"/>
      <c r="DX46" s="1219"/>
      <c r="DY46" s="1458"/>
      <c r="DZ46" s="1458"/>
      <c r="EA46" s="1458"/>
      <c r="EB46" s="1458"/>
      <c r="EC46" s="1458"/>
      <c r="ED46" s="1458"/>
      <c r="EE46" s="1458"/>
      <c r="EF46" s="1458"/>
      <c r="EG46" s="1458"/>
      <c r="EH46" s="1458"/>
      <c r="EI46" s="1458"/>
      <c r="EJ46" s="1458"/>
      <c r="EK46" s="1458"/>
      <c r="EL46" s="1458"/>
      <c r="EM46" s="1458"/>
      <c r="EN46" s="1458"/>
      <c r="EO46" s="1458"/>
      <c r="EP46" s="1458"/>
      <c r="EQ46" s="1458"/>
      <c r="ER46" s="1458"/>
      <c r="ES46" s="1458"/>
      <c r="ET46" s="1458"/>
      <c r="EU46" s="1458"/>
      <c r="EV46" s="1458"/>
      <c r="EW46" s="1458"/>
      <c r="EX46" s="1458"/>
      <c r="EY46" s="1458"/>
      <c r="EZ46" s="1458"/>
      <c r="FA46" s="1458"/>
      <c r="FB46" s="1458"/>
    </row>
    <row r="47" spans="1:158" ht="78.75" customHeight="1" x14ac:dyDescent="0.45">
      <c r="A47" s="115"/>
      <c r="B47" s="45"/>
      <c r="C47" s="45"/>
      <c r="D47" s="45"/>
      <c r="E47" s="45"/>
      <c r="F47" s="45"/>
      <c r="G47" s="45"/>
      <c r="H47" s="45"/>
      <c r="I47" s="110"/>
      <c r="J47" s="752"/>
      <c r="K47" s="752"/>
      <c r="L47" s="752"/>
      <c r="M47" s="752"/>
      <c r="N47" s="752"/>
      <c r="O47" s="752"/>
      <c r="P47" s="752"/>
      <c r="Q47" s="752"/>
      <c r="R47" s="752"/>
      <c r="S47" s="752"/>
      <c r="T47" s="752"/>
      <c r="U47" s="752"/>
      <c r="V47" s="752"/>
      <c r="W47" s="752"/>
      <c r="X47" s="752"/>
      <c r="Y47" s="752"/>
      <c r="Z47" s="752"/>
      <c r="AA47" s="752"/>
      <c r="AB47" s="752"/>
      <c r="AC47" s="109"/>
      <c r="AD47" s="109"/>
      <c r="AE47" s="110"/>
      <c r="AF47" s="1130"/>
      <c r="AG47" s="1130"/>
      <c r="AH47" s="1130"/>
      <c r="AI47" s="1130"/>
      <c r="AJ47" s="1130"/>
      <c r="AK47" s="1130"/>
      <c r="AL47" s="1130"/>
      <c r="AM47" s="1130"/>
      <c r="AN47" s="1130"/>
      <c r="AO47" s="1130"/>
      <c r="AP47" s="1130"/>
      <c r="AQ47" s="1130"/>
      <c r="AR47" s="1130"/>
      <c r="AS47" s="1130"/>
      <c r="AT47" s="1130"/>
      <c r="AU47" s="1130"/>
      <c r="AV47" s="1130"/>
      <c r="AW47" s="1130"/>
      <c r="AX47" s="1130"/>
      <c r="AY47" s="1130"/>
      <c r="AZ47" s="1130"/>
      <c r="BA47" s="1130"/>
      <c r="BB47" s="1130"/>
      <c r="BC47" s="1130"/>
      <c r="BD47" s="1130"/>
      <c r="BE47" s="1130"/>
      <c r="BF47" s="1130"/>
      <c r="BG47" s="1130"/>
      <c r="BH47" s="1130"/>
      <c r="BI47" s="1130"/>
      <c r="BJ47" s="1130"/>
      <c r="BK47" s="1130"/>
      <c r="BL47" s="1131"/>
      <c r="BM47" s="109"/>
      <c r="BN47" s="752"/>
      <c r="BO47" s="752"/>
      <c r="BP47" s="752"/>
      <c r="BQ47" s="752"/>
      <c r="BR47" s="752"/>
      <c r="BS47" s="752"/>
      <c r="BT47" s="752"/>
      <c r="BU47" s="752"/>
      <c r="BV47" s="752"/>
      <c r="BW47" s="752"/>
      <c r="BX47" s="752"/>
      <c r="BY47" s="752"/>
      <c r="BZ47" s="752"/>
      <c r="CA47" s="752"/>
      <c r="CB47" s="752"/>
      <c r="CC47" s="752"/>
      <c r="CD47" s="752"/>
      <c r="CE47" s="752"/>
      <c r="CF47" s="752"/>
      <c r="CG47" s="109"/>
      <c r="CH47" s="109"/>
      <c r="CI47" s="109"/>
      <c r="CJ47" s="109"/>
      <c r="CK47" s="752"/>
      <c r="CL47" s="752"/>
      <c r="CM47" s="752"/>
      <c r="CN47" s="752"/>
      <c r="CO47" s="752"/>
      <c r="CP47" s="752"/>
      <c r="CQ47" s="752"/>
      <c r="CR47" s="811"/>
      <c r="CS47" s="752"/>
      <c r="CT47" s="752"/>
      <c r="CU47" s="752"/>
      <c r="CV47" s="752"/>
      <c r="CW47" s="752"/>
      <c r="CX47" s="752"/>
      <c r="CY47" s="752"/>
      <c r="CZ47" s="752"/>
      <c r="DA47" s="752"/>
      <c r="DB47" s="752"/>
      <c r="DC47" s="752"/>
      <c r="DD47" s="752"/>
      <c r="DE47" s="109"/>
      <c r="DF47" s="109"/>
      <c r="DG47" s="109"/>
      <c r="DH47" s="45"/>
      <c r="DI47" s="45"/>
      <c r="DJ47" s="822"/>
      <c r="DK47" s="822"/>
      <c r="DL47" s="822"/>
      <c r="DM47" s="822"/>
      <c r="DN47" s="822"/>
      <c r="DO47" s="822"/>
      <c r="DP47" s="822"/>
      <c r="DQ47" s="822"/>
      <c r="DR47" s="822"/>
      <c r="DS47" s="822"/>
      <c r="DT47" s="822"/>
      <c r="DU47" s="822"/>
      <c r="DV47" s="822"/>
      <c r="DW47" s="822"/>
      <c r="DX47" s="1219"/>
      <c r="DY47" s="1458"/>
      <c r="DZ47" s="1458"/>
      <c r="EA47" s="1458"/>
      <c r="EB47" s="1458"/>
      <c r="EC47" s="1458"/>
      <c r="ED47" s="1458"/>
      <c r="EE47" s="1458"/>
      <c r="EF47" s="1458"/>
      <c r="EG47" s="1458"/>
      <c r="EH47" s="1458"/>
      <c r="EI47" s="1458"/>
      <c r="EJ47" s="1458"/>
      <c r="EK47" s="1458"/>
      <c r="EL47" s="1458"/>
      <c r="EM47" s="1458"/>
      <c r="EN47" s="1458"/>
      <c r="EO47" s="1458"/>
      <c r="EP47" s="1458"/>
      <c r="EQ47" s="1458"/>
      <c r="ER47" s="1458"/>
      <c r="ES47" s="1458"/>
      <c r="ET47" s="1458"/>
      <c r="EU47" s="1458"/>
      <c r="EV47" s="1458"/>
      <c r="EW47" s="1458"/>
      <c r="EX47" s="1458"/>
      <c r="EY47" s="1458"/>
      <c r="EZ47" s="1458"/>
      <c r="FA47" s="1458"/>
      <c r="FB47" s="1458"/>
    </row>
    <row r="48" spans="1:158" ht="18" customHeight="1" x14ac:dyDescent="0.45">
      <c r="A48" s="114"/>
      <c r="B48" s="109"/>
      <c r="C48" s="109"/>
      <c r="D48" s="109"/>
      <c r="E48" s="109"/>
      <c r="F48" s="109"/>
      <c r="G48" s="109"/>
      <c r="H48" s="109"/>
      <c r="I48" s="110"/>
      <c r="J48" s="1568" t="s">
        <v>156</v>
      </c>
      <c r="K48" s="1568"/>
      <c r="L48" s="1568"/>
      <c r="M48" s="1568"/>
      <c r="N48" s="1568"/>
      <c r="O48" s="109"/>
      <c r="P48" s="1568" t="s">
        <v>157</v>
      </c>
      <c r="Q48" s="1568"/>
      <c r="R48" s="1568"/>
      <c r="S48" s="1568"/>
      <c r="T48" s="1568"/>
      <c r="U48" s="1568"/>
      <c r="V48" s="109"/>
      <c r="W48" s="1568" t="s">
        <v>502</v>
      </c>
      <c r="X48" s="1568"/>
      <c r="Y48" s="1568"/>
      <c r="Z48" s="1568"/>
      <c r="AA48" s="1568"/>
      <c r="AB48" s="1568"/>
      <c r="AC48" s="1568"/>
      <c r="AD48" s="109"/>
      <c r="AE48" s="839"/>
      <c r="AF48" s="1558" t="s">
        <v>554</v>
      </c>
      <c r="AG48" s="1558"/>
      <c r="AH48" s="1558"/>
      <c r="AI48" s="1558"/>
      <c r="AJ48" s="1558"/>
      <c r="AK48" s="1558"/>
      <c r="AL48" s="1558"/>
      <c r="AM48" s="1558"/>
      <c r="AN48" s="1558"/>
      <c r="AO48" s="1558"/>
      <c r="AP48" s="1558"/>
      <c r="AQ48" s="1558"/>
      <c r="AR48" s="1558"/>
      <c r="AS48" s="1558"/>
      <c r="AT48" s="1558"/>
      <c r="AU48" s="1558"/>
      <c r="AV48" s="1558"/>
      <c r="AW48" s="1558"/>
      <c r="AX48" s="1558"/>
      <c r="AY48" s="1558"/>
      <c r="AZ48" s="1558"/>
      <c r="BA48" s="1558"/>
      <c r="BB48" s="1558"/>
      <c r="BC48" s="1558"/>
      <c r="BD48" s="1558"/>
      <c r="BE48" s="1558"/>
      <c r="BF48" s="1558"/>
      <c r="BG48" s="1558"/>
      <c r="BH48" s="1558"/>
      <c r="BI48" s="1558"/>
      <c r="BJ48" s="1558"/>
      <c r="BK48" s="1558"/>
      <c r="BL48" s="1222"/>
      <c r="BM48" s="109"/>
      <c r="BN48" s="1558" t="s">
        <v>554</v>
      </c>
      <c r="BO48" s="1558"/>
      <c r="BP48" s="1558"/>
      <c r="BQ48" s="1558"/>
      <c r="BR48" s="1558"/>
      <c r="BS48" s="1558"/>
      <c r="BT48" s="1558"/>
      <c r="BU48" s="1558"/>
      <c r="BV48" s="1558"/>
      <c r="BW48" s="1558"/>
      <c r="BX48" s="1558"/>
      <c r="BY48" s="1558"/>
      <c r="BZ48" s="1558"/>
      <c r="CA48" s="1558"/>
      <c r="CB48" s="1558"/>
      <c r="CC48" s="1558"/>
      <c r="CD48" s="1558"/>
      <c r="CE48" s="1558"/>
      <c r="CF48" s="1558"/>
      <c r="CG48" s="109"/>
      <c r="CH48" s="109"/>
      <c r="CI48" s="109"/>
      <c r="CJ48" s="109"/>
      <c r="CK48" s="803"/>
      <c r="CL48" s="803"/>
      <c r="CM48" s="803"/>
      <c r="CN48" s="803"/>
      <c r="CO48" s="803"/>
      <c r="CP48" s="803"/>
      <c r="CQ48" s="803"/>
      <c r="CR48" s="821"/>
      <c r="CS48" s="803"/>
      <c r="CT48" s="803"/>
      <c r="CU48" s="1557" t="s">
        <v>554</v>
      </c>
      <c r="CV48" s="1557"/>
      <c r="CW48" s="1557"/>
      <c r="CX48" s="1557"/>
      <c r="CY48" s="1557"/>
      <c r="CZ48" s="1557"/>
      <c r="DA48" s="1557"/>
      <c r="DB48" s="1557"/>
      <c r="DC48" s="1557"/>
      <c r="DD48" s="1557"/>
      <c r="DE48" s="1557"/>
      <c r="DF48" s="1557"/>
      <c r="DG48" s="1557"/>
      <c r="DH48" s="1557"/>
      <c r="DI48" s="1557"/>
      <c r="DJ48" s="1557"/>
      <c r="DK48" s="1557"/>
      <c r="DL48" s="1557"/>
      <c r="DM48" s="1557"/>
      <c r="DN48" s="1557"/>
      <c r="DO48" s="1557"/>
      <c r="DP48" s="1557"/>
      <c r="DQ48" s="1557"/>
      <c r="DR48" s="818"/>
      <c r="DS48" s="818"/>
      <c r="DT48" s="818"/>
      <c r="DU48" s="818"/>
      <c r="DV48" s="818"/>
      <c r="DW48" s="818"/>
      <c r="DX48" s="830"/>
      <c r="DY48" s="45"/>
      <c r="DZ48" s="45"/>
      <c r="EA48" s="1458"/>
      <c r="EB48" s="1458"/>
      <c r="EC48" s="1458"/>
      <c r="ED48" s="1458"/>
      <c r="EE48" s="1458"/>
      <c r="EF48" s="1458"/>
      <c r="EG48" s="1458"/>
      <c r="EH48" s="1458"/>
      <c r="EI48" s="1458"/>
      <c r="EJ48" s="1458"/>
      <c r="EK48" s="1458"/>
      <c r="EL48" s="1458"/>
      <c r="EM48" s="1458"/>
      <c r="EN48" s="1458"/>
      <c r="EO48" s="1458"/>
      <c r="EP48" s="1458"/>
      <c r="EQ48" s="1458"/>
      <c r="ER48" s="1458"/>
      <c r="ES48" s="1458"/>
      <c r="ET48" s="1458"/>
      <c r="EU48" s="1458"/>
      <c r="EV48" s="1458"/>
      <c r="EW48" s="1458"/>
      <c r="EX48" s="1458"/>
      <c r="EY48" s="1458"/>
      <c r="EZ48" s="1458"/>
      <c r="FA48" s="45"/>
      <c r="FB48" s="45"/>
    </row>
    <row r="49" spans="1:158" ht="30" customHeight="1" x14ac:dyDescent="0.45">
      <c r="A49" s="122"/>
      <c r="B49" s="1493" t="s">
        <v>1181</v>
      </c>
      <c r="C49" s="1493"/>
      <c r="D49" s="1493"/>
      <c r="E49" s="1493"/>
      <c r="F49" s="1493"/>
      <c r="G49" s="1493"/>
      <c r="H49" s="123"/>
      <c r="I49" s="120"/>
      <c r="J49" s="1378">
        <v>1</v>
      </c>
      <c r="K49" s="1378"/>
      <c r="L49" s="1378"/>
      <c r="M49" s="1378"/>
      <c r="N49" s="773"/>
      <c r="O49" s="773"/>
      <c r="P49" s="773"/>
      <c r="Q49" s="1378">
        <v>2</v>
      </c>
      <c r="R49" s="1378"/>
      <c r="S49" s="1378"/>
      <c r="T49" s="1378"/>
      <c r="U49" s="1378"/>
      <c r="V49" s="1565"/>
      <c r="W49" s="1378"/>
      <c r="X49" s="1378"/>
      <c r="Y49" s="1378"/>
      <c r="Z49" s="1378"/>
      <c r="AA49" s="1378"/>
      <c r="AB49" s="1378"/>
      <c r="AC49" s="1378"/>
      <c r="AD49" s="121"/>
      <c r="AE49" s="120"/>
      <c r="AF49" s="121"/>
      <c r="AG49" s="121"/>
      <c r="AH49" s="121"/>
      <c r="AI49" s="121"/>
      <c r="AJ49" s="121"/>
      <c r="AK49" s="121"/>
      <c r="AL49" s="121"/>
      <c r="AM49" s="121"/>
      <c r="AN49" s="121"/>
      <c r="AO49" s="121"/>
      <c r="AP49" s="121"/>
      <c r="AQ49" s="121"/>
      <c r="AR49" s="121"/>
      <c r="AS49" s="121"/>
      <c r="AT49" s="121"/>
      <c r="AU49" s="121"/>
      <c r="AV49" s="121"/>
      <c r="AW49" s="121"/>
      <c r="AX49" s="121"/>
      <c r="AY49" s="121"/>
      <c r="AZ49" s="121"/>
      <c r="BA49" s="121"/>
      <c r="BB49" s="121"/>
      <c r="BC49" s="121"/>
      <c r="BD49" s="121"/>
      <c r="BE49" s="121"/>
      <c r="BF49" s="121"/>
      <c r="BG49" s="121"/>
      <c r="BH49" s="121"/>
      <c r="BI49" s="121"/>
      <c r="BJ49" s="121"/>
      <c r="BK49" s="121"/>
      <c r="BL49" s="756"/>
      <c r="BM49" s="121"/>
      <c r="BN49" s="121"/>
      <c r="BO49" s="121"/>
      <c r="BP49" s="121"/>
      <c r="BQ49" s="121"/>
      <c r="BR49" s="121"/>
      <c r="BS49" s="121"/>
      <c r="BT49" s="121"/>
      <c r="BU49" s="121"/>
      <c r="BV49" s="121"/>
      <c r="BW49" s="121"/>
      <c r="BX49" s="121"/>
      <c r="BY49" s="121"/>
      <c r="BZ49" s="121"/>
      <c r="CA49" s="121"/>
      <c r="CB49" s="121"/>
      <c r="CC49" s="121"/>
      <c r="CD49" s="121"/>
      <c r="CE49" s="121"/>
      <c r="CF49" s="121"/>
      <c r="CG49" s="121"/>
      <c r="CH49" s="121"/>
      <c r="CI49" s="121"/>
      <c r="CJ49" s="121"/>
      <c r="CK49" s="121"/>
      <c r="CL49" s="121"/>
      <c r="CM49" s="121"/>
      <c r="CN49" s="121"/>
      <c r="CO49" s="121"/>
      <c r="CP49" s="121"/>
      <c r="CQ49" s="121"/>
      <c r="CR49" s="756"/>
      <c r="CS49" s="121"/>
      <c r="CT49" s="121"/>
      <c r="CU49" s="121"/>
      <c r="CV49" s="121"/>
      <c r="CW49" s="121"/>
      <c r="CX49" s="121"/>
      <c r="CY49" s="121"/>
      <c r="CZ49" s="121"/>
      <c r="DA49" s="121"/>
      <c r="DB49" s="121"/>
      <c r="DC49" s="121"/>
      <c r="DD49" s="121"/>
      <c r="DE49" s="121"/>
      <c r="DF49" s="121"/>
      <c r="DG49" s="121"/>
      <c r="DH49" s="773"/>
      <c r="DI49" s="773"/>
      <c r="DJ49" s="773"/>
      <c r="DK49" s="773"/>
      <c r="DL49" s="773"/>
      <c r="DM49" s="773"/>
      <c r="DN49" s="773"/>
      <c r="DO49" s="773"/>
      <c r="DP49" s="773"/>
      <c r="DQ49" s="773"/>
      <c r="DR49" s="773"/>
      <c r="DS49" s="773"/>
      <c r="DT49" s="773"/>
      <c r="DU49" s="773"/>
      <c r="DV49" s="773"/>
      <c r="DW49" s="773"/>
      <c r="DX49" s="1220"/>
      <c r="DY49" s="772"/>
      <c r="DZ49" s="772"/>
      <c r="EA49" s="772"/>
      <c r="EB49" s="772"/>
      <c r="EC49" s="772"/>
      <c r="ED49" s="772"/>
      <c r="EE49" s="772"/>
      <c r="EF49" s="772"/>
      <c r="EG49" s="772"/>
      <c r="EH49" s="772"/>
      <c r="EI49" s="772"/>
      <c r="EJ49" s="772"/>
      <c r="EK49" s="772"/>
      <c r="EL49" s="772"/>
      <c r="EM49" s="772"/>
      <c r="EN49" s="772"/>
      <c r="EO49" s="772"/>
      <c r="EP49" s="772"/>
      <c r="EQ49" s="772"/>
      <c r="ER49" s="772"/>
      <c r="ES49" s="772"/>
      <c r="ET49" s="772"/>
      <c r="EU49" s="772"/>
      <c r="EV49" s="772"/>
      <c r="EW49" s="772"/>
      <c r="EX49" s="772"/>
      <c r="EY49" s="772"/>
      <c r="EZ49" s="772"/>
      <c r="FA49" s="772"/>
      <c r="FB49" s="772"/>
    </row>
    <row r="50" spans="1:158" ht="30" customHeight="1" x14ac:dyDescent="0.45">
      <c r="A50" s="118"/>
      <c r="B50" s="1493" t="s">
        <v>1182</v>
      </c>
      <c r="C50" s="1493"/>
      <c r="D50" s="1493"/>
      <c r="E50" s="1493"/>
      <c r="F50" s="1493"/>
      <c r="G50" s="1493"/>
      <c r="H50" s="119"/>
      <c r="I50" s="108"/>
      <c r="J50" s="1376">
        <v>1</v>
      </c>
      <c r="K50" s="1376"/>
      <c r="L50" s="1376"/>
      <c r="M50" s="1376"/>
      <c r="N50" s="772"/>
      <c r="O50" s="772"/>
      <c r="P50" s="772"/>
      <c r="Q50" s="1376">
        <v>2</v>
      </c>
      <c r="R50" s="1376"/>
      <c r="S50" s="1376"/>
      <c r="T50" s="1376"/>
      <c r="U50" s="1376"/>
      <c r="V50" s="1454"/>
      <c r="W50" s="1376"/>
      <c r="X50" s="1376"/>
      <c r="Y50" s="1376"/>
      <c r="Z50" s="1376"/>
      <c r="AA50" s="1376"/>
      <c r="AB50" s="1376"/>
      <c r="AC50" s="1376"/>
      <c r="AD50" s="45"/>
      <c r="AE50" s="108"/>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747"/>
      <c r="BM50" s="108"/>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747"/>
      <c r="CS50" s="45"/>
      <c r="CT50" s="45"/>
      <c r="CU50" s="45"/>
      <c r="CV50" s="45"/>
      <c r="CW50" s="45"/>
      <c r="CX50" s="45"/>
      <c r="CY50" s="45"/>
      <c r="CZ50" s="45"/>
      <c r="DA50" s="45"/>
      <c r="DB50" s="45"/>
      <c r="DC50" s="45"/>
      <c r="DD50" s="45"/>
      <c r="DE50" s="45"/>
      <c r="DF50" s="45"/>
      <c r="DG50" s="45"/>
      <c r="DH50" s="831"/>
      <c r="DI50" s="831"/>
      <c r="DJ50" s="831"/>
      <c r="DK50" s="831"/>
      <c r="DL50" s="831"/>
      <c r="DM50" s="831"/>
      <c r="DN50" s="831"/>
      <c r="DO50" s="831"/>
      <c r="DP50" s="831"/>
      <c r="DQ50" s="831"/>
      <c r="DR50" s="831"/>
      <c r="DS50" s="831"/>
      <c r="DT50" s="831"/>
      <c r="DU50" s="831"/>
      <c r="DV50" s="831"/>
      <c r="DW50" s="831"/>
      <c r="DX50" s="1221"/>
      <c r="DY50" s="772"/>
      <c r="DZ50" s="772"/>
      <c r="EA50" s="772"/>
      <c r="EB50" s="772"/>
      <c r="EC50" s="772"/>
      <c r="ED50" s="772"/>
      <c r="EE50" s="772"/>
      <c r="EF50" s="772"/>
      <c r="EG50" s="772"/>
      <c r="EH50" s="772"/>
      <c r="EI50" s="772"/>
      <c r="EJ50" s="772"/>
      <c r="EK50" s="772"/>
      <c r="EL50" s="772"/>
      <c r="EM50" s="772"/>
      <c r="EN50" s="772"/>
      <c r="EO50" s="772"/>
      <c r="EP50" s="772"/>
      <c r="EQ50" s="772"/>
      <c r="ER50" s="772"/>
      <c r="ES50" s="772"/>
      <c r="ET50" s="772"/>
      <c r="EU50" s="772"/>
      <c r="EV50" s="772"/>
      <c r="EW50" s="772"/>
      <c r="EX50" s="772"/>
      <c r="EY50" s="772"/>
      <c r="EZ50" s="772"/>
      <c r="FA50" s="772"/>
      <c r="FB50" s="772"/>
    </row>
    <row r="51" spans="1:158" ht="80.099999999999994" customHeight="1" x14ac:dyDescent="0.45">
      <c r="A51" s="122"/>
      <c r="B51" s="1493" t="s">
        <v>1237</v>
      </c>
      <c r="C51" s="1493"/>
      <c r="D51" s="1493"/>
      <c r="E51" s="1493"/>
      <c r="F51" s="1493"/>
      <c r="G51" s="1493"/>
      <c r="H51" s="123"/>
      <c r="I51" s="120"/>
      <c r="J51" s="1378">
        <v>1</v>
      </c>
      <c r="K51" s="1378"/>
      <c r="L51" s="1378"/>
      <c r="M51" s="1378"/>
      <c r="N51" s="773"/>
      <c r="O51" s="773"/>
      <c r="P51" s="773"/>
      <c r="Q51" s="1378">
        <v>2</v>
      </c>
      <c r="R51" s="1378"/>
      <c r="S51" s="1378"/>
      <c r="T51" s="1378"/>
      <c r="U51" s="1378"/>
      <c r="V51" s="1565"/>
      <c r="W51" s="1378"/>
      <c r="X51" s="1378"/>
      <c r="Y51" s="1378"/>
      <c r="Z51" s="1378"/>
      <c r="AA51" s="1378"/>
      <c r="AB51" s="1378"/>
      <c r="AC51" s="1378"/>
      <c r="AD51" s="121"/>
      <c r="AE51" s="120"/>
      <c r="AF51" s="121"/>
      <c r="AG51" s="121"/>
      <c r="AH51" s="121"/>
      <c r="AI51" s="121"/>
      <c r="AJ51" s="121"/>
      <c r="AK51" s="121"/>
      <c r="AL51" s="121"/>
      <c r="AM51" s="121"/>
      <c r="AN51" s="121"/>
      <c r="AO51" s="121"/>
      <c r="AP51" s="121"/>
      <c r="AQ51" s="121"/>
      <c r="AR51" s="121"/>
      <c r="AS51" s="121"/>
      <c r="AT51" s="121"/>
      <c r="AU51" s="121"/>
      <c r="AV51" s="121"/>
      <c r="AW51" s="121"/>
      <c r="AX51" s="121"/>
      <c r="AY51" s="121"/>
      <c r="AZ51" s="121"/>
      <c r="BA51" s="121"/>
      <c r="BB51" s="121"/>
      <c r="BC51" s="121"/>
      <c r="BD51" s="121"/>
      <c r="BE51" s="121"/>
      <c r="BF51" s="121"/>
      <c r="BG51" s="121"/>
      <c r="BH51" s="121"/>
      <c r="BI51" s="121"/>
      <c r="BJ51" s="121"/>
      <c r="BK51" s="121"/>
      <c r="BL51" s="756"/>
      <c r="BM51" s="120"/>
      <c r="BN51" s="121"/>
      <c r="BO51" s="121"/>
      <c r="BP51" s="121"/>
      <c r="BQ51" s="121"/>
      <c r="BR51" s="121"/>
      <c r="BS51" s="121"/>
      <c r="BT51" s="121"/>
      <c r="BU51" s="121"/>
      <c r="BV51" s="121"/>
      <c r="BW51" s="121"/>
      <c r="BX51" s="121"/>
      <c r="BY51" s="121"/>
      <c r="BZ51" s="121"/>
      <c r="CA51" s="121"/>
      <c r="CB51" s="121"/>
      <c r="CC51" s="121"/>
      <c r="CD51" s="121"/>
      <c r="CE51" s="121"/>
      <c r="CF51" s="121"/>
      <c r="CG51" s="121"/>
      <c r="CH51" s="121"/>
      <c r="CI51" s="121"/>
      <c r="CJ51" s="121"/>
      <c r="CK51" s="121"/>
      <c r="CL51" s="121"/>
      <c r="CM51" s="121"/>
      <c r="CN51" s="121"/>
      <c r="CO51" s="121"/>
      <c r="CP51" s="121"/>
      <c r="CQ51" s="121"/>
      <c r="CR51" s="756"/>
      <c r="CS51" s="121"/>
      <c r="CT51" s="121"/>
      <c r="CU51" s="121"/>
      <c r="CV51" s="121"/>
      <c r="CW51" s="121"/>
      <c r="CX51" s="121"/>
      <c r="CY51" s="121"/>
      <c r="CZ51" s="121"/>
      <c r="DA51" s="121"/>
      <c r="DB51" s="121"/>
      <c r="DC51" s="121"/>
      <c r="DD51" s="121"/>
      <c r="DE51" s="121"/>
      <c r="DF51" s="121"/>
      <c r="DG51" s="121"/>
      <c r="DH51" s="773"/>
      <c r="DI51" s="773"/>
      <c r="DJ51" s="773"/>
      <c r="DK51" s="773"/>
      <c r="DL51" s="773"/>
      <c r="DM51" s="773"/>
      <c r="DN51" s="773"/>
      <c r="DO51" s="773"/>
      <c r="DP51" s="773"/>
      <c r="DQ51" s="773"/>
      <c r="DR51" s="773"/>
      <c r="DS51" s="773"/>
      <c r="DT51" s="773"/>
      <c r="DU51" s="773"/>
      <c r="DV51" s="773"/>
      <c r="DW51" s="773"/>
      <c r="DX51" s="1220"/>
      <c r="DY51" s="772"/>
      <c r="DZ51" s="772"/>
      <c r="EA51" s="772"/>
      <c r="EB51" s="772"/>
      <c r="EC51" s="772"/>
      <c r="ED51" s="772"/>
      <c r="EE51" s="772"/>
      <c r="EF51" s="772"/>
      <c r="EG51" s="772"/>
      <c r="EH51" s="772"/>
      <c r="EI51" s="772"/>
      <c r="EJ51" s="772"/>
      <c r="EK51" s="772"/>
      <c r="EL51" s="772"/>
      <c r="EM51" s="772"/>
      <c r="EN51" s="772"/>
      <c r="EO51" s="772"/>
      <c r="EP51" s="772"/>
      <c r="EQ51" s="772"/>
      <c r="ER51" s="772"/>
      <c r="ES51" s="772"/>
      <c r="ET51" s="772"/>
      <c r="EU51" s="772"/>
      <c r="EV51" s="772"/>
      <c r="EW51" s="772"/>
      <c r="EX51" s="772"/>
      <c r="EY51" s="772"/>
      <c r="EZ51" s="772"/>
      <c r="FA51" s="772"/>
      <c r="FB51" s="772"/>
    </row>
    <row r="53" spans="1:158" x14ac:dyDescent="0.45">
      <c r="B53" s="1572">
        <f>CS30-0.01</f>
        <v>-1.1200000000000001</v>
      </c>
      <c r="C53" s="1572"/>
      <c r="D53" s="1572"/>
      <c r="E53" s="1572"/>
      <c r="F53" s="1531" t="s">
        <v>1239</v>
      </c>
      <c r="G53" s="1531"/>
      <c r="H53" s="1531"/>
      <c r="I53" s="1531"/>
      <c r="J53" s="1531"/>
      <c r="K53" s="1531"/>
      <c r="L53" s="1531"/>
      <c r="M53" s="1531"/>
      <c r="N53" s="1531"/>
      <c r="O53" s="1531"/>
      <c r="P53" s="1531"/>
      <c r="Q53" s="1531"/>
      <c r="R53" s="1531"/>
      <c r="S53" s="1531"/>
      <c r="T53" s="1531"/>
      <c r="U53" s="1531"/>
      <c r="V53" s="1531"/>
      <c r="W53" s="1531"/>
      <c r="X53" s="1531"/>
      <c r="Y53" s="1531"/>
      <c r="Z53" s="1531"/>
      <c r="AA53" s="1531"/>
      <c r="AB53" s="1531"/>
      <c r="AC53" s="1531"/>
      <c r="AD53" s="1531"/>
      <c r="AE53" s="1531"/>
      <c r="AF53" s="1531"/>
      <c r="AG53" s="1531"/>
      <c r="AH53" s="1531"/>
      <c r="AI53" s="1531"/>
      <c r="AJ53" s="1531"/>
      <c r="AK53" s="1531"/>
      <c r="AL53" s="1531"/>
      <c r="AM53" s="1531"/>
      <c r="AN53" s="1531"/>
      <c r="AO53" s="1531"/>
      <c r="AP53" s="1531"/>
      <c r="AQ53" s="1531"/>
      <c r="AR53" s="1531"/>
      <c r="AS53" s="1531"/>
      <c r="AT53" s="1531"/>
      <c r="AU53" s="1531"/>
      <c r="AV53" s="1531"/>
      <c r="AW53" s="1531"/>
      <c r="AX53" s="1531"/>
      <c r="AY53" s="1531"/>
      <c r="AZ53" s="1531"/>
      <c r="BA53" s="1531"/>
      <c r="BB53" s="1531"/>
      <c r="BC53" s="1531"/>
      <c r="BD53" s="1531"/>
      <c r="BE53" s="1531"/>
      <c r="BF53" s="1531"/>
      <c r="BG53" s="1531"/>
      <c r="BH53" s="1531"/>
      <c r="BI53" s="1531"/>
      <c r="BJ53" s="1531"/>
      <c r="BK53" s="1531"/>
      <c r="BL53" s="1531"/>
      <c r="BM53" s="1531"/>
      <c r="BN53" s="1531"/>
      <c r="BO53" s="1531"/>
      <c r="BP53" s="1531"/>
      <c r="BQ53" s="1531"/>
      <c r="BR53" s="1531"/>
      <c r="BS53" s="1531"/>
      <c r="BT53" s="1531"/>
      <c r="BU53" s="1531"/>
      <c r="BV53" s="1531"/>
      <c r="BW53" s="1531"/>
      <c r="BX53" s="1531"/>
      <c r="BY53" s="1531"/>
      <c r="BZ53" s="1531"/>
      <c r="CA53" s="1531"/>
      <c r="CB53" s="1531"/>
      <c r="CC53" s="1531"/>
      <c r="CD53" s="1531"/>
      <c r="CE53" s="1531"/>
      <c r="CF53" s="1531"/>
      <c r="CG53" s="1531"/>
      <c r="CH53" s="1531"/>
      <c r="CI53" s="1531"/>
      <c r="CJ53" s="1531"/>
      <c r="CK53" s="1531"/>
      <c r="CL53" s="1531"/>
      <c r="CM53" s="1531"/>
      <c r="CN53" s="1531"/>
      <c r="CO53" s="1531"/>
      <c r="CP53" s="1531"/>
      <c r="CQ53" s="1531"/>
      <c r="CR53" s="1531"/>
      <c r="CS53" s="1531"/>
      <c r="CT53" s="1531"/>
      <c r="CU53" s="1531"/>
      <c r="CV53" s="1531"/>
      <c r="CW53" s="1531"/>
      <c r="CX53" s="1531"/>
      <c r="CY53" s="1531"/>
      <c r="CZ53" s="1531"/>
      <c r="DA53" s="1531"/>
      <c r="DB53" s="1531"/>
      <c r="DC53" s="1531"/>
      <c r="DD53" s="1531"/>
      <c r="DE53" s="1531"/>
      <c r="DF53" s="1531"/>
      <c r="DG53" s="1531"/>
      <c r="DH53" s="1531"/>
      <c r="DI53" s="1531"/>
      <c r="DJ53" s="1531"/>
      <c r="DK53" s="1531"/>
      <c r="DL53" s="1531"/>
      <c r="DM53" s="1531"/>
      <c r="DN53" s="1531"/>
      <c r="DO53" s="1531"/>
      <c r="DP53" s="1531"/>
      <c r="DQ53" s="1531"/>
      <c r="DR53" s="1531"/>
      <c r="DS53" s="1531"/>
      <c r="DT53" s="1531"/>
      <c r="DU53" s="1531"/>
      <c r="DV53" s="1531"/>
      <c r="DW53" s="1531"/>
      <c r="DX53" s="1531"/>
      <c r="DY53" s="1531"/>
      <c r="DZ53" s="1531"/>
      <c r="EA53" s="1531"/>
      <c r="EB53" s="1531"/>
      <c r="EC53" s="1531"/>
      <c r="ED53" s="1531"/>
      <c r="EE53" s="1531"/>
      <c r="EF53" s="1531"/>
      <c r="EG53" s="1531"/>
      <c r="EH53" s="1531"/>
      <c r="EI53" s="1531"/>
      <c r="EJ53" s="1531"/>
      <c r="EK53" s="1531"/>
      <c r="EL53" s="1531"/>
      <c r="EM53" s="1531"/>
      <c r="EN53" s="1531"/>
      <c r="EO53" s="1531"/>
      <c r="EP53" s="1531"/>
      <c r="EQ53" s="1531"/>
      <c r="ER53" s="1531"/>
      <c r="ES53" s="1531"/>
      <c r="ET53" s="1531"/>
      <c r="EU53" s="1531"/>
      <c r="EV53" s="1531"/>
    </row>
    <row r="54" spans="1:158" ht="16.5" customHeight="1" x14ac:dyDescent="0.45">
      <c r="B54" s="45"/>
      <c r="C54" s="45"/>
      <c r="D54" s="45"/>
      <c r="E54" s="45"/>
      <c r="F54" s="1388" t="s">
        <v>1241</v>
      </c>
      <c r="G54" s="1388"/>
      <c r="H54" s="1388"/>
      <c r="I54" s="1388"/>
      <c r="J54" s="1388"/>
      <c r="K54" s="1388"/>
      <c r="L54" s="1388"/>
      <c r="M54" s="1388"/>
      <c r="N54" s="1388"/>
      <c r="O54" s="1388"/>
      <c r="P54" s="1388"/>
      <c r="Q54" s="1388"/>
      <c r="R54" s="1388"/>
      <c r="S54" s="1388"/>
      <c r="T54" s="1388"/>
      <c r="U54" s="1388"/>
      <c r="V54" s="1388"/>
      <c r="W54" s="1388"/>
      <c r="X54" s="1388"/>
      <c r="Y54" s="1388"/>
      <c r="Z54" s="1388"/>
      <c r="AA54" s="1388"/>
      <c r="AB54" s="1388"/>
      <c r="AC54" s="1388"/>
      <c r="AD54" s="1388"/>
      <c r="AE54" s="1388"/>
      <c r="AF54" s="1388"/>
      <c r="AG54" s="1388"/>
      <c r="AH54" s="1388"/>
      <c r="AI54" s="1388"/>
      <c r="AJ54" s="1388"/>
      <c r="AK54" s="1388"/>
      <c r="AL54" s="1388"/>
      <c r="AM54" s="1388"/>
      <c r="AN54" s="1388"/>
      <c r="AO54" s="1388"/>
      <c r="AP54" s="1388"/>
      <c r="AQ54" s="1388"/>
      <c r="AR54" s="1388"/>
      <c r="AS54" s="1388"/>
      <c r="AT54" s="1388"/>
      <c r="AU54" s="1388"/>
      <c r="AV54" s="1388"/>
      <c r="AW54" s="1388"/>
      <c r="AX54" s="1388"/>
      <c r="AY54" s="1388"/>
      <c r="AZ54" s="1388"/>
      <c r="BA54" s="1388"/>
      <c r="BB54" s="1388"/>
      <c r="BC54" s="1388"/>
      <c r="BD54" s="1388"/>
      <c r="BE54" s="1388"/>
      <c r="BF54" s="1388"/>
      <c r="BG54" s="1388"/>
      <c r="BH54" s="1388"/>
      <c r="BI54" s="1388"/>
      <c r="BJ54" s="1388"/>
      <c r="BK54" s="1388"/>
      <c r="BL54" s="1388"/>
      <c r="BM54" s="1388"/>
      <c r="BN54" s="1388"/>
      <c r="BO54" s="1388"/>
      <c r="BP54" s="1388"/>
      <c r="BQ54" s="1388"/>
      <c r="BR54" s="1388"/>
      <c r="BS54" s="1388"/>
      <c r="BT54" s="1388"/>
      <c r="BU54" s="1388"/>
      <c r="BV54" s="1388"/>
      <c r="BW54" s="1388"/>
      <c r="BX54" s="1388"/>
      <c r="BY54" s="1388"/>
      <c r="BZ54" s="1388"/>
      <c r="CA54" s="1388"/>
      <c r="CB54" s="1388"/>
      <c r="CC54" s="1388"/>
      <c r="CD54" s="1388"/>
      <c r="CE54" s="1388"/>
      <c r="CF54" s="1388"/>
      <c r="CG54" s="1388"/>
      <c r="CH54" s="1388"/>
      <c r="CI54" s="1388"/>
      <c r="CJ54" s="1388"/>
      <c r="CK54" s="1388"/>
      <c r="CL54" s="1388"/>
      <c r="CM54" s="1388"/>
      <c r="CN54" s="1388"/>
      <c r="CO54" s="1388"/>
      <c r="CP54" s="1388"/>
      <c r="CQ54" s="1388"/>
      <c r="CR54" s="1388"/>
      <c r="CS54" s="1388"/>
      <c r="CT54" s="1388"/>
      <c r="CU54" s="1388"/>
      <c r="CV54" s="1388"/>
      <c r="CW54" s="1388"/>
      <c r="CX54" s="1388"/>
      <c r="CY54" s="1388"/>
      <c r="CZ54" s="1388"/>
      <c r="DA54" s="1388"/>
      <c r="DB54" s="1388"/>
      <c r="DC54" s="1388"/>
      <c r="DD54" s="1388"/>
      <c r="DE54" s="1388"/>
      <c r="DF54" s="1388"/>
      <c r="DG54" s="1388"/>
      <c r="DH54" s="1388"/>
      <c r="DI54" s="1388"/>
      <c r="DJ54" s="1388"/>
      <c r="DK54" s="1388"/>
      <c r="DL54" s="1388"/>
      <c r="DM54" s="1388"/>
      <c r="DN54" s="1388"/>
      <c r="DO54" s="1388"/>
      <c r="DP54" s="1388"/>
      <c r="DQ54" s="1388"/>
      <c r="DR54" s="1388"/>
      <c r="DS54" s="1388"/>
      <c r="DT54" s="1388"/>
      <c r="DU54" s="1388"/>
      <c r="DV54" s="1388"/>
      <c r="DW54" s="1388"/>
      <c r="DX54" s="1388"/>
      <c r="DY54" s="1388"/>
      <c r="DZ54" s="1388"/>
      <c r="EA54" s="1388"/>
      <c r="EB54" s="1388"/>
      <c r="EC54" s="1388"/>
      <c r="ED54" s="1388"/>
      <c r="EE54" s="1388"/>
      <c r="EF54" s="1388"/>
      <c r="EG54" s="1388"/>
      <c r="EH54" s="1388"/>
      <c r="EI54" s="1388"/>
      <c r="EJ54" s="1388"/>
      <c r="EK54" s="1388"/>
      <c r="EL54" s="1388"/>
      <c r="EM54" s="1388"/>
      <c r="EN54" s="1388"/>
      <c r="EO54" s="1388"/>
      <c r="EP54" s="1388"/>
      <c r="EQ54" s="1388"/>
      <c r="ER54" s="1388"/>
      <c r="ES54" s="1388"/>
      <c r="ET54" s="1388"/>
      <c r="EU54" s="1388"/>
      <c r="EV54" s="1388"/>
    </row>
    <row r="55" spans="1:158" x14ac:dyDescent="0.45">
      <c r="B55" s="45"/>
      <c r="C55" s="45"/>
      <c r="D55" s="45"/>
      <c r="E55" s="45"/>
      <c r="F55" s="1388"/>
      <c r="G55" s="1388"/>
      <c r="H55" s="1388"/>
      <c r="I55" s="1388"/>
      <c r="J55" s="1388"/>
      <c r="K55" s="1388"/>
      <c r="L55" s="1388"/>
      <c r="M55" s="1388"/>
      <c r="N55" s="1388"/>
      <c r="O55" s="1388"/>
      <c r="P55" s="1388"/>
      <c r="Q55" s="1388"/>
      <c r="R55" s="1388"/>
      <c r="S55" s="1388"/>
      <c r="T55" s="1388"/>
      <c r="U55" s="1388"/>
      <c r="V55" s="1388"/>
      <c r="W55" s="1388"/>
      <c r="X55" s="1388"/>
      <c r="Y55" s="1388"/>
      <c r="Z55" s="1388"/>
      <c r="AA55" s="1388"/>
      <c r="AB55" s="1388"/>
      <c r="AC55" s="1388"/>
      <c r="AD55" s="1388"/>
      <c r="AE55" s="1388"/>
      <c r="AF55" s="1388"/>
      <c r="AG55" s="1388"/>
      <c r="AH55" s="1388"/>
      <c r="AI55" s="1388"/>
      <c r="AJ55" s="1388"/>
      <c r="AK55" s="1388"/>
      <c r="AL55" s="1388"/>
      <c r="AM55" s="1388"/>
      <c r="AN55" s="1388"/>
      <c r="AO55" s="1388"/>
      <c r="AP55" s="1388"/>
      <c r="AQ55" s="1388"/>
      <c r="AR55" s="1388"/>
      <c r="AS55" s="1388"/>
      <c r="AT55" s="1388"/>
      <c r="AU55" s="1388"/>
      <c r="AV55" s="1388"/>
      <c r="AW55" s="1388"/>
      <c r="AX55" s="1388"/>
      <c r="AY55" s="1388"/>
      <c r="AZ55" s="1388"/>
      <c r="BA55" s="1388"/>
      <c r="BB55" s="1388"/>
      <c r="BC55" s="1388"/>
      <c r="BD55" s="1388"/>
      <c r="BE55" s="1388"/>
      <c r="BF55" s="1388"/>
      <c r="BG55" s="1388"/>
      <c r="BH55" s="1388"/>
      <c r="BI55" s="1388"/>
      <c r="BJ55" s="1388"/>
      <c r="BK55" s="1388"/>
      <c r="BL55" s="1388"/>
      <c r="BM55" s="1388"/>
      <c r="BN55" s="1388"/>
      <c r="BO55" s="1388"/>
      <c r="BP55" s="1388"/>
      <c r="BQ55" s="1388"/>
      <c r="BR55" s="1388"/>
      <c r="BS55" s="1388"/>
      <c r="BT55" s="1388"/>
      <c r="BU55" s="1388"/>
      <c r="BV55" s="1388"/>
      <c r="BW55" s="1388"/>
      <c r="BX55" s="1388"/>
      <c r="BY55" s="1388"/>
      <c r="BZ55" s="1388"/>
      <c r="CA55" s="1388"/>
      <c r="CB55" s="1388"/>
      <c r="CC55" s="1388"/>
      <c r="CD55" s="1388"/>
      <c r="CE55" s="1388"/>
      <c r="CF55" s="1388"/>
      <c r="CG55" s="1388"/>
      <c r="CH55" s="1388"/>
      <c r="CI55" s="1388"/>
      <c r="CJ55" s="1388"/>
      <c r="CK55" s="1388"/>
      <c r="CL55" s="1388"/>
      <c r="CM55" s="1388"/>
      <c r="CN55" s="1388"/>
      <c r="CO55" s="1388"/>
      <c r="CP55" s="1388"/>
      <c r="CQ55" s="1388"/>
      <c r="CR55" s="1388"/>
      <c r="CS55" s="1388"/>
      <c r="CT55" s="1388"/>
      <c r="CU55" s="1388"/>
      <c r="CV55" s="1388"/>
      <c r="CW55" s="1388"/>
      <c r="CX55" s="1388"/>
      <c r="CY55" s="1388"/>
      <c r="CZ55" s="1388"/>
      <c r="DA55" s="1388"/>
      <c r="DB55" s="1388"/>
      <c r="DC55" s="1388"/>
      <c r="DD55" s="1388"/>
      <c r="DE55" s="1388"/>
      <c r="DF55" s="1388"/>
      <c r="DG55" s="1388"/>
      <c r="DH55" s="1388"/>
      <c r="DI55" s="1388"/>
      <c r="DJ55" s="1388"/>
      <c r="DK55" s="1388"/>
      <c r="DL55" s="1388"/>
      <c r="DM55" s="1388"/>
      <c r="DN55" s="1388"/>
      <c r="DO55" s="1388"/>
      <c r="DP55" s="1388"/>
      <c r="DQ55" s="1388"/>
      <c r="DR55" s="1388"/>
      <c r="DS55" s="1388"/>
      <c r="DT55" s="1388"/>
      <c r="DU55" s="1388"/>
      <c r="DV55" s="1388"/>
      <c r="DW55" s="1388"/>
      <c r="DX55" s="1388"/>
      <c r="DY55" s="1388"/>
      <c r="DZ55" s="1388"/>
      <c r="EA55" s="1388"/>
      <c r="EB55" s="1388"/>
      <c r="EC55" s="1388"/>
      <c r="ED55" s="1388"/>
      <c r="EE55" s="1388"/>
      <c r="EF55" s="1388"/>
      <c r="EG55" s="1388"/>
      <c r="EH55" s="1388"/>
      <c r="EI55" s="1388"/>
      <c r="EJ55" s="1388"/>
      <c r="EK55" s="1388"/>
      <c r="EL55" s="1388"/>
      <c r="EM55" s="1388"/>
      <c r="EN55" s="1388"/>
      <c r="EO55" s="1388"/>
      <c r="EP55" s="1388"/>
      <c r="EQ55" s="1388"/>
      <c r="ER55" s="1388"/>
      <c r="ES55" s="1388"/>
      <c r="ET55" s="1388"/>
      <c r="EU55" s="1388"/>
      <c r="EV55" s="1388"/>
    </row>
    <row r="56" spans="1:158" x14ac:dyDescent="0.45">
      <c r="B56" s="45"/>
      <c r="C56" s="45"/>
      <c r="D56" s="45"/>
      <c r="E56" s="45"/>
      <c r="F56" s="1388"/>
      <c r="G56" s="1388"/>
      <c r="H56" s="1388"/>
      <c r="I56" s="1388"/>
      <c r="J56" s="1388"/>
      <c r="K56" s="1388"/>
      <c r="L56" s="1388"/>
      <c r="M56" s="1388"/>
      <c r="N56" s="1388"/>
      <c r="O56" s="1388"/>
      <c r="P56" s="1388"/>
      <c r="Q56" s="1388"/>
      <c r="R56" s="1388"/>
      <c r="S56" s="1388"/>
      <c r="T56" s="1388"/>
      <c r="U56" s="1388"/>
      <c r="V56" s="1388"/>
      <c r="W56" s="1388"/>
      <c r="X56" s="1388"/>
      <c r="Y56" s="1388"/>
      <c r="Z56" s="1388"/>
      <c r="AA56" s="1388"/>
      <c r="AB56" s="1388"/>
      <c r="AC56" s="1388"/>
      <c r="AD56" s="1388"/>
      <c r="AE56" s="1388"/>
      <c r="AF56" s="1388"/>
      <c r="AG56" s="1388"/>
      <c r="AH56" s="1388"/>
      <c r="AI56" s="1388"/>
      <c r="AJ56" s="1388"/>
      <c r="AK56" s="1388"/>
      <c r="AL56" s="1388"/>
      <c r="AM56" s="1388"/>
      <c r="AN56" s="1388"/>
      <c r="AO56" s="1388"/>
      <c r="AP56" s="1388"/>
      <c r="AQ56" s="1388"/>
      <c r="AR56" s="1388"/>
      <c r="AS56" s="1388"/>
      <c r="AT56" s="1388"/>
      <c r="AU56" s="1388"/>
      <c r="AV56" s="1388"/>
      <c r="AW56" s="1388"/>
      <c r="AX56" s="1388"/>
      <c r="AY56" s="1388"/>
      <c r="AZ56" s="1388"/>
      <c r="BA56" s="1388"/>
      <c r="BB56" s="1388"/>
      <c r="BC56" s="1388"/>
      <c r="BD56" s="1388"/>
      <c r="BE56" s="1388"/>
      <c r="BF56" s="1388"/>
      <c r="BG56" s="1388"/>
      <c r="BH56" s="1388"/>
      <c r="BI56" s="1388"/>
      <c r="BJ56" s="1388"/>
      <c r="BK56" s="1388"/>
      <c r="BL56" s="1388"/>
      <c r="BM56" s="1388"/>
      <c r="BN56" s="1388"/>
      <c r="BO56" s="1388"/>
      <c r="BP56" s="1388"/>
      <c r="BQ56" s="1388"/>
      <c r="BR56" s="1388"/>
      <c r="BS56" s="1388"/>
      <c r="BT56" s="1388"/>
      <c r="BU56" s="1388"/>
      <c r="BV56" s="1388"/>
      <c r="BW56" s="1388"/>
      <c r="BX56" s="1388"/>
      <c r="BY56" s="1388"/>
      <c r="BZ56" s="1388"/>
      <c r="CA56" s="1388"/>
      <c r="CB56" s="1388"/>
      <c r="CC56" s="1388"/>
      <c r="CD56" s="1388"/>
      <c r="CE56" s="1388"/>
      <c r="CF56" s="1388"/>
      <c r="CG56" s="1388"/>
      <c r="CH56" s="1388"/>
      <c r="CI56" s="1388"/>
      <c r="CJ56" s="1388"/>
      <c r="CK56" s="1388"/>
      <c r="CL56" s="1388"/>
      <c r="CM56" s="1388"/>
      <c r="CN56" s="1388"/>
      <c r="CO56" s="1388"/>
      <c r="CP56" s="1388"/>
      <c r="CQ56" s="1388"/>
      <c r="CR56" s="1388"/>
      <c r="CS56" s="1388"/>
      <c r="CT56" s="1388"/>
      <c r="CU56" s="1388"/>
      <c r="CV56" s="1388"/>
      <c r="CW56" s="1388"/>
      <c r="CX56" s="1388"/>
      <c r="CY56" s="1388"/>
      <c r="CZ56" s="1388"/>
      <c r="DA56" s="1388"/>
      <c r="DB56" s="1388"/>
      <c r="DC56" s="1388"/>
      <c r="DD56" s="1388"/>
      <c r="DE56" s="1388"/>
      <c r="DF56" s="1388"/>
      <c r="DG56" s="1388"/>
      <c r="DH56" s="1388"/>
      <c r="DI56" s="1388"/>
      <c r="DJ56" s="1388"/>
      <c r="DK56" s="1388"/>
      <c r="DL56" s="1388"/>
      <c r="DM56" s="1388"/>
      <c r="DN56" s="1388"/>
      <c r="DO56" s="1388"/>
      <c r="DP56" s="1388"/>
      <c r="DQ56" s="1388"/>
      <c r="DR56" s="1388"/>
      <c r="DS56" s="1388"/>
      <c r="DT56" s="1388"/>
      <c r="DU56" s="1388"/>
      <c r="DV56" s="1388"/>
      <c r="DW56" s="1388"/>
      <c r="DX56" s="1388"/>
      <c r="DY56" s="1388"/>
      <c r="DZ56" s="1388"/>
      <c r="EA56" s="1388"/>
      <c r="EB56" s="1388"/>
      <c r="EC56" s="1388"/>
      <c r="ED56" s="1388"/>
      <c r="EE56" s="1388"/>
      <c r="EF56" s="1388"/>
      <c r="EG56" s="1388"/>
      <c r="EH56" s="1388"/>
      <c r="EI56" s="1388"/>
      <c r="EJ56" s="1388"/>
      <c r="EK56" s="1388"/>
      <c r="EL56" s="1388"/>
      <c r="EM56" s="1388"/>
      <c r="EN56" s="1388"/>
      <c r="EO56" s="1388"/>
      <c r="EP56" s="1388"/>
      <c r="EQ56" s="1388"/>
      <c r="ER56" s="1388"/>
      <c r="ES56" s="1388"/>
      <c r="ET56" s="1388"/>
      <c r="EU56" s="1388"/>
      <c r="EV56" s="1388"/>
    </row>
    <row r="57" spans="1:158" ht="16.5" customHeight="1" x14ac:dyDescent="0.45">
      <c r="B57" s="45"/>
      <c r="C57" s="45"/>
      <c r="D57" s="45"/>
      <c r="E57" s="45"/>
      <c r="F57" s="1506"/>
      <c r="G57" s="1507"/>
      <c r="H57" s="1507"/>
      <c r="I57" s="1507"/>
      <c r="J57" s="1508"/>
      <c r="K57" s="1570" t="s">
        <v>1240</v>
      </c>
      <c r="L57" s="1570"/>
      <c r="M57" s="1570"/>
      <c r="N57" s="1570"/>
      <c r="O57" s="1570"/>
      <c r="P57" s="1570"/>
      <c r="Q57" s="1570"/>
      <c r="R57" s="1570"/>
      <c r="S57" s="1570"/>
      <c r="T57" s="1570"/>
      <c r="U57" s="1570"/>
      <c r="V57" s="1570"/>
      <c r="W57" s="1571"/>
      <c r="X57" s="1515" t="s">
        <v>989</v>
      </c>
      <c r="Y57" s="1516"/>
      <c r="Z57" s="1516"/>
      <c r="AA57" s="1516"/>
      <c r="AB57" s="1516"/>
      <c r="AC57" s="1516"/>
      <c r="AD57" s="1516"/>
      <c r="AE57" s="1517"/>
      <c r="AF57" s="1515" t="s">
        <v>290</v>
      </c>
      <c r="AG57" s="1516"/>
      <c r="AH57" s="1516"/>
      <c r="AI57" s="1516"/>
      <c r="AJ57" s="1516"/>
      <c r="AK57" s="1516"/>
      <c r="AL57" s="1516"/>
      <c r="AM57" s="1517"/>
      <c r="AN57" s="1515" t="s">
        <v>292</v>
      </c>
      <c r="AO57" s="1516"/>
      <c r="AP57" s="1516"/>
      <c r="AQ57" s="1516"/>
      <c r="AR57" s="1516"/>
      <c r="AS57" s="1516"/>
      <c r="AT57" s="1516"/>
      <c r="AU57" s="1517"/>
      <c r="AV57" s="1498" t="s">
        <v>295</v>
      </c>
      <c r="AW57" s="1499"/>
      <c r="AX57" s="1499"/>
      <c r="AY57" s="1499"/>
      <c r="AZ57" s="1499"/>
      <c r="BA57" s="1499"/>
      <c r="BB57" s="1499"/>
      <c r="BC57" s="1499"/>
      <c r="BD57" s="1499"/>
      <c r="BE57" s="1499"/>
      <c r="BF57" s="1499"/>
      <c r="BG57" s="1499"/>
      <c r="BH57" s="1500"/>
      <c r="BI57" s="1501" t="s">
        <v>1183</v>
      </c>
      <c r="BJ57" s="1501"/>
      <c r="BK57" s="1501"/>
      <c r="BL57" s="1501"/>
      <c r="BM57" s="1501"/>
      <c r="BN57" s="1501"/>
      <c r="BO57" s="1501"/>
      <c r="BP57" s="1501"/>
      <c r="BQ57" s="1501"/>
      <c r="BR57" s="1501"/>
      <c r="BS57" s="1501"/>
      <c r="BT57" s="1501"/>
      <c r="BU57" s="1501"/>
      <c r="BV57" s="1501"/>
      <c r="BW57" s="1501"/>
      <c r="BX57" s="1501"/>
      <c r="BY57" s="1501"/>
      <c r="BZ57" s="1501"/>
      <c r="CA57" s="1501"/>
      <c r="CB57" s="1501"/>
      <c r="CC57" s="1501"/>
      <c r="CD57" s="1501" t="s">
        <v>1136</v>
      </c>
      <c r="CE57" s="1501"/>
      <c r="CF57" s="1501"/>
      <c r="CG57" s="1501"/>
      <c r="CH57" s="1501"/>
      <c r="CI57" s="1501"/>
      <c r="CJ57" s="1501"/>
      <c r="CK57" s="1501"/>
      <c r="CL57" s="1501"/>
      <c r="CM57" s="1501"/>
      <c r="CN57" s="1501"/>
      <c r="CO57" s="1501"/>
      <c r="CP57" s="1491" t="s">
        <v>793</v>
      </c>
      <c r="CQ57" s="1491"/>
      <c r="CR57" s="1491"/>
      <c r="CS57" s="1491"/>
      <c r="CT57" s="1491"/>
      <c r="CU57" s="1491"/>
      <c r="CV57" s="1491"/>
      <c r="CW57" s="1491"/>
      <c r="CX57" s="1491"/>
      <c r="CY57" s="1491"/>
      <c r="CZ57" s="1491"/>
      <c r="DA57" s="1491"/>
      <c r="DX57" s="1130"/>
      <c r="DY57" s="1130"/>
      <c r="DZ57" s="1130"/>
      <c r="EA57" s="1130"/>
      <c r="EB57" s="1130"/>
      <c r="EC57" s="1130"/>
      <c r="ED57" s="1130"/>
      <c r="EE57" s="1130"/>
      <c r="EF57" s="1130"/>
      <c r="EG57" s="1130"/>
      <c r="EH57" s="1130"/>
      <c r="EI57" s="1130"/>
      <c r="EJ57" s="1130"/>
      <c r="EK57" s="1130"/>
      <c r="EL57" s="1130"/>
      <c r="EM57" s="1130"/>
      <c r="EN57" s="1130"/>
      <c r="EO57" s="1130"/>
      <c r="EP57" s="1130"/>
      <c r="EQ57" s="1130"/>
      <c r="ER57" s="1130"/>
      <c r="ES57" s="1130"/>
      <c r="ET57" s="1130"/>
      <c r="EU57" s="1130"/>
      <c r="EV57" s="1130"/>
    </row>
    <row r="58" spans="1:158" ht="14.1" customHeight="1" x14ac:dyDescent="0.45">
      <c r="B58" s="45"/>
      <c r="C58" s="45"/>
      <c r="D58" s="45"/>
      <c r="E58" s="45"/>
      <c r="F58" s="1509"/>
      <c r="G58" s="1510"/>
      <c r="H58" s="1510"/>
      <c r="I58" s="1510"/>
      <c r="J58" s="1511"/>
      <c r="K58" s="1570"/>
      <c r="L58" s="1570"/>
      <c r="M58" s="1570"/>
      <c r="N58" s="1570"/>
      <c r="O58" s="1570"/>
      <c r="P58" s="1570"/>
      <c r="Q58" s="1570"/>
      <c r="R58" s="1570"/>
      <c r="S58" s="1570"/>
      <c r="T58" s="1570"/>
      <c r="U58" s="1570"/>
      <c r="V58" s="1570"/>
      <c r="W58" s="1571"/>
      <c r="X58" s="1518"/>
      <c r="Y58" s="1519"/>
      <c r="Z58" s="1519"/>
      <c r="AA58" s="1519"/>
      <c r="AB58" s="1519"/>
      <c r="AC58" s="1519"/>
      <c r="AD58" s="1519"/>
      <c r="AE58" s="1520"/>
      <c r="AF58" s="1518"/>
      <c r="AG58" s="1519"/>
      <c r="AH58" s="1519"/>
      <c r="AI58" s="1519"/>
      <c r="AJ58" s="1519"/>
      <c r="AK58" s="1519"/>
      <c r="AL58" s="1519"/>
      <c r="AM58" s="1520"/>
      <c r="AN58" s="1518"/>
      <c r="AO58" s="1519"/>
      <c r="AP58" s="1519"/>
      <c r="AQ58" s="1519"/>
      <c r="AR58" s="1519"/>
      <c r="AS58" s="1519"/>
      <c r="AT58" s="1519"/>
      <c r="AU58" s="1520"/>
      <c r="AV58" s="1498"/>
      <c r="AW58" s="1499"/>
      <c r="AX58" s="1499"/>
      <c r="AY58" s="1499"/>
      <c r="AZ58" s="1499"/>
      <c r="BA58" s="1499"/>
      <c r="BB58" s="1499"/>
      <c r="BC58" s="1499"/>
      <c r="BD58" s="1499"/>
      <c r="BE58" s="1499"/>
      <c r="BF58" s="1499"/>
      <c r="BG58" s="1499"/>
      <c r="BH58" s="1500"/>
      <c r="BI58" s="1501"/>
      <c r="BJ58" s="1501"/>
      <c r="BK58" s="1501"/>
      <c r="BL58" s="1501"/>
      <c r="BM58" s="1501"/>
      <c r="BN58" s="1501"/>
      <c r="BO58" s="1501"/>
      <c r="BP58" s="1501"/>
      <c r="BQ58" s="1501"/>
      <c r="BR58" s="1501"/>
      <c r="BS58" s="1501"/>
      <c r="BT58" s="1501"/>
      <c r="BU58" s="1501"/>
      <c r="BV58" s="1501"/>
      <c r="BW58" s="1501"/>
      <c r="BX58" s="1501"/>
      <c r="BY58" s="1501"/>
      <c r="BZ58" s="1501"/>
      <c r="CA58" s="1501"/>
      <c r="CB58" s="1501"/>
      <c r="CC58" s="1501"/>
      <c r="CD58" s="1501"/>
      <c r="CE58" s="1501"/>
      <c r="CF58" s="1501"/>
      <c r="CG58" s="1501"/>
      <c r="CH58" s="1501"/>
      <c r="CI58" s="1501"/>
      <c r="CJ58" s="1501"/>
      <c r="CK58" s="1501"/>
      <c r="CL58" s="1501"/>
      <c r="CM58" s="1501"/>
      <c r="CN58" s="1501"/>
      <c r="CO58" s="1501"/>
      <c r="CP58" s="1491"/>
      <c r="CQ58" s="1491"/>
      <c r="CR58" s="1491"/>
      <c r="CS58" s="1491"/>
      <c r="CT58" s="1491"/>
      <c r="CU58" s="1491"/>
      <c r="CV58" s="1491"/>
      <c r="CW58" s="1491"/>
      <c r="CX58" s="1491"/>
      <c r="CY58" s="1491"/>
      <c r="CZ58" s="1491"/>
      <c r="DA58" s="1491"/>
      <c r="DE58" s="1458" t="s">
        <v>1123</v>
      </c>
      <c r="DF58" s="1458"/>
      <c r="DG58" s="1458"/>
      <c r="DH58" s="1458"/>
      <c r="DI58" s="1458"/>
      <c r="DJ58" s="1458"/>
      <c r="DK58" s="1458"/>
      <c r="DL58" s="1458"/>
      <c r="DM58" s="1458"/>
      <c r="DN58" s="1458"/>
      <c r="DO58" s="1458"/>
      <c r="DP58" s="1458"/>
      <c r="DQ58" s="1458"/>
      <c r="DR58" s="1458"/>
      <c r="DS58" s="1458"/>
      <c r="DT58" s="1458"/>
      <c r="DU58" s="1458"/>
      <c r="DV58" s="1458"/>
      <c r="DW58" s="1458"/>
      <c r="DX58" s="1458"/>
      <c r="DY58" s="1458"/>
      <c r="DZ58" s="1458"/>
      <c r="EA58" s="1458"/>
      <c r="EB58" s="1458"/>
      <c r="EC58" s="1458"/>
      <c r="ED58" s="1458"/>
      <c r="EE58" s="1130"/>
      <c r="EF58" s="1130"/>
      <c r="EG58" s="1130"/>
      <c r="EH58" s="1130"/>
      <c r="EI58" s="1130"/>
      <c r="EJ58" s="1130"/>
      <c r="EK58" s="1130"/>
      <c r="EL58" s="1130"/>
      <c r="EM58" s="1130"/>
      <c r="EN58" s="1130"/>
      <c r="EO58" s="1130"/>
      <c r="EP58" s="1130"/>
      <c r="EQ58" s="1130"/>
      <c r="ER58" s="1130"/>
      <c r="ES58" s="1130"/>
      <c r="ET58" s="1130"/>
      <c r="EU58" s="1130"/>
      <c r="EV58" s="1130"/>
    </row>
    <row r="59" spans="1:158" ht="14.1" customHeight="1" x14ac:dyDescent="0.45">
      <c r="B59" s="45"/>
      <c r="C59" s="45"/>
      <c r="D59" s="45"/>
      <c r="E59" s="45"/>
      <c r="F59" s="1512"/>
      <c r="G59" s="1513"/>
      <c r="H59" s="1513"/>
      <c r="I59" s="1513"/>
      <c r="J59" s="1514"/>
      <c r="K59" s="1570"/>
      <c r="L59" s="1570"/>
      <c r="M59" s="1570"/>
      <c r="N59" s="1570"/>
      <c r="O59" s="1570"/>
      <c r="P59" s="1570"/>
      <c r="Q59" s="1570"/>
      <c r="R59" s="1570"/>
      <c r="S59" s="1570"/>
      <c r="T59" s="1570"/>
      <c r="U59" s="1570"/>
      <c r="V59" s="1570"/>
      <c r="W59" s="1571"/>
      <c r="X59" s="1521"/>
      <c r="Y59" s="1522"/>
      <c r="Z59" s="1522"/>
      <c r="AA59" s="1522"/>
      <c r="AB59" s="1522"/>
      <c r="AC59" s="1522"/>
      <c r="AD59" s="1522"/>
      <c r="AE59" s="1523"/>
      <c r="AF59" s="1521"/>
      <c r="AG59" s="1522"/>
      <c r="AH59" s="1522"/>
      <c r="AI59" s="1522"/>
      <c r="AJ59" s="1522"/>
      <c r="AK59" s="1522"/>
      <c r="AL59" s="1522"/>
      <c r="AM59" s="1523"/>
      <c r="AN59" s="1521"/>
      <c r="AO59" s="1522"/>
      <c r="AP59" s="1522"/>
      <c r="AQ59" s="1522"/>
      <c r="AR59" s="1522"/>
      <c r="AS59" s="1522"/>
      <c r="AT59" s="1522"/>
      <c r="AU59" s="1523"/>
      <c r="AV59" s="1498"/>
      <c r="AW59" s="1499"/>
      <c r="AX59" s="1499"/>
      <c r="AY59" s="1499"/>
      <c r="AZ59" s="1499"/>
      <c r="BA59" s="1499"/>
      <c r="BB59" s="1499"/>
      <c r="BC59" s="1499"/>
      <c r="BD59" s="1499"/>
      <c r="BE59" s="1499"/>
      <c r="BF59" s="1499"/>
      <c r="BG59" s="1499"/>
      <c r="BH59" s="1500"/>
      <c r="BI59" s="1501"/>
      <c r="BJ59" s="1501"/>
      <c r="BK59" s="1501"/>
      <c r="BL59" s="1501"/>
      <c r="BM59" s="1501"/>
      <c r="BN59" s="1501"/>
      <c r="BO59" s="1501"/>
      <c r="BP59" s="1501"/>
      <c r="BQ59" s="1501"/>
      <c r="BR59" s="1501"/>
      <c r="BS59" s="1501"/>
      <c r="BT59" s="1501"/>
      <c r="BU59" s="1501"/>
      <c r="BV59" s="1501"/>
      <c r="BW59" s="1501"/>
      <c r="BX59" s="1501"/>
      <c r="BY59" s="1501"/>
      <c r="BZ59" s="1501"/>
      <c r="CA59" s="1501"/>
      <c r="CB59" s="1501"/>
      <c r="CC59" s="1501"/>
      <c r="CD59" s="1501"/>
      <c r="CE59" s="1501"/>
      <c r="CF59" s="1501"/>
      <c r="CG59" s="1501"/>
      <c r="CH59" s="1501"/>
      <c r="CI59" s="1501"/>
      <c r="CJ59" s="1501"/>
      <c r="CK59" s="1501"/>
      <c r="CL59" s="1501"/>
      <c r="CM59" s="1501"/>
      <c r="CN59" s="1501"/>
      <c r="CO59" s="1501"/>
      <c r="CP59" s="1491"/>
      <c r="CQ59" s="1491"/>
      <c r="CR59" s="1491"/>
      <c r="CS59" s="1491"/>
      <c r="CT59" s="1491"/>
      <c r="CU59" s="1491"/>
      <c r="CV59" s="1491"/>
      <c r="CW59" s="1491"/>
      <c r="CX59" s="1491"/>
      <c r="CY59" s="1491"/>
      <c r="CZ59" s="1491"/>
      <c r="DA59" s="1491"/>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row>
    <row r="60" spans="1:158" ht="16.5" customHeight="1" x14ac:dyDescent="0.45">
      <c r="B60" s="45"/>
      <c r="C60" s="45"/>
      <c r="D60" s="45"/>
      <c r="E60" s="45"/>
      <c r="F60" s="1505" t="s">
        <v>174</v>
      </c>
      <c r="G60" s="1505"/>
      <c r="H60" s="1505"/>
      <c r="I60" s="1505"/>
      <c r="J60" s="1505"/>
      <c r="K60" s="1570"/>
      <c r="L60" s="1570"/>
      <c r="M60" s="1570"/>
      <c r="N60" s="1570"/>
      <c r="O60" s="1570"/>
      <c r="P60" s="1570"/>
      <c r="Q60" s="1570"/>
      <c r="R60" s="1570"/>
      <c r="S60" s="1570"/>
      <c r="T60" s="1570"/>
      <c r="U60" s="1570"/>
      <c r="V60" s="1570"/>
      <c r="W60" s="1571"/>
      <c r="X60" s="1574">
        <v>1</v>
      </c>
      <c r="Y60" s="1575"/>
      <c r="Z60" s="1575"/>
      <c r="AA60" s="1575"/>
      <c r="AB60" s="1575"/>
      <c r="AC60" s="1575"/>
      <c r="AD60" s="1575"/>
      <c r="AE60" s="1576"/>
      <c r="AF60" s="1504">
        <v>2</v>
      </c>
      <c r="AG60" s="1505"/>
      <c r="AH60" s="1505"/>
      <c r="AI60" s="1505"/>
      <c r="AJ60" s="1505"/>
      <c r="AK60" s="1505"/>
      <c r="AL60" s="1505"/>
      <c r="AM60" s="1505"/>
      <c r="AN60" s="1505">
        <v>3</v>
      </c>
      <c r="AO60" s="1505"/>
      <c r="AP60" s="1505"/>
      <c r="AQ60" s="1505"/>
      <c r="AR60" s="1505"/>
      <c r="AS60" s="1505"/>
      <c r="AT60" s="1505"/>
      <c r="AU60" s="1505"/>
      <c r="AV60" s="1502">
        <v>4</v>
      </c>
      <c r="AW60" s="1503"/>
      <c r="AX60" s="1503"/>
      <c r="AY60" s="1503"/>
      <c r="AZ60" s="1503"/>
      <c r="BA60" s="1503"/>
      <c r="BB60" s="1503"/>
      <c r="BC60" s="1503"/>
      <c r="BD60" s="1503"/>
      <c r="BE60" s="1503"/>
      <c r="BF60" s="1503"/>
      <c r="BG60" s="1503"/>
      <c r="BH60" s="1504"/>
      <c r="BI60" s="1505">
        <v>5</v>
      </c>
      <c r="BJ60" s="1505"/>
      <c r="BK60" s="1505"/>
      <c r="BL60" s="1505"/>
      <c r="BM60" s="1505"/>
      <c r="BN60" s="1505"/>
      <c r="BO60" s="1505"/>
      <c r="BP60" s="1505"/>
      <c r="BQ60" s="1505"/>
      <c r="BR60" s="1505"/>
      <c r="BS60" s="1505"/>
      <c r="BT60" s="1505"/>
      <c r="BU60" s="1505"/>
      <c r="BV60" s="1505"/>
      <c r="BW60" s="1505"/>
      <c r="BX60" s="1505"/>
      <c r="BY60" s="1505"/>
      <c r="BZ60" s="1505"/>
      <c r="CA60" s="1505"/>
      <c r="CB60" s="1505"/>
      <c r="CC60" s="1505"/>
      <c r="CD60" s="1505">
        <v>6</v>
      </c>
      <c r="CE60" s="1505"/>
      <c r="CF60" s="1505"/>
      <c r="CG60" s="1505"/>
      <c r="CH60" s="1505"/>
      <c r="CI60" s="1505"/>
      <c r="CJ60" s="1505"/>
      <c r="CK60" s="1505"/>
      <c r="CL60" s="1505"/>
      <c r="CM60" s="1505"/>
      <c r="CN60" s="1505"/>
      <c r="CO60" s="1505"/>
      <c r="CP60" s="1492">
        <v>-99</v>
      </c>
      <c r="CQ60" s="1492"/>
      <c r="CR60" s="1492"/>
      <c r="CS60" s="1492"/>
      <c r="CT60" s="1492"/>
      <c r="CU60" s="1492"/>
      <c r="CV60" s="1492"/>
      <c r="CW60" s="1492"/>
      <c r="CX60" s="1492"/>
      <c r="CY60" s="1492"/>
      <c r="CZ60" s="1492"/>
      <c r="DA60" s="1492"/>
      <c r="DB60" s="784"/>
      <c r="DC60" s="784"/>
      <c r="DD60" s="784"/>
      <c r="DE60" s="784"/>
      <c r="DF60" s="784"/>
      <c r="DG60" s="784"/>
      <c r="DH60" s="784"/>
      <c r="DI60" s="784"/>
      <c r="DJ60" s="784"/>
      <c r="DK60" s="784"/>
      <c r="DL60" s="784"/>
      <c r="DM60" s="784"/>
      <c r="DN60" s="784"/>
      <c r="DO60" s="784"/>
      <c r="DP60" s="784"/>
      <c r="DQ60" s="784"/>
      <c r="DR60" s="784"/>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row>
    <row r="61" spans="1:158" x14ac:dyDescent="0.45">
      <c r="B61" s="45"/>
      <c r="C61" s="45"/>
      <c r="D61" s="45"/>
      <c r="E61" s="45"/>
      <c r="F61" s="1505" t="s">
        <v>175</v>
      </c>
      <c r="G61" s="1505"/>
      <c r="H61" s="1505"/>
      <c r="I61" s="1505"/>
      <c r="J61" s="1505"/>
      <c r="K61" s="1570"/>
      <c r="L61" s="1570"/>
      <c r="M61" s="1570"/>
      <c r="N61" s="1570"/>
      <c r="O61" s="1570"/>
      <c r="P61" s="1570"/>
      <c r="Q61" s="1570"/>
      <c r="R61" s="1570"/>
      <c r="S61" s="1570"/>
      <c r="T61" s="1570"/>
      <c r="U61" s="1570"/>
      <c r="V61" s="1570"/>
      <c r="W61" s="1571"/>
      <c r="X61" s="1574">
        <v>1</v>
      </c>
      <c r="Y61" s="1575"/>
      <c r="Z61" s="1575"/>
      <c r="AA61" s="1575"/>
      <c r="AB61" s="1575"/>
      <c r="AC61" s="1575"/>
      <c r="AD61" s="1575"/>
      <c r="AE61" s="1576"/>
      <c r="AF61" s="1504">
        <v>2</v>
      </c>
      <c r="AG61" s="1505"/>
      <c r="AH61" s="1505"/>
      <c r="AI61" s="1505"/>
      <c r="AJ61" s="1505"/>
      <c r="AK61" s="1505"/>
      <c r="AL61" s="1505"/>
      <c r="AM61" s="1505"/>
      <c r="AN61" s="1505">
        <v>3</v>
      </c>
      <c r="AO61" s="1505"/>
      <c r="AP61" s="1505"/>
      <c r="AQ61" s="1505"/>
      <c r="AR61" s="1505"/>
      <c r="AS61" s="1505"/>
      <c r="AT61" s="1505"/>
      <c r="AU61" s="1505"/>
      <c r="AV61" s="1502">
        <v>4</v>
      </c>
      <c r="AW61" s="1503"/>
      <c r="AX61" s="1503"/>
      <c r="AY61" s="1503"/>
      <c r="AZ61" s="1503"/>
      <c r="BA61" s="1503"/>
      <c r="BB61" s="1503"/>
      <c r="BC61" s="1503"/>
      <c r="BD61" s="1503"/>
      <c r="BE61" s="1503"/>
      <c r="BF61" s="1503"/>
      <c r="BG61" s="1503"/>
      <c r="BH61" s="1504"/>
      <c r="BI61" s="1505">
        <v>5</v>
      </c>
      <c r="BJ61" s="1505"/>
      <c r="BK61" s="1505"/>
      <c r="BL61" s="1505"/>
      <c r="BM61" s="1505"/>
      <c r="BN61" s="1505"/>
      <c r="BO61" s="1505"/>
      <c r="BP61" s="1505"/>
      <c r="BQ61" s="1505"/>
      <c r="BR61" s="1505"/>
      <c r="BS61" s="1505"/>
      <c r="BT61" s="1505"/>
      <c r="BU61" s="1505"/>
      <c r="BV61" s="1505"/>
      <c r="BW61" s="1505"/>
      <c r="BX61" s="1505"/>
      <c r="BY61" s="1505"/>
      <c r="BZ61" s="1505"/>
      <c r="CA61" s="1505"/>
      <c r="CB61" s="1505"/>
      <c r="CC61" s="1505"/>
      <c r="CD61" s="1505">
        <v>6</v>
      </c>
      <c r="CE61" s="1505"/>
      <c r="CF61" s="1505"/>
      <c r="CG61" s="1505"/>
      <c r="CH61" s="1505"/>
      <c r="CI61" s="1505"/>
      <c r="CJ61" s="1505"/>
      <c r="CK61" s="1505"/>
      <c r="CL61" s="1505"/>
      <c r="CM61" s="1505"/>
      <c r="CN61" s="1505"/>
      <c r="CO61" s="1505"/>
      <c r="CP61" s="1492">
        <v>-99</v>
      </c>
      <c r="CQ61" s="1492"/>
      <c r="CR61" s="1492"/>
      <c r="CS61" s="1492"/>
      <c r="CT61" s="1492"/>
      <c r="CU61" s="1492"/>
      <c r="CV61" s="1492"/>
      <c r="CW61" s="1492"/>
      <c r="CX61" s="1492"/>
      <c r="CY61" s="1492"/>
      <c r="CZ61" s="1492"/>
      <c r="DA61" s="1492"/>
      <c r="DB61" s="784"/>
      <c r="DC61" s="784"/>
      <c r="DD61" s="784"/>
      <c r="DE61" s="784"/>
      <c r="DF61" s="784"/>
      <c r="DG61" s="784"/>
      <c r="DH61" s="784"/>
      <c r="DI61" s="784"/>
      <c r="DJ61" s="784"/>
      <c r="DK61" s="784"/>
      <c r="DL61" s="784"/>
      <c r="DM61" s="784"/>
      <c r="DN61" s="784"/>
      <c r="DO61" s="784"/>
      <c r="DP61" s="784"/>
      <c r="DQ61" s="784"/>
      <c r="DR61" s="784"/>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row>
    <row r="62" spans="1:158" x14ac:dyDescent="0.45">
      <c r="B62" s="45"/>
      <c r="C62" s="45"/>
      <c r="D62" s="45"/>
      <c r="E62" s="45"/>
      <c r="F62" s="1505" t="s">
        <v>176</v>
      </c>
      <c r="G62" s="1505"/>
      <c r="H62" s="1505"/>
      <c r="I62" s="1505"/>
      <c r="J62" s="1505"/>
      <c r="K62" s="1570"/>
      <c r="L62" s="1570"/>
      <c r="M62" s="1570"/>
      <c r="N62" s="1570"/>
      <c r="O62" s="1570"/>
      <c r="P62" s="1570"/>
      <c r="Q62" s="1570"/>
      <c r="R62" s="1570"/>
      <c r="S62" s="1570"/>
      <c r="T62" s="1570"/>
      <c r="U62" s="1570"/>
      <c r="V62" s="1570"/>
      <c r="W62" s="1571"/>
      <c r="X62" s="1574">
        <v>1</v>
      </c>
      <c r="Y62" s="1575"/>
      <c r="Z62" s="1575"/>
      <c r="AA62" s="1575"/>
      <c r="AB62" s="1575"/>
      <c r="AC62" s="1575"/>
      <c r="AD62" s="1575"/>
      <c r="AE62" s="1576"/>
      <c r="AF62" s="1504">
        <v>2</v>
      </c>
      <c r="AG62" s="1505"/>
      <c r="AH62" s="1505"/>
      <c r="AI62" s="1505"/>
      <c r="AJ62" s="1505"/>
      <c r="AK62" s="1505"/>
      <c r="AL62" s="1505"/>
      <c r="AM62" s="1505"/>
      <c r="AN62" s="1505">
        <v>3</v>
      </c>
      <c r="AO62" s="1505"/>
      <c r="AP62" s="1505"/>
      <c r="AQ62" s="1505"/>
      <c r="AR62" s="1505"/>
      <c r="AS62" s="1505"/>
      <c r="AT62" s="1505"/>
      <c r="AU62" s="1505"/>
      <c r="AV62" s="1502">
        <v>4</v>
      </c>
      <c r="AW62" s="1503"/>
      <c r="AX62" s="1503"/>
      <c r="AY62" s="1503"/>
      <c r="AZ62" s="1503"/>
      <c r="BA62" s="1503"/>
      <c r="BB62" s="1503"/>
      <c r="BC62" s="1503"/>
      <c r="BD62" s="1503"/>
      <c r="BE62" s="1503"/>
      <c r="BF62" s="1503"/>
      <c r="BG62" s="1503"/>
      <c r="BH62" s="1504"/>
      <c r="BI62" s="1505">
        <v>5</v>
      </c>
      <c r="BJ62" s="1505"/>
      <c r="BK62" s="1505"/>
      <c r="BL62" s="1505"/>
      <c r="BM62" s="1505"/>
      <c r="BN62" s="1505"/>
      <c r="BO62" s="1505"/>
      <c r="BP62" s="1505"/>
      <c r="BQ62" s="1505"/>
      <c r="BR62" s="1505"/>
      <c r="BS62" s="1505"/>
      <c r="BT62" s="1505"/>
      <c r="BU62" s="1505"/>
      <c r="BV62" s="1505"/>
      <c r="BW62" s="1505"/>
      <c r="BX62" s="1505"/>
      <c r="BY62" s="1505"/>
      <c r="BZ62" s="1505"/>
      <c r="CA62" s="1505"/>
      <c r="CB62" s="1505"/>
      <c r="CC62" s="1505"/>
      <c r="CD62" s="1505">
        <v>6</v>
      </c>
      <c r="CE62" s="1505"/>
      <c r="CF62" s="1505"/>
      <c r="CG62" s="1505"/>
      <c r="CH62" s="1505"/>
      <c r="CI62" s="1505"/>
      <c r="CJ62" s="1505"/>
      <c r="CK62" s="1505"/>
      <c r="CL62" s="1505"/>
      <c r="CM62" s="1505"/>
      <c r="CN62" s="1505"/>
      <c r="CO62" s="1505"/>
      <c r="CP62" s="1492">
        <v>-99</v>
      </c>
      <c r="CQ62" s="1492"/>
      <c r="CR62" s="1492"/>
      <c r="CS62" s="1492"/>
      <c r="CT62" s="1492"/>
      <c r="CU62" s="1492"/>
      <c r="CV62" s="1492"/>
      <c r="CW62" s="1492"/>
      <c r="CX62" s="1492"/>
      <c r="CY62" s="1492"/>
      <c r="CZ62" s="1492"/>
      <c r="DA62" s="1492"/>
      <c r="DB62" s="784"/>
      <c r="DC62" s="784"/>
      <c r="DD62" s="784"/>
      <c r="DE62" s="784"/>
      <c r="DF62" s="784"/>
      <c r="DG62" s="784"/>
      <c r="DH62" s="784"/>
      <c r="DI62" s="784"/>
      <c r="DJ62" s="784"/>
      <c r="DK62" s="784"/>
      <c r="DL62" s="784"/>
      <c r="DM62" s="784"/>
      <c r="DN62" s="784"/>
      <c r="DO62" s="784"/>
      <c r="DP62" s="784"/>
      <c r="DQ62" s="784"/>
      <c r="DR62" s="784"/>
      <c r="DX62" s="45"/>
      <c r="DY62" s="45"/>
      <c r="DZ62" s="45"/>
      <c r="EA62" s="45"/>
      <c r="EB62" s="45"/>
      <c r="EC62" s="45"/>
      <c r="ED62" s="45"/>
      <c r="EE62" s="45"/>
      <c r="EF62" s="45"/>
      <c r="EG62" s="45"/>
      <c r="EH62" s="45"/>
      <c r="EI62" s="45"/>
      <c r="EJ62" s="45"/>
      <c r="EK62" s="45"/>
      <c r="EL62" s="45"/>
      <c r="EM62" s="45"/>
      <c r="EN62" s="45"/>
      <c r="EO62" s="45"/>
      <c r="EP62" s="45"/>
      <c r="EQ62" s="45"/>
      <c r="ER62" s="45"/>
      <c r="ES62" s="45"/>
      <c r="ET62" s="45"/>
      <c r="EU62" s="45"/>
      <c r="EV62" s="45"/>
    </row>
    <row r="63" spans="1:158" x14ac:dyDescent="0.45">
      <c r="B63" s="45"/>
      <c r="C63" s="45"/>
      <c r="D63" s="45"/>
      <c r="E63" s="45"/>
      <c r="F63" s="1505" t="s">
        <v>177</v>
      </c>
      <c r="G63" s="1505"/>
      <c r="H63" s="1505"/>
      <c r="I63" s="1505"/>
      <c r="J63" s="1505"/>
      <c r="K63" s="1570"/>
      <c r="L63" s="1570"/>
      <c r="M63" s="1570"/>
      <c r="N63" s="1570"/>
      <c r="O63" s="1570"/>
      <c r="P63" s="1570"/>
      <c r="Q63" s="1570"/>
      <c r="R63" s="1570"/>
      <c r="S63" s="1570"/>
      <c r="T63" s="1570"/>
      <c r="U63" s="1570"/>
      <c r="V63" s="1570"/>
      <c r="W63" s="1571"/>
      <c r="X63" s="1574">
        <v>1</v>
      </c>
      <c r="Y63" s="1575"/>
      <c r="Z63" s="1575"/>
      <c r="AA63" s="1575"/>
      <c r="AB63" s="1575"/>
      <c r="AC63" s="1575"/>
      <c r="AD63" s="1575"/>
      <c r="AE63" s="1576"/>
      <c r="AF63" s="1504">
        <v>2</v>
      </c>
      <c r="AG63" s="1505"/>
      <c r="AH63" s="1505"/>
      <c r="AI63" s="1505"/>
      <c r="AJ63" s="1505"/>
      <c r="AK63" s="1505"/>
      <c r="AL63" s="1505"/>
      <c r="AM63" s="1505"/>
      <c r="AN63" s="1505">
        <v>3</v>
      </c>
      <c r="AO63" s="1505"/>
      <c r="AP63" s="1505"/>
      <c r="AQ63" s="1505"/>
      <c r="AR63" s="1505"/>
      <c r="AS63" s="1505"/>
      <c r="AT63" s="1505"/>
      <c r="AU63" s="1505"/>
      <c r="AV63" s="1502">
        <v>4</v>
      </c>
      <c r="AW63" s="1503"/>
      <c r="AX63" s="1503"/>
      <c r="AY63" s="1503"/>
      <c r="AZ63" s="1503"/>
      <c r="BA63" s="1503"/>
      <c r="BB63" s="1503"/>
      <c r="BC63" s="1503"/>
      <c r="BD63" s="1503"/>
      <c r="BE63" s="1503"/>
      <c r="BF63" s="1503"/>
      <c r="BG63" s="1503"/>
      <c r="BH63" s="1504"/>
      <c r="BI63" s="1505">
        <v>5</v>
      </c>
      <c r="BJ63" s="1505"/>
      <c r="BK63" s="1505"/>
      <c r="BL63" s="1505"/>
      <c r="BM63" s="1505"/>
      <c r="BN63" s="1505"/>
      <c r="BO63" s="1505"/>
      <c r="BP63" s="1505"/>
      <c r="BQ63" s="1505"/>
      <c r="BR63" s="1505"/>
      <c r="BS63" s="1505"/>
      <c r="BT63" s="1505"/>
      <c r="BU63" s="1505"/>
      <c r="BV63" s="1505"/>
      <c r="BW63" s="1505"/>
      <c r="BX63" s="1505"/>
      <c r="BY63" s="1505"/>
      <c r="BZ63" s="1505"/>
      <c r="CA63" s="1505"/>
      <c r="CB63" s="1505"/>
      <c r="CC63" s="1505"/>
      <c r="CD63" s="1505">
        <v>6</v>
      </c>
      <c r="CE63" s="1505"/>
      <c r="CF63" s="1505"/>
      <c r="CG63" s="1505"/>
      <c r="CH63" s="1505"/>
      <c r="CI63" s="1505"/>
      <c r="CJ63" s="1505"/>
      <c r="CK63" s="1505"/>
      <c r="CL63" s="1505"/>
      <c r="CM63" s="1505"/>
      <c r="CN63" s="1505"/>
      <c r="CO63" s="1505"/>
      <c r="CP63" s="1492">
        <v>-99</v>
      </c>
      <c r="CQ63" s="1492"/>
      <c r="CR63" s="1492"/>
      <c r="CS63" s="1492"/>
      <c r="CT63" s="1492"/>
      <c r="CU63" s="1492"/>
      <c r="CV63" s="1492"/>
      <c r="CW63" s="1492"/>
      <c r="CX63" s="1492"/>
      <c r="CY63" s="1492"/>
      <c r="CZ63" s="1492"/>
      <c r="DA63" s="1492"/>
      <c r="DB63" s="784"/>
      <c r="DC63" s="784"/>
      <c r="DD63" s="784"/>
      <c r="DE63" s="784"/>
      <c r="DF63" s="784"/>
      <c r="DG63" s="784"/>
      <c r="DH63" s="784"/>
      <c r="DI63" s="784"/>
      <c r="DJ63" s="784"/>
      <c r="DK63" s="784"/>
      <c r="DL63" s="784"/>
      <c r="DM63" s="784"/>
      <c r="DN63" s="784"/>
      <c r="DO63" s="784"/>
      <c r="DP63" s="784"/>
      <c r="DQ63" s="784"/>
      <c r="DR63" s="784"/>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row>
    <row r="64" spans="1:158" x14ac:dyDescent="0.45">
      <c r="B64" s="45"/>
      <c r="C64" s="45"/>
      <c r="D64" s="45"/>
      <c r="E64" s="45"/>
      <c r="F64" s="1505" t="s">
        <v>178</v>
      </c>
      <c r="G64" s="1505"/>
      <c r="H64" s="1505"/>
      <c r="I64" s="1505"/>
      <c r="J64" s="1505"/>
      <c r="K64" s="1570"/>
      <c r="L64" s="1570"/>
      <c r="M64" s="1570"/>
      <c r="N64" s="1570"/>
      <c r="O64" s="1570"/>
      <c r="P64" s="1570"/>
      <c r="Q64" s="1570"/>
      <c r="R64" s="1570"/>
      <c r="S64" s="1570"/>
      <c r="T64" s="1570"/>
      <c r="U64" s="1570"/>
      <c r="V64" s="1570"/>
      <c r="W64" s="1571"/>
      <c r="X64" s="1574">
        <v>1</v>
      </c>
      <c r="Y64" s="1575"/>
      <c r="Z64" s="1575"/>
      <c r="AA64" s="1575"/>
      <c r="AB64" s="1575"/>
      <c r="AC64" s="1575"/>
      <c r="AD64" s="1575"/>
      <c r="AE64" s="1576"/>
      <c r="AF64" s="1504">
        <v>2</v>
      </c>
      <c r="AG64" s="1505"/>
      <c r="AH64" s="1505"/>
      <c r="AI64" s="1505"/>
      <c r="AJ64" s="1505"/>
      <c r="AK64" s="1505"/>
      <c r="AL64" s="1505"/>
      <c r="AM64" s="1505"/>
      <c r="AN64" s="1505">
        <v>3</v>
      </c>
      <c r="AO64" s="1505"/>
      <c r="AP64" s="1505"/>
      <c r="AQ64" s="1505"/>
      <c r="AR64" s="1505"/>
      <c r="AS64" s="1505"/>
      <c r="AT64" s="1505"/>
      <c r="AU64" s="1505"/>
      <c r="AV64" s="1502">
        <v>4</v>
      </c>
      <c r="AW64" s="1503"/>
      <c r="AX64" s="1503"/>
      <c r="AY64" s="1503"/>
      <c r="AZ64" s="1503"/>
      <c r="BA64" s="1503"/>
      <c r="BB64" s="1503"/>
      <c r="BC64" s="1503"/>
      <c r="BD64" s="1503"/>
      <c r="BE64" s="1503"/>
      <c r="BF64" s="1503"/>
      <c r="BG64" s="1503"/>
      <c r="BH64" s="1504"/>
      <c r="BI64" s="1505">
        <v>5</v>
      </c>
      <c r="BJ64" s="1505"/>
      <c r="BK64" s="1505"/>
      <c r="BL64" s="1505"/>
      <c r="BM64" s="1505"/>
      <c r="BN64" s="1505"/>
      <c r="BO64" s="1505"/>
      <c r="BP64" s="1505"/>
      <c r="BQ64" s="1505"/>
      <c r="BR64" s="1505"/>
      <c r="BS64" s="1505"/>
      <c r="BT64" s="1505"/>
      <c r="BU64" s="1505"/>
      <c r="BV64" s="1505"/>
      <c r="BW64" s="1505"/>
      <c r="BX64" s="1505"/>
      <c r="BY64" s="1505"/>
      <c r="BZ64" s="1505"/>
      <c r="CA64" s="1505"/>
      <c r="CB64" s="1505"/>
      <c r="CC64" s="1505"/>
      <c r="CD64" s="1505">
        <v>6</v>
      </c>
      <c r="CE64" s="1505"/>
      <c r="CF64" s="1505"/>
      <c r="CG64" s="1505"/>
      <c r="CH64" s="1505"/>
      <c r="CI64" s="1505"/>
      <c r="CJ64" s="1505"/>
      <c r="CK64" s="1505"/>
      <c r="CL64" s="1505"/>
      <c r="CM64" s="1505"/>
      <c r="CN64" s="1505"/>
      <c r="CO64" s="1505"/>
      <c r="CP64" s="1492">
        <v>-99</v>
      </c>
      <c r="CQ64" s="1492"/>
      <c r="CR64" s="1492"/>
      <c r="CS64" s="1492"/>
      <c r="CT64" s="1492"/>
      <c r="CU64" s="1492"/>
      <c r="CV64" s="1492"/>
      <c r="CW64" s="1492"/>
      <c r="CX64" s="1492"/>
      <c r="CY64" s="1492"/>
      <c r="CZ64" s="1492"/>
      <c r="DA64" s="1492"/>
      <c r="DB64" s="784"/>
      <c r="DC64" s="784"/>
      <c r="DD64" s="784"/>
      <c r="DE64" s="784"/>
      <c r="DF64" s="784"/>
      <c r="DG64" s="784"/>
      <c r="DH64" s="784"/>
      <c r="DI64" s="784"/>
      <c r="DJ64" s="784"/>
      <c r="DK64" s="784"/>
      <c r="DL64" s="784"/>
      <c r="DM64" s="784"/>
      <c r="DN64" s="784"/>
      <c r="DO64" s="784"/>
      <c r="DP64" s="784"/>
      <c r="DQ64" s="784"/>
      <c r="DR64" s="784"/>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row>
    <row r="65" spans="2:152" x14ac:dyDescent="0.45">
      <c r="B65" s="45"/>
      <c r="C65" s="45"/>
      <c r="D65" s="45"/>
      <c r="E65" s="45"/>
      <c r="F65" s="1505" t="s">
        <v>179</v>
      </c>
      <c r="G65" s="1505"/>
      <c r="H65" s="1505"/>
      <c r="I65" s="1505"/>
      <c r="J65" s="1505"/>
      <c r="K65" s="1570"/>
      <c r="L65" s="1570"/>
      <c r="M65" s="1570"/>
      <c r="N65" s="1570"/>
      <c r="O65" s="1570"/>
      <c r="P65" s="1570"/>
      <c r="Q65" s="1570"/>
      <c r="R65" s="1570"/>
      <c r="S65" s="1570"/>
      <c r="T65" s="1570"/>
      <c r="U65" s="1570"/>
      <c r="V65" s="1570"/>
      <c r="W65" s="1571"/>
      <c r="X65" s="1574">
        <v>1</v>
      </c>
      <c r="Y65" s="1575"/>
      <c r="Z65" s="1575"/>
      <c r="AA65" s="1575"/>
      <c r="AB65" s="1575"/>
      <c r="AC65" s="1575"/>
      <c r="AD65" s="1575"/>
      <c r="AE65" s="1576"/>
      <c r="AF65" s="1504">
        <v>2</v>
      </c>
      <c r="AG65" s="1505"/>
      <c r="AH65" s="1505"/>
      <c r="AI65" s="1505"/>
      <c r="AJ65" s="1505"/>
      <c r="AK65" s="1505"/>
      <c r="AL65" s="1505"/>
      <c r="AM65" s="1505"/>
      <c r="AN65" s="1505">
        <v>3</v>
      </c>
      <c r="AO65" s="1505"/>
      <c r="AP65" s="1505"/>
      <c r="AQ65" s="1505"/>
      <c r="AR65" s="1505"/>
      <c r="AS65" s="1505"/>
      <c r="AT65" s="1505"/>
      <c r="AU65" s="1505"/>
      <c r="AV65" s="1502">
        <v>4</v>
      </c>
      <c r="AW65" s="1503"/>
      <c r="AX65" s="1503"/>
      <c r="AY65" s="1503"/>
      <c r="AZ65" s="1503"/>
      <c r="BA65" s="1503"/>
      <c r="BB65" s="1503"/>
      <c r="BC65" s="1503"/>
      <c r="BD65" s="1503"/>
      <c r="BE65" s="1503"/>
      <c r="BF65" s="1503"/>
      <c r="BG65" s="1503"/>
      <c r="BH65" s="1504"/>
      <c r="BI65" s="1505">
        <v>5</v>
      </c>
      <c r="BJ65" s="1505"/>
      <c r="BK65" s="1505"/>
      <c r="BL65" s="1505"/>
      <c r="BM65" s="1505"/>
      <c r="BN65" s="1505"/>
      <c r="BO65" s="1505"/>
      <c r="BP65" s="1505"/>
      <c r="BQ65" s="1505"/>
      <c r="BR65" s="1505"/>
      <c r="BS65" s="1505"/>
      <c r="BT65" s="1505"/>
      <c r="BU65" s="1505"/>
      <c r="BV65" s="1505"/>
      <c r="BW65" s="1505"/>
      <c r="BX65" s="1505"/>
      <c r="BY65" s="1505"/>
      <c r="BZ65" s="1505"/>
      <c r="CA65" s="1505"/>
      <c r="CB65" s="1505"/>
      <c r="CC65" s="1505"/>
      <c r="CD65" s="1505">
        <v>6</v>
      </c>
      <c r="CE65" s="1505"/>
      <c r="CF65" s="1505"/>
      <c r="CG65" s="1505"/>
      <c r="CH65" s="1505"/>
      <c r="CI65" s="1505"/>
      <c r="CJ65" s="1505"/>
      <c r="CK65" s="1505"/>
      <c r="CL65" s="1505"/>
      <c r="CM65" s="1505"/>
      <c r="CN65" s="1505"/>
      <c r="CO65" s="1505"/>
      <c r="CP65" s="1492">
        <v>-99</v>
      </c>
      <c r="CQ65" s="1492"/>
      <c r="CR65" s="1492"/>
      <c r="CS65" s="1492"/>
      <c r="CT65" s="1492"/>
      <c r="CU65" s="1492"/>
      <c r="CV65" s="1492"/>
      <c r="CW65" s="1492"/>
      <c r="CX65" s="1492"/>
      <c r="CY65" s="1492"/>
      <c r="CZ65" s="1492"/>
      <c r="DA65" s="1492"/>
      <c r="DB65" s="784"/>
      <c r="DC65" s="784"/>
      <c r="DD65" s="784"/>
      <c r="DE65" s="784"/>
      <c r="DF65" s="784"/>
      <c r="DG65" s="784"/>
      <c r="DH65" s="784"/>
      <c r="DI65" s="784"/>
      <c r="DJ65" s="784"/>
      <c r="DK65" s="784"/>
      <c r="DL65" s="784"/>
      <c r="DM65" s="784"/>
      <c r="DN65" s="784"/>
      <c r="DO65" s="784"/>
      <c r="DP65" s="784"/>
      <c r="DQ65" s="784"/>
      <c r="DR65" s="784"/>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row>
    <row r="66" spans="2:152" x14ac:dyDescent="0.45">
      <c r="B66" s="45"/>
      <c r="C66" s="45"/>
      <c r="D66" s="45"/>
      <c r="E66" s="45"/>
      <c r="F66" s="1505" t="s">
        <v>180</v>
      </c>
      <c r="G66" s="1505"/>
      <c r="H66" s="1505"/>
      <c r="I66" s="1505"/>
      <c r="J66" s="1505"/>
      <c r="K66" s="1570"/>
      <c r="L66" s="1570"/>
      <c r="M66" s="1570"/>
      <c r="N66" s="1570"/>
      <c r="O66" s="1570"/>
      <c r="P66" s="1570"/>
      <c r="Q66" s="1570"/>
      <c r="R66" s="1570"/>
      <c r="S66" s="1570"/>
      <c r="T66" s="1570"/>
      <c r="U66" s="1570"/>
      <c r="V66" s="1570"/>
      <c r="W66" s="1571"/>
      <c r="X66" s="1574">
        <v>1</v>
      </c>
      <c r="Y66" s="1575"/>
      <c r="Z66" s="1575"/>
      <c r="AA66" s="1575"/>
      <c r="AB66" s="1575"/>
      <c r="AC66" s="1575"/>
      <c r="AD66" s="1575"/>
      <c r="AE66" s="1576"/>
      <c r="AF66" s="1504">
        <v>2</v>
      </c>
      <c r="AG66" s="1505"/>
      <c r="AH66" s="1505"/>
      <c r="AI66" s="1505"/>
      <c r="AJ66" s="1505"/>
      <c r="AK66" s="1505"/>
      <c r="AL66" s="1505"/>
      <c r="AM66" s="1505"/>
      <c r="AN66" s="1505">
        <v>3</v>
      </c>
      <c r="AO66" s="1505"/>
      <c r="AP66" s="1505"/>
      <c r="AQ66" s="1505"/>
      <c r="AR66" s="1505"/>
      <c r="AS66" s="1505"/>
      <c r="AT66" s="1505"/>
      <c r="AU66" s="1505"/>
      <c r="AV66" s="1502">
        <v>4</v>
      </c>
      <c r="AW66" s="1503"/>
      <c r="AX66" s="1503"/>
      <c r="AY66" s="1503"/>
      <c r="AZ66" s="1503"/>
      <c r="BA66" s="1503"/>
      <c r="BB66" s="1503"/>
      <c r="BC66" s="1503"/>
      <c r="BD66" s="1503"/>
      <c r="BE66" s="1503"/>
      <c r="BF66" s="1503"/>
      <c r="BG66" s="1503"/>
      <c r="BH66" s="1504"/>
      <c r="BI66" s="1505">
        <v>5</v>
      </c>
      <c r="BJ66" s="1505"/>
      <c r="BK66" s="1505"/>
      <c r="BL66" s="1505"/>
      <c r="BM66" s="1505"/>
      <c r="BN66" s="1505"/>
      <c r="BO66" s="1505"/>
      <c r="BP66" s="1505"/>
      <c r="BQ66" s="1505"/>
      <c r="BR66" s="1505"/>
      <c r="BS66" s="1505"/>
      <c r="BT66" s="1505"/>
      <c r="BU66" s="1505"/>
      <c r="BV66" s="1505"/>
      <c r="BW66" s="1505"/>
      <c r="BX66" s="1505"/>
      <c r="BY66" s="1505"/>
      <c r="BZ66" s="1505"/>
      <c r="CA66" s="1505"/>
      <c r="CB66" s="1505"/>
      <c r="CC66" s="1505"/>
      <c r="CD66" s="1505">
        <v>6</v>
      </c>
      <c r="CE66" s="1505"/>
      <c r="CF66" s="1505"/>
      <c r="CG66" s="1505"/>
      <c r="CH66" s="1505"/>
      <c r="CI66" s="1505"/>
      <c r="CJ66" s="1505"/>
      <c r="CK66" s="1505"/>
      <c r="CL66" s="1505"/>
      <c r="CM66" s="1505"/>
      <c r="CN66" s="1505"/>
      <c r="CO66" s="1505"/>
      <c r="CP66" s="1492">
        <v>-99</v>
      </c>
      <c r="CQ66" s="1492"/>
      <c r="CR66" s="1492"/>
      <c r="CS66" s="1492"/>
      <c r="CT66" s="1492"/>
      <c r="CU66" s="1492"/>
      <c r="CV66" s="1492"/>
      <c r="CW66" s="1492"/>
      <c r="CX66" s="1492"/>
      <c r="CY66" s="1492"/>
      <c r="CZ66" s="1492"/>
      <c r="DA66" s="1492"/>
      <c r="DB66" s="784"/>
      <c r="DC66" s="784"/>
      <c r="DD66" s="784"/>
      <c r="DE66" s="784"/>
      <c r="DF66" s="784"/>
      <c r="DG66" s="784"/>
      <c r="DH66" s="784"/>
      <c r="DI66" s="784"/>
      <c r="DJ66" s="784"/>
      <c r="DK66" s="784"/>
      <c r="DL66" s="784"/>
      <c r="DM66" s="784"/>
      <c r="DN66" s="784"/>
      <c r="DO66" s="784"/>
      <c r="DP66" s="784"/>
      <c r="DQ66" s="784"/>
      <c r="DR66" s="784"/>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row>
    <row r="67" spans="2:152" x14ac:dyDescent="0.45">
      <c r="B67" s="45"/>
      <c r="C67" s="45"/>
      <c r="D67" s="45"/>
      <c r="E67" s="45"/>
      <c r="F67" s="1505" t="s">
        <v>181</v>
      </c>
      <c r="G67" s="1505"/>
      <c r="H67" s="1505"/>
      <c r="I67" s="1505"/>
      <c r="J67" s="1505"/>
      <c r="K67" s="1570"/>
      <c r="L67" s="1570"/>
      <c r="M67" s="1570"/>
      <c r="N67" s="1570"/>
      <c r="O67" s="1570"/>
      <c r="P67" s="1570"/>
      <c r="Q67" s="1570"/>
      <c r="R67" s="1570"/>
      <c r="S67" s="1570"/>
      <c r="T67" s="1570"/>
      <c r="U67" s="1570"/>
      <c r="V67" s="1570"/>
      <c r="W67" s="1571"/>
      <c r="X67" s="1574">
        <v>1</v>
      </c>
      <c r="Y67" s="1575"/>
      <c r="Z67" s="1575"/>
      <c r="AA67" s="1575"/>
      <c r="AB67" s="1575"/>
      <c r="AC67" s="1575"/>
      <c r="AD67" s="1575"/>
      <c r="AE67" s="1576"/>
      <c r="AF67" s="1504">
        <v>2</v>
      </c>
      <c r="AG67" s="1505"/>
      <c r="AH67" s="1505"/>
      <c r="AI67" s="1505"/>
      <c r="AJ67" s="1505"/>
      <c r="AK67" s="1505"/>
      <c r="AL67" s="1505"/>
      <c r="AM67" s="1505"/>
      <c r="AN67" s="1505">
        <v>3</v>
      </c>
      <c r="AO67" s="1505"/>
      <c r="AP67" s="1505"/>
      <c r="AQ67" s="1505"/>
      <c r="AR67" s="1505"/>
      <c r="AS67" s="1505"/>
      <c r="AT67" s="1505"/>
      <c r="AU67" s="1505"/>
      <c r="AV67" s="1502">
        <v>4</v>
      </c>
      <c r="AW67" s="1503"/>
      <c r="AX67" s="1503"/>
      <c r="AY67" s="1503"/>
      <c r="AZ67" s="1503"/>
      <c r="BA67" s="1503"/>
      <c r="BB67" s="1503"/>
      <c r="BC67" s="1503"/>
      <c r="BD67" s="1503"/>
      <c r="BE67" s="1503"/>
      <c r="BF67" s="1503"/>
      <c r="BG67" s="1503"/>
      <c r="BH67" s="1504"/>
      <c r="BI67" s="1505">
        <v>5</v>
      </c>
      <c r="BJ67" s="1505"/>
      <c r="BK67" s="1505"/>
      <c r="BL67" s="1505"/>
      <c r="BM67" s="1505"/>
      <c r="BN67" s="1505"/>
      <c r="BO67" s="1505"/>
      <c r="BP67" s="1505"/>
      <c r="BQ67" s="1505"/>
      <c r="BR67" s="1505"/>
      <c r="BS67" s="1505"/>
      <c r="BT67" s="1505"/>
      <c r="BU67" s="1505"/>
      <c r="BV67" s="1505"/>
      <c r="BW67" s="1505"/>
      <c r="BX67" s="1505"/>
      <c r="BY67" s="1505"/>
      <c r="BZ67" s="1505"/>
      <c r="CA67" s="1505"/>
      <c r="CB67" s="1505"/>
      <c r="CC67" s="1505"/>
      <c r="CD67" s="1505">
        <v>6</v>
      </c>
      <c r="CE67" s="1505"/>
      <c r="CF67" s="1505"/>
      <c r="CG67" s="1505"/>
      <c r="CH67" s="1505"/>
      <c r="CI67" s="1505"/>
      <c r="CJ67" s="1505"/>
      <c r="CK67" s="1505"/>
      <c r="CL67" s="1505"/>
      <c r="CM67" s="1505"/>
      <c r="CN67" s="1505"/>
      <c r="CO67" s="1505"/>
      <c r="CP67" s="1492">
        <v>-99</v>
      </c>
      <c r="CQ67" s="1492"/>
      <c r="CR67" s="1492"/>
      <c r="CS67" s="1492"/>
      <c r="CT67" s="1492"/>
      <c r="CU67" s="1492"/>
      <c r="CV67" s="1492"/>
      <c r="CW67" s="1492"/>
      <c r="CX67" s="1492"/>
      <c r="CY67" s="1492"/>
      <c r="CZ67" s="1492"/>
      <c r="DA67" s="1492"/>
      <c r="DB67" s="784"/>
      <c r="DC67" s="784"/>
      <c r="DD67" s="784"/>
      <c r="DE67" s="784"/>
      <c r="DF67" s="784"/>
      <c r="DG67" s="784"/>
      <c r="DH67" s="784"/>
      <c r="DI67" s="784"/>
      <c r="DJ67" s="784"/>
      <c r="DK67" s="784"/>
      <c r="DL67" s="784"/>
      <c r="DM67" s="784"/>
      <c r="DN67" s="784"/>
      <c r="DO67" s="784"/>
      <c r="DP67" s="784"/>
      <c r="DQ67" s="784"/>
      <c r="DR67" s="784"/>
      <c r="DX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row>
    <row r="68" spans="2:152" x14ac:dyDescent="0.45">
      <c r="B68" s="45"/>
      <c r="C68" s="45"/>
      <c r="D68" s="45"/>
      <c r="E68" s="45"/>
      <c r="F68" s="1505" t="s">
        <v>182</v>
      </c>
      <c r="G68" s="1505"/>
      <c r="H68" s="1505"/>
      <c r="I68" s="1505"/>
      <c r="J68" s="1505"/>
      <c r="K68" s="1570"/>
      <c r="L68" s="1570"/>
      <c r="M68" s="1570"/>
      <c r="N68" s="1570"/>
      <c r="O68" s="1570"/>
      <c r="P68" s="1570"/>
      <c r="Q68" s="1570"/>
      <c r="R68" s="1570"/>
      <c r="S68" s="1570"/>
      <c r="T68" s="1570"/>
      <c r="U68" s="1570"/>
      <c r="V68" s="1570"/>
      <c r="W68" s="1571"/>
      <c r="X68" s="1574">
        <v>1</v>
      </c>
      <c r="Y68" s="1575"/>
      <c r="Z68" s="1575"/>
      <c r="AA68" s="1575"/>
      <c r="AB68" s="1575"/>
      <c r="AC68" s="1575"/>
      <c r="AD68" s="1575"/>
      <c r="AE68" s="1576"/>
      <c r="AF68" s="1504">
        <v>2</v>
      </c>
      <c r="AG68" s="1505"/>
      <c r="AH68" s="1505"/>
      <c r="AI68" s="1505"/>
      <c r="AJ68" s="1505"/>
      <c r="AK68" s="1505"/>
      <c r="AL68" s="1505"/>
      <c r="AM68" s="1505"/>
      <c r="AN68" s="1505">
        <v>3</v>
      </c>
      <c r="AO68" s="1505"/>
      <c r="AP68" s="1505"/>
      <c r="AQ68" s="1505"/>
      <c r="AR68" s="1505"/>
      <c r="AS68" s="1505"/>
      <c r="AT68" s="1505"/>
      <c r="AU68" s="1505"/>
      <c r="AV68" s="1502">
        <v>4</v>
      </c>
      <c r="AW68" s="1503"/>
      <c r="AX68" s="1503"/>
      <c r="AY68" s="1503"/>
      <c r="AZ68" s="1503"/>
      <c r="BA68" s="1503"/>
      <c r="BB68" s="1503"/>
      <c r="BC68" s="1503"/>
      <c r="BD68" s="1503"/>
      <c r="BE68" s="1503"/>
      <c r="BF68" s="1503"/>
      <c r="BG68" s="1503"/>
      <c r="BH68" s="1504"/>
      <c r="BI68" s="1505">
        <v>5</v>
      </c>
      <c r="BJ68" s="1505"/>
      <c r="BK68" s="1505"/>
      <c r="BL68" s="1505"/>
      <c r="BM68" s="1505"/>
      <c r="BN68" s="1505"/>
      <c r="BO68" s="1505"/>
      <c r="BP68" s="1505"/>
      <c r="BQ68" s="1505"/>
      <c r="BR68" s="1505"/>
      <c r="BS68" s="1505"/>
      <c r="BT68" s="1505"/>
      <c r="BU68" s="1505"/>
      <c r="BV68" s="1505"/>
      <c r="BW68" s="1505"/>
      <c r="BX68" s="1505"/>
      <c r="BY68" s="1505"/>
      <c r="BZ68" s="1505"/>
      <c r="CA68" s="1505"/>
      <c r="CB68" s="1505"/>
      <c r="CC68" s="1505"/>
      <c r="CD68" s="1505">
        <v>6</v>
      </c>
      <c r="CE68" s="1505"/>
      <c r="CF68" s="1505"/>
      <c r="CG68" s="1505"/>
      <c r="CH68" s="1505"/>
      <c r="CI68" s="1505"/>
      <c r="CJ68" s="1505"/>
      <c r="CK68" s="1505"/>
      <c r="CL68" s="1505"/>
      <c r="CM68" s="1505"/>
      <c r="CN68" s="1505"/>
      <c r="CO68" s="1505"/>
      <c r="CP68" s="1492">
        <v>-99</v>
      </c>
      <c r="CQ68" s="1492"/>
      <c r="CR68" s="1492"/>
      <c r="CS68" s="1492"/>
      <c r="CT68" s="1492"/>
      <c r="CU68" s="1492"/>
      <c r="CV68" s="1492"/>
      <c r="CW68" s="1492"/>
      <c r="CX68" s="1492"/>
      <c r="CY68" s="1492"/>
      <c r="CZ68" s="1492"/>
      <c r="DA68" s="1492"/>
      <c r="DB68" s="784"/>
      <c r="DC68" s="784"/>
      <c r="DD68" s="784"/>
      <c r="DE68" s="784"/>
      <c r="DF68" s="784"/>
      <c r="DG68" s="784"/>
      <c r="DH68" s="784"/>
      <c r="DI68" s="784"/>
      <c r="DJ68" s="784"/>
      <c r="DK68" s="784"/>
      <c r="DL68" s="784"/>
      <c r="DM68" s="784"/>
      <c r="DN68" s="784"/>
      <c r="DO68" s="784"/>
      <c r="DP68" s="784"/>
      <c r="DQ68" s="784"/>
      <c r="DR68" s="784"/>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row>
    <row r="69" spans="2:152" x14ac:dyDescent="0.45">
      <c r="B69" s="45"/>
      <c r="C69" s="45"/>
      <c r="D69" s="45"/>
      <c r="E69" s="45"/>
      <c r="F69" s="1505" t="s">
        <v>183</v>
      </c>
      <c r="G69" s="1505"/>
      <c r="H69" s="1505"/>
      <c r="I69" s="1505"/>
      <c r="J69" s="1505"/>
      <c r="K69" s="1570"/>
      <c r="L69" s="1570"/>
      <c r="M69" s="1570"/>
      <c r="N69" s="1570"/>
      <c r="O69" s="1570"/>
      <c r="P69" s="1570"/>
      <c r="Q69" s="1570"/>
      <c r="R69" s="1570"/>
      <c r="S69" s="1570"/>
      <c r="T69" s="1570"/>
      <c r="U69" s="1570"/>
      <c r="V69" s="1570"/>
      <c r="W69" s="1571"/>
      <c r="X69" s="1574">
        <v>1</v>
      </c>
      <c r="Y69" s="1575"/>
      <c r="Z69" s="1575"/>
      <c r="AA69" s="1575"/>
      <c r="AB69" s="1575"/>
      <c r="AC69" s="1575"/>
      <c r="AD69" s="1575"/>
      <c r="AE69" s="1576"/>
      <c r="AF69" s="1504">
        <v>2</v>
      </c>
      <c r="AG69" s="1505"/>
      <c r="AH69" s="1505"/>
      <c r="AI69" s="1505"/>
      <c r="AJ69" s="1505"/>
      <c r="AK69" s="1505"/>
      <c r="AL69" s="1505"/>
      <c r="AM69" s="1505"/>
      <c r="AN69" s="1505">
        <v>3</v>
      </c>
      <c r="AO69" s="1505"/>
      <c r="AP69" s="1505"/>
      <c r="AQ69" s="1505"/>
      <c r="AR69" s="1505"/>
      <c r="AS69" s="1505"/>
      <c r="AT69" s="1505"/>
      <c r="AU69" s="1505"/>
      <c r="AV69" s="1502">
        <v>4</v>
      </c>
      <c r="AW69" s="1503"/>
      <c r="AX69" s="1503"/>
      <c r="AY69" s="1503"/>
      <c r="AZ69" s="1503"/>
      <c r="BA69" s="1503"/>
      <c r="BB69" s="1503"/>
      <c r="BC69" s="1503"/>
      <c r="BD69" s="1503"/>
      <c r="BE69" s="1503"/>
      <c r="BF69" s="1503"/>
      <c r="BG69" s="1503"/>
      <c r="BH69" s="1504"/>
      <c r="BI69" s="1505">
        <v>5</v>
      </c>
      <c r="BJ69" s="1505"/>
      <c r="BK69" s="1505"/>
      <c r="BL69" s="1505"/>
      <c r="BM69" s="1505"/>
      <c r="BN69" s="1505"/>
      <c r="BO69" s="1505"/>
      <c r="BP69" s="1505"/>
      <c r="BQ69" s="1505"/>
      <c r="BR69" s="1505"/>
      <c r="BS69" s="1505"/>
      <c r="BT69" s="1505"/>
      <c r="BU69" s="1505"/>
      <c r="BV69" s="1505"/>
      <c r="BW69" s="1505"/>
      <c r="BX69" s="1505"/>
      <c r="BY69" s="1505"/>
      <c r="BZ69" s="1505"/>
      <c r="CA69" s="1505"/>
      <c r="CB69" s="1505"/>
      <c r="CC69" s="1505"/>
      <c r="CD69" s="1505">
        <v>6</v>
      </c>
      <c r="CE69" s="1505"/>
      <c r="CF69" s="1505"/>
      <c r="CG69" s="1505"/>
      <c r="CH69" s="1505"/>
      <c r="CI69" s="1505"/>
      <c r="CJ69" s="1505"/>
      <c r="CK69" s="1505"/>
      <c r="CL69" s="1505"/>
      <c r="CM69" s="1505"/>
      <c r="CN69" s="1505"/>
      <c r="CO69" s="1505"/>
      <c r="CP69" s="1492">
        <v>-99</v>
      </c>
      <c r="CQ69" s="1492"/>
      <c r="CR69" s="1492"/>
      <c r="CS69" s="1492"/>
      <c r="CT69" s="1492"/>
      <c r="CU69" s="1492"/>
      <c r="CV69" s="1492"/>
      <c r="CW69" s="1492"/>
      <c r="CX69" s="1492"/>
      <c r="CY69" s="1492"/>
      <c r="CZ69" s="1492"/>
      <c r="DA69" s="1492"/>
      <c r="DB69" s="784"/>
      <c r="DC69" s="784"/>
      <c r="DD69" s="784"/>
      <c r="DE69" s="784"/>
      <c r="DF69" s="784"/>
      <c r="DG69" s="784"/>
      <c r="DH69" s="784"/>
      <c r="DI69" s="784"/>
      <c r="DJ69" s="784"/>
      <c r="DK69" s="784"/>
      <c r="DL69" s="784"/>
      <c r="DM69" s="784"/>
      <c r="DN69" s="784"/>
      <c r="DO69" s="784"/>
      <c r="DP69" s="784"/>
      <c r="DQ69" s="784"/>
      <c r="DR69" s="784"/>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row>
    <row r="70" spans="2:152" x14ac:dyDescent="0.45">
      <c r="B70" s="45"/>
      <c r="C70" s="45"/>
      <c r="D70" s="45"/>
      <c r="E70" s="45"/>
      <c r="F70" s="1376"/>
      <c r="G70" s="1376"/>
      <c r="H70" s="1376"/>
      <c r="I70" s="1376"/>
      <c r="J70" s="1376"/>
      <c r="K70" s="45"/>
      <c r="L70" s="784"/>
      <c r="M70" s="784"/>
      <c r="N70" s="784"/>
      <c r="O70" s="784"/>
      <c r="P70" s="784"/>
      <c r="Q70" s="784"/>
      <c r="R70" s="784"/>
      <c r="S70" s="784"/>
      <c r="T70" s="784"/>
      <c r="U70" s="784"/>
      <c r="V70" s="784"/>
      <c r="W70" s="784"/>
      <c r="X70" s="784"/>
      <c r="Y70" s="784"/>
      <c r="Z70" s="784"/>
      <c r="AA70" s="784"/>
      <c r="AB70" s="784"/>
      <c r="AC70" s="784"/>
      <c r="AD70" s="784"/>
      <c r="AE70" s="784"/>
      <c r="AF70" s="784"/>
      <c r="AG70" s="784"/>
      <c r="AH70" s="784"/>
      <c r="AI70" s="784"/>
      <c r="AJ70" s="784"/>
      <c r="AK70" s="784"/>
      <c r="AL70" s="784"/>
      <c r="AM70" s="784"/>
      <c r="AN70" s="784"/>
      <c r="AO70" s="784"/>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row>
    <row r="71" spans="2:152" x14ac:dyDescent="0.45">
      <c r="B71" s="45"/>
      <c r="C71" s="45"/>
      <c r="D71" s="45"/>
      <c r="E71" s="45"/>
      <c r="F71" s="1376" t="s">
        <v>188</v>
      </c>
      <c r="G71" s="1376"/>
      <c r="H71" s="1376"/>
      <c r="I71" s="1376"/>
      <c r="J71" s="1376"/>
      <c r="K71" s="45" t="s">
        <v>1242</v>
      </c>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784"/>
      <c r="BP71" s="120"/>
      <c r="BQ71" s="121"/>
      <c r="BR71" s="121"/>
      <c r="BS71" s="121"/>
      <c r="BT71" s="121"/>
      <c r="BU71" s="756"/>
      <c r="BV71" s="784"/>
      <c r="BW71" s="784"/>
      <c r="BX71" s="784"/>
      <c r="CH71" s="784"/>
      <c r="CI71" s="45"/>
      <c r="CJ71" s="45"/>
      <c r="CK71" s="45"/>
      <c r="CL71" s="45"/>
      <c r="CM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row>
  </sheetData>
  <customSheetViews>
    <customSheetView guid="{3D14DF50-79F9-438F-8FBE-1FF0411CE8FB}" topLeftCell="A44">
      <selection activeCell="DJ53" sqref="DJ53"/>
      <pageMargins left="0.7" right="0.7" top="0.75" bottom="0.75" header="0.3" footer="0.3"/>
      <pageSetup paperSize="9" scale="95" orientation="landscape"/>
    </customSheetView>
  </customSheetViews>
  <mergeCells count="284">
    <mergeCell ref="AN68:AU68"/>
    <mergeCell ref="AN69:AU69"/>
    <mergeCell ref="CD63:CO63"/>
    <mergeCell ref="CD64:CO64"/>
    <mergeCell ref="CD65:CO65"/>
    <mergeCell ref="CD66:CO66"/>
    <mergeCell ref="CD67:CO67"/>
    <mergeCell ref="CD68:CO68"/>
    <mergeCell ref="CD69:CO69"/>
    <mergeCell ref="BI65:CC65"/>
    <mergeCell ref="BI66:CC66"/>
    <mergeCell ref="BI67:CC67"/>
    <mergeCell ref="BI68:CC68"/>
    <mergeCell ref="BI69:CC69"/>
    <mergeCell ref="AF61:AM61"/>
    <mergeCell ref="AF62:AM62"/>
    <mergeCell ref="AF63:AM63"/>
    <mergeCell ref="AF64:AM64"/>
    <mergeCell ref="AF65:AM65"/>
    <mergeCell ref="AF66:AM66"/>
    <mergeCell ref="AF67:AM67"/>
    <mergeCell ref="AN64:AU64"/>
    <mergeCell ref="AN65:AU65"/>
    <mergeCell ref="AN66:AU66"/>
    <mergeCell ref="AN67:AU67"/>
    <mergeCell ref="F66:J66"/>
    <mergeCell ref="F67:J67"/>
    <mergeCell ref="F68:J68"/>
    <mergeCell ref="F69:J69"/>
    <mergeCell ref="X60:AE60"/>
    <mergeCell ref="X61:AE61"/>
    <mergeCell ref="X62:AE62"/>
    <mergeCell ref="X63:AE63"/>
    <mergeCell ref="X64:AE64"/>
    <mergeCell ref="X65:AE65"/>
    <mergeCell ref="X66:AE66"/>
    <mergeCell ref="X67:AE67"/>
    <mergeCell ref="X68:AE68"/>
    <mergeCell ref="X69:AE69"/>
    <mergeCell ref="EA48:EZ48"/>
    <mergeCell ref="DY44:ED44"/>
    <mergeCell ref="CT43:CV43"/>
    <mergeCell ref="CT44:CV44"/>
    <mergeCell ref="F70:J70"/>
    <mergeCell ref="K66:W66"/>
    <mergeCell ref="K67:W67"/>
    <mergeCell ref="K68:W68"/>
    <mergeCell ref="K69:W69"/>
    <mergeCell ref="F64:J64"/>
    <mergeCell ref="F65:J65"/>
    <mergeCell ref="K60:W60"/>
    <mergeCell ref="K61:W61"/>
    <mergeCell ref="K62:W62"/>
    <mergeCell ref="K63:W63"/>
    <mergeCell ref="K64:W64"/>
    <mergeCell ref="K65:W65"/>
    <mergeCell ref="F60:J60"/>
    <mergeCell ref="F61:J61"/>
    <mergeCell ref="F62:J62"/>
    <mergeCell ref="F63:J63"/>
    <mergeCell ref="AF68:AM68"/>
    <mergeCell ref="AF69:AM69"/>
    <mergeCell ref="AF60:AM60"/>
    <mergeCell ref="J51:M51"/>
    <mergeCell ref="K57:W59"/>
    <mergeCell ref="B53:E53"/>
    <mergeCell ref="BS41:CP42"/>
    <mergeCell ref="BO43:BQ43"/>
    <mergeCell ref="BS43:CP43"/>
    <mergeCell ref="BO44:BQ44"/>
    <mergeCell ref="BS44:CP44"/>
    <mergeCell ref="J48:N48"/>
    <mergeCell ref="W48:AC48"/>
    <mergeCell ref="V50:AC50"/>
    <mergeCell ref="J31:AC35"/>
    <mergeCell ref="V49:AC49"/>
    <mergeCell ref="P48:U48"/>
    <mergeCell ref="BS35:CP35"/>
    <mergeCell ref="BO36:BQ36"/>
    <mergeCell ref="BS36:CP36"/>
    <mergeCell ref="BO37:BQ37"/>
    <mergeCell ref="BS37:CP37"/>
    <mergeCell ref="AF45:BL45"/>
    <mergeCell ref="BO41:BQ41"/>
    <mergeCell ref="J49:M49"/>
    <mergeCell ref="DY45:FB47"/>
    <mergeCell ref="BN48:CF48"/>
    <mergeCell ref="BO39:BQ39"/>
    <mergeCell ref="V51:AC51"/>
    <mergeCell ref="Q49:U49"/>
    <mergeCell ref="Q50:U50"/>
    <mergeCell ref="Q51:U51"/>
    <mergeCell ref="BX25:CT25"/>
    <mergeCell ref="BX24:CT24"/>
    <mergeCell ref="AF35:AG35"/>
    <mergeCell ref="AF36:AG36"/>
    <mergeCell ref="AF37:AG37"/>
    <mergeCell ref="AJ37:BG37"/>
    <mergeCell ref="CO26:CR26"/>
    <mergeCell ref="CS26:CU26"/>
    <mergeCell ref="CS30:DX30"/>
    <mergeCell ref="CT31:DW33"/>
    <mergeCell ref="CX35:DU35"/>
    <mergeCell ref="CX36:DU36"/>
    <mergeCell ref="CT35:CV35"/>
    <mergeCell ref="CT36:CV36"/>
    <mergeCell ref="AF30:BL30"/>
    <mergeCell ref="BO35:BQ35"/>
    <mergeCell ref="AJ34:BG34"/>
    <mergeCell ref="EU16:FB16"/>
    <mergeCell ref="EK17:ET17"/>
    <mergeCell ref="EU17:FB17"/>
    <mergeCell ref="EH12:EJ12"/>
    <mergeCell ref="EH14:EJ14"/>
    <mergeCell ref="EH15:EJ15"/>
    <mergeCell ref="EH16:EJ16"/>
    <mergeCell ref="EH17:EJ17"/>
    <mergeCell ref="BX23:CT23"/>
    <mergeCell ref="DS14:EF14"/>
    <mergeCell ref="DS15:EE15"/>
    <mergeCell ref="DS16:EG16"/>
    <mergeCell ref="DS17:EG17"/>
    <mergeCell ref="DO13:DQ13"/>
    <mergeCell ref="EI19:FA22"/>
    <mergeCell ref="J30:AC30"/>
    <mergeCell ref="B49:G49"/>
    <mergeCell ref="B50:G50"/>
    <mergeCell ref="B51:G51"/>
    <mergeCell ref="X29:BF29"/>
    <mergeCell ref="CU48:DQ48"/>
    <mergeCell ref="J37:L37"/>
    <mergeCell ref="N37:S37"/>
    <mergeCell ref="J38:L38"/>
    <mergeCell ref="N38:S38"/>
    <mergeCell ref="CX41:DU42"/>
    <mergeCell ref="CX43:DU43"/>
    <mergeCell ref="CX44:DU44"/>
    <mergeCell ref="AF40:AG40"/>
    <mergeCell ref="AF42:AG42"/>
    <mergeCell ref="AF43:AG43"/>
    <mergeCell ref="AJ43:BG43"/>
    <mergeCell ref="J40:AC42"/>
    <mergeCell ref="AF48:BK48"/>
    <mergeCell ref="CT37:CV37"/>
    <mergeCell ref="BN31:CQ33"/>
    <mergeCell ref="AF31:BK32"/>
    <mergeCell ref="AF34:AG34"/>
    <mergeCell ref="BM30:CR30"/>
    <mergeCell ref="EH1:EU2"/>
    <mergeCell ref="BX11:CT11"/>
    <mergeCell ref="BX13:CT13"/>
    <mergeCell ref="BX14:CT14"/>
    <mergeCell ref="DO25:EF25"/>
    <mergeCell ref="DO8:EF11"/>
    <mergeCell ref="DS13:EF13"/>
    <mergeCell ref="S1:U1"/>
    <mergeCell ref="X1:BF1"/>
    <mergeCell ref="DC1:EG3"/>
    <mergeCell ref="BH7:BQ7"/>
    <mergeCell ref="AN7:AO7"/>
    <mergeCell ref="J7:AM7"/>
    <mergeCell ref="CX7:DM7"/>
    <mergeCell ref="BT7:CT7"/>
    <mergeCell ref="DO7:EF7"/>
    <mergeCell ref="EI7:FB7"/>
    <mergeCell ref="A1:P1"/>
    <mergeCell ref="AV7:BA7"/>
    <mergeCell ref="B2:DB3"/>
    <mergeCell ref="J16:AP18"/>
    <mergeCell ref="J14:AP15"/>
    <mergeCell ref="J12:AP13"/>
    <mergeCell ref="AS13:AU13"/>
    <mergeCell ref="DZ36:EB36"/>
    <mergeCell ref="EC36:FA36"/>
    <mergeCell ref="BX20:CT21"/>
    <mergeCell ref="BX15:CT15"/>
    <mergeCell ref="BX18:CT18"/>
    <mergeCell ref="BX19:CT19"/>
    <mergeCell ref="BX10:CT10"/>
    <mergeCell ref="BX12:CT12"/>
    <mergeCell ref="BX16:CT17"/>
    <mergeCell ref="BX22:CT22"/>
    <mergeCell ref="DZ30:EZ30"/>
    <mergeCell ref="DZ31:EZ35"/>
    <mergeCell ref="EI25:FB25"/>
    <mergeCell ref="CY25:DJ25"/>
    <mergeCell ref="DO14:DQ14"/>
    <mergeCell ref="DO15:DQ15"/>
    <mergeCell ref="DO16:DQ16"/>
    <mergeCell ref="DO17:DQ17"/>
    <mergeCell ref="CW20:DM22"/>
    <mergeCell ref="EK14:EX14"/>
    <mergeCell ref="EK12:EY13"/>
    <mergeCell ref="EK15:ET15"/>
    <mergeCell ref="EK16:ET16"/>
    <mergeCell ref="EU15:FB15"/>
    <mergeCell ref="DZ37:EB37"/>
    <mergeCell ref="DZ38:EB38"/>
    <mergeCell ref="BO38:BQ38"/>
    <mergeCell ref="BS38:CP38"/>
    <mergeCell ref="CT38:CV38"/>
    <mergeCell ref="AJ38:BG39"/>
    <mergeCell ref="AF38:AG38"/>
    <mergeCell ref="DZ40:EB40"/>
    <mergeCell ref="DZ41:EB41"/>
    <mergeCell ref="CX37:DU37"/>
    <mergeCell ref="CX38:DU38"/>
    <mergeCell ref="CX39:DU40"/>
    <mergeCell ref="CT41:CV41"/>
    <mergeCell ref="CT39:CV39"/>
    <mergeCell ref="BS39:CP40"/>
    <mergeCell ref="AJ40:BG41"/>
    <mergeCell ref="AS14:AU14"/>
    <mergeCell ref="AW14:BB14"/>
    <mergeCell ref="AW13:BB13"/>
    <mergeCell ref="BH17:BP21"/>
    <mergeCell ref="BG14:BI14"/>
    <mergeCell ref="BG15:BI15"/>
    <mergeCell ref="AS18:BE19"/>
    <mergeCell ref="CP65:DA65"/>
    <mergeCell ref="CP66:DA66"/>
    <mergeCell ref="AJ35:BG35"/>
    <mergeCell ref="AJ36:BG36"/>
    <mergeCell ref="AJ42:BG42"/>
    <mergeCell ref="CD61:CO61"/>
    <mergeCell ref="CD62:CO62"/>
    <mergeCell ref="AN61:AU61"/>
    <mergeCell ref="AN62:AU62"/>
    <mergeCell ref="AN63:AU63"/>
    <mergeCell ref="AF57:AM59"/>
    <mergeCell ref="AN57:AU59"/>
    <mergeCell ref="AN60:AU60"/>
    <mergeCell ref="CD60:CO60"/>
    <mergeCell ref="F53:EV53"/>
    <mergeCell ref="F54:EV56"/>
    <mergeCell ref="J50:M50"/>
    <mergeCell ref="CP67:DA67"/>
    <mergeCell ref="CP68:DA68"/>
    <mergeCell ref="CP69:DA69"/>
    <mergeCell ref="F71:J71"/>
    <mergeCell ref="AV57:BH59"/>
    <mergeCell ref="BI57:CC59"/>
    <mergeCell ref="CD57:CO59"/>
    <mergeCell ref="AV60:BH60"/>
    <mergeCell ref="AV61:BH61"/>
    <mergeCell ref="AV62:BH62"/>
    <mergeCell ref="AV63:BH63"/>
    <mergeCell ref="AV64:BH64"/>
    <mergeCell ref="AV65:BH65"/>
    <mergeCell ref="AV66:BH66"/>
    <mergeCell ref="AV67:BH67"/>
    <mergeCell ref="AV68:BH68"/>
    <mergeCell ref="AV69:BH69"/>
    <mergeCell ref="BI60:CC60"/>
    <mergeCell ref="BI61:CC61"/>
    <mergeCell ref="BI62:CC62"/>
    <mergeCell ref="BI63:CC63"/>
    <mergeCell ref="BI64:CC64"/>
    <mergeCell ref="F57:J59"/>
    <mergeCell ref="X57:AE59"/>
    <mergeCell ref="B4:FB6"/>
    <mergeCell ref="CP57:DA59"/>
    <mergeCell ref="CP60:DA60"/>
    <mergeCell ref="CP61:DA61"/>
    <mergeCell ref="CP62:DA62"/>
    <mergeCell ref="CP63:DA63"/>
    <mergeCell ref="CP64:DA64"/>
    <mergeCell ref="B27:G27"/>
    <mergeCell ref="AS27:AV27"/>
    <mergeCell ref="BH27:BJ27"/>
    <mergeCell ref="BM27:BQ27"/>
    <mergeCell ref="J25:AP25"/>
    <mergeCell ref="B28:G28"/>
    <mergeCell ref="AS28:AV28"/>
    <mergeCell ref="BH28:BJ28"/>
    <mergeCell ref="BM28:BQ28"/>
    <mergeCell ref="B26:G26"/>
    <mergeCell ref="AS26:AV26"/>
    <mergeCell ref="BH26:BJ26"/>
    <mergeCell ref="BM26:BQ26"/>
    <mergeCell ref="DE58:ED58"/>
    <mergeCell ref="S29:U29"/>
    <mergeCell ref="A29:P29"/>
    <mergeCell ref="DZ39:EB39"/>
  </mergeCells>
  <phoneticPr fontId="76" type="noConversion"/>
  <printOptions gridLines="1"/>
  <pageMargins left="0.7" right="0.7" top="0.75" bottom="0.75" header="0.3" footer="0.3"/>
  <pageSetup paperSize="9" scale="85" orientation="landscape" r:id="rId1"/>
  <headerFooter>
    <oddHeader>&amp;C&amp;"Arial,Regular"&amp;9&amp;K0000FFOFFICIAL USE</oddHeader>
    <oddFooter>&amp;C&amp;"Arial,Regular"&amp;9&amp;K0000FFOFFICIAL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rowBreaks count="2" manualBreakCount="2">
    <brk id="28" max="164" man="1"/>
    <brk id="51" max="16383" man="1"/>
  </rowBreaks>
  <ignoredErrors>
    <ignoredError sqref="C26:G26"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78"/>
  <sheetViews>
    <sheetView showGridLines="0" view="pageBreakPreview" topLeftCell="A120" zoomScaleSheetLayoutView="100" workbookViewId="0">
      <selection activeCell="C49" sqref="C49:AE52"/>
    </sheetView>
  </sheetViews>
  <sheetFormatPr defaultColWidth="8.86328125" defaultRowHeight="13.5" x14ac:dyDescent="0.35"/>
  <cols>
    <col min="1" max="13" width="3.1328125" style="156" customWidth="1"/>
    <col min="14" max="14" width="4.1328125" style="156" customWidth="1"/>
    <col min="15" max="21" width="3.1328125" style="156" customWidth="1"/>
    <col min="22" max="22" width="3.3984375" style="156" bestFit="1" customWidth="1"/>
    <col min="23" max="27" width="3.1328125" style="156" customWidth="1"/>
    <col min="28" max="28" width="4.1328125" style="156" customWidth="1"/>
    <col min="29" max="31" width="3.1328125" style="156" customWidth="1"/>
    <col min="32" max="32" width="4.1328125" style="156" customWidth="1"/>
    <col min="33" max="33" width="0.86328125" style="156" customWidth="1"/>
    <col min="34" max="35" width="3.1328125" style="156" customWidth="1"/>
    <col min="36" max="36" width="6.3984375" style="156" bestFit="1" customWidth="1"/>
    <col min="37" max="54" width="3.1328125" style="156" customWidth="1"/>
    <col min="55" max="16384" width="8.86328125" style="156"/>
  </cols>
  <sheetData>
    <row r="1" spans="1:33" ht="16.5" customHeight="1" x14ac:dyDescent="0.35">
      <c r="A1" s="1608" t="s">
        <v>17</v>
      </c>
      <c r="B1" s="1608"/>
      <c r="C1" s="1608"/>
      <c r="D1" s="1608"/>
      <c r="E1" s="1609">
        <v>2</v>
      </c>
      <c r="F1" s="1608" t="s">
        <v>436</v>
      </c>
      <c r="G1" s="1608"/>
      <c r="H1" s="1608"/>
      <c r="I1" s="1608"/>
      <c r="J1" s="1608"/>
      <c r="K1" s="1608"/>
      <c r="L1" s="1608"/>
      <c r="M1" s="1608"/>
      <c r="N1" s="1548" t="s">
        <v>16</v>
      </c>
      <c r="O1" s="1548"/>
      <c r="P1" s="1548"/>
      <c r="Q1" s="1548"/>
      <c r="R1" s="1548"/>
      <c r="S1" s="1548"/>
      <c r="T1" s="1548"/>
      <c r="U1" s="1548"/>
      <c r="V1" s="1606" t="s">
        <v>258</v>
      </c>
      <c r="W1" s="1606"/>
      <c r="X1" s="1606"/>
      <c r="Y1" s="1607"/>
      <c r="Z1" s="248"/>
      <c r="AA1" s="249"/>
      <c r="AD1" s="648"/>
    </row>
    <row r="2" spans="1:33" ht="16.5" customHeight="1" x14ac:dyDescent="0.35">
      <c r="A2" s="1608"/>
      <c r="B2" s="1608"/>
      <c r="C2" s="1608"/>
      <c r="D2" s="1608"/>
      <c r="E2" s="1609"/>
      <c r="F2" s="1608"/>
      <c r="G2" s="1608"/>
      <c r="H2" s="1608"/>
      <c r="I2" s="1608"/>
      <c r="J2" s="1608"/>
      <c r="K2" s="1608"/>
      <c r="L2" s="1608"/>
      <c r="M2" s="1608"/>
      <c r="N2" s="1548"/>
      <c r="O2" s="1548"/>
      <c r="P2" s="1548"/>
      <c r="Q2" s="1548"/>
      <c r="R2" s="1548"/>
      <c r="S2" s="1548"/>
      <c r="T2" s="1548"/>
      <c r="U2" s="1548"/>
      <c r="V2" s="1606"/>
      <c r="W2" s="1606"/>
      <c r="X2" s="1606"/>
      <c r="Y2" s="1607"/>
      <c r="Z2" s="250"/>
      <c r="AA2" s="251"/>
      <c r="AD2" s="225"/>
    </row>
    <row r="3" spans="1:33" ht="16.5" customHeight="1" x14ac:dyDescent="0.35">
      <c r="A3" s="1608"/>
      <c r="B3" s="1608"/>
      <c r="C3" s="1608"/>
      <c r="D3" s="1608"/>
      <c r="E3" s="1609"/>
      <c r="F3" s="1608"/>
      <c r="G3" s="1608"/>
      <c r="H3" s="1608"/>
      <c r="I3" s="1608"/>
      <c r="J3" s="1608"/>
      <c r="K3" s="1608"/>
      <c r="L3" s="1608"/>
      <c r="M3" s="1608"/>
      <c r="N3" s="1548"/>
      <c r="O3" s="1548"/>
      <c r="P3" s="1548"/>
      <c r="Q3" s="1548"/>
      <c r="R3" s="1548"/>
      <c r="S3" s="1548"/>
      <c r="T3" s="1548"/>
      <c r="U3" s="1548"/>
      <c r="V3" s="252"/>
      <c r="W3" s="252"/>
      <c r="X3" s="252"/>
      <c r="Y3" s="252"/>
      <c r="Z3" s="253"/>
      <c r="AA3" s="245"/>
      <c r="AD3" s="225"/>
    </row>
    <row r="4" spans="1:33" ht="16.5" customHeight="1" x14ac:dyDescent="0.35">
      <c r="A4" s="81"/>
      <c r="B4" s="81"/>
      <c r="C4" s="81"/>
      <c r="D4" s="81"/>
      <c r="E4" s="649"/>
      <c r="G4" s="81"/>
      <c r="H4" s="81"/>
      <c r="I4" s="81"/>
      <c r="J4" s="81"/>
      <c r="K4" s="81"/>
      <c r="L4" s="81"/>
      <c r="M4" s="81"/>
      <c r="N4" s="688"/>
      <c r="O4" s="688"/>
      <c r="P4" s="688"/>
      <c r="Q4" s="688"/>
      <c r="R4" s="688"/>
      <c r="S4" s="688"/>
      <c r="T4" s="688"/>
      <c r="U4" s="688"/>
      <c r="V4" s="688"/>
      <c r="W4" s="688"/>
      <c r="X4" s="252"/>
      <c r="Y4" s="252"/>
      <c r="Z4" s="252"/>
      <c r="AA4" s="252"/>
      <c r="AB4" s="253"/>
      <c r="AC4" s="245"/>
      <c r="AD4" s="225"/>
    </row>
    <row r="5" spans="1:33" ht="20.25" customHeight="1" x14ac:dyDescent="0.35">
      <c r="A5" s="1553" t="s">
        <v>434</v>
      </c>
      <c r="B5" s="1553"/>
      <c r="C5" s="1553"/>
      <c r="D5" s="1553"/>
      <c r="E5" s="1553"/>
      <c r="F5" s="1553"/>
      <c r="G5" s="1553"/>
      <c r="H5" s="1553"/>
      <c r="I5" s="1553"/>
      <c r="J5" s="1553"/>
      <c r="K5" s="1553"/>
      <c r="L5" s="1553"/>
      <c r="M5" s="1553"/>
      <c r="N5" s="1553"/>
      <c r="O5" s="1553"/>
      <c r="P5" s="1553"/>
      <c r="Q5" s="1553"/>
      <c r="R5" s="1553"/>
      <c r="S5" s="1553"/>
      <c r="T5" s="1553"/>
      <c r="U5" s="1553"/>
      <c r="V5" s="1553"/>
      <c r="W5" s="1553"/>
      <c r="X5" s="1553"/>
      <c r="Y5" s="1553"/>
      <c r="Z5" s="1553"/>
      <c r="AA5" s="1553"/>
      <c r="AB5" s="253"/>
      <c r="AC5" s="245"/>
      <c r="AD5" s="225"/>
    </row>
    <row r="6" spans="1:33" ht="20.25" x14ac:dyDescent="0.35">
      <c r="A6" s="81"/>
      <c r="B6" s="81"/>
      <c r="C6" s="81"/>
      <c r="D6" s="81"/>
      <c r="E6" s="254"/>
      <c r="F6" s="81"/>
      <c r="G6" s="81"/>
      <c r="H6" s="81"/>
      <c r="I6" s="81"/>
      <c r="J6" s="81"/>
      <c r="K6" s="81"/>
      <c r="L6" s="81"/>
      <c r="M6" s="81"/>
      <c r="N6" s="688"/>
      <c r="O6" s="688"/>
      <c r="P6" s="688"/>
      <c r="Q6" s="688"/>
      <c r="R6" s="688"/>
      <c r="S6" s="688"/>
      <c r="T6" s="688"/>
      <c r="U6" s="688"/>
      <c r="V6" s="688"/>
      <c r="W6" s="688"/>
      <c r="X6" s="252"/>
      <c r="Y6" s="252"/>
      <c r="Z6" s="252"/>
      <c r="AA6" s="245"/>
    </row>
    <row r="7" spans="1:33" ht="16.5" customHeight="1" x14ac:dyDescent="0.35">
      <c r="A7" s="1611">
        <f>-E1-0.01</f>
        <v>-2.0099999999999998</v>
      </c>
      <c r="B7" s="1611"/>
      <c r="C7" s="1588" t="s">
        <v>6</v>
      </c>
      <c r="D7" s="1588"/>
      <c r="E7" s="1588"/>
      <c r="F7" s="1588"/>
      <c r="G7" s="255"/>
      <c r="H7" s="255"/>
      <c r="I7" s="255"/>
      <c r="J7" s="255"/>
      <c r="K7" s="320"/>
      <c r="L7" s="1585" t="s">
        <v>7</v>
      </c>
      <c r="M7" s="1586"/>
      <c r="N7" s="1586"/>
      <c r="O7" s="1586"/>
      <c r="P7" s="1586"/>
      <c r="Q7" s="1586"/>
      <c r="R7" s="1586"/>
      <c r="S7" s="1586"/>
      <c r="T7" s="1586"/>
      <c r="U7" s="1586"/>
      <c r="V7" s="1586"/>
      <c r="W7" s="1586"/>
      <c r="X7" s="1586"/>
      <c r="Y7" s="1586"/>
      <c r="Z7" s="1586"/>
      <c r="AA7" s="1586"/>
      <c r="AB7" s="1586"/>
      <c r="AC7" s="650">
        <v>1</v>
      </c>
      <c r="AD7" s="651"/>
      <c r="AE7" s="640"/>
      <c r="AF7" s="642"/>
    </row>
    <row r="8" spans="1:33" x14ac:dyDescent="0.35">
      <c r="A8" s="652"/>
      <c r="B8" s="653"/>
      <c r="C8" s="1588"/>
      <c r="D8" s="1588"/>
      <c r="E8" s="1588"/>
      <c r="F8" s="1588"/>
      <c r="G8" s="255"/>
      <c r="H8" s="255"/>
      <c r="I8" s="255"/>
      <c r="J8" s="255"/>
      <c r="K8" s="255"/>
      <c r="L8" s="1581" t="s">
        <v>437</v>
      </c>
      <c r="M8" s="1582"/>
      <c r="N8" s="1582"/>
      <c r="O8" s="1582"/>
      <c r="P8" s="1582"/>
      <c r="Q8" s="1582"/>
      <c r="R8" s="1582"/>
      <c r="S8" s="1582"/>
      <c r="T8" s="1582"/>
      <c r="U8" s="1582"/>
      <c r="V8" s="1582"/>
      <c r="W8" s="1582"/>
      <c r="X8" s="1582"/>
      <c r="Y8" s="1582"/>
      <c r="Z8" s="1582"/>
      <c r="AA8" s="1582"/>
      <c r="AB8" s="1582"/>
      <c r="AC8" s="654">
        <v>2</v>
      </c>
      <c r="AD8" s="651"/>
      <c r="AE8" s="644"/>
      <c r="AF8" s="655"/>
    </row>
    <row r="9" spans="1:33" ht="16.5" customHeight="1" x14ac:dyDescent="0.35">
      <c r="A9" s="652"/>
      <c r="B9" s="637"/>
      <c r="C9" s="1599" t="s">
        <v>1202</v>
      </c>
      <c r="D9" s="1599"/>
      <c r="E9" s="1599"/>
      <c r="F9" s="1599"/>
      <c r="G9" s="1599"/>
      <c r="H9" s="320"/>
      <c r="I9" s="320"/>
      <c r="J9" s="320"/>
      <c r="K9" s="320"/>
      <c r="L9" s="1581" t="s">
        <v>438</v>
      </c>
      <c r="M9" s="1582"/>
      <c r="N9" s="1582"/>
      <c r="O9" s="1582"/>
      <c r="P9" s="1582"/>
      <c r="Q9" s="1582"/>
      <c r="R9" s="1582"/>
      <c r="S9" s="1582"/>
      <c r="T9" s="1582"/>
      <c r="U9" s="1582"/>
      <c r="V9" s="1582"/>
      <c r="W9" s="1582"/>
      <c r="X9" s="1582"/>
      <c r="Y9" s="1582"/>
      <c r="Z9" s="1582"/>
      <c r="AA9" s="1582"/>
      <c r="AB9" s="1582"/>
      <c r="AC9" s="656">
        <v>3</v>
      </c>
      <c r="AD9" s="651"/>
      <c r="AE9" s="651"/>
      <c r="AF9" s="651"/>
      <c r="AG9" s="225"/>
    </row>
    <row r="10" spans="1:33" x14ac:dyDescent="0.35">
      <c r="A10" s="652"/>
      <c r="B10" s="637"/>
      <c r="C10" s="1599"/>
      <c r="D10" s="1599"/>
      <c r="E10" s="1599"/>
      <c r="F10" s="1599"/>
      <c r="G10" s="1599"/>
      <c r="H10" s="320"/>
      <c r="I10" s="320"/>
      <c r="J10" s="320"/>
      <c r="K10" s="320"/>
      <c r="L10" s="1581" t="s">
        <v>1111</v>
      </c>
      <c r="M10" s="1582"/>
      <c r="N10" s="1582"/>
      <c r="O10" s="1582"/>
      <c r="P10" s="1582"/>
      <c r="Q10" s="1582"/>
      <c r="R10" s="1582"/>
      <c r="S10" s="1582"/>
      <c r="T10" s="1582"/>
      <c r="U10" s="1582"/>
      <c r="V10" s="1582"/>
      <c r="W10" s="1582"/>
      <c r="X10" s="1582"/>
      <c r="Y10" s="1582"/>
      <c r="Z10" s="1582"/>
      <c r="AA10" s="1582"/>
      <c r="AB10" s="1582"/>
      <c r="AC10" s="654">
        <v>4</v>
      </c>
      <c r="AD10" s="651"/>
      <c r="AE10" s="651"/>
      <c r="AF10" s="651"/>
      <c r="AG10" s="225"/>
    </row>
    <row r="11" spans="1:33" x14ac:dyDescent="0.35">
      <c r="A11" s="652"/>
      <c r="B11" s="637"/>
      <c r="C11" s="1599"/>
      <c r="D11" s="1599"/>
      <c r="E11" s="1599"/>
      <c r="F11" s="1599"/>
      <c r="G11" s="1599"/>
      <c r="H11" s="320"/>
      <c r="I11" s="320"/>
      <c r="J11" s="320"/>
      <c r="K11" s="320"/>
      <c r="L11" s="1581" t="s">
        <v>439</v>
      </c>
      <c r="M11" s="1582"/>
      <c r="N11" s="1582"/>
      <c r="O11" s="1582"/>
      <c r="P11" s="1582"/>
      <c r="Q11" s="1582"/>
      <c r="R11" s="1582"/>
      <c r="S11" s="1582"/>
      <c r="T11" s="1582"/>
      <c r="U11" s="1582"/>
      <c r="V11" s="1582"/>
      <c r="W11" s="1582"/>
      <c r="X11" s="1582"/>
      <c r="Y11" s="1582"/>
      <c r="Z11" s="1582"/>
      <c r="AA11" s="1582"/>
      <c r="AB11" s="1582"/>
      <c r="AC11" s="654">
        <v>5</v>
      </c>
      <c r="AD11" s="651"/>
      <c r="AE11" s="651"/>
      <c r="AF11" s="651"/>
      <c r="AG11" s="225"/>
    </row>
    <row r="12" spans="1:33" x14ac:dyDescent="0.35">
      <c r="A12" s="652"/>
      <c r="B12" s="637"/>
      <c r="C12" s="1599"/>
      <c r="D12" s="1599"/>
      <c r="E12" s="1599"/>
      <c r="F12" s="1599"/>
      <c r="G12" s="1599"/>
      <c r="H12" s="320"/>
      <c r="I12" s="320"/>
      <c r="J12" s="320"/>
      <c r="K12" s="320"/>
      <c r="L12" s="1581" t="s">
        <v>1112</v>
      </c>
      <c r="M12" s="1582"/>
      <c r="N12" s="1582"/>
      <c r="O12" s="1582"/>
      <c r="P12" s="1582"/>
      <c r="Q12" s="1582"/>
      <c r="R12" s="1582"/>
      <c r="S12" s="1582"/>
      <c r="T12" s="1582"/>
      <c r="U12" s="1582"/>
      <c r="V12" s="1582"/>
      <c r="W12" s="1582"/>
      <c r="X12" s="1582"/>
      <c r="Y12" s="1582"/>
      <c r="Z12" s="1582"/>
      <c r="AA12" s="1582"/>
      <c r="AB12" s="1582"/>
      <c r="AC12" s="654">
        <v>6</v>
      </c>
      <c r="AD12" s="651"/>
      <c r="AE12" s="651"/>
      <c r="AF12" s="651"/>
      <c r="AG12" s="225"/>
    </row>
    <row r="13" spans="1:33" x14ac:dyDescent="0.35">
      <c r="A13" s="652"/>
      <c r="B13" s="637"/>
      <c r="C13" s="256" t="s">
        <v>168</v>
      </c>
      <c r="D13" s="320"/>
      <c r="E13" s="320"/>
      <c r="F13" s="320"/>
      <c r="G13" s="320"/>
      <c r="H13" s="320"/>
      <c r="I13" s="320"/>
      <c r="J13" s="320"/>
      <c r="K13" s="320"/>
      <c r="L13" s="1583" t="s">
        <v>515</v>
      </c>
      <c r="M13" s="1584"/>
      <c r="N13" s="1584"/>
      <c r="O13" s="1584"/>
      <c r="P13" s="1584"/>
      <c r="Q13" s="1584"/>
      <c r="R13" s="1584"/>
      <c r="S13" s="1584"/>
      <c r="T13" s="1584"/>
      <c r="U13" s="1584"/>
      <c r="V13" s="1584"/>
      <c r="W13" s="1584"/>
      <c r="X13" s="1584"/>
      <c r="Y13" s="1584"/>
      <c r="Z13" s="1584"/>
      <c r="AA13" s="1584"/>
      <c r="AB13" s="257"/>
      <c r="AC13" s="657">
        <v>7</v>
      </c>
      <c r="AD13" s="651"/>
      <c r="AE13" s="651"/>
      <c r="AF13" s="651"/>
      <c r="AG13" s="225"/>
    </row>
    <row r="14" spans="1:33" x14ac:dyDescent="0.35">
      <c r="A14" s="652"/>
      <c r="B14" s="637"/>
      <c r="D14" s="225"/>
      <c r="E14" s="225"/>
      <c r="F14" s="225"/>
      <c r="G14" s="225"/>
      <c r="H14" s="225"/>
      <c r="I14" s="225"/>
      <c r="J14" s="225"/>
      <c r="K14" s="225"/>
      <c r="L14" s="225"/>
      <c r="M14" s="225"/>
      <c r="N14" s="225"/>
      <c r="O14" s="225"/>
      <c r="P14" s="225"/>
      <c r="Q14" s="225"/>
      <c r="R14" s="225"/>
      <c r="S14" s="225"/>
      <c r="T14" s="225"/>
      <c r="U14" s="225"/>
      <c r="V14" s="651"/>
      <c r="W14" s="225"/>
      <c r="X14" s="225"/>
      <c r="Y14" s="225"/>
      <c r="Z14" s="225"/>
      <c r="AA14" s="225"/>
      <c r="AB14" s="225"/>
      <c r="AC14" s="225"/>
      <c r="AD14" s="225"/>
    </row>
    <row r="15" spans="1:33" x14ac:dyDescent="0.35">
      <c r="A15" s="1610">
        <f>A7-0.01</f>
        <v>-2.0199999999999996</v>
      </c>
      <c r="B15" s="1610"/>
      <c r="C15" s="156" t="s">
        <v>992</v>
      </c>
      <c r="T15" s="225"/>
      <c r="U15" s="225"/>
      <c r="V15" s="651"/>
      <c r="W15" s="225"/>
      <c r="X15" s="225"/>
      <c r="Y15" s="225"/>
      <c r="Z15" s="1589" t="s">
        <v>441</v>
      </c>
      <c r="AA15" s="1589"/>
      <c r="AB15" s="1589"/>
      <c r="AC15" s="225"/>
      <c r="AD15" s="225"/>
    </row>
    <row r="16" spans="1:33" ht="16.5" customHeight="1" x14ac:dyDescent="0.35">
      <c r="A16" s="1610"/>
      <c r="B16" s="1610"/>
      <c r="C16" s="1390" t="s">
        <v>555</v>
      </c>
      <c r="D16" s="1457"/>
      <c r="E16" s="1457"/>
      <c r="F16" s="1457"/>
      <c r="G16" s="1457"/>
      <c r="H16" s="1457"/>
      <c r="I16" s="1457"/>
      <c r="J16" s="1457"/>
      <c r="K16" s="1457"/>
      <c r="L16" s="1457"/>
      <c r="M16" s="1457"/>
      <c r="T16" s="258"/>
      <c r="U16" s="258"/>
      <c r="V16" s="258"/>
      <c r="W16" s="1589" t="s">
        <v>440</v>
      </c>
      <c r="X16" s="1589"/>
      <c r="Y16" s="1589"/>
      <c r="Z16" s="1589"/>
      <c r="AA16" s="1589"/>
      <c r="AB16" s="1589"/>
    </row>
    <row r="17" spans="1:32" s="46" customFormat="1" x14ac:dyDescent="0.35">
      <c r="A17" s="658"/>
      <c r="B17" s="658"/>
      <c r="T17" s="259"/>
      <c r="U17" s="1590" t="s">
        <v>442</v>
      </c>
      <c r="V17" s="1590"/>
      <c r="W17" s="1589"/>
      <c r="X17" s="1589"/>
      <c r="Y17" s="1589"/>
      <c r="Z17" s="1598"/>
      <c r="AA17" s="1598"/>
      <c r="AB17" s="1598"/>
    </row>
    <row r="18" spans="1:32" ht="16.5" customHeight="1" x14ac:dyDescent="0.35">
      <c r="B18" s="157" t="s">
        <v>174</v>
      </c>
      <c r="D18" s="1585" t="s">
        <v>443</v>
      </c>
      <c r="E18" s="1586"/>
      <c r="F18" s="1586"/>
      <c r="G18" s="1586"/>
      <c r="H18" s="1586"/>
      <c r="I18" s="1586"/>
      <c r="J18" s="1586"/>
      <c r="K18" s="1586"/>
      <c r="L18" s="1586"/>
      <c r="M18" s="1586"/>
      <c r="N18" s="1586"/>
      <c r="O18" s="1586"/>
      <c r="P18" s="1586"/>
      <c r="Q18" s="1586"/>
      <c r="R18" s="1586"/>
      <c r="S18" s="1586"/>
      <c r="T18" s="1591"/>
      <c r="U18" s="1592">
        <v>1</v>
      </c>
      <c r="V18" s="1593"/>
      <c r="W18" s="1578">
        <v>2</v>
      </c>
      <c r="X18" s="1579"/>
      <c r="Y18" s="1594"/>
      <c r="Z18" s="1578">
        <v>3</v>
      </c>
      <c r="AA18" s="1579"/>
      <c r="AB18" s="1580"/>
    </row>
    <row r="19" spans="1:32" x14ac:dyDescent="0.35">
      <c r="B19" s="157" t="s">
        <v>175</v>
      </c>
      <c r="D19" s="1581" t="s">
        <v>990</v>
      </c>
      <c r="E19" s="1582"/>
      <c r="F19" s="1582"/>
      <c r="G19" s="1582"/>
      <c r="H19" s="1582"/>
      <c r="I19" s="1582"/>
      <c r="J19" s="1582"/>
      <c r="K19" s="1582"/>
      <c r="L19" s="1582"/>
      <c r="M19" s="1582"/>
      <c r="N19" s="1582"/>
      <c r="O19" s="1582"/>
      <c r="P19" s="1582"/>
      <c r="Q19" s="1582"/>
      <c r="R19" s="1582"/>
      <c r="S19" s="1582"/>
      <c r="T19" s="1587"/>
      <c r="U19" s="1600">
        <v>1</v>
      </c>
      <c r="V19" s="1601"/>
      <c r="W19" s="1595">
        <v>2</v>
      </c>
      <c r="X19" s="1596"/>
      <c r="Y19" s="1602"/>
      <c r="Z19" s="1595">
        <v>3</v>
      </c>
      <c r="AA19" s="1596"/>
      <c r="AB19" s="1597"/>
    </row>
    <row r="20" spans="1:32" x14ac:dyDescent="0.35">
      <c r="B20" s="157" t="s">
        <v>176</v>
      </c>
      <c r="D20" s="1581" t="s">
        <v>1113</v>
      </c>
      <c r="E20" s="1582"/>
      <c r="F20" s="1582"/>
      <c r="G20" s="1582"/>
      <c r="H20" s="1582"/>
      <c r="I20" s="1582"/>
      <c r="J20" s="1582"/>
      <c r="K20" s="1582"/>
      <c r="L20" s="1582"/>
      <c r="M20" s="1582"/>
      <c r="N20" s="1582"/>
      <c r="O20" s="1582"/>
      <c r="P20" s="1582"/>
      <c r="Q20" s="1582"/>
      <c r="R20" s="1582"/>
      <c r="S20" s="1582"/>
      <c r="T20" s="1587"/>
      <c r="U20" s="1600">
        <v>1</v>
      </c>
      <c r="V20" s="1601"/>
      <c r="W20" s="1595">
        <v>2</v>
      </c>
      <c r="X20" s="1596"/>
      <c r="Y20" s="1602"/>
      <c r="Z20" s="1595">
        <v>3</v>
      </c>
      <c r="AA20" s="1596"/>
      <c r="AB20" s="1597"/>
    </row>
    <row r="21" spans="1:32" x14ac:dyDescent="0.35">
      <c r="B21" s="157" t="s">
        <v>177</v>
      </c>
      <c r="D21" s="1581" t="s">
        <v>870</v>
      </c>
      <c r="E21" s="1582"/>
      <c r="F21" s="1582"/>
      <c r="G21" s="1582"/>
      <c r="H21" s="1582"/>
      <c r="I21" s="1582"/>
      <c r="J21" s="1582"/>
      <c r="K21" s="1582"/>
      <c r="L21" s="1582"/>
      <c r="M21" s="1582"/>
      <c r="N21" s="1582"/>
      <c r="O21" s="1582"/>
      <c r="P21" s="1582"/>
      <c r="Q21" s="1582"/>
      <c r="R21" s="1582"/>
      <c r="S21" s="1582"/>
      <c r="T21" s="1587"/>
      <c r="U21" s="1600">
        <v>1</v>
      </c>
      <c r="V21" s="1601"/>
      <c r="W21" s="1595">
        <v>2</v>
      </c>
      <c r="X21" s="1596"/>
      <c r="Y21" s="1602"/>
      <c r="Z21" s="1595">
        <v>3</v>
      </c>
      <c r="AA21" s="1596"/>
      <c r="AB21" s="1597"/>
    </row>
    <row r="22" spans="1:32" x14ac:dyDescent="0.35">
      <c r="B22" s="157" t="s">
        <v>178</v>
      </c>
      <c r="D22" s="1581" t="s">
        <v>444</v>
      </c>
      <c r="E22" s="1582"/>
      <c r="F22" s="1582"/>
      <c r="G22" s="1582"/>
      <c r="H22" s="1582"/>
      <c r="I22" s="1582"/>
      <c r="J22" s="1582"/>
      <c r="K22" s="1582"/>
      <c r="L22" s="1582"/>
      <c r="M22" s="1582"/>
      <c r="N22" s="1582"/>
      <c r="O22" s="1582"/>
      <c r="P22" s="1582"/>
      <c r="Q22" s="1582"/>
      <c r="R22" s="1582"/>
      <c r="S22" s="1582"/>
      <c r="T22" s="1587"/>
      <c r="U22" s="1600">
        <v>1</v>
      </c>
      <c r="V22" s="1601"/>
      <c r="W22" s="1595">
        <v>2</v>
      </c>
      <c r="X22" s="1596"/>
      <c r="Y22" s="1602"/>
      <c r="Z22" s="1595">
        <v>3</v>
      </c>
      <c r="AA22" s="1596"/>
      <c r="AB22" s="1597"/>
    </row>
    <row r="23" spans="1:32" x14ac:dyDescent="0.35">
      <c r="B23" s="157" t="s">
        <v>179</v>
      </c>
      <c r="D23" s="1581" t="s">
        <v>445</v>
      </c>
      <c r="E23" s="1582"/>
      <c r="F23" s="1582"/>
      <c r="G23" s="1582"/>
      <c r="H23" s="1582"/>
      <c r="I23" s="1582"/>
      <c r="J23" s="1582"/>
      <c r="K23" s="1582"/>
      <c r="L23" s="1582"/>
      <c r="M23" s="1582"/>
      <c r="N23" s="1582"/>
      <c r="O23" s="1582"/>
      <c r="P23" s="1582"/>
      <c r="Q23" s="1582"/>
      <c r="R23" s="1582"/>
      <c r="S23" s="1582"/>
      <c r="T23" s="1587"/>
      <c r="U23" s="1600">
        <v>1</v>
      </c>
      <c r="V23" s="1601"/>
      <c r="W23" s="1595">
        <v>2</v>
      </c>
      <c r="X23" s="1596"/>
      <c r="Y23" s="1602"/>
      <c r="Z23" s="1595">
        <v>3</v>
      </c>
      <c r="AA23" s="1596"/>
      <c r="AB23" s="1597"/>
    </row>
    <row r="24" spans="1:32" x14ac:dyDescent="0.35">
      <c r="B24" s="157" t="s">
        <v>180</v>
      </c>
      <c r="D24" s="1583" t="s">
        <v>446</v>
      </c>
      <c r="E24" s="1584"/>
      <c r="F24" s="1584"/>
      <c r="G24" s="1584"/>
      <c r="H24" s="1584"/>
      <c r="I24" s="1584"/>
      <c r="J24" s="1584"/>
      <c r="K24" s="1584"/>
      <c r="L24" s="1584"/>
      <c r="M24" s="1584"/>
      <c r="N24" s="1584"/>
      <c r="O24" s="1584"/>
      <c r="P24" s="1584"/>
      <c r="Q24" s="1584"/>
      <c r="R24" s="1584"/>
      <c r="S24" s="1584"/>
      <c r="T24" s="257"/>
      <c r="U24" s="1715">
        <v>1</v>
      </c>
      <c r="V24" s="1716"/>
      <c r="W24" s="1603">
        <v>2</v>
      </c>
      <c r="X24" s="1604"/>
      <c r="Y24" s="1717"/>
      <c r="Z24" s="1603">
        <v>3</v>
      </c>
      <c r="AA24" s="1604"/>
      <c r="AB24" s="1605"/>
    </row>
    <row r="25" spans="1:32" x14ac:dyDescent="0.35">
      <c r="B25" s="157"/>
      <c r="D25" s="709"/>
      <c r="E25" s="709"/>
      <c r="F25" s="709"/>
      <c r="G25" s="709"/>
      <c r="H25" s="709"/>
      <c r="I25" s="709"/>
      <c r="J25" s="709"/>
      <c r="K25" s="709"/>
      <c r="L25" s="709"/>
      <c r="M25" s="709"/>
      <c r="N25" s="709"/>
      <c r="O25" s="709"/>
      <c r="P25" s="709"/>
      <c r="Q25" s="709"/>
      <c r="R25" s="709"/>
      <c r="S25" s="709"/>
      <c r="T25" s="659"/>
      <c r="U25" s="660"/>
      <c r="V25" s="660"/>
      <c r="W25" s="260"/>
      <c r="X25" s="260"/>
      <c r="Y25" s="260"/>
      <c r="Z25" s="260"/>
      <c r="AA25" s="260"/>
      <c r="AB25" s="260"/>
    </row>
    <row r="26" spans="1:32" s="46" customFormat="1" ht="15.95" customHeight="1" x14ac:dyDescent="0.35">
      <c r="A26" s="1612">
        <f>A15-0.01</f>
        <v>-2.0299999999999994</v>
      </c>
      <c r="B26" s="1612"/>
      <c r="C26" s="1613" t="s">
        <v>540</v>
      </c>
      <c r="D26" s="1613"/>
      <c r="E26" s="1613"/>
      <c r="F26" s="1613"/>
      <c r="G26" s="1613"/>
      <c r="H26" s="1613"/>
      <c r="I26" s="1613"/>
      <c r="J26" s="1613"/>
      <c r="K26" s="1613"/>
      <c r="L26" s="1613"/>
      <c r="M26" s="1613"/>
      <c r="N26" s="255"/>
      <c r="O26" s="255"/>
      <c r="P26" s="255"/>
      <c r="Q26" s="255"/>
      <c r="R26" s="1702" t="s">
        <v>541</v>
      </c>
      <c r="S26" s="1703"/>
      <c r="T26" s="1703"/>
      <c r="U26" s="1703"/>
      <c r="V26" s="1703"/>
      <c r="W26" s="1703"/>
      <c r="X26" s="1703"/>
      <c r="Y26" s="1703"/>
      <c r="Z26" s="1703"/>
      <c r="AA26" s="1703"/>
      <c r="AB26" s="1703"/>
      <c r="AC26" s="261">
        <v>1</v>
      </c>
      <c r="AD26" s="83"/>
      <c r="AE26" s="262"/>
      <c r="AF26" s="263"/>
    </row>
    <row r="27" spans="1:32" s="46" customFormat="1" ht="15.95" customHeight="1" x14ac:dyDescent="0.35">
      <c r="A27" s="83"/>
      <c r="B27" s="83"/>
      <c r="C27" s="1613"/>
      <c r="D27" s="1613"/>
      <c r="E27" s="1613"/>
      <c r="F27" s="1613"/>
      <c r="G27" s="1613"/>
      <c r="H27" s="1613"/>
      <c r="I27" s="1613"/>
      <c r="J27" s="1613"/>
      <c r="K27" s="1613"/>
      <c r="L27" s="1613"/>
      <c r="M27" s="1613"/>
      <c r="N27" s="255"/>
      <c r="O27" s="255"/>
      <c r="P27" s="255"/>
      <c r="Q27" s="255"/>
      <c r="R27" s="1704" t="s">
        <v>542</v>
      </c>
      <c r="S27" s="1705"/>
      <c r="T27" s="1705"/>
      <c r="U27" s="1705"/>
      <c r="V27" s="1705"/>
      <c r="W27" s="1705"/>
      <c r="X27" s="1705"/>
      <c r="Y27" s="1705"/>
      <c r="Z27" s="1705"/>
      <c r="AA27" s="1705"/>
      <c r="AB27" s="1705"/>
      <c r="AC27" s="264">
        <v>2</v>
      </c>
      <c r="AD27" s="83"/>
      <c r="AE27" s="265"/>
      <c r="AF27" s="266"/>
    </row>
    <row r="28" spans="1:32" s="46" customFormat="1" ht="15.95" customHeight="1" x14ac:dyDescent="0.35">
      <c r="A28" s="83"/>
      <c r="B28" s="83"/>
      <c r="C28" s="1613"/>
      <c r="D28" s="1613"/>
      <c r="E28" s="1613"/>
      <c r="F28" s="1613"/>
      <c r="G28" s="1613"/>
      <c r="H28" s="1613"/>
      <c r="I28" s="1613"/>
      <c r="J28" s="1613"/>
      <c r="K28" s="1613"/>
      <c r="L28" s="1613"/>
      <c r="M28" s="1613"/>
      <c r="N28" s="255"/>
      <c r="O28" s="255"/>
      <c r="P28" s="255"/>
      <c r="Q28" s="255"/>
      <c r="R28" s="1634" t="s">
        <v>545</v>
      </c>
      <c r="S28" s="1635"/>
      <c r="T28" s="1635"/>
      <c r="U28" s="1635"/>
      <c r="V28" s="1635"/>
      <c r="W28" s="1635"/>
      <c r="X28" s="1635"/>
      <c r="Y28" s="1635"/>
      <c r="Z28" s="1635"/>
      <c r="AA28" s="1635"/>
      <c r="AB28" s="1635"/>
      <c r="AC28" s="267">
        <v>3</v>
      </c>
      <c r="AD28" s="83"/>
      <c r="AE28" s="83"/>
      <c r="AF28" s="83"/>
    </row>
    <row r="29" spans="1:32" s="46" customFormat="1" x14ac:dyDescent="0.35">
      <c r="A29" s="268"/>
      <c r="B29" s="268"/>
      <c r="N29" s="269"/>
      <c r="O29" s="269"/>
      <c r="P29" s="269"/>
      <c r="Q29" s="269"/>
      <c r="R29" s="1704" t="s">
        <v>544</v>
      </c>
      <c r="S29" s="1705"/>
      <c r="T29" s="1705"/>
      <c r="U29" s="1705"/>
      <c r="V29" s="1705"/>
      <c r="W29" s="1705"/>
      <c r="X29" s="1705"/>
      <c r="Y29" s="1705"/>
      <c r="Z29" s="1705"/>
      <c r="AA29" s="1705"/>
      <c r="AB29" s="1705"/>
      <c r="AC29" s="264">
        <v>4</v>
      </c>
      <c r="AD29" s="83"/>
      <c r="AE29" s="83"/>
      <c r="AF29" s="83"/>
    </row>
    <row r="30" spans="1:32" s="46" customFormat="1" x14ac:dyDescent="0.35">
      <c r="A30" s="268"/>
      <c r="B30" s="268"/>
      <c r="C30" s="1390" t="s">
        <v>556</v>
      </c>
      <c r="D30" s="1457"/>
      <c r="E30" s="1457"/>
      <c r="F30" s="1457"/>
      <c r="G30" s="1457"/>
      <c r="H30" s="1457"/>
      <c r="I30" s="1457"/>
      <c r="J30" s="1457"/>
      <c r="K30" s="1457"/>
      <c r="L30" s="1457"/>
      <c r="M30" s="1457"/>
      <c r="R30" s="1713" t="s">
        <v>543</v>
      </c>
      <c r="S30" s="1714"/>
      <c r="T30" s="1714"/>
      <c r="U30" s="1714"/>
      <c r="V30" s="1714"/>
      <c r="W30" s="1714"/>
      <c r="X30" s="1714"/>
      <c r="Y30" s="1714"/>
      <c r="Z30" s="1714"/>
      <c r="AA30" s="1714"/>
      <c r="AB30" s="1714"/>
      <c r="AC30" s="270">
        <v>5</v>
      </c>
      <c r="AD30" s="83"/>
      <c r="AE30" s="83"/>
      <c r="AF30" s="83"/>
    </row>
    <row r="31" spans="1:32" s="46" customFormat="1" x14ac:dyDescent="0.35">
      <c r="A31" s="271"/>
      <c r="B31" s="271"/>
      <c r="C31" s="271"/>
      <c r="D31" s="271"/>
      <c r="E31" s="271"/>
      <c r="F31" s="271"/>
      <c r="G31" s="271"/>
      <c r="H31" s="271"/>
      <c r="I31" s="271"/>
      <c r="J31" s="271"/>
      <c r="K31" s="271"/>
      <c r="L31" s="271"/>
      <c r="M31" s="271"/>
      <c r="N31" s="271"/>
      <c r="O31" s="271"/>
      <c r="S31" s="273"/>
      <c r="T31" s="273"/>
      <c r="U31" s="273"/>
      <c r="V31" s="273"/>
      <c r="W31" s="273"/>
      <c r="X31" s="273"/>
      <c r="Y31" s="273"/>
      <c r="Z31" s="271"/>
      <c r="AA31" s="271"/>
      <c r="AB31" s="271"/>
      <c r="AC31" s="667" t="s">
        <v>941</v>
      </c>
    </row>
    <row r="32" spans="1:32" s="46" customFormat="1" x14ac:dyDescent="0.35">
      <c r="A32" s="271"/>
      <c r="B32" s="271"/>
      <c r="C32" s="271"/>
      <c r="D32" s="271"/>
      <c r="E32" s="271"/>
      <c r="F32" s="271"/>
      <c r="G32" s="271"/>
      <c r="H32" s="271"/>
      <c r="I32" s="271"/>
      <c r="J32" s="271"/>
      <c r="K32" s="271"/>
      <c r="L32" s="271"/>
      <c r="M32" s="271"/>
      <c r="N32" s="271"/>
      <c r="O32" s="271"/>
      <c r="P32" s="272"/>
      <c r="Q32" s="273"/>
      <c r="R32" s="273"/>
      <c r="S32" s="273"/>
      <c r="T32" s="273"/>
      <c r="U32" s="273"/>
      <c r="V32" s="273"/>
      <c r="W32" s="273"/>
      <c r="X32" s="273"/>
      <c r="Y32" s="273"/>
      <c r="Z32" s="271"/>
      <c r="AA32" s="271"/>
      <c r="AB32" s="271"/>
      <c r="AC32" s="271"/>
    </row>
    <row r="33" spans="1:31" ht="18" customHeight="1" x14ac:dyDescent="0.35">
      <c r="A33" s="1611">
        <f>A26-0.01</f>
        <v>-2.0399999999999991</v>
      </c>
      <c r="B33" s="1611"/>
      <c r="C33" s="1614" t="s">
        <v>1137</v>
      </c>
      <c r="D33" s="1614"/>
      <c r="E33" s="1614"/>
      <c r="F33" s="1614"/>
      <c r="G33" s="1614"/>
      <c r="H33" s="1614"/>
      <c r="I33" s="1614"/>
      <c r="J33" s="1614"/>
      <c r="K33" s="1614"/>
      <c r="L33" s="1614"/>
      <c r="M33" s="709"/>
      <c r="N33" s="709"/>
      <c r="O33" s="709"/>
      <c r="P33" s="709"/>
      <c r="Q33" s="709"/>
      <c r="R33" s="645"/>
      <c r="S33" s="645"/>
      <c r="T33" s="646" t="s">
        <v>442</v>
      </c>
      <c r="U33" s="1619">
        <v>1</v>
      </c>
      <c r="V33" s="1620"/>
      <c r="W33" s="260"/>
      <c r="X33" s="260"/>
      <c r="Y33" s="260"/>
      <c r="Z33" s="260"/>
      <c r="AA33" s="260"/>
      <c r="AB33" s="260"/>
    </row>
    <row r="34" spans="1:31" x14ac:dyDescent="0.35">
      <c r="C34" s="1614"/>
      <c r="D34" s="1614"/>
      <c r="E34" s="1614"/>
      <c r="F34" s="1614"/>
      <c r="G34" s="1614"/>
      <c r="H34" s="1614"/>
      <c r="I34" s="1614"/>
      <c r="J34" s="1614"/>
      <c r="K34" s="1614"/>
      <c r="L34" s="1614"/>
      <c r="M34" s="709"/>
      <c r="N34" s="709"/>
      <c r="O34" s="709"/>
      <c r="P34" s="274"/>
      <c r="Q34" s="274"/>
      <c r="R34" s="645"/>
      <c r="S34" s="645"/>
      <c r="T34" s="275" t="s">
        <v>440</v>
      </c>
      <c r="U34" s="1619">
        <v>2</v>
      </c>
      <c r="V34" s="1620"/>
      <c r="W34" s="709"/>
      <c r="X34" s="709"/>
      <c r="Y34" s="709"/>
    </row>
    <row r="35" spans="1:31" x14ac:dyDescent="0.35">
      <c r="C35" s="1390" t="s">
        <v>557</v>
      </c>
      <c r="D35" s="1457"/>
      <c r="E35" s="1457"/>
      <c r="F35" s="1457"/>
      <c r="G35" s="1457"/>
      <c r="H35" s="1457"/>
      <c r="I35" s="1457"/>
      <c r="J35" s="1457"/>
      <c r="K35" s="1457"/>
      <c r="L35" s="1457"/>
      <c r="M35" s="1457"/>
      <c r="N35" s="645"/>
      <c r="O35" s="645"/>
      <c r="P35" s="645"/>
      <c r="Q35" s="645"/>
      <c r="R35" s="645"/>
      <c r="S35" s="645"/>
      <c r="T35" s="646" t="s">
        <v>441</v>
      </c>
      <c r="U35" s="1619">
        <v>3</v>
      </c>
      <c r="V35" s="1620"/>
      <c r="W35" s="709"/>
      <c r="X35" s="709"/>
      <c r="Y35" s="709"/>
    </row>
    <row r="36" spans="1:31" x14ac:dyDescent="0.35">
      <c r="J36" s="1621" t="s">
        <v>504</v>
      </c>
      <c r="K36" s="1621"/>
      <c r="L36" s="1621"/>
      <c r="M36" s="1621"/>
      <c r="N36" s="1621"/>
      <c r="O36" s="1621"/>
      <c r="P36" s="1621"/>
      <c r="Q36" s="1621"/>
      <c r="R36" s="1621"/>
      <c r="S36" s="1621"/>
      <c r="T36" s="1622"/>
      <c r="U36" s="1619">
        <v>4</v>
      </c>
      <c r="V36" s="1620"/>
      <c r="W36" s="709"/>
      <c r="X36" s="709"/>
      <c r="Y36" s="709"/>
    </row>
    <row r="37" spans="1:31" x14ac:dyDescent="0.35">
      <c r="J37" s="709"/>
      <c r="K37" s="709"/>
      <c r="L37" s="709"/>
      <c r="M37" s="709"/>
      <c r="N37" s="709"/>
      <c r="O37" s="709"/>
      <c r="P37" s="709"/>
      <c r="Q37" s="709"/>
      <c r="T37" s="647"/>
      <c r="U37" s="260"/>
      <c r="V37" s="260"/>
      <c r="W37" s="709"/>
      <c r="X37" s="709"/>
      <c r="Y37" s="709"/>
    </row>
    <row r="38" spans="1:31" x14ac:dyDescent="0.35">
      <c r="A38" s="1610">
        <f>A33-0.01</f>
        <v>-2.0499999999999989</v>
      </c>
      <c r="B38" s="1610"/>
      <c r="C38" s="156" t="s">
        <v>447</v>
      </c>
      <c r="X38" s="645"/>
      <c r="Y38" s="645"/>
      <c r="Z38" s="646" t="s">
        <v>442</v>
      </c>
      <c r="AA38" s="1619">
        <v>1</v>
      </c>
      <c r="AB38" s="1620"/>
    </row>
    <row r="39" spans="1:31" x14ac:dyDescent="0.35">
      <c r="Z39" s="647" t="s">
        <v>328</v>
      </c>
      <c r="AA39" s="1619">
        <v>2</v>
      </c>
      <c r="AB39" s="1620"/>
    </row>
    <row r="40" spans="1:31" x14ac:dyDescent="0.35">
      <c r="Z40" s="647"/>
      <c r="AA40" s="260"/>
      <c r="AB40" s="260"/>
    </row>
    <row r="41" spans="1:31" x14ac:dyDescent="0.35">
      <c r="A41" s="1610">
        <f>A38-0.01</f>
        <v>-2.0599999999999987</v>
      </c>
      <c r="B41" s="1610"/>
    </row>
    <row r="42" spans="1:31" x14ac:dyDescent="0.35">
      <c r="B42" s="157" t="s">
        <v>174</v>
      </c>
      <c r="C42" s="156" t="s">
        <v>1243</v>
      </c>
    </row>
    <row r="43" spans="1:31" ht="16.5" customHeight="1" x14ac:dyDescent="0.35">
      <c r="B43" s="157"/>
      <c r="C43" s="256" t="s">
        <v>168</v>
      </c>
      <c r="V43" s="1223" t="s">
        <v>524</v>
      </c>
      <c r="Z43" s="1577" t="s">
        <v>1338</v>
      </c>
      <c r="AA43" s="1577"/>
      <c r="AB43" s="1577"/>
      <c r="AC43" s="1577"/>
      <c r="AD43" s="1577"/>
      <c r="AE43" s="1577"/>
    </row>
    <row r="44" spans="1:31" x14ac:dyDescent="0.35">
      <c r="B44" s="157"/>
      <c r="C44" s="1625" t="s">
        <v>448</v>
      </c>
      <c r="D44" s="1626"/>
      <c r="E44" s="1626"/>
      <c r="F44" s="1626"/>
      <c r="G44" s="1626"/>
      <c r="H44" s="1626"/>
      <c r="I44" s="1626"/>
      <c r="J44" s="1626"/>
      <c r="K44" s="1626"/>
      <c r="L44" s="1626"/>
      <c r="M44" s="1626"/>
      <c r="N44" s="1626"/>
      <c r="O44" s="1626"/>
      <c r="P44" s="1626"/>
      <c r="Q44" s="1627"/>
      <c r="R44" s="276">
        <v>1</v>
      </c>
      <c r="Z44" s="1341"/>
      <c r="AA44" s="1341"/>
      <c r="AB44" s="1341"/>
    </row>
    <row r="45" spans="1:31" x14ac:dyDescent="0.35">
      <c r="B45" s="157"/>
      <c r="C45" s="1628" t="s">
        <v>1114</v>
      </c>
      <c r="D45" s="1629"/>
      <c r="E45" s="1629"/>
      <c r="F45" s="1629"/>
      <c r="G45" s="1629"/>
      <c r="H45" s="1629"/>
      <c r="I45" s="1629"/>
      <c r="J45" s="1629"/>
      <c r="K45" s="1629"/>
      <c r="L45" s="1629"/>
      <c r="M45" s="1629"/>
      <c r="N45" s="1629"/>
      <c r="O45" s="1629"/>
      <c r="P45" s="1629"/>
      <c r="Q45" s="1630"/>
      <c r="R45" s="277">
        <v>2</v>
      </c>
      <c r="S45" s="1623" t="s">
        <v>1327</v>
      </c>
      <c r="T45" s="1624"/>
      <c r="U45" s="1624"/>
      <c r="Z45" s="225"/>
    </row>
    <row r="46" spans="1:31" x14ac:dyDescent="0.35">
      <c r="B46" s="157"/>
      <c r="C46" s="1631" t="s">
        <v>449</v>
      </c>
      <c r="D46" s="1632"/>
      <c r="E46" s="1632"/>
      <c r="F46" s="1632"/>
      <c r="G46" s="1632"/>
      <c r="H46" s="1632"/>
      <c r="I46" s="1632"/>
      <c r="J46" s="1632"/>
      <c r="K46" s="1632"/>
      <c r="L46" s="1632"/>
      <c r="M46" s="1632"/>
      <c r="N46" s="1632"/>
      <c r="O46" s="1632"/>
      <c r="P46" s="1632"/>
      <c r="Q46" s="1633"/>
      <c r="R46" s="1224">
        <v>3</v>
      </c>
      <c r="S46" s="1623" t="s">
        <v>1328</v>
      </c>
      <c r="T46" s="1624"/>
      <c r="U46" s="1624"/>
      <c r="W46" s="651"/>
      <c r="X46" s="225"/>
    </row>
    <row r="47" spans="1:31" x14ac:dyDescent="0.35">
      <c r="B47" s="157"/>
      <c r="D47" s="278"/>
      <c r="AB47" s="651"/>
    </row>
    <row r="48" spans="1:31" x14ac:dyDescent="0.35">
      <c r="B48" s="157"/>
      <c r="C48" s="156" t="s">
        <v>450</v>
      </c>
    </row>
    <row r="49" spans="1:31" ht="16.5" customHeight="1" x14ac:dyDescent="0.35">
      <c r="C49" s="1390" t="s">
        <v>1244</v>
      </c>
      <c r="D49" s="1390"/>
      <c r="E49" s="1390"/>
      <c r="F49" s="1390"/>
      <c r="G49" s="1390"/>
      <c r="H49" s="1390"/>
      <c r="I49" s="1390"/>
      <c r="J49" s="1390"/>
      <c r="K49" s="1390"/>
      <c r="L49" s="1390"/>
      <c r="M49" s="1390"/>
      <c r="N49" s="1390"/>
      <c r="O49" s="1390"/>
      <c r="P49" s="1390"/>
      <c r="Q49" s="1390"/>
      <c r="R49" s="1390"/>
      <c r="S49" s="1390"/>
      <c r="T49" s="1390"/>
      <c r="U49" s="1390"/>
      <c r="V49" s="1390"/>
      <c r="W49" s="1390"/>
      <c r="X49" s="1390"/>
      <c r="Y49" s="1390"/>
      <c r="Z49" s="1390"/>
      <c r="AA49" s="1390"/>
      <c r="AB49" s="1390"/>
      <c r="AC49" s="1390"/>
      <c r="AD49" s="1390"/>
      <c r="AE49" s="1390"/>
    </row>
    <row r="50" spans="1:31" x14ac:dyDescent="0.35">
      <c r="C50" s="1390"/>
      <c r="D50" s="1390"/>
      <c r="E50" s="1390"/>
      <c r="F50" s="1390"/>
      <c r="G50" s="1390"/>
      <c r="H50" s="1390"/>
      <c r="I50" s="1390"/>
      <c r="J50" s="1390"/>
      <c r="K50" s="1390"/>
      <c r="L50" s="1390"/>
      <c r="M50" s="1390"/>
      <c r="N50" s="1390"/>
      <c r="O50" s="1390"/>
      <c r="P50" s="1390"/>
      <c r="Q50" s="1390"/>
      <c r="R50" s="1390"/>
      <c r="S50" s="1390"/>
      <c r="T50" s="1390"/>
      <c r="U50" s="1390"/>
      <c r="V50" s="1390"/>
      <c r="W50" s="1390"/>
      <c r="X50" s="1390"/>
      <c r="Y50" s="1390"/>
      <c r="Z50" s="1390"/>
      <c r="AA50" s="1390"/>
      <c r="AB50" s="1390"/>
      <c r="AC50" s="1390"/>
      <c r="AD50" s="1390"/>
      <c r="AE50" s="1390"/>
    </row>
    <row r="51" spans="1:31" x14ac:dyDescent="0.35">
      <c r="C51" s="1390"/>
      <c r="D51" s="1390"/>
      <c r="E51" s="1390"/>
      <c r="F51" s="1390"/>
      <c r="G51" s="1390"/>
      <c r="H51" s="1390"/>
      <c r="I51" s="1390"/>
      <c r="J51" s="1390"/>
      <c r="K51" s="1390"/>
      <c r="L51" s="1390"/>
      <c r="M51" s="1390"/>
      <c r="N51" s="1390"/>
      <c r="O51" s="1390"/>
      <c r="P51" s="1390"/>
      <c r="Q51" s="1390"/>
      <c r="R51" s="1390"/>
      <c r="S51" s="1390"/>
      <c r="T51" s="1390"/>
      <c r="U51" s="1390"/>
      <c r="V51" s="1390"/>
      <c r="W51" s="1390"/>
      <c r="X51" s="1390"/>
      <c r="Y51" s="1390"/>
      <c r="Z51" s="1390"/>
      <c r="AA51" s="1390"/>
      <c r="AB51" s="1390"/>
      <c r="AC51" s="1390"/>
      <c r="AD51" s="1390"/>
      <c r="AE51" s="1390"/>
    </row>
    <row r="52" spans="1:31" x14ac:dyDescent="0.35">
      <c r="C52" s="1390"/>
      <c r="D52" s="1390"/>
      <c r="E52" s="1390"/>
      <c r="F52" s="1390"/>
      <c r="G52" s="1390"/>
      <c r="H52" s="1390"/>
      <c r="I52" s="1390"/>
      <c r="J52" s="1390"/>
      <c r="K52" s="1390"/>
      <c r="L52" s="1390"/>
      <c r="M52" s="1390"/>
      <c r="N52" s="1390"/>
      <c r="O52" s="1390"/>
      <c r="P52" s="1390"/>
      <c r="Q52" s="1390"/>
      <c r="R52" s="1390"/>
      <c r="S52" s="1390"/>
      <c r="T52" s="1390"/>
      <c r="U52" s="1390"/>
      <c r="V52" s="1390"/>
      <c r="W52" s="1390"/>
      <c r="X52" s="1390"/>
      <c r="Y52" s="1390"/>
      <c r="Z52" s="1390"/>
      <c r="AA52" s="1390"/>
      <c r="AB52" s="1390"/>
      <c r="AC52" s="1390"/>
      <c r="AD52" s="1390"/>
      <c r="AE52" s="1390"/>
    </row>
    <row r="53" spans="1:31" ht="16.5" customHeight="1" x14ac:dyDescent="0.35">
      <c r="B53" s="157" t="s">
        <v>175</v>
      </c>
      <c r="C53" s="279"/>
      <c r="I53" s="647" t="s">
        <v>451</v>
      </c>
      <c r="J53" s="639"/>
      <c r="K53" s="639"/>
      <c r="L53" s="639"/>
      <c r="M53" s="639"/>
      <c r="N53" s="639"/>
      <c r="O53" s="639"/>
      <c r="T53" s="609" t="s">
        <v>179</v>
      </c>
      <c r="U53" s="1613" t="s">
        <v>1129</v>
      </c>
      <c r="V53" s="1613"/>
      <c r="W53" s="1613"/>
      <c r="X53" s="1613"/>
      <c r="Y53" s="1613"/>
      <c r="Z53" s="1613"/>
      <c r="AA53" s="1613"/>
      <c r="AB53" s="1712"/>
      <c r="AC53" s="1615"/>
      <c r="AD53" s="1616"/>
    </row>
    <row r="54" spans="1:31" ht="16.5" customHeight="1" x14ac:dyDescent="0.35">
      <c r="B54" s="157" t="s">
        <v>176</v>
      </c>
      <c r="I54" s="647" t="s">
        <v>451</v>
      </c>
      <c r="J54" s="280"/>
      <c r="K54" s="280"/>
      <c r="L54" s="280"/>
      <c r="M54" s="280"/>
      <c r="N54" s="280"/>
      <c r="O54" s="280"/>
      <c r="S54" s="245"/>
      <c r="U54" s="1613"/>
      <c r="V54" s="1613"/>
      <c r="W54" s="1613"/>
      <c r="X54" s="1613"/>
      <c r="Y54" s="1613"/>
      <c r="Z54" s="1613"/>
      <c r="AA54" s="1613"/>
      <c r="AB54" s="1712"/>
      <c r="AC54" s="1617"/>
      <c r="AD54" s="1618"/>
    </row>
    <row r="55" spans="1:31" ht="16.5" customHeight="1" x14ac:dyDescent="0.35">
      <c r="B55" s="157" t="s">
        <v>177</v>
      </c>
      <c r="I55" s="647" t="s">
        <v>451</v>
      </c>
      <c r="J55" s="280"/>
      <c r="K55" s="280"/>
      <c r="L55" s="280"/>
      <c r="M55" s="280"/>
      <c r="N55" s="280"/>
      <c r="O55" s="280"/>
      <c r="R55" s="245"/>
      <c r="S55" s="245"/>
      <c r="T55" s="609" t="s">
        <v>180</v>
      </c>
      <c r="U55" s="1457" t="s">
        <v>1138</v>
      </c>
      <c r="V55" s="1457"/>
      <c r="W55" s="1457"/>
      <c r="X55" s="1457"/>
      <c r="Y55" s="1457"/>
      <c r="Z55" s="1457"/>
      <c r="AA55" s="1457"/>
      <c r="AB55" s="1457"/>
    </row>
    <row r="56" spans="1:31" x14ac:dyDescent="0.35">
      <c r="B56" s="157" t="s">
        <v>178</v>
      </c>
      <c r="I56" s="647" t="s">
        <v>451</v>
      </c>
      <c r="J56" s="280"/>
      <c r="K56" s="280"/>
      <c r="L56" s="280"/>
      <c r="M56" s="280"/>
      <c r="N56" s="280"/>
      <c r="O56" s="280"/>
      <c r="U56" s="1457"/>
      <c r="V56" s="1457"/>
      <c r="W56" s="1457"/>
      <c r="X56" s="1457"/>
      <c r="Y56" s="1457"/>
      <c r="Z56" s="1457"/>
      <c r="AA56" s="1457"/>
      <c r="AB56" s="1457"/>
      <c r="AC56" s="1615"/>
      <c r="AD56" s="1616"/>
    </row>
    <row r="57" spans="1:31" x14ac:dyDescent="0.35">
      <c r="B57" s="157"/>
      <c r="I57" s="647"/>
      <c r="U57" s="1457"/>
      <c r="V57" s="1457"/>
      <c r="W57" s="1457"/>
      <c r="X57" s="1457"/>
      <c r="Y57" s="1457"/>
      <c r="Z57" s="1457"/>
      <c r="AA57" s="1457"/>
      <c r="AB57" s="1457"/>
      <c r="AC57" s="1617"/>
      <c r="AD57" s="1618"/>
    </row>
    <row r="58" spans="1:31" x14ac:dyDescent="0.35">
      <c r="C58" s="157" t="s">
        <v>452</v>
      </c>
    </row>
    <row r="59" spans="1:31" x14ac:dyDescent="0.35">
      <c r="A59" s="1610">
        <f>A41-0.01</f>
        <v>-2.0699999999999985</v>
      </c>
      <c r="B59" s="1610"/>
      <c r="C59" s="1680" t="s">
        <v>667</v>
      </c>
      <c r="D59" s="1680"/>
      <c r="E59" s="1680"/>
      <c r="F59" s="1680"/>
      <c r="G59" s="1680"/>
      <c r="H59" s="1680"/>
      <c r="I59" s="1680"/>
      <c r="J59" s="1680"/>
      <c r="K59" s="1680"/>
      <c r="L59" s="1680"/>
      <c r="M59" s="1680"/>
      <c r="N59" s="1680"/>
      <c r="Y59" s="156" t="s">
        <v>453</v>
      </c>
      <c r="AA59" s="281"/>
      <c r="AB59" s="282"/>
    </row>
    <row r="60" spans="1:31" x14ac:dyDescent="0.35">
      <c r="C60" s="1680"/>
      <c r="D60" s="1680"/>
      <c r="E60" s="1680"/>
      <c r="F60" s="1680"/>
      <c r="G60" s="1680"/>
      <c r="H60" s="1680"/>
      <c r="I60" s="1680"/>
      <c r="J60" s="1680"/>
      <c r="K60" s="1680"/>
      <c r="L60" s="1680"/>
      <c r="M60" s="1680"/>
      <c r="N60" s="1680"/>
      <c r="AB60" s="558" t="s">
        <v>519</v>
      </c>
    </row>
    <row r="61" spans="1:31" x14ac:dyDescent="0.35">
      <c r="C61" s="173"/>
      <c r="D61" s="173"/>
      <c r="E61" s="173"/>
      <c r="F61" s="173"/>
      <c r="G61" s="173"/>
      <c r="H61" s="173"/>
      <c r="I61" s="173"/>
      <c r="J61" s="173"/>
      <c r="K61" s="173"/>
      <c r="L61" s="173"/>
      <c r="M61" s="173"/>
      <c r="N61" s="173"/>
    </row>
    <row r="62" spans="1:31" ht="16.5" customHeight="1" x14ac:dyDescent="0.35">
      <c r="A62" s="1610">
        <f>A59-0.01</f>
        <v>-2.0799999999999983</v>
      </c>
      <c r="B62" s="1610"/>
      <c r="C62" s="1680" t="s">
        <v>699</v>
      </c>
      <c r="D62" s="1680"/>
      <c r="E62" s="1680"/>
      <c r="F62" s="1680"/>
      <c r="G62" s="1680"/>
      <c r="H62" s="1680"/>
      <c r="I62" s="1680"/>
      <c r="J62" s="1680"/>
      <c r="K62" s="1680"/>
      <c r="L62" s="1680"/>
      <c r="M62" s="1680"/>
      <c r="N62" s="1680"/>
      <c r="Z62" s="646" t="s">
        <v>442</v>
      </c>
      <c r="AA62" s="1619">
        <v>1</v>
      </c>
      <c r="AB62" s="1620"/>
    </row>
    <row r="63" spans="1:31" x14ac:dyDescent="0.35">
      <c r="C63" s="1680"/>
      <c r="D63" s="1680"/>
      <c r="E63" s="1680"/>
      <c r="F63" s="1680"/>
      <c r="G63" s="1680"/>
      <c r="H63" s="1680"/>
      <c r="I63" s="1680"/>
      <c r="J63" s="1680"/>
      <c r="K63" s="1680"/>
      <c r="L63" s="1680"/>
      <c r="M63" s="1680"/>
      <c r="N63" s="1680"/>
      <c r="Z63" s="647" t="s">
        <v>328</v>
      </c>
      <c r="AA63" s="1619">
        <v>2</v>
      </c>
      <c r="AB63" s="1620"/>
      <c r="AC63" s="1710" t="s">
        <v>829</v>
      </c>
      <c r="AD63" s="1711"/>
      <c r="AE63" s="1711"/>
    </row>
    <row r="64" spans="1:31" x14ac:dyDescent="0.35">
      <c r="C64" s="1680"/>
      <c r="D64" s="1680"/>
      <c r="E64" s="1680"/>
      <c r="F64" s="1680"/>
      <c r="G64" s="1680"/>
      <c r="H64" s="1680"/>
      <c r="I64" s="1680"/>
      <c r="J64" s="1680"/>
      <c r="K64" s="1680"/>
      <c r="L64" s="1680"/>
      <c r="M64" s="1680"/>
      <c r="N64" s="1680"/>
      <c r="AB64" s="558" t="s">
        <v>519</v>
      </c>
      <c r="AC64" s="1711" t="s">
        <v>829</v>
      </c>
      <c r="AD64" s="1711"/>
      <c r="AE64" s="1711"/>
    </row>
    <row r="65" spans="1:34" x14ac:dyDescent="0.35">
      <c r="C65" s="157"/>
      <c r="Z65" s="284"/>
      <c r="AA65" s="260"/>
      <c r="AB65" s="260"/>
      <c r="AC65" s="647"/>
      <c r="AD65" s="260"/>
      <c r="AE65" s="260"/>
    </row>
    <row r="66" spans="1:34" x14ac:dyDescent="0.35">
      <c r="A66" s="1610">
        <f>A62-0.01</f>
        <v>-2.0899999999999981</v>
      </c>
      <c r="B66" s="1610"/>
      <c r="C66" s="156" t="s">
        <v>505</v>
      </c>
      <c r="AF66" s="647"/>
      <c r="AG66" s="260"/>
    </row>
    <row r="67" spans="1:34" x14ac:dyDescent="0.35">
      <c r="C67" s="157"/>
      <c r="R67" s="156" t="s">
        <v>173</v>
      </c>
      <c r="X67" s="639"/>
      <c r="Y67" s="639"/>
      <c r="Z67" s="639"/>
      <c r="AA67" s="639"/>
      <c r="AB67" s="639"/>
    </row>
    <row r="68" spans="1:34" x14ac:dyDescent="0.35">
      <c r="C68" s="157"/>
      <c r="AB68" s="558" t="s">
        <v>519</v>
      </c>
    </row>
    <row r="69" spans="1:34" x14ac:dyDescent="0.35">
      <c r="C69" s="157"/>
      <c r="Z69" s="285"/>
    </row>
    <row r="70" spans="1:34" ht="16.5" customHeight="1" x14ac:dyDescent="0.35">
      <c r="A70" s="1659">
        <f>A66-0.01</f>
        <v>-2.0999999999999979</v>
      </c>
      <c r="B70" s="1659"/>
      <c r="C70" s="156" t="s">
        <v>454</v>
      </c>
      <c r="Q70" s="1681" t="s">
        <v>173</v>
      </c>
      <c r="R70" s="1681"/>
      <c r="S70" s="1681"/>
      <c r="T70" s="1681"/>
      <c r="U70" s="1681"/>
      <c r="V70" s="76"/>
      <c r="W70" s="135"/>
      <c r="X70" s="135"/>
      <c r="Y70" s="135"/>
      <c r="Z70" s="246"/>
    </row>
    <row r="71" spans="1:34" ht="16.5" customHeight="1" x14ac:dyDescent="0.35">
      <c r="C71" s="156" t="s">
        <v>455</v>
      </c>
      <c r="Q71" s="228"/>
      <c r="R71" s="228"/>
      <c r="S71" s="94"/>
      <c r="T71" s="232"/>
      <c r="U71" s="232"/>
      <c r="V71" s="78"/>
      <c r="W71" s="130"/>
      <c r="X71" s="130"/>
      <c r="Y71" s="130"/>
      <c r="Z71" s="233"/>
      <c r="AA71" s="1644" t="s">
        <v>830</v>
      </c>
      <c r="AB71" s="1645"/>
      <c r="AC71" s="1645"/>
    </row>
    <row r="72" spans="1:34" ht="16.5" customHeight="1" x14ac:dyDescent="0.35">
      <c r="S72" s="468"/>
      <c r="T72" s="468"/>
      <c r="U72" s="468"/>
      <c r="X72" s="468"/>
      <c r="Y72" s="468"/>
      <c r="Z72" s="558" t="s">
        <v>831</v>
      </c>
      <c r="AA72" s="1645" t="s">
        <v>830</v>
      </c>
      <c r="AB72" s="1645"/>
      <c r="AC72" s="1645"/>
    </row>
    <row r="73" spans="1:34" ht="16.5" customHeight="1" x14ac:dyDescent="0.35">
      <c r="S73" s="468"/>
      <c r="T73" s="468"/>
      <c r="U73" s="468"/>
      <c r="V73" s="1646"/>
      <c r="W73" s="1646"/>
      <c r="X73" s="1646"/>
      <c r="Y73" s="1646"/>
      <c r="Z73" s="1646"/>
      <c r="AA73" s="666"/>
      <c r="AB73" s="666"/>
      <c r="AC73" s="666"/>
      <c r="AD73" s="666"/>
      <c r="AE73" s="666"/>
    </row>
    <row r="74" spans="1:34" ht="16.5" customHeight="1" x14ac:dyDescent="0.35">
      <c r="C74" s="157" t="s">
        <v>1114</v>
      </c>
      <c r="S74" s="468"/>
      <c r="T74" s="468"/>
      <c r="U74" s="468"/>
      <c r="V74" s="1144"/>
      <c r="W74" s="1144"/>
      <c r="X74" s="1144"/>
      <c r="Y74" s="1144"/>
      <c r="Z74" s="1144"/>
      <c r="AA74" s="1118"/>
      <c r="AB74" s="666"/>
      <c r="AC74" s="666"/>
      <c r="AD74" s="666"/>
      <c r="AE74" s="666"/>
    </row>
    <row r="75" spans="1:34" ht="16.5" customHeight="1" x14ac:dyDescent="0.35">
      <c r="A75" s="1659">
        <f>A70-0.02</f>
        <v>-2.1199999999999979</v>
      </c>
      <c r="B75" s="1659"/>
      <c r="C75" s="156" t="s">
        <v>456</v>
      </c>
      <c r="S75" s="286"/>
      <c r="T75" s="228"/>
      <c r="U75" s="228"/>
      <c r="V75" s="94"/>
      <c r="W75" s="1681" t="s">
        <v>453</v>
      </c>
      <c r="X75" s="1681"/>
      <c r="Y75" s="287"/>
      <c r="Z75" s="287"/>
      <c r="AA75" s="130"/>
      <c r="AB75" s="130"/>
      <c r="AC75" s="225"/>
      <c r="AD75" s="225"/>
      <c r="AE75" s="225"/>
      <c r="AF75" s="459"/>
      <c r="AG75" s="225"/>
      <c r="AH75" s="468"/>
    </row>
    <row r="76" spans="1:34" x14ac:dyDescent="0.35">
      <c r="AB76" s="558" t="s">
        <v>519</v>
      </c>
    </row>
    <row r="77" spans="1:34" x14ac:dyDescent="0.35">
      <c r="AB77" s="558"/>
    </row>
    <row r="78" spans="1:34" x14ac:dyDescent="0.35">
      <c r="A78" s="1659">
        <f>A75-0.01</f>
        <v>-2.1299999999999977</v>
      </c>
      <c r="B78" s="1659"/>
      <c r="C78" s="156" t="s">
        <v>457</v>
      </c>
      <c r="P78" s="468"/>
      <c r="Q78" s="1681" t="s">
        <v>516</v>
      </c>
      <c r="R78" s="1681"/>
      <c r="S78" s="1681"/>
      <c r="T78" s="1681"/>
      <c r="U78" s="1681"/>
      <c r="V78" s="1682"/>
      <c r="W78" s="76"/>
      <c r="X78" s="135"/>
      <c r="Y78" s="135"/>
      <c r="Z78" s="689"/>
      <c r="AA78" s="231"/>
      <c r="AC78" s="661"/>
      <c r="AD78" s="661"/>
      <c r="AE78" s="662"/>
    </row>
    <row r="79" spans="1:34" x14ac:dyDescent="0.35">
      <c r="C79" s="156" t="s">
        <v>458</v>
      </c>
      <c r="P79" s="286"/>
      <c r="Q79" s="228"/>
      <c r="R79" s="94"/>
      <c r="S79" s="232"/>
      <c r="T79" s="232"/>
      <c r="U79" s="232"/>
      <c r="V79" s="232"/>
      <c r="W79" s="78"/>
      <c r="X79" s="130"/>
      <c r="Y79" s="130"/>
      <c r="Z79" s="130"/>
      <c r="AA79" s="233"/>
      <c r="AB79" s="468"/>
      <c r="AC79" s="459"/>
      <c r="AD79" s="225"/>
      <c r="AE79" s="225"/>
    </row>
    <row r="80" spans="1:34" x14ac:dyDescent="0.35">
      <c r="C80" s="156" t="s">
        <v>459</v>
      </c>
      <c r="Q80" s="228"/>
      <c r="R80" s="94"/>
      <c r="S80" s="232"/>
      <c r="T80" s="232"/>
      <c r="U80" s="232"/>
      <c r="V80" s="232"/>
      <c r="X80" s="225"/>
      <c r="Y80" s="225"/>
      <c r="Z80" s="225"/>
      <c r="AA80" s="558" t="s">
        <v>519</v>
      </c>
      <c r="AB80" s="459"/>
    </row>
    <row r="82" spans="1:35" x14ac:dyDescent="0.35">
      <c r="A82" s="1659">
        <f>A78-0.01</f>
        <v>-2.1399999999999975</v>
      </c>
      <c r="B82" s="1659"/>
      <c r="C82" s="156" t="s">
        <v>460</v>
      </c>
      <c r="U82" s="645"/>
      <c r="V82" s="645"/>
      <c r="W82" s="646" t="s">
        <v>442</v>
      </c>
      <c r="X82" s="1619">
        <v>1</v>
      </c>
      <c r="Y82" s="1620"/>
    </row>
    <row r="83" spans="1:35" x14ac:dyDescent="0.35">
      <c r="C83" s="156" t="s">
        <v>461</v>
      </c>
      <c r="W83" s="647" t="s">
        <v>328</v>
      </c>
      <c r="X83" s="1619">
        <v>2</v>
      </c>
      <c r="Y83" s="1620"/>
      <c r="Z83" s="1644" t="s">
        <v>830</v>
      </c>
      <c r="AA83" s="1645"/>
      <c r="AB83" s="1645"/>
    </row>
    <row r="85" spans="1:35" ht="16.5" customHeight="1" x14ac:dyDescent="0.35">
      <c r="A85" s="1659">
        <f>A82-0.01</f>
        <v>-2.1499999999999972</v>
      </c>
      <c r="B85" s="1659"/>
      <c r="C85" s="1680" t="s">
        <v>462</v>
      </c>
      <c r="D85" s="1680"/>
      <c r="E85" s="1680"/>
      <c r="F85" s="1680"/>
      <c r="G85" s="1680"/>
      <c r="H85" s="1680"/>
      <c r="I85" s="1680"/>
      <c r="J85" s="1680"/>
      <c r="K85" s="1680"/>
      <c r="L85" s="1680"/>
      <c r="M85" s="1680"/>
      <c r="N85" s="1680"/>
      <c r="Q85" s="1681" t="s">
        <v>173</v>
      </c>
      <c r="R85" s="1681"/>
      <c r="S85" s="1681"/>
      <c r="T85" s="1681"/>
      <c r="U85" s="1681"/>
      <c r="V85" s="76"/>
      <c r="W85" s="135"/>
      <c r="X85" s="135"/>
      <c r="Y85" s="135"/>
      <c r="Z85" s="246"/>
      <c r="AD85" s="225"/>
      <c r="AE85" s="225"/>
      <c r="AF85" s="225"/>
      <c r="AG85" s="661"/>
      <c r="AH85" s="661"/>
    </row>
    <row r="86" spans="1:35" x14ac:dyDescent="0.35">
      <c r="C86" s="1680"/>
      <c r="D86" s="1680"/>
      <c r="E86" s="1680"/>
      <c r="F86" s="1680"/>
      <c r="G86" s="1680"/>
      <c r="H86" s="1680"/>
      <c r="I86" s="1680"/>
      <c r="J86" s="1680"/>
      <c r="K86" s="1680"/>
      <c r="L86" s="1680"/>
      <c r="M86" s="1680"/>
      <c r="N86" s="1680"/>
      <c r="Q86" s="228"/>
      <c r="R86" s="228"/>
      <c r="S86" s="94"/>
      <c r="T86" s="232"/>
      <c r="U86" s="232"/>
      <c r="V86" s="78"/>
      <c r="W86" s="130"/>
      <c r="X86" s="130"/>
      <c r="Y86" s="130"/>
      <c r="Z86" s="233"/>
      <c r="AA86" s="1644" t="s">
        <v>830</v>
      </c>
      <c r="AB86" s="1645"/>
      <c r="AC86" s="1645"/>
      <c r="AD86" s="225"/>
      <c r="AE86" s="225"/>
      <c r="AF86" s="225"/>
      <c r="AG86" s="459"/>
      <c r="AH86" s="225"/>
      <c r="AI86" s="279"/>
    </row>
    <row r="87" spans="1:35" x14ac:dyDescent="0.35">
      <c r="C87" s="173"/>
      <c r="D87" s="173"/>
      <c r="E87" s="173"/>
      <c r="F87" s="173"/>
      <c r="G87" s="173"/>
      <c r="H87" s="173"/>
      <c r="I87" s="173"/>
      <c r="J87" s="173"/>
      <c r="K87" s="173"/>
      <c r="L87" s="173"/>
      <c r="M87" s="173"/>
      <c r="N87" s="173"/>
      <c r="S87" s="468"/>
      <c r="T87" s="468"/>
      <c r="U87" s="468"/>
      <c r="W87" s="468"/>
      <c r="X87" s="468"/>
      <c r="Y87" s="468"/>
      <c r="Z87" s="558" t="s">
        <v>519</v>
      </c>
      <c r="AA87" s="468"/>
      <c r="AB87" s="468"/>
      <c r="AC87" s="225"/>
      <c r="AD87" s="225"/>
      <c r="AE87" s="225"/>
      <c r="AF87" s="459"/>
      <c r="AG87" s="225"/>
      <c r="AH87" s="279"/>
    </row>
    <row r="88" spans="1:35" x14ac:dyDescent="0.35">
      <c r="C88" s="173"/>
      <c r="D88" s="173"/>
      <c r="E88" s="173"/>
      <c r="F88" s="173"/>
      <c r="G88" s="173"/>
      <c r="H88" s="173"/>
      <c r="I88" s="173"/>
      <c r="J88" s="173"/>
      <c r="K88" s="173"/>
      <c r="L88" s="173"/>
      <c r="M88" s="173"/>
      <c r="N88" s="173"/>
      <c r="S88" s="468"/>
      <c r="T88" s="468"/>
      <c r="U88" s="468"/>
      <c r="V88" s="283"/>
      <c r="W88" s="468"/>
      <c r="X88" s="468"/>
      <c r="Y88" s="468"/>
      <c r="AA88" s="468"/>
      <c r="AB88" s="468"/>
      <c r="AC88" s="225"/>
      <c r="AD88" s="225"/>
      <c r="AE88" s="225"/>
      <c r="AF88" s="459"/>
      <c r="AG88" s="225"/>
      <c r="AH88" s="279"/>
    </row>
    <row r="89" spans="1:35" x14ac:dyDescent="0.35">
      <c r="C89" s="157" t="s">
        <v>449</v>
      </c>
    </row>
    <row r="90" spans="1:35" ht="16.5" customHeight="1" x14ac:dyDescent="0.35">
      <c r="A90" s="1659">
        <f>A85-0.01</f>
        <v>-2.159999999999997</v>
      </c>
      <c r="B90" s="1659"/>
      <c r="C90" s="156" t="s">
        <v>454</v>
      </c>
      <c r="Q90" s="1681" t="s">
        <v>516</v>
      </c>
      <c r="R90" s="1681"/>
      <c r="S90" s="1681"/>
      <c r="T90" s="1681"/>
      <c r="U90" s="1681"/>
      <c r="V90" s="1682"/>
      <c r="W90" s="76"/>
      <c r="X90" s="135"/>
      <c r="Y90" s="135"/>
      <c r="Z90" s="689"/>
      <c r="AA90" s="231"/>
      <c r="AB90" s="643"/>
    </row>
    <row r="91" spans="1:35" ht="16.5" customHeight="1" x14ac:dyDescent="0.35">
      <c r="A91" s="682"/>
      <c r="B91" s="682"/>
      <c r="C91" s="156" t="s">
        <v>878</v>
      </c>
      <c r="Q91" s="228"/>
      <c r="R91" s="94"/>
      <c r="S91" s="232"/>
      <c r="T91" s="232"/>
      <c r="U91" s="232"/>
      <c r="V91" s="232"/>
      <c r="W91" s="78"/>
      <c r="X91" s="130"/>
      <c r="Y91" s="130"/>
      <c r="Z91" s="130"/>
      <c r="AA91" s="233"/>
      <c r="AB91" s="225"/>
      <c r="AC91" s="225"/>
      <c r="AD91" s="225"/>
      <c r="AE91" s="225"/>
      <c r="AF91" s="661"/>
      <c r="AG91" s="689"/>
    </row>
    <row r="92" spans="1:35" x14ac:dyDescent="0.35">
      <c r="A92" s="682"/>
      <c r="B92" s="682"/>
      <c r="Q92" s="228"/>
      <c r="R92" s="94"/>
      <c r="S92" s="232"/>
      <c r="T92" s="232"/>
      <c r="U92" s="232"/>
      <c r="V92" s="232"/>
      <c r="X92" s="225"/>
      <c r="Y92" s="225"/>
      <c r="Z92" s="225"/>
      <c r="AA92" s="558" t="s">
        <v>831</v>
      </c>
      <c r="AF92" s="459"/>
      <c r="AG92" s="130"/>
    </row>
    <row r="93" spans="1:35" x14ac:dyDescent="0.35">
      <c r="A93" s="682"/>
      <c r="B93" s="682"/>
      <c r="Q93" s="228"/>
      <c r="R93" s="94"/>
      <c r="S93" s="232"/>
      <c r="T93" s="232"/>
      <c r="U93" s="232"/>
      <c r="V93" s="232"/>
      <c r="W93" s="283"/>
      <c r="X93" s="225"/>
      <c r="Y93" s="225"/>
      <c r="Z93" s="225"/>
      <c r="AF93" s="459"/>
      <c r="AG93" s="225"/>
    </row>
    <row r="94" spans="1:35" x14ac:dyDescent="0.35">
      <c r="A94" s="157" t="s">
        <v>463</v>
      </c>
    </row>
    <row r="95" spans="1:35" x14ac:dyDescent="0.35">
      <c r="A95" s="1726" t="s">
        <v>1329</v>
      </c>
      <c r="B95" s="1727"/>
      <c r="C95" s="1727"/>
      <c r="D95" s="1727"/>
      <c r="E95" s="1727"/>
      <c r="F95" s="1727"/>
      <c r="G95" s="1727"/>
      <c r="H95" s="1727"/>
      <c r="I95" s="1728"/>
      <c r="J95" s="1732">
        <f>A90-0.01</f>
        <v>-2.1699999999999968</v>
      </c>
      <c r="K95" s="1733"/>
      <c r="L95" s="1636"/>
      <c r="M95" s="1636"/>
      <c r="N95" s="246"/>
      <c r="O95" s="1732">
        <f>J95-0.01</f>
        <v>-2.1799999999999966</v>
      </c>
      <c r="P95" s="1733"/>
      <c r="Q95" s="1733"/>
      <c r="R95" s="1733"/>
      <c r="S95" s="1733"/>
      <c r="T95" s="1636"/>
      <c r="U95" s="1636"/>
      <c r="V95" s="135"/>
      <c r="W95" s="246"/>
      <c r="X95" s="1610"/>
      <c r="Y95" s="1610"/>
      <c r="Z95" s="1610"/>
      <c r="AA95" s="1610"/>
      <c r="AB95" s="1610"/>
    </row>
    <row r="96" spans="1:35" ht="16.5" customHeight="1" x14ac:dyDescent="0.35">
      <c r="A96" s="1729"/>
      <c r="B96" s="1730"/>
      <c r="C96" s="1730"/>
      <c r="D96" s="1730"/>
      <c r="E96" s="1730"/>
      <c r="F96" s="1730"/>
      <c r="G96" s="1730"/>
      <c r="H96" s="1730"/>
      <c r="I96" s="1731"/>
      <c r="J96" s="1640" t="s">
        <v>1245</v>
      </c>
      <c r="K96" s="1638"/>
      <c r="L96" s="1638"/>
      <c r="M96" s="1638"/>
      <c r="N96" s="1639"/>
      <c r="O96" s="1637" t="s">
        <v>1139</v>
      </c>
      <c r="P96" s="1638"/>
      <c r="Q96" s="1638"/>
      <c r="R96" s="1638"/>
      <c r="S96" s="1638"/>
      <c r="T96" s="1638"/>
      <c r="U96" s="1638"/>
      <c r="V96" s="1638"/>
      <c r="W96" s="1639"/>
      <c r="X96" s="1638"/>
      <c r="Y96" s="1638"/>
      <c r="Z96" s="1638"/>
      <c r="AA96" s="1638"/>
      <c r="AB96" s="1638"/>
    </row>
    <row r="97" spans="1:28" ht="16.5" customHeight="1" x14ac:dyDescent="0.35">
      <c r="A97" s="1729"/>
      <c r="B97" s="1730"/>
      <c r="C97" s="1730"/>
      <c r="D97" s="1730"/>
      <c r="E97" s="1730"/>
      <c r="F97" s="1730"/>
      <c r="G97" s="1730"/>
      <c r="H97" s="1730"/>
      <c r="I97" s="1731"/>
      <c r="J97" s="1640"/>
      <c r="K97" s="1638"/>
      <c r="L97" s="1638"/>
      <c r="M97" s="1638"/>
      <c r="N97" s="1639"/>
      <c r="O97" s="1640"/>
      <c r="P97" s="1638"/>
      <c r="Q97" s="1638"/>
      <c r="R97" s="1638"/>
      <c r="S97" s="1638"/>
      <c r="T97" s="1638"/>
      <c r="U97" s="1638"/>
      <c r="V97" s="1638"/>
      <c r="W97" s="1639"/>
      <c r="X97" s="1638"/>
      <c r="Y97" s="1638"/>
      <c r="Z97" s="1638"/>
      <c r="AA97" s="1638"/>
      <c r="AB97" s="1638"/>
    </row>
    <row r="98" spans="1:28" ht="16.5" customHeight="1" x14ac:dyDescent="0.35">
      <c r="A98" s="1729"/>
      <c r="B98" s="1730"/>
      <c r="C98" s="1730"/>
      <c r="D98" s="1730"/>
      <c r="E98" s="1730"/>
      <c r="F98" s="1730"/>
      <c r="G98" s="1730"/>
      <c r="H98" s="1730"/>
      <c r="I98" s="1731"/>
      <c r="J98" s="1640"/>
      <c r="K98" s="1638"/>
      <c r="L98" s="1638"/>
      <c r="M98" s="1638"/>
      <c r="N98" s="1639"/>
      <c r="O98" s="1640"/>
      <c r="P98" s="1638"/>
      <c r="Q98" s="1638"/>
      <c r="R98" s="1638"/>
      <c r="S98" s="1638"/>
      <c r="T98" s="1638"/>
      <c r="U98" s="1638"/>
      <c r="V98" s="1638"/>
      <c r="W98" s="1639"/>
      <c r="X98" s="1638"/>
      <c r="Y98" s="1638"/>
      <c r="Z98" s="1638"/>
      <c r="AA98" s="1638"/>
      <c r="AB98" s="1638"/>
    </row>
    <row r="99" spans="1:28" ht="15" customHeight="1" x14ac:dyDescent="0.35">
      <c r="A99" s="1729"/>
      <c r="B99" s="1730"/>
      <c r="C99" s="1730"/>
      <c r="D99" s="1730"/>
      <c r="E99" s="1730"/>
      <c r="F99" s="1730"/>
      <c r="G99" s="1730"/>
      <c r="H99" s="1730"/>
      <c r="I99" s="1731"/>
      <c r="J99" s="1640"/>
      <c r="K99" s="1638"/>
      <c r="L99" s="1638"/>
      <c r="M99" s="1638"/>
      <c r="N99" s="1639"/>
      <c r="O99" s="1640"/>
      <c r="P99" s="1638"/>
      <c r="Q99" s="1638"/>
      <c r="R99" s="1638"/>
      <c r="S99" s="1638"/>
      <c r="T99" s="1638"/>
      <c r="U99" s="1638"/>
      <c r="V99" s="1638"/>
      <c r="W99" s="1639"/>
      <c r="X99" s="1638"/>
      <c r="Y99" s="1638"/>
      <c r="Z99" s="1638"/>
      <c r="AA99" s="1638"/>
      <c r="AB99" s="1638"/>
    </row>
    <row r="100" spans="1:28" ht="15" customHeight="1" x14ac:dyDescent="0.35">
      <c r="A100" s="1729"/>
      <c r="B100" s="1730"/>
      <c r="C100" s="1730"/>
      <c r="D100" s="1730"/>
      <c r="E100" s="1730"/>
      <c r="F100" s="1730"/>
      <c r="G100" s="1730"/>
      <c r="H100" s="1730"/>
      <c r="I100" s="1731"/>
      <c r="J100" s="1640"/>
      <c r="K100" s="1638"/>
      <c r="L100" s="1638"/>
      <c r="M100" s="1638"/>
      <c r="N100" s="1639"/>
      <c r="O100" s="1641" t="s">
        <v>558</v>
      </c>
      <c r="P100" s="1642"/>
      <c r="Q100" s="1642"/>
      <c r="R100" s="1642"/>
      <c r="S100" s="1642"/>
      <c r="T100" s="1642"/>
      <c r="U100" s="1642"/>
      <c r="V100" s="1642"/>
      <c r="W100" s="1643"/>
      <c r="X100" s="1638"/>
      <c r="Y100" s="1638"/>
      <c r="Z100" s="1638"/>
      <c r="AA100" s="1638"/>
      <c r="AB100" s="1638"/>
    </row>
    <row r="101" spans="1:28" ht="15" customHeight="1" x14ac:dyDescent="0.35">
      <c r="A101" s="1729"/>
      <c r="B101" s="1730"/>
      <c r="C101" s="1730"/>
      <c r="D101" s="1730"/>
      <c r="E101" s="1730"/>
      <c r="F101" s="1730"/>
      <c r="G101" s="1730"/>
      <c r="H101" s="1730"/>
      <c r="I101" s="1731"/>
      <c r="J101" s="1640"/>
      <c r="K101" s="1638"/>
      <c r="L101" s="1638"/>
      <c r="M101" s="1638"/>
      <c r="N101" s="1639"/>
      <c r="O101" s="714"/>
      <c r="P101" s="715"/>
      <c r="Q101" s="715"/>
      <c r="R101" s="715"/>
      <c r="S101" s="715"/>
      <c r="T101" s="715"/>
      <c r="U101" s="715"/>
      <c r="V101" s="715"/>
      <c r="W101" s="1225"/>
      <c r="X101" s="1638"/>
      <c r="Y101" s="1638"/>
      <c r="Z101" s="1638"/>
      <c r="AA101" s="1638"/>
      <c r="AB101" s="1638"/>
    </row>
    <row r="102" spans="1:28" ht="16.5" customHeight="1" x14ac:dyDescent="0.35">
      <c r="A102" s="1729"/>
      <c r="B102" s="1730"/>
      <c r="C102" s="1730"/>
      <c r="D102" s="1730"/>
      <c r="E102" s="1730"/>
      <c r="F102" s="1730"/>
      <c r="G102" s="1730"/>
      <c r="H102" s="1730"/>
      <c r="I102" s="1731"/>
      <c r="J102" s="1640"/>
      <c r="K102" s="1638"/>
      <c r="L102" s="1638"/>
      <c r="M102" s="1638"/>
      <c r="N102" s="1639"/>
      <c r="O102" s="1657" t="s">
        <v>8</v>
      </c>
      <c r="P102" s="1658"/>
      <c r="Q102" s="1658"/>
      <c r="R102" s="1658"/>
      <c r="S102" s="1658"/>
      <c r="T102" s="1658"/>
      <c r="U102" s="716">
        <v>1</v>
      </c>
      <c r="V102" s="717"/>
      <c r="W102" s="1226"/>
      <c r="X102" s="1647"/>
      <c r="Y102" s="1647"/>
      <c r="Z102" s="1647"/>
      <c r="AA102" s="1647"/>
      <c r="AB102" s="1647"/>
    </row>
    <row r="103" spans="1:28" x14ac:dyDescent="0.35">
      <c r="A103" s="1729"/>
      <c r="B103" s="1730"/>
      <c r="C103" s="1730"/>
      <c r="D103" s="1730"/>
      <c r="E103" s="1730"/>
      <c r="F103" s="1730"/>
      <c r="G103" s="1730"/>
      <c r="H103" s="1730"/>
      <c r="I103" s="1731"/>
      <c r="J103" s="1736"/>
      <c r="K103" s="1737"/>
      <c r="L103" s="1737"/>
      <c r="M103" s="1737"/>
      <c r="N103" s="1738"/>
      <c r="O103" s="1657" t="s">
        <v>9</v>
      </c>
      <c r="P103" s="1658"/>
      <c r="Q103" s="1658"/>
      <c r="R103" s="1658"/>
      <c r="S103" s="1658"/>
      <c r="T103" s="1658"/>
      <c r="U103" s="716">
        <v>2</v>
      </c>
      <c r="V103" s="717"/>
      <c r="W103" s="1226"/>
      <c r="X103" s="1390"/>
      <c r="Y103" s="1390"/>
      <c r="Z103" s="1390"/>
      <c r="AA103" s="1390"/>
      <c r="AB103" s="1390"/>
    </row>
    <row r="104" spans="1:28" x14ac:dyDescent="0.35">
      <c r="A104" s="1729"/>
      <c r="B104" s="1730"/>
      <c r="C104" s="1730"/>
      <c r="D104" s="1730"/>
      <c r="E104" s="1730"/>
      <c r="F104" s="1730"/>
      <c r="G104" s="1730"/>
      <c r="H104" s="1730"/>
      <c r="I104" s="1731"/>
      <c r="J104" s="1734" t="s">
        <v>156</v>
      </c>
      <c r="K104" s="1735"/>
      <c r="L104" s="718">
        <v>1</v>
      </c>
      <c r="M104" s="1739"/>
      <c r="N104" s="1740"/>
      <c r="O104" s="1657" t="s">
        <v>10</v>
      </c>
      <c r="P104" s="1658"/>
      <c r="Q104" s="1658"/>
      <c r="R104" s="1658"/>
      <c r="S104" s="1658"/>
      <c r="T104" s="1658"/>
      <c r="U104" s="716">
        <v>3</v>
      </c>
      <c r="V104" s="717"/>
      <c r="W104" s="1226"/>
      <c r="X104" s="1390"/>
      <c r="Y104" s="1390"/>
      <c r="Z104" s="1390"/>
      <c r="AA104" s="1390"/>
      <c r="AB104" s="1390"/>
    </row>
    <row r="105" spans="1:28" s="247" customFormat="1" ht="38.25" customHeight="1" x14ac:dyDescent="0.35">
      <c r="A105" s="1729"/>
      <c r="B105" s="1730"/>
      <c r="C105" s="1730"/>
      <c r="D105" s="1730"/>
      <c r="E105" s="1730"/>
      <c r="F105" s="1730"/>
      <c r="G105" s="1730"/>
      <c r="H105" s="1730"/>
      <c r="I105" s="1731"/>
      <c r="J105" s="1734" t="s">
        <v>157</v>
      </c>
      <c r="K105" s="1735"/>
      <c r="L105" s="718">
        <v>2</v>
      </c>
      <c r="M105" s="1653" t="s">
        <v>1115</v>
      </c>
      <c r="N105" s="1654"/>
      <c r="O105" s="1657" t="s">
        <v>11</v>
      </c>
      <c r="P105" s="1658"/>
      <c r="Q105" s="1658"/>
      <c r="R105" s="1658"/>
      <c r="S105" s="1658"/>
      <c r="T105" s="1658"/>
      <c r="U105" s="719">
        <v>4</v>
      </c>
      <c r="V105" s="1708"/>
      <c r="W105" s="1709"/>
      <c r="X105" s="1390"/>
      <c r="Y105" s="1390"/>
      <c r="Z105" s="1390"/>
      <c r="AA105" s="1390"/>
      <c r="AB105" s="1390"/>
    </row>
    <row r="106" spans="1:28" ht="16.5" customHeight="1" x14ac:dyDescent="0.35">
      <c r="A106" s="1729"/>
      <c r="B106" s="1730"/>
      <c r="C106" s="1730"/>
      <c r="D106" s="1730"/>
      <c r="E106" s="1730"/>
      <c r="F106" s="1730"/>
      <c r="G106" s="1730"/>
      <c r="H106" s="1730"/>
      <c r="I106" s="1731"/>
      <c r="J106" s="1650" t="s">
        <v>790</v>
      </c>
      <c r="K106" s="1651"/>
      <c r="L106" s="1651"/>
      <c r="M106" s="1651"/>
      <c r="N106" s="1652"/>
      <c r="O106" s="1657" t="s">
        <v>253</v>
      </c>
      <c r="P106" s="1658"/>
      <c r="Q106" s="1658"/>
      <c r="R106" s="1658"/>
      <c r="S106" s="1658"/>
      <c r="T106" s="1658"/>
      <c r="U106" s="716">
        <v>5</v>
      </c>
      <c r="V106" s="1648"/>
      <c r="W106" s="1649"/>
      <c r="X106" s="1390"/>
      <c r="Y106" s="1390"/>
      <c r="Z106" s="1390"/>
      <c r="AA106" s="1390"/>
      <c r="AB106" s="1390"/>
    </row>
    <row r="107" spans="1:28" ht="37.5" customHeight="1" x14ac:dyDescent="0.35">
      <c r="A107" s="720"/>
      <c r="B107" s="721"/>
      <c r="C107" s="721"/>
      <c r="D107" s="721"/>
      <c r="E107" s="721"/>
      <c r="F107" s="721"/>
      <c r="G107" s="721"/>
      <c r="H107" s="721"/>
      <c r="I107" s="722"/>
      <c r="J107" s="723"/>
      <c r="K107" s="724"/>
      <c r="L107" s="559"/>
      <c r="M107" s="1653" t="s">
        <v>1115</v>
      </c>
      <c r="N107" s="1654"/>
      <c r="O107" s="1655" t="s">
        <v>519</v>
      </c>
      <c r="P107" s="1656"/>
      <c r="Q107" s="1656"/>
      <c r="R107" s="1656"/>
      <c r="S107" s="1656"/>
      <c r="T107" s="1656"/>
      <c r="U107" s="1656"/>
      <c r="V107" s="725"/>
      <c r="W107" s="734"/>
      <c r="X107" s="1390"/>
      <c r="Y107" s="1390"/>
      <c r="Z107" s="1390"/>
      <c r="AA107" s="1390"/>
      <c r="AB107" s="1390"/>
    </row>
    <row r="108" spans="1:28" x14ac:dyDescent="0.35">
      <c r="A108" s="726"/>
      <c r="B108" s="727"/>
      <c r="C108" s="727"/>
      <c r="D108" s="727"/>
      <c r="E108" s="727"/>
      <c r="F108" s="727"/>
      <c r="G108" s="727"/>
      <c r="H108" s="727"/>
      <c r="I108" s="728"/>
      <c r="J108" s="729"/>
      <c r="K108" s="90"/>
      <c r="L108" s="730"/>
      <c r="M108" s="1648"/>
      <c r="N108" s="1649"/>
      <c r="O108" s="731"/>
      <c r="P108" s="732"/>
      <c r="Q108" s="732"/>
      <c r="R108" s="732"/>
      <c r="S108" s="732"/>
      <c r="T108" s="732"/>
      <c r="U108" s="733"/>
      <c r="V108" s="725"/>
      <c r="W108" s="734"/>
      <c r="X108" s="1390"/>
      <c r="Y108" s="1390"/>
      <c r="Z108" s="1390"/>
      <c r="AA108" s="1390"/>
      <c r="AB108" s="1390"/>
    </row>
    <row r="109" spans="1:28" x14ac:dyDescent="0.35">
      <c r="A109" s="236" t="s">
        <v>174</v>
      </c>
      <c r="B109" s="1673" t="s">
        <v>60</v>
      </c>
      <c r="C109" s="1674"/>
      <c r="D109" s="1674"/>
      <c r="E109" s="1674"/>
      <c r="F109" s="1674"/>
      <c r="G109" s="1674"/>
      <c r="H109" s="1674"/>
      <c r="I109" s="1675"/>
      <c r="J109" s="237"/>
      <c r="K109" s="238"/>
      <c r="L109" s="238"/>
      <c r="M109" s="238"/>
      <c r="N109" s="77"/>
      <c r="O109" s="237"/>
      <c r="P109" s="238"/>
      <c r="Q109" s="238"/>
      <c r="R109" s="238"/>
      <c r="S109" s="1676"/>
      <c r="T109" s="1676"/>
      <c r="U109" s="1676"/>
      <c r="V109" s="239"/>
      <c r="W109" s="1227"/>
      <c r="X109" s="661"/>
      <c r="Y109" s="453"/>
      <c r="Z109" s="453"/>
      <c r="AA109" s="453"/>
      <c r="AB109" s="453"/>
    </row>
    <row r="110" spans="1:28" ht="33" customHeight="1" x14ac:dyDescent="0.35">
      <c r="A110" s="236" t="s">
        <v>175</v>
      </c>
      <c r="B110" s="1677" t="s">
        <v>815</v>
      </c>
      <c r="C110" s="1678"/>
      <c r="D110" s="1678"/>
      <c r="E110" s="1678"/>
      <c r="F110" s="1678"/>
      <c r="G110" s="1678"/>
      <c r="H110" s="1678"/>
      <c r="I110" s="1679"/>
      <c r="J110" s="237"/>
      <c r="K110" s="238"/>
      <c r="L110" s="238"/>
      <c r="M110" s="238"/>
      <c r="N110" s="77"/>
      <c r="O110" s="237"/>
      <c r="P110" s="238"/>
      <c r="Q110" s="238"/>
      <c r="R110" s="238"/>
      <c r="S110" s="1676"/>
      <c r="T110" s="1676"/>
      <c r="U110" s="1676"/>
      <c r="V110" s="239"/>
      <c r="W110" s="1227"/>
      <c r="X110" s="661"/>
      <c r="Y110" s="453"/>
      <c r="Z110" s="453"/>
      <c r="AA110" s="453"/>
      <c r="AB110" s="453"/>
    </row>
    <row r="111" spans="1:28" x14ac:dyDescent="0.35">
      <c r="A111" s="236" t="s">
        <v>176</v>
      </c>
      <c r="B111" s="1673" t="s">
        <v>61</v>
      </c>
      <c r="C111" s="1674"/>
      <c r="D111" s="1674"/>
      <c r="E111" s="1674"/>
      <c r="F111" s="1674"/>
      <c r="G111" s="1674"/>
      <c r="H111" s="1674"/>
      <c r="I111" s="1675"/>
      <c r="J111" s="237"/>
      <c r="K111" s="238"/>
      <c r="L111" s="238"/>
      <c r="M111" s="238"/>
      <c r="N111" s="77"/>
      <c r="O111" s="237"/>
      <c r="P111" s="238"/>
      <c r="Q111" s="238"/>
      <c r="R111" s="238"/>
      <c r="S111" s="1676"/>
      <c r="T111" s="1676"/>
      <c r="U111" s="1676"/>
      <c r="V111" s="239"/>
      <c r="W111" s="1227"/>
      <c r="X111" s="661"/>
      <c r="Y111" s="453"/>
      <c r="Z111" s="453"/>
      <c r="AA111" s="453"/>
      <c r="AB111" s="453"/>
    </row>
    <row r="112" spans="1:28" ht="33.75" customHeight="1" x14ac:dyDescent="0.35">
      <c r="A112" s="236" t="s">
        <v>177</v>
      </c>
      <c r="B112" s="1677" t="s">
        <v>1116</v>
      </c>
      <c r="C112" s="1678"/>
      <c r="D112" s="1678"/>
      <c r="E112" s="1678"/>
      <c r="F112" s="1678"/>
      <c r="G112" s="1678"/>
      <c r="H112" s="1678"/>
      <c r="I112" s="1679"/>
      <c r="J112" s="237"/>
      <c r="K112" s="238"/>
      <c r="L112" s="238"/>
      <c r="M112" s="238"/>
      <c r="N112" s="77"/>
      <c r="O112" s="237"/>
      <c r="P112" s="238"/>
      <c r="Q112" s="238"/>
      <c r="R112" s="238"/>
      <c r="S112" s="1676"/>
      <c r="T112" s="1676"/>
      <c r="U112" s="1676"/>
      <c r="V112" s="239"/>
      <c r="W112" s="1227"/>
      <c r="X112" s="661"/>
      <c r="Y112" s="453"/>
      <c r="Z112" s="453"/>
      <c r="AA112" s="453"/>
      <c r="AB112" s="453"/>
    </row>
    <row r="113" spans="1:29" x14ac:dyDescent="0.35">
      <c r="A113" s="236" t="s">
        <v>178</v>
      </c>
      <c r="B113" s="1673" t="s">
        <v>62</v>
      </c>
      <c r="C113" s="1674"/>
      <c r="D113" s="1674"/>
      <c r="E113" s="1674"/>
      <c r="F113" s="1674"/>
      <c r="G113" s="1674"/>
      <c r="H113" s="1674"/>
      <c r="I113" s="1675"/>
      <c r="J113" s="237"/>
      <c r="K113" s="238"/>
      <c r="L113" s="238"/>
      <c r="M113" s="238"/>
      <c r="N113" s="77"/>
      <c r="O113" s="237"/>
      <c r="P113" s="238"/>
      <c r="Q113" s="238"/>
      <c r="R113" s="238"/>
      <c r="S113" s="1676"/>
      <c r="T113" s="1676"/>
      <c r="U113" s="1676"/>
      <c r="V113" s="239"/>
      <c r="W113" s="1227"/>
      <c r="X113" s="661"/>
      <c r="Y113" s="453"/>
      <c r="Z113" s="453"/>
      <c r="AA113" s="453"/>
      <c r="AB113" s="453"/>
    </row>
    <row r="114" spans="1:29" x14ac:dyDescent="0.35">
      <c r="A114" s="236" t="s">
        <v>179</v>
      </c>
      <c r="B114" s="1673" t="s">
        <v>63</v>
      </c>
      <c r="C114" s="1674"/>
      <c r="D114" s="1674"/>
      <c r="E114" s="1674"/>
      <c r="F114" s="1674"/>
      <c r="G114" s="1674"/>
      <c r="H114" s="1674"/>
      <c r="I114" s="1675"/>
      <c r="J114" s="785"/>
      <c r="K114" s="786"/>
      <c r="L114" s="786"/>
      <c r="M114" s="786"/>
      <c r="N114" s="787"/>
      <c r="O114" s="237"/>
      <c r="P114" s="238"/>
      <c r="Q114" s="238"/>
      <c r="R114" s="238"/>
      <c r="S114" s="1676"/>
      <c r="T114" s="1676"/>
      <c r="U114" s="1676"/>
      <c r="V114" s="239"/>
      <c r="W114" s="1227"/>
      <c r="X114" s="661"/>
      <c r="Y114" s="453"/>
      <c r="Z114" s="453"/>
      <c r="AA114" s="453"/>
      <c r="AB114" s="453"/>
    </row>
    <row r="115" spans="1:29" x14ac:dyDescent="0.35">
      <c r="A115" s="1229" t="s">
        <v>180</v>
      </c>
      <c r="B115" s="1698" t="s">
        <v>64</v>
      </c>
      <c r="C115" s="1699"/>
      <c r="D115" s="1699"/>
      <c r="E115" s="1699"/>
      <c r="F115" s="1699"/>
      <c r="G115" s="1699"/>
      <c r="H115" s="1699"/>
      <c r="I115" s="1700"/>
      <c r="J115" s="788"/>
      <c r="K115" s="789"/>
      <c r="L115" s="789"/>
      <c r="M115" s="789"/>
      <c r="N115" s="790"/>
      <c r="O115" s="241"/>
      <c r="P115" s="242"/>
      <c r="Q115" s="242"/>
      <c r="R115" s="242"/>
      <c r="S115" s="1701"/>
      <c r="T115" s="1701"/>
      <c r="U115" s="1701"/>
      <c r="V115" s="243"/>
      <c r="W115" s="1228"/>
      <c r="X115" s="661"/>
      <c r="Y115" s="453"/>
      <c r="Z115" s="453"/>
      <c r="AA115" s="453"/>
      <c r="AB115" s="453"/>
    </row>
    <row r="117" spans="1:29" s="225" customFormat="1" ht="17.100000000000001" customHeight="1" x14ac:dyDescent="0.45">
      <c r="A117" s="1610">
        <f>O95-0.03</f>
        <v>-2.2099999999999964</v>
      </c>
      <c r="B117" s="1610"/>
      <c r="C117" s="1638" t="s">
        <v>1140</v>
      </c>
      <c r="D117" s="1638"/>
      <c r="E117" s="1638"/>
      <c r="F117" s="1638"/>
      <c r="G117" s="1638"/>
      <c r="H117" s="1638"/>
      <c r="I117" s="1638"/>
      <c r="J117" s="1638"/>
      <c r="K117" s="1638"/>
      <c r="L117" s="1638"/>
      <c r="M117" s="1638"/>
      <c r="N117" s="1638"/>
      <c r="O117" s="1638"/>
      <c r="P117" s="1638"/>
      <c r="Q117" s="1638"/>
      <c r="R117" s="1638"/>
      <c r="S117" s="1638"/>
      <c r="T117" s="1638"/>
      <c r="U117" s="1638"/>
      <c r="V117" s="1638"/>
      <c r="W117" s="1638"/>
      <c r="X117" s="223"/>
      <c r="Y117" s="223"/>
      <c r="Z117" s="223"/>
      <c r="AA117" s="223"/>
      <c r="AB117" s="223"/>
      <c r="AC117" s="223"/>
    </row>
    <row r="118" spans="1:29" s="225" customFormat="1" ht="17.100000000000001" customHeight="1" x14ac:dyDescent="0.45">
      <c r="A118" s="1672"/>
      <c r="B118" s="1672"/>
      <c r="C118" s="1638"/>
      <c r="D118" s="1638"/>
      <c r="E118" s="1638"/>
      <c r="F118" s="1638"/>
      <c r="G118" s="1638"/>
      <c r="H118" s="1638"/>
      <c r="I118" s="1638"/>
      <c r="J118" s="1638"/>
      <c r="K118" s="1638"/>
      <c r="L118" s="1638"/>
      <c r="M118" s="1638"/>
      <c r="N118" s="1638"/>
      <c r="O118" s="1638"/>
      <c r="P118" s="1638"/>
      <c r="Q118" s="1638"/>
      <c r="R118" s="1638"/>
      <c r="S118" s="1638"/>
      <c r="T118" s="1638"/>
      <c r="U118" s="1638"/>
      <c r="V118" s="1638"/>
      <c r="W118" s="1638"/>
      <c r="X118" s="1666" t="s">
        <v>173</v>
      </c>
      <c r="Y118" s="1666"/>
      <c r="Z118" s="1666"/>
      <c r="AA118" s="1666"/>
      <c r="AB118" s="1666"/>
    </row>
    <row r="119" spans="1:29" s="225" customFormat="1" ht="17.100000000000001" customHeight="1" x14ac:dyDescent="0.45">
      <c r="A119" s="1138"/>
      <c r="B119" s="1138"/>
      <c r="C119" s="1638"/>
      <c r="D119" s="1638"/>
      <c r="E119" s="1638"/>
      <c r="F119" s="1638"/>
      <c r="G119" s="1638"/>
      <c r="H119" s="1638"/>
      <c r="I119" s="1638"/>
      <c r="J119" s="1638"/>
      <c r="K119" s="1638"/>
      <c r="L119" s="1638"/>
      <c r="M119" s="1638"/>
      <c r="N119" s="1638"/>
      <c r="O119" s="1638"/>
      <c r="P119" s="1638"/>
      <c r="Q119" s="1638"/>
      <c r="R119" s="1638"/>
      <c r="S119" s="1638"/>
      <c r="T119" s="1638"/>
      <c r="U119" s="1638"/>
      <c r="V119" s="1638"/>
      <c r="W119" s="1638"/>
      <c r="X119" s="914"/>
      <c r="Y119" s="560"/>
      <c r="Z119" s="560"/>
      <c r="AA119" s="560"/>
      <c r="AB119" s="560"/>
    </row>
    <row r="120" spans="1:29" s="225" customFormat="1" ht="17.100000000000001" customHeight="1" x14ac:dyDescent="0.45">
      <c r="A120" s="1124" t="s">
        <v>174</v>
      </c>
      <c r="B120" s="1667" t="s">
        <v>184</v>
      </c>
      <c r="C120" s="1668"/>
      <c r="D120" s="1668"/>
      <c r="E120" s="1668"/>
      <c r="F120" s="1668"/>
      <c r="G120" s="1668"/>
      <c r="H120" s="1668"/>
      <c r="I120" s="1668"/>
      <c r="J120" s="1668"/>
      <c r="K120" s="1668"/>
      <c r="L120" s="1668"/>
      <c r="M120" s="1668"/>
      <c r="N120" s="1668"/>
      <c r="O120" s="1668"/>
      <c r="P120" s="1668"/>
      <c r="Q120" s="1668"/>
      <c r="R120" s="1668"/>
      <c r="S120" s="1668"/>
      <c r="T120" s="1668"/>
      <c r="U120" s="1668"/>
      <c r="V120" s="1668"/>
      <c r="W120" s="1668"/>
      <c r="X120" s="1669"/>
      <c r="Y120" s="736"/>
      <c r="Z120" s="736"/>
      <c r="AA120" s="736"/>
      <c r="AB120" s="737"/>
    </row>
    <row r="121" spans="1:29" s="225" customFormat="1" ht="17.100000000000001" customHeight="1" x14ac:dyDescent="0.45">
      <c r="A121" s="793" t="s">
        <v>175</v>
      </c>
      <c r="B121" s="1667" t="s">
        <v>1141</v>
      </c>
      <c r="C121" s="1668"/>
      <c r="D121" s="1668"/>
      <c r="E121" s="1668"/>
      <c r="F121" s="1668"/>
      <c r="G121" s="1668"/>
      <c r="H121" s="1668"/>
      <c r="I121" s="1668"/>
      <c r="J121" s="1668"/>
      <c r="K121" s="1668"/>
      <c r="L121" s="1668"/>
      <c r="M121" s="1668"/>
      <c r="N121" s="1668"/>
      <c r="O121" s="1668"/>
      <c r="P121" s="1668"/>
      <c r="Q121" s="1668"/>
      <c r="R121" s="1668"/>
      <c r="S121" s="1668"/>
      <c r="T121" s="1668"/>
      <c r="U121" s="1668"/>
      <c r="V121" s="1668"/>
      <c r="W121" s="1668"/>
      <c r="X121" s="1669"/>
      <c r="Y121" s="736"/>
      <c r="Z121" s="736"/>
      <c r="AA121" s="736"/>
      <c r="AB121" s="737"/>
    </row>
    <row r="122" spans="1:29" s="225" customFormat="1" ht="17.100000000000001" customHeight="1" x14ac:dyDescent="0.45">
      <c r="A122" s="793" t="s">
        <v>176</v>
      </c>
      <c r="B122" s="1667" t="s">
        <v>22</v>
      </c>
      <c r="C122" s="1668"/>
      <c r="D122" s="1668"/>
      <c r="E122" s="1668"/>
      <c r="F122" s="1668"/>
      <c r="G122" s="1668"/>
      <c r="H122" s="1668"/>
      <c r="I122" s="1668"/>
      <c r="J122" s="1668"/>
      <c r="K122" s="1668"/>
      <c r="L122" s="1668"/>
      <c r="M122" s="1668"/>
      <c r="N122" s="1668"/>
      <c r="O122" s="1668"/>
      <c r="P122" s="1668"/>
      <c r="Q122" s="1668"/>
      <c r="R122" s="1668"/>
      <c r="S122" s="1668"/>
      <c r="T122" s="1668"/>
      <c r="U122" s="1668"/>
      <c r="V122" s="1668"/>
      <c r="W122" s="1668"/>
      <c r="X122" s="1669"/>
      <c r="Y122" s="1140"/>
      <c r="Z122" s="1140"/>
      <c r="AA122" s="1140"/>
      <c r="AB122" s="1141"/>
    </row>
    <row r="123" spans="1:29" s="225" customFormat="1" ht="17.100000000000001" customHeight="1" x14ac:dyDescent="0.45">
      <c r="B123" s="226"/>
      <c r="AB123" s="561" t="s">
        <v>526</v>
      </c>
    </row>
    <row r="124" spans="1:29" s="225" customFormat="1" ht="17.100000000000001" customHeight="1" x14ac:dyDescent="0.45">
      <c r="A124" s="1610"/>
      <c r="B124" s="1610"/>
      <c r="C124" s="1681"/>
      <c r="D124" s="1681"/>
      <c r="E124" s="1681"/>
      <c r="F124" s="1681"/>
      <c r="G124" s="1681"/>
      <c r="H124" s="1681"/>
      <c r="I124" s="1681"/>
      <c r="J124" s="1681"/>
      <c r="K124" s="1681"/>
      <c r="L124" s="1681"/>
      <c r="M124" s="1681"/>
      <c r="N124" s="1681"/>
      <c r="O124" s="1681"/>
      <c r="P124" s="223"/>
      <c r="Q124" s="1718"/>
      <c r="R124" s="1718"/>
      <c r="S124" s="1718"/>
      <c r="T124" s="1718"/>
      <c r="U124" s="1718"/>
      <c r="V124" s="738"/>
      <c r="W124" s="738"/>
      <c r="X124" s="738"/>
      <c r="Y124" s="738"/>
      <c r="Z124" s="738"/>
      <c r="AA124" s="739"/>
      <c r="AB124" s="739"/>
      <c r="AC124" s="740"/>
    </row>
    <row r="125" spans="1:29" s="225" customFormat="1" ht="17.100000000000001" customHeight="1" x14ac:dyDescent="0.45">
      <c r="A125" s="1610">
        <f>A117-0.01</f>
        <v>-2.2199999999999962</v>
      </c>
      <c r="B125" s="1610"/>
      <c r="C125" s="1638" t="s">
        <v>867</v>
      </c>
      <c r="D125" s="1638"/>
      <c r="E125" s="1638"/>
      <c r="F125" s="1638"/>
      <c r="G125" s="1638"/>
      <c r="H125" s="1638"/>
      <c r="I125" s="1638"/>
      <c r="J125" s="1638"/>
      <c r="K125" s="1638"/>
      <c r="L125" s="1638"/>
      <c r="M125" s="1638"/>
      <c r="N125" s="1638"/>
      <c r="O125" s="1638"/>
      <c r="P125" s="1638"/>
      <c r="Q125" s="1638"/>
      <c r="R125" s="1638"/>
      <c r="S125" s="1638"/>
      <c r="T125" s="1638"/>
      <c r="U125" s="1638"/>
      <c r="V125" s="1638"/>
      <c r="W125" s="1638"/>
      <c r="X125" s="223"/>
      <c r="Y125" s="916"/>
      <c r="Z125" s="916"/>
      <c r="AA125" s="916"/>
      <c r="AB125" s="916"/>
      <c r="AC125" s="916"/>
    </row>
    <row r="126" spans="1:29" s="225" customFormat="1" ht="17.100000000000001" customHeight="1" x14ac:dyDescent="0.45">
      <c r="A126" s="1672"/>
      <c r="B126" s="1672"/>
      <c r="C126" s="1638"/>
      <c r="D126" s="1638"/>
      <c r="E126" s="1638"/>
      <c r="F126" s="1638"/>
      <c r="G126" s="1638"/>
      <c r="H126" s="1638"/>
      <c r="I126" s="1638"/>
      <c r="J126" s="1638"/>
      <c r="K126" s="1638"/>
      <c r="L126" s="1638"/>
      <c r="M126" s="1638"/>
      <c r="N126" s="1638"/>
      <c r="O126" s="1638"/>
      <c r="P126" s="1638"/>
      <c r="Q126" s="1638"/>
      <c r="R126" s="1638"/>
      <c r="S126" s="1638"/>
      <c r="T126" s="1638"/>
      <c r="U126" s="1638"/>
      <c r="V126" s="1638"/>
      <c r="W126" s="1638"/>
      <c r="X126" s="1666" t="s">
        <v>173</v>
      </c>
      <c r="Y126" s="1666"/>
      <c r="Z126" s="1666"/>
      <c r="AA126" s="1666"/>
      <c r="AB126" s="1666"/>
    </row>
    <row r="127" spans="1:29" s="225" customFormat="1" ht="17.100000000000001" customHeight="1" x14ac:dyDescent="0.45">
      <c r="A127" s="741"/>
      <c r="B127" s="1138"/>
      <c r="C127" s="1638"/>
      <c r="D127" s="1638"/>
      <c r="E127" s="1638"/>
      <c r="F127" s="1638"/>
      <c r="G127" s="1638"/>
      <c r="H127" s="1638"/>
      <c r="I127" s="1638"/>
      <c r="J127" s="1638"/>
      <c r="K127" s="1638"/>
      <c r="L127" s="1638"/>
      <c r="M127" s="1638"/>
      <c r="N127" s="1638"/>
      <c r="O127" s="1638"/>
      <c r="P127" s="1638"/>
      <c r="Q127" s="1638"/>
      <c r="R127" s="1638"/>
      <c r="S127" s="1638"/>
      <c r="T127" s="1638"/>
      <c r="U127" s="1638"/>
      <c r="V127" s="1638"/>
      <c r="W127" s="1638"/>
      <c r="X127" s="914"/>
      <c r="Y127" s="914"/>
      <c r="Z127" s="914"/>
      <c r="AA127" s="914"/>
      <c r="AB127" s="914"/>
    </row>
    <row r="128" spans="1:29" s="225" customFormat="1" ht="17.100000000000001" customHeight="1" x14ac:dyDescent="0.45">
      <c r="A128" s="742" t="s">
        <v>174</v>
      </c>
      <c r="B128" s="1667" t="s">
        <v>185</v>
      </c>
      <c r="C128" s="1668"/>
      <c r="D128" s="1668"/>
      <c r="E128" s="1668"/>
      <c r="F128" s="1668"/>
      <c r="G128" s="1668"/>
      <c r="H128" s="1668"/>
      <c r="I128" s="1668"/>
      <c r="J128" s="1668"/>
      <c r="K128" s="1668"/>
      <c r="L128" s="1668"/>
      <c r="M128" s="1668"/>
      <c r="N128" s="1668"/>
      <c r="O128" s="1668"/>
      <c r="P128" s="1668"/>
      <c r="Q128" s="1668"/>
      <c r="R128" s="1668"/>
      <c r="S128" s="1668"/>
      <c r="T128" s="1668"/>
      <c r="U128" s="1668"/>
      <c r="V128" s="1668"/>
      <c r="W128" s="1668"/>
      <c r="X128" s="1669"/>
      <c r="Y128" s="1139"/>
      <c r="Z128" s="1140"/>
      <c r="AA128" s="1140"/>
      <c r="AB128" s="1141"/>
    </row>
    <row r="129" spans="1:31" s="225" customFormat="1" ht="17.100000000000001" customHeight="1" x14ac:dyDescent="0.45">
      <c r="A129" s="793" t="s">
        <v>175</v>
      </c>
      <c r="B129" s="1667" t="s">
        <v>129</v>
      </c>
      <c r="C129" s="1668"/>
      <c r="D129" s="1668"/>
      <c r="E129" s="1668"/>
      <c r="F129" s="1668"/>
      <c r="G129" s="1668"/>
      <c r="H129" s="1668"/>
      <c r="I129" s="1668"/>
      <c r="J129" s="1668"/>
      <c r="K129" s="1668"/>
      <c r="L129" s="1668"/>
      <c r="M129" s="1668"/>
      <c r="N129" s="1668"/>
      <c r="O129" s="1668"/>
      <c r="P129" s="1668"/>
      <c r="Q129" s="1668"/>
      <c r="R129" s="1668"/>
      <c r="S129" s="1668"/>
      <c r="T129" s="1668"/>
      <c r="U129" s="1668"/>
      <c r="V129" s="1668"/>
      <c r="W129" s="1668"/>
      <c r="X129" s="1669"/>
      <c r="Y129" s="1139"/>
      <c r="Z129" s="1140"/>
      <c r="AA129" s="1140"/>
      <c r="AB129" s="1141"/>
    </row>
    <row r="130" spans="1:31" s="225" customFormat="1" ht="17.100000000000001" customHeight="1" x14ac:dyDescent="0.45">
      <c r="A130" s="793" t="s">
        <v>176</v>
      </c>
      <c r="B130" s="1667" t="s">
        <v>59</v>
      </c>
      <c r="C130" s="1668"/>
      <c r="D130" s="1668"/>
      <c r="E130" s="1668"/>
      <c r="F130" s="1668"/>
      <c r="G130" s="1668"/>
      <c r="H130" s="1668"/>
      <c r="I130" s="1668"/>
      <c r="J130" s="1668"/>
      <c r="K130" s="1668"/>
      <c r="L130" s="1668"/>
      <c r="M130" s="1668"/>
      <c r="N130" s="1668"/>
      <c r="O130" s="1668"/>
      <c r="P130" s="1668"/>
      <c r="Q130" s="1668"/>
      <c r="R130" s="1668"/>
      <c r="S130" s="1668"/>
      <c r="T130" s="1668"/>
      <c r="U130" s="1668"/>
      <c r="V130" s="1668"/>
      <c r="W130" s="1668"/>
      <c r="X130" s="1669"/>
      <c r="Y130" s="735"/>
      <c r="Z130" s="735"/>
      <c r="AA130" s="735"/>
      <c r="AB130" s="743"/>
    </row>
    <row r="131" spans="1:31" s="225" customFormat="1" ht="17.100000000000001" customHeight="1" x14ac:dyDescent="0.45">
      <c r="A131" s="793" t="s">
        <v>177</v>
      </c>
      <c r="B131" s="1667" t="s">
        <v>812</v>
      </c>
      <c r="C131" s="1668"/>
      <c r="D131" s="1668"/>
      <c r="E131" s="1668"/>
      <c r="F131" s="1668"/>
      <c r="G131" s="1668"/>
      <c r="H131" s="1668"/>
      <c r="I131" s="1668"/>
      <c r="J131" s="1668"/>
      <c r="K131" s="1668"/>
      <c r="L131" s="1668"/>
      <c r="M131" s="1668"/>
      <c r="N131" s="1668"/>
      <c r="O131" s="1668"/>
      <c r="P131" s="1668"/>
      <c r="Q131" s="1668"/>
      <c r="R131" s="1668"/>
      <c r="S131" s="1668"/>
      <c r="T131" s="1668"/>
      <c r="U131" s="1668"/>
      <c r="V131" s="1668"/>
      <c r="W131" s="1668"/>
      <c r="X131" s="1669"/>
      <c r="Y131" s="1139"/>
      <c r="Z131" s="1140"/>
      <c r="AA131" s="1140"/>
      <c r="AB131" s="1141"/>
    </row>
    <row r="132" spans="1:31" s="225" customFormat="1" ht="17.100000000000001" customHeight="1" x14ac:dyDescent="0.45">
      <c r="A132" s="226"/>
      <c r="B132" s="227"/>
      <c r="C132" s="228"/>
      <c r="D132" s="229"/>
      <c r="Z132" s="229"/>
      <c r="AB132" s="561" t="s">
        <v>654</v>
      </c>
    </row>
    <row r="133" spans="1:31" s="225" customFormat="1" ht="17.100000000000001" customHeight="1" x14ac:dyDescent="0.45">
      <c r="A133" s="226"/>
      <c r="B133" s="227"/>
      <c r="C133" s="228"/>
      <c r="D133" s="229"/>
      <c r="Q133" s="230"/>
      <c r="Z133" s="229"/>
    </row>
    <row r="134" spans="1:31" ht="16.5" customHeight="1" x14ac:dyDescent="0.35">
      <c r="A134" s="1659">
        <f>A125-0.01</f>
        <v>-2.229999999999996</v>
      </c>
      <c r="B134" s="1659"/>
      <c r="C134" s="156" t="s">
        <v>993</v>
      </c>
      <c r="S134" s="468"/>
      <c r="T134" s="468"/>
      <c r="U134" s="1671" t="s">
        <v>516</v>
      </c>
      <c r="V134" s="1671"/>
      <c r="W134" s="1671"/>
      <c r="X134" s="1671"/>
      <c r="Y134" s="1671"/>
      <c r="Z134" s="1671"/>
      <c r="AA134" s="661"/>
      <c r="AB134" s="610"/>
      <c r="AC134" s="641"/>
      <c r="AD134" s="641"/>
      <c r="AE134" s="642"/>
    </row>
    <row r="135" spans="1:31" x14ac:dyDescent="0.35">
      <c r="C135" s="169" t="s">
        <v>994</v>
      </c>
      <c r="R135" s="228"/>
      <c r="S135" s="94"/>
      <c r="T135" s="232"/>
      <c r="U135" s="232"/>
      <c r="V135" s="232"/>
      <c r="W135" s="232"/>
      <c r="X135" s="225"/>
      <c r="Y135" s="225"/>
      <c r="Z135" s="225"/>
      <c r="AA135" s="225"/>
      <c r="AB135" s="78"/>
      <c r="AC135" s="639"/>
      <c r="AD135" s="639"/>
      <c r="AE135" s="655"/>
    </row>
    <row r="136" spans="1:31" x14ac:dyDescent="0.35">
      <c r="C136" s="169" t="s">
        <v>655</v>
      </c>
      <c r="R136" s="228"/>
      <c r="S136" s="94"/>
      <c r="T136" s="232"/>
      <c r="U136" s="232"/>
      <c r="V136" s="232"/>
      <c r="W136" s="232"/>
      <c r="X136" s="1670" t="s">
        <v>526</v>
      </c>
      <c r="Y136" s="1670"/>
      <c r="Z136" s="1670"/>
      <c r="AA136" s="1670"/>
      <c r="AB136" s="1670"/>
      <c r="AC136" s="1670"/>
      <c r="AD136" s="1670"/>
      <c r="AE136" s="1670"/>
    </row>
    <row r="137" spans="1:31" x14ac:dyDescent="0.35">
      <c r="C137" s="169" t="s">
        <v>1337</v>
      </c>
    </row>
    <row r="139" spans="1:31" x14ac:dyDescent="0.35">
      <c r="A139" s="1659">
        <f>A134-0.01</f>
        <v>-2.2399999999999958</v>
      </c>
      <c r="B139" s="1659"/>
      <c r="C139" s="156" t="s">
        <v>995</v>
      </c>
      <c r="S139" s="639"/>
      <c r="T139" s="1660" t="s">
        <v>442</v>
      </c>
      <c r="U139" s="1661"/>
      <c r="V139" s="1662"/>
      <c r="W139" s="1663" t="s">
        <v>328</v>
      </c>
      <c r="X139" s="1664"/>
      <c r="Y139" s="1665"/>
    </row>
    <row r="140" spans="1:31" x14ac:dyDescent="0.35">
      <c r="C140" s="640" t="s">
        <v>464</v>
      </c>
      <c r="D140" s="641"/>
      <c r="E140" s="641"/>
      <c r="F140" s="641"/>
      <c r="G140" s="641"/>
      <c r="H140" s="641"/>
      <c r="I140" s="641"/>
      <c r="J140" s="641"/>
      <c r="K140" s="641"/>
      <c r="L140" s="641"/>
      <c r="M140" s="641"/>
      <c r="N140" s="641"/>
      <c r="O140" s="641"/>
      <c r="P140" s="641"/>
      <c r="Q140" s="641"/>
      <c r="R140" s="641"/>
      <c r="S140" s="641"/>
      <c r="T140" s="1683">
        <v>1</v>
      </c>
      <c r="U140" s="1684"/>
      <c r="V140" s="1706"/>
      <c r="W140" s="1683">
        <v>2</v>
      </c>
      <c r="X140" s="1684"/>
      <c r="Y140" s="1685"/>
    </row>
    <row r="141" spans="1:31" x14ac:dyDescent="0.35">
      <c r="B141" s="157" t="s">
        <v>174</v>
      </c>
      <c r="C141" s="643" t="s">
        <v>465</v>
      </c>
      <c r="T141" s="1686"/>
      <c r="U141" s="1687"/>
      <c r="V141" s="1707"/>
      <c r="W141" s="1686"/>
      <c r="X141" s="1687"/>
      <c r="Y141" s="1688"/>
    </row>
    <row r="142" spans="1:31" x14ac:dyDescent="0.35">
      <c r="B142" s="157"/>
      <c r="C142" s="234" t="s">
        <v>466</v>
      </c>
      <c r="D142" s="235"/>
      <c r="E142" s="235"/>
      <c r="F142" s="235"/>
      <c r="G142" s="235"/>
      <c r="H142" s="235"/>
      <c r="I142" s="235"/>
      <c r="J142" s="235"/>
      <c r="K142" s="235"/>
      <c r="L142" s="235"/>
      <c r="M142" s="235"/>
      <c r="N142" s="235"/>
      <c r="O142" s="235"/>
      <c r="P142" s="235"/>
      <c r="Q142" s="235"/>
      <c r="R142" s="235"/>
      <c r="S142" s="235"/>
      <c r="T142" s="1690">
        <v>1</v>
      </c>
      <c r="U142" s="1691"/>
      <c r="V142" s="1692"/>
      <c r="W142" s="1690">
        <v>2</v>
      </c>
      <c r="X142" s="1691"/>
      <c r="Y142" s="1696"/>
    </row>
    <row r="143" spans="1:31" x14ac:dyDescent="0.35">
      <c r="B143" s="157" t="s">
        <v>175</v>
      </c>
      <c r="C143" s="644" t="s">
        <v>467</v>
      </c>
      <c r="D143" s="639"/>
      <c r="E143" s="639"/>
      <c r="F143" s="639"/>
      <c r="G143" s="639"/>
      <c r="H143" s="639"/>
      <c r="I143" s="639"/>
      <c r="J143" s="639"/>
      <c r="K143" s="639"/>
      <c r="L143" s="639"/>
      <c r="M143" s="639"/>
      <c r="N143" s="639"/>
      <c r="O143" s="639"/>
      <c r="P143" s="639"/>
      <c r="Q143" s="639"/>
      <c r="R143" s="639"/>
      <c r="S143" s="639"/>
      <c r="T143" s="1693"/>
      <c r="U143" s="1694"/>
      <c r="V143" s="1695"/>
      <c r="W143" s="1693"/>
      <c r="X143" s="1694"/>
      <c r="Y143" s="1697"/>
    </row>
    <row r="145" spans="1:30" x14ac:dyDescent="0.35">
      <c r="A145" s="1659">
        <f>A139-0.01</f>
        <v>-2.2499999999999956</v>
      </c>
      <c r="B145" s="1659"/>
      <c r="C145" s="156" t="s">
        <v>991</v>
      </c>
    </row>
    <row r="146" spans="1:30" x14ac:dyDescent="0.35">
      <c r="C146" s="46" t="s">
        <v>1246</v>
      </c>
      <c r="V146" s="1742" t="s">
        <v>1142</v>
      </c>
      <c r="W146" s="1742"/>
      <c r="X146" s="1742"/>
      <c r="Y146" s="1742" t="s">
        <v>1143</v>
      </c>
      <c r="Z146" s="1742"/>
      <c r="AA146" s="1742"/>
      <c r="AB146" s="1689" t="s">
        <v>328</v>
      </c>
      <c r="AC146" s="1689"/>
      <c r="AD146" s="1689"/>
    </row>
    <row r="147" spans="1:30" x14ac:dyDescent="0.35">
      <c r="C147" s="1741" t="s">
        <v>559</v>
      </c>
      <c r="D147" s="1642"/>
      <c r="E147" s="1642"/>
      <c r="F147" s="1642"/>
      <c r="G147" s="1642"/>
      <c r="H147" s="1642"/>
      <c r="I147" s="1642"/>
      <c r="J147" s="1642"/>
      <c r="K147" s="1642"/>
      <c r="L147" s="639"/>
      <c r="M147" s="639"/>
      <c r="N147" s="639"/>
      <c r="O147" s="639"/>
      <c r="P147" s="639"/>
      <c r="Q147" s="639"/>
      <c r="R147" s="639"/>
      <c r="S147" s="639"/>
      <c r="T147" s="639"/>
      <c r="U147" s="639"/>
      <c r="V147" s="1743"/>
      <c r="W147" s="1743"/>
      <c r="X147" s="1743"/>
      <c r="Y147" s="1743"/>
      <c r="Z147" s="1743"/>
      <c r="AA147" s="1743"/>
      <c r="AB147" s="1719"/>
      <c r="AC147" s="1719"/>
      <c r="AD147" s="1719"/>
    </row>
    <row r="148" spans="1:30" x14ac:dyDescent="0.35">
      <c r="B148" s="792" t="s">
        <v>174</v>
      </c>
      <c r="C148" s="1720" t="s">
        <v>1117</v>
      </c>
      <c r="D148" s="1721"/>
      <c r="E148" s="1721"/>
      <c r="F148" s="1721"/>
      <c r="G148" s="1721"/>
      <c r="H148" s="1721"/>
      <c r="I148" s="1721"/>
      <c r="J148" s="1721"/>
      <c r="K148" s="1721"/>
      <c r="L148" s="1721"/>
      <c r="M148" s="1721"/>
      <c r="N148" s="1721"/>
      <c r="O148" s="1721"/>
      <c r="P148" s="1721"/>
      <c r="Q148" s="1721"/>
      <c r="R148" s="1721"/>
      <c r="S148" s="1721"/>
      <c r="T148" s="1721"/>
      <c r="U148" s="1722"/>
      <c r="V148" s="1579">
        <v>1</v>
      </c>
      <c r="W148" s="1579"/>
      <c r="X148" s="1594"/>
      <c r="Y148" s="1578">
        <v>2</v>
      </c>
      <c r="Z148" s="1579"/>
      <c r="AA148" s="1594"/>
      <c r="AB148" s="1578">
        <v>3</v>
      </c>
      <c r="AC148" s="1579"/>
      <c r="AD148" s="1580"/>
    </row>
    <row r="149" spans="1:30" x14ac:dyDescent="0.35">
      <c r="B149" s="792" t="s">
        <v>175</v>
      </c>
      <c r="C149" s="1723" t="s">
        <v>1118</v>
      </c>
      <c r="D149" s="1724"/>
      <c r="E149" s="1724"/>
      <c r="F149" s="1724"/>
      <c r="G149" s="1724"/>
      <c r="H149" s="1724"/>
      <c r="I149" s="1724"/>
      <c r="J149" s="1724"/>
      <c r="K149" s="1724"/>
      <c r="L149" s="1724"/>
      <c r="M149" s="1724"/>
      <c r="N149" s="1724"/>
      <c r="O149" s="1724"/>
      <c r="P149" s="1724"/>
      <c r="Q149" s="1724"/>
      <c r="R149" s="1724"/>
      <c r="S149" s="1724"/>
      <c r="T149" s="1724"/>
      <c r="U149" s="1725"/>
      <c r="V149" s="1719">
        <v>1</v>
      </c>
      <c r="W149" s="1719"/>
      <c r="X149" s="1663"/>
      <c r="Y149" s="1603">
        <v>2</v>
      </c>
      <c r="Z149" s="1604"/>
      <c r="AA149" s="1717"/>
      <c r="AB149" s="1665">
        <v>3</v>
      </c>
      <c r="AC149" s="1719"/>
      <c r="AD149" s="1618"/>
    </row>
    <row r="150" spans="1:30" x14ac:dyDescent="0.35">
      <c r="C150" s="169" t="s">
        <v>791</v>
      </c>
      <c r="V150" s="791"/>
      <c r="Z150" s="647"/>
      <c r="AA150" s="1689"/>
      <c r="AB150" s="1689"/>
    </row>
    <row r="151" spans="1:30" x14ac:dyDescent="0.35">
      <c r="C151" s="169" t="s">
        <v>811</v>
      </c>
    </row>
    <row r="177" spans="1:28" x14ac:dyDescent="0.35">
      <c r="A177" s="288"/>
      <c r="B177" s="288"/>
      <c r="C177" s="288"/>
      <c r="D177" s="288"/>
      <c r="E177" s="260"/>
      <c r="F177" s="260"/>
      <c r="G177" s="260"/>
      <c r="H177" s="260"/>
      <c r="I177" s="260"/>
      <c r="J177" s="260"/>
      <c r="K177" s="260"/>
      <c r="L177" s="260"/>
      <c r="M177" s="260"/>
      <c r="N177" s="260"/>
      <c r="O177" s="260"/>
      <c r="P177" s="260"/>
      <c r="Q177" s="260"/>
      <c r="R177" s="260"/>
      <c r="S177" s="260"/>
      <c r="T177" s="260"/>
      <c r="U177" s="260"/>
      <c r="V177" s="260"/>
      <c r="W177" s="260"/>
      <c r="AB177" s="225"/>
    </row>
    <row r="178" spans="1:28" x14ac:dyDescent="0.35">
      <c r="A178" s="288"/>
      <c r="B178" s="288"/>
      <c r="C178" s="288"/>
      <c r="D178" s="288"/>
      <c r="E178" s="260"/>
      <c r="F178" s="260"/>
      <c r="G178" s="260"/>
      <c r="H178" s="260"/>
      <c r="I178" s="260"/>
      <c r="J178" s="260"/>
      <c r="K178" s="260"/>
      <c r="L178" s="260"/>
      <c r="M178" s="260"/>
      <c r="N178" s="260"/>
      <c r="O178" s="260"/>
      <c r="P178" s="260"/>
      <c r="Q178" s="260"/>
      <c r="R178" s="260"/>
      <c r="S178" s="260"/>
      <c r="T178" s="260"/>
      <c r="U178" s="260"/>
      <c r="V178" s="260"/>
      <c r="W178" s="260"/>
      <c r="AB178" s="225"/>
    </row>
  </sheetData>
  <customSheetViews>
    <customSheetView guid="{3D14DF50-79F9-438F-8FBE-1FF0411CE8FB}" showPageBreaks="1" showGridLines="0" printArea="1" view="pageBreakPreview">
      <selection activeCell="T147" sqref="T147:Y147"/>
      <rowBreaks count="4" manualBreakCount="4">
        <brk id="36" max="16383" man="1"/>
        <brk id="72" max="16383" man="1"/>
        <brk id="127" max="16383" man="1"/>
        <brk id="181" max="16383" man="1"/>
      </rowBreaks>
      <colBreaks count="1" manualBreakCount="1">
        <brk id="32" max="1048575" man="1"/>
      </colBreaks>
      <pageMargins left="0.7" right="0.7" top="0.75" bottom="0.75" header="0.3" footer="0.3"/>
      <pageSetup scale="77" orientation="portrait"/>
    </customSheetView>
  </customSheetViews>
  <mergeCells count="192">
    <mergeCell ref="V149:X149"/>
    <mergeCell ref="AB149:AD149"/>
    <mergeCell ref="C148:U148"/>
    <mergeCell ref="C149:U149"/>
    <mergeCell ref="Y149:AA149"/>
    <mergeCell ref="A85:B85"/>
    <mergeCell ref="A90:B90"/>
    <mergeCell ref="A95:I106"/>
    <mergeCell ref="J95:K95"/>
    <mergeCell ref="O95:S95"/>
    <mergeCell ref="J105:K105"/>
    <mergeCell ref="B120:X120"/>
    <mergeCell ref="J96:N103"/>
    <mergeCell ref="J104:K104"/>
    <mergeCell ref="M104:N104"/>
    <mergeCell ref="O104:T104"/>
    <mergeCell ref="C147:K147"/>
    <mergeCell ref="B121:X121"/>
    <mergeCell ref="Y148:AA148"/>
    <mergeCell ref="V146:X147"/>
    <mergeCell ref="Y146:AA147"/>
    <mergeCell ref="AB146:AD147"/>
    <mergeCell ref="V148:X148"/>
    <mergeCell ref="AB148:AD148"/>
    <mergeCell ref="B111:I111"/>
    <mergeCell ref="C117:W119"/>
    <mergeCell ref="C124:O124"/>
    <mergeCell ref="Q124:U124"/>
    <mergeCell ref="B122:X122"/>
    <mergeCell ref="A117:B117"/>
    <mergeCell ref="X118:AB118"/>
    <mergeCell ref="A118:B118"/>
    <mergeCell ref="S111:U111"/>
    <mergeCell ref="A124:B124"/>
    <mergeCell ref="T140:V141"/>
    <mergeCell ref="Z22:AB22"/>
    <mergeCell ref="D19:T19"/>
    <mergeCell ref="V105:W105"/>
    <mergeCell ref="B112:I112"/>
    <mergeCell ref="S112:U112"/>
    <mergeCell ref="X82:Y82"/>
    <mergeCell ref="Z23:AB23"/>
    <mergeCell ref="D24:S24"/>
    <mergeCell ref="U55:AB57"/>
    <mergeCell ref="C49:AE52"/>
    <mergeCell ref="AA72:AC72"/>
    <mergeCell ref="A70:B70"/>
    <mergeCell ref="AC63:AE63"/>
    <mergeCell ref="AC64:AE64"/>
    <mergeCell ref="AA71:AC71"/>
    <mergeCell ref="R29:AB29"/>
    <mergeCell ref="U53:AB54"/>
    <mergeCell ref="R30:AB30"/>
    <mergeCell ref="C59:N60"/>
    <mergeCell ref="U24:V24"/>
    <mergeCell ref="W24:Y24"/>
    <mergeCell ref="M105:N105"/>
    <mergeCell ref="O105:T105"/>
    <mergeCell ref="W140:Y141"/>
    <mergeCell ref="AA150:AB150"/>
    <mergeCell ref="T142:V143"/>
    <mergeCell ref="W142:Y143"/>
    <mergeCell ref="A145:B145"/>
    <mergeCell ref="A134:B134"/>
    <mergeCell ref="A5:AA5"/>
    <mergeCell ref="X103:AB108"/>
    <mergeCell ref="X96:AB101"/>
    <mergeCell ref="B114:I114"/>
    <mergeCell ref="S114:U114"/>
    <mergeCell ref="B115:I115"/>
    <mergeCell ref="S115:U115"/>
    <mergeCell ref="A78:B78"/>
    <mergeCell ref="A82:B82"/>
    <mergeCell ref="O106:T106"/>
    <mergeCell ref="V106:W106"/>
    <mergeCell ref="A75:B75"/>
    <mergeCell ref="X83:Y83"/>
    <mergeCell ref="B128:X128"/>
    <mergeCell ref="B129:X129"/>
    <mergeCell ref="D23:T23"/>
    <mergeCell ref="R26:AB26"/>
    <mergeCell ref="R27:AB27"/>
    <mergeCell ref="A62:B62"/>
    <mergeCell ref="A66:B66"/>
    <mergeCell ref="C62:N64"/>
    <mergeCell ref="Q70:U70"/>
    <mergeCell ref="W75:X75"/>
    <mergeCell ref="Q78:V78"/>
    <mergeCell ref="C85:N86"/>
    <mergeCell ref="Q85:U85"/>
    <mergeCell ref="Q90:V90"/>
    <mergeCell ref="X102:AB102"/>
    <mergeCell ref="M108:N108"/>
    <mergeCell ref="J106:N106"/>
    <mergeCell ref="M107:N107"/>
    <mergeCell ref="O107:U107"/>
    <mergeCell ref="O102:T102"/>
    <mergeCell ref="O103:T103"/>
    <mergeCell ref="A139:B139"/>
    <mergeCell ref="T139:V139"/>
    <mergeCell ref="W139:Y139"/>
    <mergeCell ref="X126:AB126"/>
    <mergeCell ref="C125:W127"/>
    <mergeCell ref="B130:X130"/>
    <mergeCell ref="B131:X131"/>
    <mergeCell ref="A125:B125"/>
    <mergeCell ref="X136:AE136"/>
    <mergeCell ref="U134:Z134"/>
    <mergeCell ref="A126:B126"/>
    <mergeCell ref="B113:I113"/>
    <mergeCell ref="S113:U113"/>
    <mergeCell ref="B109:I109"/>
    <mergeCell ref="S109:U109"/>
    <mergeCell ref="B110:I110"/>
    <mergeCell ref="S110:U110"/>
    <mergeCell ref="L95:M95"/>
    <mergeCell ref="T95:U95"/>
    <mergeCell ref="O96:W99"/>
    <mergeCell ref="O100:W100"/>
    <mergeCell ref="AA62:AB62"/>
    <mergeCell ref="AA63:AB63"/>
    <mergeCell ref="Z83:AB83"/>
    <mergeCell ref="AA86:AC86"/>
    <mergeCell ref="V73:Z73"/>
    <mergeCell ref="X95:AB95"/>
    <mergeCell ref="A59:B59"/>
    <mergeCell ref="A26:B26"/>
    <mergeCell ref="C26:M28"/>
    <mergeCell ref="C30:M30"/>
    <mergeCell ref="A38:B38"/>
    <mergeCell ref="A33:B33"/>
    <mergeCell ref="C33:L34"/>
    <mergeCell ref="C35:M35"/>
    <mergeCell ref="AC53:AD54"/>
    <mergeCell ref="U33:V33"/>
    <mergeCell ref="U34:V34"/>
    <mergeCell ref="U35:V35"/>
    <mergeCell ref="J36:T36"/>
    <mergeCell ref="AA38:AB38"/>
    <mergeCell ref="AA39:AB39"/>
    <mergeCell ref="S45:U45"/>
    <mergeCell ref="S46:U46"/>
    <mergeCell ref="C44:Q44"/>
    <mergeCell ref="C45:Q45"/>
    <mergeCell ref="C46:Q46"/>
    <mergeCell ref="A41:B41"/>
    <mergeCell ref="U36:V36"/>
    <mergeCell ref="R28:AB28"/>
    <mergeCell ref="AC56:AD57"/>
    <mergeCell ref="N1:U3"/>
    <mergeCell ref="V1:Y2"/>
    <mergeCell ref="A1:D3"/>
    <mergeCell ref="E1:E3"/>
    <mergeCell ref="F1:M3"/>
    <mergeCell ref="A15:B15"/>
    <mergeCell ref="A7:B7"/>
    <mergeCell ref="D22:T22"/>
    <mergeCell ref="U22:V22"/>
    <mergeCell ref="W22:Y22"/>
    <mergeCell ref="U19:V19"/>
    <mergeCell ref="W19:Y19"/>
    <mergeCell ref="D20:T20"/>
    <mergeCell ref="U20:V20"/>
    <mergeCell ref="W20:Y20"/>
    <mergeCell ref="U21:V21"/>
    <mergeCell ref="W21:Y21"/>
    <mergeCell ref="A16:B16"/>
    <mergeCell ref="C16:M16"/>
    <mergeCell ref="Z43:AE43"/>
    <mergeCell ref="Z18:AB18"/>
    <mergeCell ref="L10:AB10"/>
    <mergeCell ref="L11:AB11"/>
    <mergeCell ref="L12:AB12"/>
    <mergeCell ref="L13:AA13"/>
    <mergeCell ref="L7:AB7"/>
    <mergeCell ref="L8:AB8"/>
    <mergeCell ref="L9:AB9"/>
    <mergeCell ref="D21:T21"/>
    <mergeCell ref="C7:F8"/>
    <mergeCell ref="W16:Y17"/>
    <mergeCell ref="U17:V17"/>
    <mergeCell ref="D18:T18"/>
    <mergeCell ref="U18:V18"/>
    <mergeCell ref="W18:Y18"/>
    <mergeCell ref="Z19:AB19"/>
    <mergeCell ref="Z20:AB20"/>
    <mergeCell ref="Z21:AB21"/>
    <mergeCell ref="Z15:AB17"/>
    <mergeCell ref="C9:G12"/>
    <mergeCell ref="U23:V23"/>
    <mergeCell ref="W23:Y23"/>
    <mergeCell ref="Z24:AB24"/>
  </mergeCells>
  <phoneticPr fontId="76" type="noConversion"/>
  <pageMargins left="0.7" right="0.7" top="0.75" bottom="0.75" header="0.3" footer="0.3"/>
  <pageSetup scale="77" orientation="portrait" r:id="rId1"/>
  <headerFooter>
    <oddHeader>&amp;C&amp;"Arial,Regular"&amp;9&amp;K0000FFOFFICIAL USE</oddHeader>
    <oddFooter>&amp;C&amp;"Arial,Regular"&amp;9&amp;K0000FFOFFICIAL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rowBreaks count="4" manualBreakCount="4">
    <brk id="40" max="31" man="1"/>
    <brk id="88" max="31" man="1"/>
    <brk id="116" max="31" man="1"/>
    <brk id="176" max="16383" man="1"/>
  </rowBreaks>
  <colBreaks count="1" manualBreakCount="1">
    <brk id="32" max="1048575" man="1"/>
  </col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T97"/>
  <sheetViews>
    <sheetView showGridLines="0" view="pageBreakPreview" topLeftCell="A69" zoomScaleSheetLayoutView="100" workbookViewId="0">
      <selection activeCell="C72" sqref="C72:N72"/>
    </sheetView>
  </sheetViews>
  <sheetFormatPr defaultColWidth="8.86328125" defaultRowHeight="13.5" x14ac:dyDescent="0.35"/>
  <cols>
    <col min="1" max="1" width="4.3984375" style="84" customWidth="1"/>
    <col min="2" max="13" width="3.1328125" style="84" customWidth="1"/>
    <col min="14" max="15" width="4.1328125" style="84" customWidth="1"/>
    <col min="16" max="22" width="3.1328125" style="84" customWidth="1"/>
    <col min="23" max="23" width="3.3984375" style="84" bestFit="1" customWidth="1"/>
    <col min="24" max="32" width="3.1328125" style="84" customWidth="1"/>
    <col min="33" max="33" width="3.3984375" style="84" bestFit="1" customWidth="1"/>
    <col min="34" max="34" width="3" style="84" customWidth="1"/>
    <col min="35" max="35" width="3.73046875" style="84" customWidth="1"/>
    <col min="36" max="36" width="4.3984375" style="84" customWidth="1"/>
    <col min="37" max="37" width="4.73046875" style="84" customWidth="1"/>
    <col min="38" max="55" width="3.1328125" style="84" customWidth="1"/>
    <col min="56" max="16384" width="8.86328125" style="84"/>
  </cols>
  <sheetData>
    <row r="1" spans="1:150" ht="16.5" customHeight="1" x14ac:dyDescent="0.35">
      <c r="A1" s="1608" t="s">
        <v>17</v>
      </c>
      <c r="B1" s="1608"/>
      <c r="C1" s="1608"/>
      <c r="D1" s="1608"/>
      <c r="E1" s="1609">
        <v>3</v>
      </c>
      <c r="F1" s="1767" t="s">
        <v>468</v>
      </c>
      <c r="G1" s="1767"/>
      <c r="H1" s="1767"/>
      <c r="I1" s="1767"/>
      <c r="J1" s="1767"/>
      <c r="K1" s="1767"/>
      <c r="L1" s="1767"/>
      <c r="M1" s="1767"/>
      <c r="N1" s="1767"/>
      <c r="O1" s="1767"/>
      <c r="P1" s="1767"/>
      <c r="Q1" s="1767"/>
      <c r="R1" s="1767"/>
      <c r="S1" s="1767"/>
      <c r="T1" s="1767"/>
      <c r="U1" s="1767"/>
      <c r="V1" s="1606"/>
      <c r="W1" s="1606"/>
      <c r="X1" s="1606"/>
      <c r="Y1" s="1606"/>
      <c r="Z1" s="46"/>
      <c r="AA1" s="46"/>
      <c r="AB1" s="1548" t="s">
        <v>685</v>
      </c>
      <c r="AC1" s="1548"/>
      <c r="AD1" s="1548"/>
      <c r="AE1" s="1548"/>
      <c r="AF1" s="1548"/>
      <c r="AG1" s="1548"/>
      <c r="AH1" s="1548"/>
      <c r="AI1" s="1548"/>
      <c r="AJ1" s="1606" t="s">
        <v>258</v>
      </c>
      <c r="AK1" s="1606"/>
      <c r="AL1" s="1606"/>
      <c r="AM1" s="1607"/>
      <c r="AN1" s="7"/>
      <c r="AO1" s="5"/>
    </row>
    <row r="2" spans="1:150" ht="16.5" customHeight="1" x14ac:dyDescent="0.35">
      <c r="A2" s="1608"/>
      <c r="B2" s="1608"/>
      <c r="C2" s="1608"/>
      <c r="D2" s="1608"/>
      <c r="E2" s="1609"/>
      <c r="F2" s="1767"/>
      <c r="G2" s="1767"/>
      <c r="H2" s="1767"/>
      <c r="I2" s="1767"/>
      <c r="J2" s="1767"/>
      <c r="K2" s="1767"/>
      <c r="L2" s="1767"/>
      <c r="M2" s="1767"/>
      <c r="N2" s="1767"/>
      <c r="O2" s="1767"/>
      <c r="P2" s="1767"/>
      <c r="Q2" s="1767"/>
      <c r="R2" s="1767"/>
      <c r="S2" s="1767"/>
      <c r="T2" s="1767"/>
      <c r="U2" s="1767"/>
      <c r="V2" s="1606"/>
      <c r="W2" s="1606"/>
      <c r="X2" s="1606"/>
      <c r="Y2" s="1606"/>
      <c r="Z2" s="46"/>
      <c r="AA2" s="46"/>
      <c r="AB2" s="1548"/>
      <c r="AC2" s="1548"/>
      <c r="AD2" s="1548"/>
      <c r="AE2" s="1548"/>
      <c r="AF2" s="1548"/>
      <c r="AG2" s="1548"/>
      <c r="AH2" s="1548"/>
      <c r="AI2" s="1548"/>
      <c r="AJ2" s="1606"/>
      <c r="AK2" s="1606"/>
      <c r="AL2" s="1606"/>
      <c r="AM2" s="1607"/>
      <c r="AN2" s="8"/>
      <c r="AO2" s="2"/>
    </row>
    <row r="3" spans="1:150" ht="16.5" customHeight="1" x14ac:dyDescent="0.35">
      <c r="A3" s="1608"/>
      <c r="B3" s="1608"/>
      <c r="C3" s="1608"/>
      <c r="D3" s="1608"/>
      <c r="E3" s="1609"/>
      <c r="F3" s="1767"/>
      <c r="G3" s="1767"/>
      <c r="H3" s="1767"/>
      <c r="I3" s="1767"/>
      <c r="J3" s="1767"/>
      <c r="K3" s="1767"/>
      <c r="L3" s="1767"/>
      <c r="M3" s="1767"/>
      <c r="N3" s="1767"/>
      <c r="O3" s="1767"/>
      <c r="P3" s="1767"/>
      <c r="Q3" s="1767"/>
      <c r="R3" s="1767"/>
      <c r="S3" s="1767"/>
      <c r="T3" s="1767"/>
      <c r="U3" s="1767"/>
      <c r="V3" s="252"/>
      <c r="W3" s="252"/>
      <c r="X3" s="252"/>
      <c r="Y3" s="252"/>
      <c r="Z3" s="253"/>
      <c r="AA3" s="245"/>
      <c r="AB3" s="1548"/>
      <c r="AC3" s="1548"/>
      <c r="AD3" s="1548"/>
      <c r="AE3" s="1548"/>
      <c r="AF3" s="1548"/>
      <c r="AG3" s="1548"/>
      <c r="AH3" s="1548"/>
      <c r="AI3" s="1548"/>
      <c r="AJ3" s="252"/>
      <c r="AK3" s="252"/>
      <c r="AL3" s="252"/>
      <c r="AM3" s="252"/>
      <c r="AN3" s="175"/>
      <c r="AO3" s="85"/>
    </row>
    <row r="4" spans="1:150" x14ac:dyDescent="0.35">
      <c r="A4" s="288"/>
      <c r="B4" s="288"/>
      <c r="C4" s="288"/>
      <c r="D4" s="288"/>
      <c r="E4" s="260"/>
      <c r="F4" s="260"/>
      <c r="G4" s="260"/>
      <c r="H4" s="260"/>
      <c r="I4" s="260"/>
      <c r="J4" s="260"/>
      <c r="K4" s="260"/>
      <c r="L4" s="260"/>
      <c r="M4" s="260"/>
      <c r="N4" s="260"/>
      <c r="O4" s="260"/>
      <c r="P4" s="260"/>
      <c r="Q4" s="260"/>
      <c r="R4" s="260"/>
      <c r="S4" s="260"/>
      <c r="T4" s="260"/>
      <c r="U4" s="260"/>
      <c r="V4" s="260"/>
      <c r="W4" s="260"/>
      <c r="X4" s="156"/>
      <c r="Y4" s="156"/>
      <c r="Z4" s="156"/>
      <c r="AA4" s="156"/>
      <c r="AB4" s="225"/>
      <c r="AC4" s="156"/>
      <c r="AD4" s="156"/>
      <c r="AE4" s="156"/>
      <c r="AF4" s="156"/>
      <c r="AG4" s="156"/>
      <c r="AH4" s="156"/>
      <c r="AI4" s="156"/>
      <c r="AJ4" s="156"/>
      <c r="AK4" s="156"/>
      <c r="AL4" s="156"/>
      <c r="AM4" s="156"/>
    </row>
    <row r="5" spans="1:150" x14ac:dyDescent="0.35">
      <c r="A5" s="1553" t="s">
        <v>764</v>
      </c>
      <c r="B5" s="1553"/>
      <c r="C5" s="1553"/>
      <c r="D5" s="1553"/>
      <c r="E5" s="1553"/>
      <c r="F5" s="1553"/>
      <c r="G5" s="1553"/>
      <c r="H5" s="1553"/>
      <c r="I5" s="1553"/>
      <c r="J5" s="1553"/>
      <c r="K5" s="1553"/>
      <c r="L5" s="1553"/>
      <c r="M5" s="1553"/>
      <c r="N5" s="1553"/>
      <c r="O5" s="1553"/>
      <c r="P5" s="1553"/>
      <c r="Q5" s="1553"/>
      <c r="R5" s="1553"/>
      <c r="S5" s="1553"/>
      <c r="T5" s="1553"/>
      <c r="U5" s="1553"/>
      <c r="V5" s="1553"/>
      <c r="W5" s="1553"/>
      <c r="X5" s="1553"/>
      <c r="Y5" s="1553"/>
      <c r="Z5" s="1553"/>
      <c r="AA5" s="1553"/>
      <c r="AB5" s="1553"/>
      <c r="AC5" s="1553"/>
      <c r="AD5" s="1553"/>
      <c r="AE5" s="1553"/>
      <c r="AF5" s="156"/>
      <c r="AG5" s="156"/>
      <c r="AH5" s="156"/>
      <c r="AI5" s="156"/>
      <c r="AJ5" s="156"/>
      <c r="AK5" s="156"/>
      <c r="AL5" s="156"/>
      <c r="AM5" s="156"/>
    </row>
    <row r="6" spans="1:150" x14ac:dyDescent="0.35">
      <c r="A6" s="156"/>
      <c r="B6" s="156"/>
      <c r="C6" s="156"/>
      <c r="D6" s="156"/>
      <c r="E6" s="156"/>
      <c r="F6" s="156"/>
      <c r="G6" s="156"/>
      <c r="H6" s="156"/>
      <c r="I6" s="156"/>
      <c r="J6" s="156"/>
      <c r="K6" s="156"/>
      <c r="L6" s="15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row>
    <row r="7" spans="1:150" s="4" customFormat="1" ht="16.5" customHeight="1" x14ac:dyDescent="0.35">
      <c r="A7" s="156"/>
      <c r="B7" s="156"/>
      <c r="C7" s="156"/>
      <c r="D7" s="156"/>
      <c r="E7" s="156"/>
      <c r="F7" s="156"/>
      <c r="G7" s="156"/>
      <c r="H7" s="156"/>
      <c r="I7" s="156"/>
      <c r="J7" s="156"/>
      <c r="K7" s="156"/>
      <c r="L7" s="156"/>
      <c r="M7" s="156"/>
      <c r="N7" s="156"/>
      <c r="O7" s="156"/>
      <c r="P7" s="156"/>
      <c r="Q7" s="156"/>
      <c r="R7" s="156"/>
      <c r="S7" s="156"/>
      <c r="T7" s="156"/>
      <c r="U7" s="156"/>
      <c r="V7" s="156"/>
      <c r="W7" s="156"/>
      <c r="X7" s="156"/>
      <c r="Y7" s="156"/>
      <c r="Z7" s="156"/>
      <c r="AA7" s="156"/>
      <c r="AB7" s="156"/>
      <c r="AC7" s="156"/>
      <c r="AD7" s="156"/>
      <c r="AE7" s="156"/>
      <c r="AF7" s="1765" t="s">
        <v>658</v>
      </c>
      <c r="AG7" s="1765"/>
      <c r="AH7" s="1765"/>
      <c r="AI7" s="1765"/>
      <c r="AJ7" s="1765" t="s">
        <v>659</v>
      </c>
      <c r="AK7" s="1765"/>
      <c r="AL7" s="1765"/>
      <c r="AM7" s="81"/>
      <c r="AN7" s="81"/>
      <c r="AO7" s="95"/>
      <c r="AP7" s="95"/>
      <c r="AQ7" s="95"/>
      <c r="AR7" s="95"/>
      <c r="AS7" s="95"/>
      <c r="AT7" s="95"/>
      <c r="AU7" s="95"/>
      <c r="AV7" s="95"/>
      <c r="AW7" s="95"/>
      <c r="AX7" s="95"/>
      <c r="AY7" s="95"/>
      <c r="AZ7" s="95"/>
      <c r="BA7" s="95"/>
      <c r="BB7" s="95"/>
      <c r="BC7" s="48"/>
      <c r="BD7" s="48"/>
      <c r="BE7" s="96"/>
      <c r="BF7" s="96"/>
      <c r="BG7" s="96"/>
      <c r="BH7" s="96"/>
      <c r="BI7" s="96"/>
      <c r="BJ7" s="96"/>
      <c r="BK7" s="96"/>
      <c r="BL7" s="96"/>
      <c r="BM7" s="96"/>
      <c r="BN7" s="96"/>
      <c r="BO7" s="96"/>
      <c r="BP7" s="96"/>
      <c r="BQ7" s="97"/>
      <c r="BR7" s="97"/>
      <c r="BS7" s="97"/>
      <c r="BT7" s="97"/>
      <c r="BU7" s="97"/>
      <c r="BV7" s="97"/>
      <c r="BW7" s="97"/>
      <c r="BX7" s="97"/>
      <c r="BY7" s="97"/>
      <c r="BZ7" s="96"/>
      <c r="CA7" s="97"/>
      <c r="CB7" s="97"/>
      <c r="CC7" s="97"/>
      <c r="CD7" s="96"/>
      <c r="CE7" s="96"/>
      <c r="CF7" s="96"/>
      <c r="CG7" s="96"/>
      <c r="CH7" s="96"/>
      <c r="CI7" s="96"/>
      <c r="CJ7" s="96"/>
      <c r="CK7" s="97"/>
      <c r="CL7" s="97"/>
      <c r="CM7" s="97"/>
      <c r="CN7" s="97"/>
      <c r="CO7" s="97"/>
      <c r="CP7" s="97"/>
      <c r="CQ7" s="97"/>
      <c r="CR7" s="97"/>
      <c r="CS7" s="97"/>
      <c r="CT7" s="97"/>
      <c r="CU7" s="97"/>
      <c r="CV7" s="97"/>
      <c r="CW7" s="97"/>
      <c r="CX7" s="97"/>
      <c r="CY7" s="97"/>
      <c r="CZ7" s="96"/>
      <c r="DA7" s="97"/>
      <c r="DB7" s="97"/>
      <c r="DC7" s="97"/>
      <c r="DD7" s="97"/>
      <c r="DE7" s="97"/>
      <c r="DF7" s="33"/>
      <c r="DG7" s="47"/>
      <c r="DH7" s="97"/>
      <c r="DI7" s="97"/>
      <c r="DJ7" s="97"/>
      <c r="DK7" s="33"/>
      <c r="DL7" s="47"/>
      <c r="DM7" s="97"/>
      <c r="DN7" s="97"/>
      <c r="DO7" s="97"/>
      <c r="DP7" s="33"/>
      <c r="DQ7" s="47"/>
      <c r="DR7" s="97"/>
      <c r="DS7" s="97"/>
      <c r="DT7" s="97"/>
      <c r="DU7" s="97"/>
      <c r="DV7" s="33"/>
      <c r="DW7" s="47"/>
      <c r="DX7" s="97"/>
      <c r="DY7" s="97"/>
      <c r="DZ7" s="97"/>
      <c r="EA7" s="97"/>
      <c r="EB7" s="97"/>
      <c r="EC7" s="97"/>
      <c r="ED7" s="97"/>
      <c r="EE7" s="97"/>
      <c r="EF7" s="97"/>
      <c r="EG7" s="97"/>
      <c r="EH7" s="97"/>
      <c r="EI7" s="97"/>
      <c r="EJ7" s="97"/>
      <c r="EK7" s="97"/>
      <c r="EL7" s="97"/>
      <c r="EM7" s="33"/>
      <c r="EN7" s="47"/>
      <c r="EO7" s="97"/>
      <c r="EP7" s="97"/>
      <c r="EQ7" s="97"/>
      <c r="ER7" s="33"/>
      <c r="ES7" s="47"/>
    </row>
    <row r="8" spans="1:150" s="4" customFormat="1" ht="16.5" customHeight="1" x14ac:dyDescent="0.35">
      <c r="A8" s="81"/>
      <c r="B8" s="289"/>
      <c r="C8" s="289"/>
      <c r="D8" s="289"/>
      <c r="E8" s="289"/>
      <c r="F8" s="289"/>
      <c r="G8" s="289"/>
      <c r="H8" s="289"/>
      <c r="I8" s="289"/>
      <c r="J8" s="289"/>
      <c r="K8" s="289"/>
      <c r="L8" s="289"/>
      <c r="M8" s="289"/>
      <c r="N8" s="289"/>
      <c r="O8" s="289"/>
      <c r="P8" s="289"/>
      <c r="Q8" s="289"/>
      <c r="R8" s="289"/>
      <c r="S8" s="289"/>
      <c r="T8" s="289"/>
      <c r="U8" s="289"/>
      <c r="V8" s="289"/>
      <c r="W8" s="289"/>
      <c r="X8" s="289"/>
      <c r="Y8" s="289"/>
      <c r="Z8" s="289"/>
      <c r="AA8" s="289"/>
      <c r="AB8" s="289"/>
      <c r="AC8" s="289"/>
      <c r="AD8" s="289"/>
      <c r="AE8" s="289"/>
      <c r="AF8" s="1765"/>
      <c r="AG8" s="1765"/>
      <c r="AH8" s="1765"/>
      <c r="AI8" s="1765"/>
      <c r="AJ8" s="1765"/>
      <c r="AK8" s="1765"/>
      <c r="AL8" s="1765"/>
      <c r="AM8" s="290"/>
      <c r="AN8" s="95"/>
      <c r="AO8" s="81"/>
      <c r="AP8" s="95"/>
      <c r="AQ8" s="95"/>
      <c r="AR8" s="95"/>
      <c r="AS8" s="95"/>
      <c r="AT8" s="95"/>
      <c r="AU8" s="95"/>
      <c r="AV8" s="95"/>
      <c r="AW8" s="95"/>
      <c r="AX8" s="95"/>
      <c r="AY8" s="95"/>
      <c r="AZ8" s="95"/>
      <c r="BA8" s="95"/>
      <c r="BB8" s="95"/>
      <c r="BC8" s="95"/>
      <c r="BD8" s="48"/>
      <c r="BE8" s="48"/>
      <c r="BF8" s="96"/>
      <c r="BG8" s="96"/>
      <c r="BH8" s="96"/>
      <c r="BI8" s="96"/>
      <c r="BJ8" s="96"/>
      <c r="BK8" s="96"/>
      <c r="BL8" s="96"/>
      <c r="BM8" s="96"/>
      <c r="BN8" s="96"/>
      <c r="BO8" s="96"/>
      <c r="BP8" s="96"/>
      <c r="BQ8" s="96"/>
      <c r="BR8" s="97"/>
      <c r="BS8" s="97"/>
      <c r="BT8" s="97"/>
      <c r="BU8" s="97"/>
      <c r="BV8" s="97"/>
      <c r="BW8" s="97"/>
      <c r="BX8" s="97"/>
      <c r="BY8" s="97"/>
      <c r="BZ8" s="97"/>
      <c r="CA8" s="96"/>
      <c r="CB8" s="97"/>
      <c r="CC8" s="97"/>
      <c r="CD8" s="97"/>
      <c r="CE8" s="96"/>
      <c r="CF8" s="96"/>
      <c r="CG8" s="96"/>
      <c r="CH8" s="96"/>
      <c r="CI8" s="96"/>
      <c r="CJ8" s="96"/>
      <c r="CK8" s="96"/>
      <c r="CL8" s="97"/>
      <c r="CM8" s="97"/>
      <c r="CN8" s="97"/>
      <c r="CO8" s="97"/>
      <c r="CP8" s="97"/>
      <c r="CQ8" s="97"/>
      <c r="CR8" s="97"/>
      <c r="CS8" s="97"/>
      <c r="CT8" s="97"/>
      <c r="CU8" s="97"/>
      <c r="CV8" s="97"/>
      <c r="CW8" s="97"/>
      <c r="CX8" s="97"/>
      <c r="CY8" s="97"/>
      <c r="CZ8" s="97"/>
      <c r="DA8" s="96"/>
      <c r="DB8" s="97"/>
      <c r="DC8" s="97"/>
      <c r="DD8" s="97"/>
      <c r="DE8" s="97"/>
      <c r="DF8" s="97"/>
      <c r="DG8" s="33"/>
      <c r="DH8" s="47"/>
      <c r="DI8" s="97"/>
      <c r="DJ8" s="97"/>
      <c r="DK8" s="97"/>
      <c r="DL8" s="33"/>
      <c r="DM8" s="47"/>
      <c r="DN8" s="97"/>
      <c r="DO8" s="97"/>
      <c r="DP8" s="97"/>
      <c r="DQ8" s="33"/>
      <c r="DR8" s="47"/>
      <c r="DS8" s="97"/>
      <c r="DT8" s="97"/>
      <c r="DU8" s="97"/>
      <c r="DV8" s="97"/>
      <c r="DW8" s="33"/>
      <c r="DX8" s="47"/>
      <c r="DY8" s="97"/>
      <c r="DZ8" s="97"/>
      <c r="EA8" s="97"/>
      <c r="EB8" s="97"/>
      <c r="EC8" s="97"/>
      <c r="ED8" s="97"/>
      <c r="EE8" s="97"/>
      <c r="EF8" s="97"/>
      <c r="EG8" s="97"/>
      <c r="EH8" s="97"/>
      <c r="EI8" s="97"/>
      <c r="EJ8" s="97"/>
      <c r="EK8" s="97"/>
      <c r="EL8" s="97"/>
      <c r="EM8" s="97"/>
      <c r="EN8" s="33"/>
      <c r="EO8" s="47"/>
      <c r="EP8" s="97"/>
      <c r="EQ8" s="97"/>
      <c r="ER8" s="97"/>
      <c r="ES8" s="33"/>
      <c r="ET8" s="47"/>
    </row>
    <row r="9" spans="1:150" s="4" customFormat="1" ht="16.5" customHeight="1" x14ac:dyDescent="0.35">
      <c r="A9" s="1768">
        <f>-3.01</f>
        <v>-3.01</v>
      </c>
      <c r="B9" s="1768"/>
      <c r="C9" s="1613" t="s">
        <v>1144</v>
      </c>
      <c r="D9" s="1613"/>
      <c r="E9" s="1613"/>
      <c r="F9" s="1613"/>
      <c r="G9" s="1613"/>
      <c r="H9" s="1613"/>
      <c r="I9" s="1613"/>
      <c r="J9" s="1613"/>
      <c r="K9" s="1613"/>
      <c r="L9" s="1613"/>
      <c r="M9" s="1613"/>
      <c r="N9" s="1613"/>
      <c r="O9" s="1613"/>
      <c r="P9" s="1613"/>
      <c r="Q9" s="1613"/>
      <c r="R9" s="1613"/>
      <c r="S9" s="1613"/>
      <c r="T9" s="1613"/>
      <c r="U9" s="1613"/>
      <c r="V9" s="255"/>
      <c r="W9" s="1769" t="s">
        <v>156</v>
      </c>
      <c r="X9" s="1629"/>
      <c r="Y9" s="219">
        <v>1</v>
      </c>
      <c r="Z9" s="291"/>
      <c r="AA9" s="291"/>
      <c r="AB9" s="291"/>
      <c r="AC9" s="291"/>
      <c r="AD9" s="291"/>
      <c r="AE9" s="292"/>
      <c r="AF9" s="293"/>
      <c r="AG9" s="294"/>
      <c r="AH9" s="295"/>
      <c r="AI9" s="296"/>
      <c r="AJ9" s="297"/>
      <c r="AK9" s="295"/>
      <c r="AL9" s="296"/>
      <c r="AM9" s="81"/>
      <c r="AN9" s="95"/>
      <c r="AO9" s="81"/>
      <c r="AP9" s="95"/>
      <c r="AQ9" s="95"/>
      <c r="AR9" s="95"/>
      <c r="AS9" s="95"/>
      <c r="AT9" s="95"/>
      <c r="AU9" s="95"/>
      <c r="AV9" s="95"/>
      <c r="AW9" s="95"/>
      <c r="AX9" s="95"/>
      <c r="AY9" s="95"/>
      <c r="AZ9" s="95"/>
      <c r="BA9" s="95"/>
      <c r="BB9" s="95"/>
      <c r="BC9" s="95"/>
      <c r="BD9" s="48"/>
      <c r="BE9" s="48"/>
      <c r="BF9" s="96"/>
      <c r="BG9" s="96"/>
      <c r="BH9" s="96"/>
      <c r="BI9" s="96"/>
      <c r="BJ9" s="96"/>
      <c r="BK9" s="96"/>
      <c r="BL9" s="96"/>
      <c r="BM9" s="96"/>
      <c r="BN9" s="96"/>
      <c r="BO9" s="96"/>
      <c r="BP9" s="96"/>
      <c r="BQ9" s="96"/>
      <c r="BR9" s="97"/>
      <c r="BS9" s="97"/>
      <c r="BT9" s="97"/>
      <c r="BU9" s="97"/>
      <c r="BV9" s="97"/>
      <c r="BW9" s="97"/>
      <c r="BX9" s="97"/>
      <c r="BY9" s="97"/>
      <c r="BZ9" s="97"/>
      <c r="CA9" s="96"/>
      <c r="CB9" s="97"/>
      <c r="CC9" s="97"/>
      <c r="CD9" s="97"/>
      <c r="CE9" s="96"/>
      <c r="CF9" s="96"/>
      <c r="CG9" s="96"/>
      <c r="CH9" s="96"/>
      <c r="CI9" s="96"/>
      <c r="CJ9" s="96"/>
      <c r="CK9" s="96"/>
      <c r="CL9" s="97"/>
      <c r="CM9" s="97"/>
      <c r="CN9" s="97"/>
      <c r="CO9" s="97"/>
      <c r="CP9" s="97"/>
      <c r="CQ9" s="97"/>
      <c r="CR9" s="97"/>
      <c r="CS9" s="97"/>
      <c r="CT9" s="97"/>
      <c r="CU9" s="97"/>
      <c r="CV9" s="97"/>
      <c r="CW9" s="97"/>
      <c r="CX9" s="97"/>
      <c r="CY9" s="97"/>
      <c r="CZ9" s="97"/>
      <c r="DA9" s="96"/>
      <c r="DB9" s="97"/>
      <c r="DC9" s="97"/>
      <c r="DD9" s="97"/>
      <c r="DE9" s="97"/>
      <c r="DF9" s="97"/>
      <c r="DG9" s="33"/>
      <c r="DH9" s="47"/>
      <c r="DI9" s="97"/>
      <c r="DJ9" s="97"/>
      <c r="DK9" s="97"/>
      <c r="DL9" s="33"/>
      <c r="DM9" s="47"/>
      <c r="DN9" s="97"/>
      <c r="DO9" s="97"/>
      <c r="DP9" s="97"/>
      <c r="DQ9" s="33"/>
      <c r="DR9" s="47"/>
      <c r="DS9" s="97"/>
      <c r="DT9" s="97"/>
      <c r="DU9" s="97"/>
      <c r="DV9" s="97"/>
      <c r="DW9" s="33"/>
      <c r="DX9" s="47"/>
      <c r="DY9" s="97"/>
      <c r="DZ9" s="97"/>
      <c r="EA9" s="97"/>
      <c r="EB9" s="97"/>
      <c r="EC9" s="97"/>
      <c r="ED9" s="97"/>
      <c r="EE9" s="97"/>
      <c r="EF9" s="97"/>
      <c r="EG9" s="97"/>
      <c r="EH9" s="97"/>
      <c r="EI9" s="97"/>
      <c r="EJ9" s="97"/>
      <c r="EK9" s="97"/>
      <c r="EL9" s="97"/>
      <c r="EM9" s="97"/>
      <c r="EN9" s="33"/>
      <c r="EO9" s="47"/>
      <c r="EP9" s="97"/>
      <c r="EQ9" s="97"/>
      <c r="ER9" s="97"/>
      <c r="ES9" s="33"/>
      <c r="ET9" s="47"/>
    </row>
    <row r="10" spans="1:150" s="4" customFormat="1" ht="16.5" customHeight="1" x14ac:dyDescent="0.35">
      <c r="A10" s="255"/>
      <c r="B10" s="255"/>
      <c r="C10" s="1613"/>
      <c r="D10" s="1613"/>
      <c r="E10" s="1613"/>
      <c r="F10" s="1613"/>
      <c r="G10" s="1613"/>
      <c r="H10" s="1613"/>
      <c r="I10" s="1613"/>
      <c r="J10" s="1613"/>
      <c r="K10" s="1613"/>
      <c r="L10" s="1613"/>
      <c r="M10" s="1613"/>
      <c r="N10" s="1613"/>
      <c r="O10" s="1613"/>
      <c r="P10" s="1613"/>
      <c r="Q10" s="1613"/>
      <c r="R10" s="1613"/>
      <c r="S10" s="1613"/>
      <c r="T10" s="1613"/>
      <c r="U10" s="1613"/>
      <c r="V10" s="255"/>
      <c r="W10" s="1770" t="s">
        <v>157</v>
      </c>
      <c r="X10" s="1771"/>
      <c r="Y10" s="298">
        <v>2</v>
      </c>
      <c r="Z10" s="484" t="s">
        <v>154</v>
      </c>
      <c r="AA10" s="1772">
        <v>3.06</v>
      </c>
      <c r="AB10" s="1772"/>
      <c r="AC10" s="1772"/>
      <c r="AD10" s="1772"/>
      <c r="AE10" s="1772"/>
      <c r="AF10" s="1773"/>
      <c r="AG10" s="299"/>
      <c r="AH10" s="250"/>
      <c r="AI10" s="251"/>
      <c r="AJ10" s="46"/>
      <c r="AK10" s="250"/>
      <c r="AL10" s="251"/>
      <c r="AM10" s="81"/>
      <c r="AN10" s="95"/>
      <c r="AO10" s="81"/>
      <c r="AP10" s="95"/>
      <c r="AQ10" s="95"/>
      <c r="AR10" s="95"/>
      <c r="AS10" s="95"/>
      <c r="AT10" s="95"/>
      <c r="AU10" s="95"/>
      <c r="AV10" s="95"/>
      <c r="AW10" s="95"/>
      <c r="AX10" s="95"/>
      <c r="AY10" s="95"/>
      <c r="AZ10" s="95"/>
      <c r="BA10" s="95"/>
      <c r="BB10" s="95"/>
      <c r="BC10" s="95"/>
      <c r="BD10" s="48"/>
      <c r="BE10" s="48"/>
      <c r="BF10" s="96"/>
      <c r="BG10" s="96"/>
      <c r="BH10" s="96"/>
      <c r="BI10" s="96"/>
      <c r="BJ10" s="96"/>
      <c r="BK10" s="96"/>
      <c r="BL10" s="96"/>
      <c r="BM10" s="96"/>
      <c r="BN10" s="96"/>
      <c r="BO10" s="96"/>
      <c r="BP10" s="96"/>
      <c r="BQ10" s="96"/>
      <c r="BR10" s="97"/>
      <c r="BS10" s="97"/>
      <c r="BT10" s="97"/>
      <c r="BU10" s="97"/>
      <c r="BV10" s="97"/>
      <c r="BW10" s="97"/>
      <c r="BX10" s="97"/>
      <c r="BY10" s="97"/>
      <c r="BZ10" s="97"/>
      <c r="CA10" s="96"/>
      <c r="CB10" s="97"/>
      <c r="CC10" s="97"/>
      <c r="CD10" s="97"/>
      <c r="CE10" s="96"/>
      <c r="CF10" s="96"/>
      <c r="CG10" s="96"/>
      <c r="CH10" s="96"/>
      <c r="CI10" s="96"/>
      <c r="CJ10" s="96"/>
      <c r="CK10" s="96"/>
      <c r="CL10" s="97"/>
      <c r="CM10" s="97"/>
      <c r="CN10" s="97"/>
      <c r="CO10" s="97"/>
      <c r="CP10" s="97"/>
      <c r="CQ10" s="97"/>
      <c r="CR10" s="97"/>
      <c r="CS10" s="97"/>
      <c r="CT10" s="97"/>
      <c r="CU10" s="97"/>
      <c r="CV10" s="97"/>
      <c r="CW10" s="97"/>
      <c r="CX10" s="97"/>
      <c r="CY10" s="97"/>
      <c r="CZ10" s="97"/>
      <c r="DA10" s="96"/>
      <c r="DB10" s="97"/>
      <c r="DC10" s="97"/>
      <c r="DD10" s="97"/>
      <c r="DE10" s="97"/>
      <c r="DF10" s="97"/>
      <c r="DG10" s="33"/>
      <c r="DH10" s="47"/>
      <c r="DI10" s="97"/>
      <c r="DJ10" s="97"/>
      <c r="DK10" s="97"/>
      <c r="DL10" s="33"/>
      <c r="DM10" s="47"/>
      <c r="DN10" s="97"/>
      <c r="DO10" s="97"/>
      <c r="DP10" s="97"/>
      <c r="DQ10" s="33"/>
      <c r="DR10" s="47"/>
      <c r="DS10" s="97"/>
      <c r="DT10" s="97"/>
      <c r="DU10" s="97"/>
      <c r="DV10" s="97"/>
      <c r="DW10" s="33"/>
      <c r="DX10" s="47"/>
      <c r="DY10" s="97"/>
      <c r="DZ10" s="97"/>
      <c r="EA10" s="97"/>
      <c r="EB10" s="97"/>
      <c r="EC10" s="97"/>
      <c r="ED10" s="97"/>
      <c r="EE10" s="97"/>
      <c r="EF10" s="97"/>
      <c r="EG10" s="97"/>
      <c r="EH10" s="97"/>
      <c r="EI10" s="97"/>
      <c r="EJ10" s="97"/>
      <c r="EK10" s="97"/>
      <c r="EL10" s="97"/>
      <c r="EM10" s="97"/>
      <c r="EN10" s="33"/>
      <c r="EO10" s="47"/>
      <c r="EP10" s="97"/>
      <c r="EQ10" s="97"/>
      <c r="ER10" s="97"/>
      <c r="ES10" s="33"/>
      <c r="ET10" s="47"/>
    </row>
    <row r="11" spans="1:150" x14ac:dyDescent="0.35">
      <c r="A11" s="156"/>
      <c r="B11" s="156"/>
      <c r="C11" s="157"/>
      <c r="D11" s="156"/>
      <c r="E11" s="156"/>
      <c r="F11" s="156"/>
      <c r="G11" s="156"/>
      <c r="H11" s="156"/>
      <c r="I11" s="156"/>
      <c r="J11" s="156"/>
      <c r="K11" s="156"/>
      <c r="L11" s="156"/>
      <c r="M11" s="156"/>
      <c r="N11" s="156"/>
      <c r="O11" s="156"/>
      <c r="P11" s="156"/>
      <c r="Q11" s="156"/>
      <c r="R11" s="156"/>
      <c r="S11" s="156"/>
      <c r="T11" s="156"/>
      <c r="U11" s="156"/>
      <c r="V11" s="156"/>
      <c r="W11" s="156"/>
      <c r="X11" s="156"/>
      <c r="Y11" s="156"/>
      <c r="Z11" s="558"/>
      <c r="AA11" s="1689"/>
      <c r="AB11" s="1689"/>
      <c r="AC11" s="1624"/>
      <c r="AD11" s="1624"/>
      <c r="AE11" s="260"/>
      <c r="AF11" s="156"/>
      <c r="AG11" s="156"/>
      <c r="AH11" s="156"/>
      <c r="AI11" s="156"/>
      <c r="AJ11" s="156"/>
      <c r="AK11" s="156"/>
      <c r="AL11" s="156"/>
      <c r="AM11" s="156"/>
    </row>
    <row r="12" spans="1:150" x14ac:dyDescent="0.35">
      <c r="A12" s="156"/>
      <c r="B12" s="1817" t="s">
        <v>1147</v>
      </c>
      <c r="C12" s="1817"/>
      <c r="D12" s="1817"/>
      <c r="E12" s="1817"/>
      <c r="F12" s="1817"/>
      <c r="G12" s="1817"/>
      <c r="H12" s="1817"/>
      <c r="I12" s="1817"/>
      <c r="J12" s="1817"/>
      <c r="K12" s="1817"/>
      <c r="L12" s="1817"/>
      <c r="M12" s="1817"/>
      <c r="N12" s="1817"/>
      <c r="O12" s="1817"/>
      <c r="P12" s="1817"/>
      <c r="Q12" s="1817"/>
      <c r="R12" s="1817"/>
      <c r="S12" s="1817"/>
      <c r="T12" s="1817"/>
      <c r="U12" s="1817"/>
      <c r="V12" s="1817"/>
      <c r="W12" s="1817"/>
      <c r="X12" s="1817"/>
      <c r="Y12" s="1817"/>
      <c r="Z12" s="1817"/>
      <c r="AA12" s="1817"/>
      <c r="AB12" s="1817"/>
      <c r="AC12" s="1817"/>
      <c r="AD12" s="1817"/>
      <c r="AE12" s="1817"/>
      <c r="AF12" s="1817"/>
      <c r="AG12" s="1817"/>
      <c r="AH12" s="156"/>
      <c r="AI12" s="156"/>
      <c r="AJ12" s="156"/>
      <c r="AK12" s="156"/>
      <c r="AL12" s="156"/>
      <c r="AM12" s="156"/>
    </row>
    <row r="13" spans="1:150" x14ac:dyDescent="0.35">
      <c r="A13" s="156"/>
      <c r="B13" s="1818"/>
      <c r="C13" s="1818"/>
      <c r="D13" s="1818"/>
      <c r="E13" s="1818"/>
      <c r="F13" s="1818"/>
      <c r="G13" s="1818"/>
      <c r="H13" s="1818"/>
      <c r="I13" s="1818"/>
      <c r="J13" s="1818"/>
      <c r="K13" s="1818"/>
      <c r="L13" s="1818"/>
      <c r="M13" s="1818"/>
      <c r="N13" s="1818"/>
      <c r="O13" s="1818"/>
      <c r="P13" s="1818"/>
      <c r="Q13" s="1818"/>
      <c r="R13" s="1818"/>
      <c r="S13" s="1818"/>
      <c r="T13" s="1818"/>
      <c r="U13" s="1818"/>
      <c r="V13" s="1818"/>
      <c r="W13" s="1818"/>
      <c r="X13" s="1818"/>
      <c r="Y13" s="1818"/>
      <c r="Z13" s="1818"/>
      <c r="AA13" s="1818"/>
      <c r="AB13" s="1818"/>
      <c r="AC13" s="1818"/>
      <c r="AD13" s="1818"/>
      <c r="AE13" s="1818"/>
      <c r="AF13" s="1818"/>
      <c r="AG13" s="1818"/>
      <c r="AH13" s="156"/>
      <c r="AI13" s="156"/>
      <c r="AJ13" s="156"/>
      <c r="AK13" s="156"/>
      <c r="AL13" s="156"/>
      <c r="AM13" s="156"/>
    </row>
    <row r="14" spans="1:150" x14ac:dyDescent="0.35">
      <c r="A14" s="1845" t="s">
        <v>506</v>
      </c>
      <c r="B14" s="640"/>
      <c r="C14" s="641"/>
      <c r="D14" s="641"/>
      <c r="E14" s="1847">
        <f>A9-0.01</f>
        <v>-3.0199999999999996</v>
      </c>
      <c r="F14" s="1394"/>
      <c r="G14" s="1394"/>
      <c r="H14" s="1394"/>
      <c r="I14" s="1847">
        <f>E14-0.01</f>
        <v>-3.0299999999999994</v>
      </c>
      <c r="J14" s="1394"/>
      <c r="K14" s="1394"/>
      <c r="L14" s="1394"/>
      <c r="M14" s="1394"/>
      <c r="N14" s="1394"/>
      <c r="O14" s="1847">
        <f>I14-0.01</f>
        <v>-3.0399999999999991</v>
      </c>
      <c r="P14" s="1394"/>
      <c r="Q14" s="1394"/>
      <c r="R14" s="1394"/>
      <c r="S14" s="1394"/>
      <c r="T14" s="1394"/>
      <c r="U14" s="1394"/>
      <c r="V14" s="1394"/>
      <c r="W14" s="1796">
        <f>O14-0.01</f>
        <v>-3.0499999999999989</v>
      </c>
      <c r="X14" s="1797"/>
      <c r="Y14" s="1797"/>
      <c r="Z14" s="1797"/>
      <c r="AA14" s="1797"/>
      <c r="AB14" s="1797"/>
      <c r="AC14" s="1797"/>
      <c r="AD14" s="1797"/>
      <c r="AE14" s="1797"/>
      <c r="AF14" s="1797"/>
      <c r="AG14" s="1798"/>
      <c r="AH14" s="156"/>
      <c r="AI14" s="156"/>
    </row>
    <row r="15" spans="1:150" ht="16.5" customHeight="1" x14ac:dyDescent="0.35">
      <c r="A15" s="1846"/>
      <c r="B15" s="1853" t="s">
        <v>469</v>
      </c>
      <c r="C15" s="1854"/>
      <c r="D15" s="1854"/>
      <c r="E15" s="1868" t="s">
        <v>1247</v>
      </c>
      <c r="F15" s="1869"/>
      <c r="G15" s="1869"/>
      <c r="H15" s="1870"/>
      <c r="I15" s="1831" t="s">
        <v>1128</v>
      </c>
      <c r="J15" s="1832"/>
      <c r="K15" s="1832"/>
      <c r="L15" s="1832"/>
      <c r="M15" s="1832"/>
      <c r="N15" s="1833"/>
      <c r="O15" s="1831" t="s">
        <v>1145</v>
      </c>
      <c r="P15" s="1832"/>
      <c r="Q15" s="1832"/>
      <c r="R15" s="1832"/>
      <c r="S15" s="1832"/>
      <c r="T15" s="1832"/>
      <c r="U15" s="1832"/>
      <c r="V15" s="1833"/>
      <c r="W15" s="1783" t="s">
        <v>668</v>
      </c>
      <c r="X15" s="1784"/>
      <c r="Y15" s="1784"/>
      <c r="Z15" s="1784"/>
      <c r="AA15" s="1784"/>
      <c r="AB15" s="1784"/>
      <c r="AC15" s="1784"/>
      <c r="AD15" s="1784"/>
      <c r="AE15" s="1784"/>
      <c r="AF15" s="1784"/>
      <c r="AG15" s="1785"/>
      <c r="AH15" s="156"/>
      <c r="AI15" s="156"/>
    </row>
    <row r="16" spans="1:150" ht="16.5" customHeight="1" x14ac:dyDescent="0.35">
      <c r="A16" s="1846"/>
      <c r="B16" s="1855"/>
      <c r="C16" s="1689"/>
      <c r="D16" s="1689"/>
      <c r="E16" s="1871"/>
      <c r="F16" s="1848"/>
      <c r="G16" s="1848"/>
      <c r="H16" s="1849"/>
      <c r="I16" s="1834"/>
      <c r="J16" s="1614"/>
      <c r="K16" s="1614"/>
      <c r="L16" s="1614"/>
      <c r="M16" s="1614"/>
      <c r="N16" s="1835"/>
      <c r="O16" s="1834"/>
      <c r="P16" s="1614"/>
      <c r="Q16" s="1614"/>
      <c r="R16" s="1614"/>
      <c r="S16" s="1614"/>
      <c r="T16" s="1614"/>
      <c r="U16" s="1614"/>
      <c r="V16" s="1835"/>
      <c r="W16" s="1856"/>
      <c r="X16" s="1857"/>
      <c r="Y16" s="1857"/>
      <c r="Z16" s="1857"/>
      <c r="AA16" s="1857"/>
      <c r="AB16" s="1857"/>
      <c r="AC16" s="1857"/>
      <c r="AD16" s="1857"/>
      <c r="AE16" s="1857"/>
      <c r="AF16" s="1857"/>
      <c r="AG16" s="1858"/>
      <c r="AH16" s="156"/>
      <c r="AI16" s="156"/>
    </row>
    <row r="17" spans="1:40" ht="16.5" customHeight="1" x14ac:dyDescent="0.35">
      <c r="A17" s="1846"/>
      <c r="B17" s="1855"/>
      <c r="C17" s="1689"/>
      <c r="D17" s="1689"/>
      <c r="E17" s="1871"/>
      <c r="F17" s="1848"/>
      <c r="G17" s="1848"/>
      <c r="H17" s="1849"/>
      <c r="I17" s="1834"/>
      <c r="J17" s="1614"/>
      <c r="K17" s="1614"/>
      <c r="L17" s="1614"/>
      <c r="M17" s="1614"/>
      <c r="N17" s="1835"/>
      <c r="O17" s="1834"/>
      <c r="P17" s="1614"/>
      <c r="Q17" s="1614"/>
      <c r="R17" s="1614"/>
      <c r="S17" s="1614"/>
      <c r="T17" s="1614"/>
      <c r="U17" s="1614"/>
      <c r="V17" s="1835"/>
      <c r="W17" s="303">
        <v>1</v>
      </c>
      <c r="X17" s="1774" t="s">
        <v>669</v>
      </c>
      <c r="Y17" s="1774"/>
      <c r="Z17" s="1774"/>
      <c r="AA17" s="1774"/>
      <c r="AB17" s="1774"/>
      <c r="AC17" s="1774"/>
      <c r="AD17" s="1774"/>
      <c r="AE17" s="1774"/>
      <c r="AF17" s="1774"/>
      <c r="AG17" s="1775"/>
      <c r="AH17" s="156"/>
      <c r="AI17" s="156"/>
    </row>
    <row r="18" spans="1:40" ht="16.5" customHeight="1" x14ac:dyDescent="0.35">
      <c r="A18" s="1846"/>
      <c r="B18" s="1855"/>
      <c r="C18" s="1689"/>
      <c r="D18" s="1689"/>
      <c r="E18" s="1871"/>
      <c r="F18" s="1848"/>
      <c r="G18" s="1848"/>
      <c r="H18" s="1849"/>
      <c r="I18" s="1834"/>
      <c r="J18" s="1614"/>
      <c r="K18" s="1614"/>
      <c r="L18" s="1614"/>
      <c r="M18" s="1614"/>
      <c r="N18" s="1835"/>
      <c r="O18" s="1834"/>
      <c r="P18" s="1614"/>
      <c r="Q18" s="1614"/>
      <c r="R18" s="1614"/>
      <c r="S18" s="1614"/>
      <c r="T18" s="1614"/>
      <c r="U18" s="1614"/>
      <c r="V18" s="1835"/>
      <c r="W18" s="304">
        <v>2</v>
      </c>
      <c r="X18" s="1788" t="s">
        <v>670</v>
      </c>
      <c r="Y18" s="1788"/>
      <c r="Z18" s="1788"/>
      <c r="AA18" s="1788"/>
      <c r="AB18" s="1788"/>
      <c r="AC18" s="1788"/>
      <c r="AD18" s="1788"/>
      <c r="AE18" s="1788"/>
      <c r="AF18" s="1788"/>
      <c r="AG18" s="1789"/>
      <c r="AH18" s="156"/>
      <c r="AI18" s="156"/>
    </row>
    <row r="19" spans="1:40" ht="16.5" customHeight="1" x14ac:dyDescent="0.35">
      <c r="A19" s="1846"/>
      <c r="B19" s="1855"/>
      <c r="C19" s="1689"/>
      <c r="D19" s="1689"/>
      <c r="E19" s="1871"/>
      <c r="F19" s="1848"/>
      <c r="G19" s="1848"/>
      <c r="H19" s="1849"/>
      <c r="I19" s="1834"/>
      <c r="J19" s="1614"/>
      <c r="K19" s="1614"/>
      <c r="L19" s="1614"/>
      <c r="M19" s="1614"/>
      <c r="N19" s="1835"/>
      <c r="O19" s="1865" t="s">
        <v>526</v>
      </c>
      <c r="P19" s="1866"/>
      <c r="Q19" s="1866"/>
      <c r="R19" s="1866"/>
      <c r="S19" s="1866"/>
      <c r="T19" s="1866"/>
      <c r="U19" s="1866"/>
      <c r="V19" s="1867"/>
      <c r="W19" s="305"/>
      <c r="X19" s="1790"/>
      <c r="Y19" s="1790"/>
      <c r="Z19" s="1790"/>
      <c r="AA19" s="1790"/>
      <c r="AB19" s="1790"/>
      <c r="AC19" s="1790"/>
      <c r="AD19" s="1790"/>
      <c r="AE19" s="1790"/>
      <c r="AF19" s="1790"/>
      <c r="AG19" s="1791"/>
      <c r="AH19" s="156"/>
      <c r="AI19" s="156"/>
    </row>
    <row r="20" spans="1:40" x14ac:dyDescent="0.35">
      <c r="A20" s="1846"/>
      <c r="B20" s="1855"/>
      <c r="C20" s="1689"/>
      <c r="D20" s="1689"/>
      <c r="E20" s="1871"/>
      <c r="F20" s="1848"/>
      <c r="G20" s="1848"/>
      <c r="H20" s="1849"/>
      <c r="I20" s="1148"/>
      <c r="J20" s="253"/>
      <c r="K20" s="253"/>
      <c r="L20" s="253"/>
      <c r="M20" s="253"/>
      <c r="N20" s="562"/>
      <c r="O20" s="1865"/>
      <c r="P20" s="1866"/>
      <c r="Q20" s="1866"/>
      <c r="R20" s="1866"/>
      <c r="S20" s="1866"/>
      <c r="T20" s="1866"/>
      <c r="U20" s="1866"/>
      <c r="V20" s="1867"/>
      <c r="W20" s="303">
        <v>3</v>
      </c>
      <c r="X20" s="1774" t="s">
        <v>671</v>
      </c>
      <c r="Y20" s="1774"/>
      <c r="Z20" s="1774"/>
      <c r="AA20" s="1774"/>
      <c r="AB20" s="1774"/>
      <c r="AC20" s="1774"/>
      <c r="AD20" s="1774"/>
      <c r="AE20" s="1774"/>
      <c r="AF20" s="1774"/>
      <c r="AG20" s="1775"/>
      <c r="AH20" s="156"/>
      <c r="AI20" s="156"/>
    </row>
    <row r="21" spans="1:40" ht="18" customHeight="1" x14ac:dyDescent="0.35">
      <c r="A21" s="1846"/>
      <c r="B21" s="1855"/>
      <c r="C21" s="1689"/>
      <c r="D21" s="1689"/>
      <c r="E21" s="1871"/>
      <c r="F21" s="1848"/>
      <c r="G21" s="1848"/>
      <c r="H21" s="1849"/>
      <c r="I21" s="301" t="s">
        <v>156</v>
      </c>
      <c r="J21" s="302"/>
      <c r="K21" s="563">
        <v>1</v>
      </c>
      <c r="L21" s="253"/>
      <c r="M21" s="253"/>
      <c r="N21" s="562"/>
      <c r="O21" s="1865"/>
      <c r="P21" s="1866"/>
      <c r="Q21" s="1866"/>
      <c r="R21" s="1866"/>
      <c r="S21" s="1866"/>
      <c r="T21" s="1866"/>
      <c r="U21" s="1866"/>
      <c r="V21" s="1867"/>
      <c r="W21" s="156"/>
      <c r="X21" s="156"/>
      <c r="Y21" s="156"/>
      <c r="Z21" s="156"/>
      <c r="AA21" s="156"/>
      <c r="AB21" s="156"/>
      <c r="AC21" s="156"/>
      <c r="AD21" s="156"/>
      <c r="AE21" s="156"/>
      <c r="AF21" s="156"/>
      <c r="AG21" s="156"/>
      <c r="AH21" s="156"/>
      <c r="AI21" s="156"/>
    </row>
    <row r="22" spans="1:40" ht="16.5" customHeight="1" x14ac:dyDescent="0.35">
      <c r="A22" s="1846"/>
      <c r="B22" s="1855"/>
      <c r="C22" s="1689"/>
      <c r="D22" s="1689"/>
      <c r="E22" s="1871"/>
      <c r="F22" s="1848"/>
      <c r="G22" s="1848"/>
      <c r="H22" s="1849"/>
      <c r="I22" s="301" t="s">
        <v>157</v>
      </c>
      <c r="J22" s="302"/>
      <c r="K22" s="563">
        <v>2</v>
      </c>
      <c r="L22" s="565" t="s">
        <v>154</v>
      </c>
      <c r="M22" s="1863">
        <v>3.05</v>
      </c>
      <c r="N22" s="1864"/>
      <c r="O22" s="896"/>
      <c r="P22" s="668"/>
      <c r="Q22" s="668"/>
      <c r="R22" s="668"/>
      <c r="S22" s="668"/>
      <c r="T22" s="668"/>
      <c r="U22" s="668"/>
      <c r="V22" s="836"/>
      <c r="W22" s="903">
        <v>-97</v>
      </c>
      <c r="X22" s="1792" t="s">
        <v>494</v>
      </c>
      <c r="Y22" s="1792"/>
      <c r="Z22" s="1792"/>
      <c r="AA22" s="1792"/>
      <c r="AB22" s="1792"/>
      <c r="AC22" s="1792"/>
      <c r="AD22" s="1792"/>
      <c r="AE22" s="1792"/>
      <c r="AF22" s="1792"/>
      <c r="AG22" s="1793"/>
      <c r="AH22" s="156"/>
      <c r="AI22" s="156"/>
    </row>
    <row r="23" spans="1:40" ht="26.25" customHeight="1" x14ac:dyDescent="0.35">
      <c r="A23" s="1846"/>
      <c r="B23" s="1855"/>
      <c r="C23" s="1689"/>
      <c r="D23" s="1689"/>
      <c r="E23" s="1871"/>
      <c r="F23" s="1848"/>
      <c r="G23" s="1848"/>
      <c r="H23" s="1849"/>
      <c r="I23" s="1828" t="s">
        <v>526</v>
      </c>
      <c r="J23" s="1829"/>
      <c r="K23" s="1829"/>
      <c r="L23" s="1829"/>
      <c r="M23" s="1829"/>
      <c r="N23" s="1830"/>
      <c r="O23" s="896"/>
      <c r="P23" s="668"/>
      <c r="Q23" s="668"/>
      <c r="R23" s="668"/>
      <c r="S23" s="668"/>
      <c r="T23" s="668"/>
      <c r="U23" s="668"/>
      <c r="V23" s="836"/>
      <c r="W23" s="643"/>
      <c r="X23" s="156"/>
      <c r="Y23" s="156"/>
      <c r="Z23" s="156"/>
      <c r="AA23" s="156"/>
      <c r="AB23" s="156"/>
      <c r="AC23" s="156"/>
      <c r="AD23" s="156"/>
      <c r="AE23" s="156"/>
      <c r="AF23" s="156"/>
      <c r="AG23" s="1230"/>
      <c r="AH23" s="156"/>
      <c r="AI23" s="156"/>
    </row>
    <row r="24" spans="1:40" ht="33.75" customHeight="1" x14ac:dyDescent="0.35">
      <c r="A24" s="1846"/>
      <c r="B24" s="1855"/>
      <c r="C24" s="1689"/>
      <c r="D24" s="1689"/>
      <c r="E24" s="1836" t="s">
        <v>520</v>
      </c>
      <c r="F24" s="1837"/>
      <c r="G24" s="1837"/>
      <c r="H24" s="1838"/>
      <c r="I24" s="1825" t="s">
        <v>1148</v>
      </c>
      <c r="J24" s="1826"/>
      <c r="K24" s="1826"/>
      <c r="L24" s="1826"/>
      <c r="M24" s="1826"/>
      <c r="N24" s="1827"/>
      <c r="O24" s="896"/>
      <c r="P24" s="668"/>
      <c r="Q24" s="668"/>
      <c r="R24" s="668"/>
      <c r="S24" s="668"/>
      <c r="T24" s="668"/>
      <c r="U24" s="668"/>
      <c r="V24" s="836"/>
      <c r="W24" s="1794" t="s">
        <v>560</v>
      </c>
      <c r="X24" s="1390"/>
      <c r="Y24" s="1390"/>
      <c r="Z24" s="1390"/>
      <c r="AA24" s="1390"/>
      <c r="AB24" s="1390"/>
      <c r="AC24" s="1390"/>
      <c r="AD24" s="1390"/>
      <c r="AE24" s="1390"/>
      <c r="AF24" s="1390"/>
      <c r="AG24" s="1795"/>
      <c r="AH24" s="156"/>
      <c r="AI24" s="156"/>
      <c r="AK24" s="156"/>
      <c r="AL24" s="156"/>
      <c r="AM24" s="156"/>
      <c r="AN24" s="156"/>
    </row>
    <row r="25" spans="1:40" ht="41.25" customHeight="1" thickBot="1" x14ac:dyDescent="0.4">
      <c r="A25" s="1846"/>
      <c r="B25" s="1855"/>
      <c r="C25" s="1689"/>
      <c r="D25" s="1689"/>
      <c r="E25" s="1872" t="s">
        <v>1148</v>
      </c>
      <c r="F25" s="1873"/>
      <c r="G25" s="1873"/>
      <c r="H25" s="1874"/>
      <c r="I25" s="1187"/>
      <c r="J25" s="75"/>
      <c r="K25" s="75"/>
      <c r="L25" s="75"/>
      <c r="M25" s="1859"/>
      <c r="N25" s="1860"/>
      <c r="O25" s="897"/>
      <c r="P25" s="898"/>
      <c r="Q25" s="898"/>
      <c r="R25" s="898"/>
      <c r="S25" s="898"/>
      <c r="T25" s="898"/>
      <c r="U25" s="898"/>
      <c r="V25" s="899"/>
      <c r="W25" s="1834"/>
      <c r="X25" s="1614"/>
      <c r="Y25" s="304"/>
      <c r="Z25" s="1174"/>
      <c r="AA25" s="663"/>
      <c r="AB25" s="1861"/>
      <c r="AC25" s="1861"/>
      <c r="AD25" s="1861"/>
      <c r="AE25" s="1861"/>
      <c r="AF25" s="1861"/>
      <c r="AG25" s="1862"/>
      <c r="AH25" s="156"/>
      <c r="AI25" s="156"/>
    </row>
    <row r="26" spans="1:40" ht="16.5" customHeight="1" x14ac:dyDescent="0.35">
      <c r="A26" s="203"/>
      <c r="B26" s="204"/>
      <c r="C26" s="205">
        <v>1</v>
      </c>
      <c r="D26" s="205"/>
      <c r="E26" s="206"/>
      <c r="F26" s="207"/>
      <c r="G26" s="207"/>
      <c r="H26" s="208"/>
      <c r="I26" s="206"/>
      <c r="J26" s="207"/>
      <c r="K26" s="207"/>
      <c r="L26" s="207"/>
      <c r="M26" s="207"/>
      <c r="N26" s="207"/>
      <c r="O26" s="206"/>
      <c r="P26" s="207"/>
      <c r="Q26" s="207"/>
      <c r="R26" s="207"/>
      <c r="S26" s="207"/>
      <c r="T26" s="207"/>
      <c r="U26" s="207"/>
      <c r="V26" s="207"/>
      <c r="W26" s="1803"/>
      <c r="X26" s="1804"/>
      <c r="Y26" s="1804"/>
      <c r="Z26" s="1804"/>
      <c r="AA26" s="1804"/>
      <c r="AB26" s="1804"/>
      <c r="AC26" s="1804"/>
      <c r="AD26" s="1804"/>
      <c r="AE26" s="1804"/>
      <c r="AF26" s="1804"/>
      <c r="AG26" s="1805"/>
    </row>
    <row r="27" spans="1:40" ht="16.5" customHeight="1" x14ac:dyDescent="0.35">
      <c r="A27" s="209"/>
      <c r="B27" s="202"/>
      <c r="C27" s="176">
        <v>2</v>
      </c>
      <c r="D27" s="176"/>
      <c r="E27" s="144"/>
      <c r="F27" s="145"/>
      <c r="G27" s="145"/>
      <c r="H27" s="146"/>
      <c r="I27" s="144"/>
      <c r="J27" s="145"/>
      <c r="K27" s="145"/>
      <c r="L27" s="145"/>
      <c r="M27" s="145"/>
      <c r="N27" s="145"/>
      <c r="O27" s="144"/>
      <c r="P27" s="145"/>
      <c r="Q27" s="145"/>
      <c r="R27" s="145"/>
      <c r="S27" s="145"/>
      <c r="T27" s="145"/>
      <c r="U27" s="145"/>
      <c r="V27" s="145"/>
      <c r="W27" s="1819"/>
      <c r="X27" s="1820"/>
      <c r="Y27" s="1820"/>
      <c r="Z27" s="1820"/>
      <c r="AA27" s="1820"/>
      <c r="AB27" s="1820"/>
      <c r="AC27" s="1820"/>
      <c r="AD27" s="1820"/>
      <c r="AE27" s="1820"/>
      <c r="AF27" s="1820"/>
      <c r="AG27" s="1821"/>
    </row>
    <row r="28" spans="1:40" x14ac:dyDescent="0.35">
      <c r="A28" s="209"/>
      <c r="B28" s="202"/>
      <c r="C28" s="176">
        <v>3</v>
      </c>
      <c r="D28" s="176"/>
      <c r="E28" s="144"/>
      <c r="F28" s="145"/>
      <c r="G28" s="145"/>
      <c r="H28" s="146"/>
      <c r="I28" s="144"/>
      <c r="J28" s="145"/>
      <c r="K28" s="145"/>
      <c r="L28" s="145"/>
      <c r="M28" s="145"/>
      <c r="N28" s="145"/>
      <c r="O28" s="144"/>
      <c r="P28" s="145"/>
      <c r="Q28" s="145"/>
      <c r="R28" s="145"/>
      <c r="S28" s="145"/>
      <c r="T28" s="145"/>
      <c r="U28" s="145"/>
      <c r="V28" s="145"/>
      <c r="W28" s="1819"/>
      <c r="X28" s="1820"/>
      <c r="Y28" s="1820"/>
      <c r="Z28" s="1820"/>
      <c r="AA28" s="1820"/>
      <c r="AB28" s="1820"/>
      <c r="AC28" s="1820"/>
      <c r="AD28" s="1820"/>
      <c r="AE28" s="1820"/>
      <c r="AF28" s="1820"/>
      <c r="AG28" s="1821"/>
    </row>
    <row r="29" spans="1:40" x14ac:dyDescent="0.35">
      <c r="A29" s="209"/>
      <c r="B29" s="202"/>
      <c r="C29" s="176">
        <v>4</v>
      </c>
      <c r="D29" s="176"/>
      <c r="E29" s="144"/>
      <c r="F29" s="145"/>
      <c r="G29" s="145"/>
      <c r="H29" s="146"/>
      <c r="I29" s="144"/>
      <c r="J29" s="145"/>
      <c r="K29" s="145"/>
      <c r="L29" s="145"/>
      <c r="M29" s="145"/>
      <c r="N29" s="145"/>
      <c r="O29" s="144"/>
      <c r="P29" s="145"/>
      <c r="Q29" s="145"/>
      <c r="R29" s="145"/>
      <c r="S29" s="145"/>
      <c r="T29" s="145"/>
      <c r="U29" s="145"/>
      <c r="V29" s="145"/>
      <c r="W29" s="1819"/>
      <c r="X29" s="1820"/>
      <c r="Y29" s="1820"/>
      <c r="Z29" s="1820"/>
      <c r="AA29" s="1820"/>
      <c r="AB29" s="1820"/>
      <c r="AC29" s="1820"/>
      <c r="AD29" s="1820"/>
      <c r="AE29" s="1820"/>
      <c r="AF29" s="1820"/>
      <c r="AG29" s="1821"/>
    </row>
    <row r="30" spans="1:40" ht="13.9" thickBot="1" x14ac:dyDescent="0.4">
      <c r="A30" s="210"/>
      <c r="B30" s="211"/>
      <c r="C30" s="212">
        <v>5</v>
      </c>
      <c r="D30" s="212"/>
      <c r="E30" s="213"/>
      <c r="F30" s="214"/>
      <c r="G30" s="214"/>
      <c r="H30" s="215"/>
      <c r="I30" s="213"/>
      <c r="J30" s="214"/>
      <c r="K30" s="214"/>
      <c r="L30" s="214"/>
      <c r="M30" s="214"/>
      <c r="N30" s="214"/>
      <c r="O30" s="213"/>
      <c r="P30" s="214"/>
      <c r="Q30" s="214"/>
      <c r="R30" s="214"/>
      <c r="S30" s="214"/>
      <c r="T30" s="214"/>
      <c r="U30" s="214"/>
      <c r="V30" s="214"/>
      <c r="W30" s="1822"/>
      <c r="X30" s="1823"/>
      <c r="Y30" s="1823"/>
      <c r="Z30" s="1823"/>
      <c r="AA30" s="1823"/>
      <c r="AB30" s="1823"/>
      <c r="AC30" s="1823"/>
      <c r="AD30" s="1823"/>
      <c r="AE30" s="1823"/>
      <c r="AF30" s="1823"/>
      <c r="AG30" s="1824"/>
    </row>
    <row r="31" spans="1:40" ht="16.5" customHeight="1" x14ac:dyDescent="0.35">
      <c r="A31" s="203"/>
      <c r="B31" s="204"/>
      <c r="C31" s="205">
        <v>1</v>
      </c>
      <c r="D31" s="205"/>
      <c r="E31" s="206"/>
      <c r="F31" s="207"/>
      <c r="G31" s="207"/>
      <c r="H31" s="208"/>
      <c r="I31" s="206"/>
      <c r="J31" s="207"/>
      <c r="K31" s="207"/>
      <c r="L31" s="207"/>
      <c r="M31" s="207"/>
      <c r="N31" s="207"/>
      <c r="O31" s="206"/>
      <c r="P31" s="207"/>
      <c r="Q31" s="207"/>
      <c r="R31" s="207"/>
      <c r="S31" s="207"/>
      <c r="T31" s="207"/>
      <c r="U31" s="207"/>
      <c r="V31" s="207"/>
      <c r="W31" s="1803"/>
      <c r="X31" s="1804"/>
      <c r="Y31" s="1804"/>
      <c r="Z31" s="1804"/>
      <c r="AA31" s="1804"/>
      <c r="AB31" s="1804"/>
      <c r="AC31" s="1804"/>
      <c r="AD31" s="1804"/>
      <c r="AE31" s="1804"/>
      <c r="AF31" s="1804"/>
      <c r="AG31" s="1805"/>
    </row>
    <row r="32" spans="1:40" ht="16.5" customHeight="1" x14ac:dyDescent="0.35">
      <c r="A32" s="209"/>
      <c r="B32" s="202"/>
      <c r="C32" s="176">
        <v>2</v>
      </c>
      <c r="D32" s="176"/>
      <c r="E32" s="144"/>
      <c r="F32" s="145"/>
      <c r="G32" s="145"/>
      <c r="H32" s="146"/>
      <c r="I32" s="144"/>
      <c r="J32" s="145"/>
      <c r="K32" s="145"/>
      <c r="L32" s="145"/>
      <c r="M32" s="145"/>
      <c r="N32" s="145"/>
      <c r="O32" s="144"/>
      <c r="P32" s="145"/>
      <c r="Q32" s="145"/>
      <c r="R32" s="145"/>
      <c r="S32" s="145"/>
      <c r="T32" s="145"/>
      <c r="U32" s="145"/>
      <c r="V32" s="145"/>
      <c r="W32" s="1819"/>
      <c r="X32" s="1820"/>
      <c r="Y32" s="1820"/>
      <c r="Z32" s="1820"/>
      <c r="AA32" s="1820"/>
      <c r="AB32" s="1820"/>
      <c r="AC32" s="1820"/>
      <c r="AD32" s="1820"/>
      <c r="AE32" s="1820"/>
      <c r="AF32" s="1820"/>
      <c r="AG32" s="1821"/>
    </row>
    <row r="33" spans="1:150" x14ac:dyDescent="0.35">
      <c r="A33" s="209"/>
      <c r="B33" s="202"/>
      <c r="C33" s="176">
        <v>3</v>
      </c>
      <c r="D33" s="176"/>
      <c r="E33" s="144"/>
      <c r="F33" s="145"/>
      <c r="G33" s="145"/>
      <c r="H33" s="146"/>
      <c r="I33" s="144"/>
      <c r="J33" s="145"/>
      <c r="K33" s="145"/>
      <c r="L33" s="145"/>
      <c r="M33" s="145"/>
      <c r="N33" s="145"/>
      <c r="O33" s="144"/>
      <c r="P33" s="145"/>
      <c r="Q33" s="145"/>
      <c r="R33" s="145"/>
      <c r="S33" s="145"/>
      <c r="T33" s="145"/>
      <c r="U33" s="145"/>
      <c r="V33" s="145"/>
      <c r="W33" s="1819"/>
      <c r="X33" s="1820"/>
      <c r="Y33" s="1820"/>
      <c r="Z33" s="1820"/>
      <c r="AA33" s="1820"/>
      <c r="AB33" s="1820"/>
      <c r="AC33" s="1820"/>
      <c r="AD33" s="1820"/>
      <c r="AE33" s="1820"/>
      <c r="AF33" s="1820"/>
      <c r="AG33" s="1821"/>
    </row>
    <row r="34" spans="1:150" x14ac:dyDescent="0.35">
      <c r="A34" s="209"/>
      <c r="B34" s="202"/>
      <c r="C34" s="176">
        <v>4</v>
      </c>
      <c r="D34" s="176"/>
      <c r="E34" s="144"/>
      <c r="F34" s="145"/>
      <c r="G34" s="145"/>
      <c r="H34" s="146"/>
      <c r="I34" s="144"/>
      <c r="J34" s="145"/>
      <c r="K34" s="145"/>
      <c r="L34" s="145"/>
      <c r="M34" s="145"/>
      <c r="N34" s="145"/>
      <c r="O34" s="144"/>
      <c r="P34" s="145"/>
      <c r="Q34" s="145"/>
      <c r="R34" s="145"/>
      <c r="S34" s="145"/>
      <c r="T34" s="145"/>
      <c r="U34" s="145"/>
      <c r="V34" s="145"/>
      <c r="W34" s="1819"/>
      <c r="X34" s="1820"/>
      <c r="Y34" s="1820"/>
      <c r="Z34" s="1820"/>
      <c r="AA34" s="1820"/>
      <c r="AB34" s="1820"/>
      <c r="AC34" s="1820"/>
      <c r="AD34" s="1820"/>
      <c r="AE34" s="1820"/>
      <c r="AF34" s="1820"/>
      <c r="AG34" s="1821"/>
    </row>
    <row r="35" spans="1:150" ht="13.9" thickBot="1" x14ac:dyDescent="0.4">
      <c r="A35" s="210"/>
      <c r="B35" s="211"/>
      <c r="C35" s="212">
        <v>5</v>
      </c>
      <c r="D35" s="212"/>
      <c r="E35" s="213"/>
      <c r="F35" s="214"/>
      <c r="G35" s="214"/>
      <c r="H35" s="215"/>
      <c r="I35" s="213"/>
      <c r="J35" s="214"/>
      <c r="K35" s="214"/>
      <c r="L35" s="214"/>
      <c r="M35" s="214"/>
      <c r="N35" s="214"/>
      <c r="O35" s="213"/>
      <c r="P35" s="214"/>
      <c r="Q35" s="214"/>
      <c r="R35" s="214"/>
      <c r="S35" s="214"/>
      <c r="T35" s="214"/>
      <c r="U35" s="214"/>
      <c r="V35" s="214"/>
      <c r="W35" s="1822"/>
      <c r="X35" s="1823"/>
      <c r="Y35" s="1823"/>
      <c r="Z35" s="1823"/>
      <c r="AA35" s="1823"/>
      <c r="AB35" s="1823"/>
      <c r="AC35" s="1823"/>
      <c r="AD35" s="1823"/>
      <c r="AE35" s="1823"/>
      <c r="AF35" s="1823"/>
      <c r="AG35" s="1824"/>
    </row>
    <row r="36" spans="1:150" x14ac:dyDescent="0.35">
      <c r="B36" s="198"/>
      <c r="C36" s="198"/>
      <c r="D36" s="198"/>
      <c r="E36" s="199"/>
      <c r="F36" s="199"/>
      <c r="G36" s="199"/>
      <c r="H36" s="199"/>
      <c r="I36" s="199"/>
      <c r="J36" s="199"/>
      <c r="K36" s="199"/>
      <c r="L36" s="199"/>
      <c r="M36" s="199"/>
      <c r="N36" s="199"/>
      <c r="O36" s="199"/>
      <c r="P36" s="199"/>
      <c r="Q36" s="199"/>
      <c r="R36" s="199"/>
      <c r="S36" s="199"/>
      <c r="T36" s="199"/>
      <c r="U36" s="199"/>
      <c r="V36" s="199"/>
      <c r="W36" s="199"/>
      <c r="X36" s="199"/>
      <c r="Y36" s="174"/>
      <c r="Z36" s="200"/>
      <c r="AA36" s="200"/>
      <c r="AB36" s="201"/>
      <c r="AC36" s="201"/>
      <c r="AD36" s="201"/>
      <c r="AE36" s="201"/>
      <c r="AF36" s="201"/>
      <c r="AG36" s="201"/>
    </row>
    <row r="37" spans="1:150" s="4" customFormat="1" ht="16.5" customHeight="1" x14ac:dyDescent="0.35">
      <c r="A37" s="156"/>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6"/>
      <c r="AC37" s="156"/>
      <c r="AD37" s="156"/>
      <c r="AE37" s="156"/>
      <c r="AF37" s="306"/>
      <c r="AG37" s="1765" t="s">
        <v>658</v>
      </c>
      <c r="AH37" s="1765"/>
      <c r="AI37" s="1765"/>
      <c r="AJ37" s="1765" t="s">
        <v>659</v>
      </c>
      <c r="AK37" s="1765"/>
      <c r="AL37" s="1765"/>
      <c r="AM37" s="81"/>
      <c r="AN37" s="81"/>
      <c r="AO37" s="81"/>
      <c r="AP37" s="81"/>
      <c r="AQ37" s="81"/>
      <c r="AR37" s="95"/>
      <c r="AS37" s="95"/>
      <c r="AT37" s="95"/>
      <c r="AU37" s="95"/>
      <c r="AV37" s="95"/>
      <c r="AW37" s="95"/>
      <c r="AX37" s="95"/>
      <c r="AY37" s="95"/>
      <c r="AZ37" s="95"/>
      <c r="BA37" s="95"/>
      <c r="BB37" s="95"/>
      <c r="BC37" s="48"/>
      <c r="BD37" s="48"/>
      <c r="BE37" s="96"/>
      <c r="BF37" s="96"/>
      <c r="BG37" s="96"/>
      <c r="BH37" s="96"/>
      <c r="BI37" s="96"/>
      <c r="BJ37" s="96"/>
      <c r="BK37" s="96"/>
      <c r="BL37" s="96"/>
      <c r="BM37" s="96"/>
      <c r="BN37" s="96"/>
      <c r="BO37" s="96"/>
      <c r="BP37" s="96"/>
      <c r="BQ37" s="97"/>
      <c r="BR37" s="97"/>
      <c r="BS37" s="97"/>
      <c r="BT37" s="97"/>
      <c r="BU37" s="97"/>
      <c r="BV37" s="97"/>
      <c r="BW37" s="97"/>
      <c r="BX37" s="97"/>
      <c r="BY37" s="97"/>
      <c r="BZ37" s="96"/>
      <c r="CA37" s="97"/>
      <c r="CB37" s="97"/>
      <c r="CC37" s="97"/>
      <c r="CD37" s="96"/>
      <c r="CE37" s="96"/>
      <c r="CF37" s="96"/>
      <c r="CG37" s="96"/>
      <c r="CH37" s="96"/>
      <c r="CI37" s="96"/>
      <c r="CJ37" s="96"/>
      <c r="CK37" s="97"/>
      <c r="CL37" s="97"/>
      <c r="CM37" s="97"/>
      <c r="CN37" s="97"/>
      <c r="CO37" s="97"/>
      <c r="CP37" s="97"/>
      <c r="CQ37" s="97"/>
      <c r="CR37" s="97"/>
      <c r="CS37" s="97"/>
      <c r="CT37" s="97"/>
      <c r="CU37" s="97"/>
      <c r="CV37" s="97"/>
      <c r="CW37" s="97"/>
      <c r="CX37" s="97"/>
      <c r="CY37" s="97"/>
      <c r="CZ37" s="96"/>
      <c r="DA37" s="97"/>
      <c r="DB37" s="97"/>
      <c r="DC37" s="97"/>
      <c r="DD37" s="97"/>
      <c r="DE37" s="97"/>
      <c r="DF37" s="33"/>
      <c r="DG37" s="47"/>
      <c r="DH37" s="97"/>
      <c r="DI37" s="97"/>
      <c r="DJ37" s="97"/>
      <c r="DK37" s="33"/>
      <c r="DL37" s="47"/>
      <c r="DM37" s="97"/>
      <c r="DN37" s="97"/>
      <c r="DO37" s="97"/>
      <c r="DP37" s="33"/>
      <c r="DQ37" s="47"/>
      <c r="DR37" s="97"/>
      <c r="DS37" s="97"/>
      <c r="DT37" s="97"/>
      <c r="DU37" s="97"/>
      <c r="DV37" s="33"/>
      <c r="DW37" s="47"/>
      <c r="DX37" s="97"/>
      <c r="DY37" s="97"/>
      <c r="DZ37" s="97"/>
      <c r="EA37" s="97"/>
      <c r="EB37" s="97"/>
      <c r="EC37" s="97"/>
      <c r="ED37" s="97"/>
      <c r="EE37" s="97"/>
      <c r="EF37" s="97"/>
      <c r="EG37" s="97"/>
      <c r="EH37" s="97"/>
      <c r="EI37" s="97"/>
      <c r="EJ37" s="97"/>
      <c r="EK37" s="97"/>
      <c r="EL37" s="97"/>
      <c r="EM37" s="33"/>
      <c r="EN37" s="47"/>
      <c r="EO37" s="97"/>
      <c r="EP37" s="97"/>
      <c r="EQ37" s="97"/>
      <c r="ER37" s="33"/>
      <c r="ES37" s="47"/>
    </row>
    <row r="38" spans="1:150" s="4" customFormat="1" ht="16.5" customHeight="1" x14ac:dyDescent="0.35">
      <c r="A38" s="81"/>
      <c r="B38" s="289"/>
      <c r="C38" s="289"/>
      <c r="D38" s="289"/>
      <c r="E38" s="289"/>
      <c r="F38" s="289"/>
      <c r="G38" s="289"/>
      <c r="H38" s="289"/>
      <c r="I38" s="289"/>
      <c r="J38" s="289"/>
      <c r="K38" s="289"/>
      <c r="L38" s="906"/>
      <c r="M38" s="906"/>
      <c r="N38" s="906"/>
      <c r="O38" s="906"/>
      <c r="P38" s="906"/>
      <c r="Q38" s="906"/>
      <c r="R38" s="906"/>
      <c r="S38" s="906"/>
      <c r="T38" s="906"/>
      <c r="U38" s="906"/>
      <c r="V38" s="906"/>
      <c r="W38" s="906"/>
      <c r="X38" s="906"/>
      <c r="Y38" s="906"/>
      <c r="Z38" s="906"/>
      <c r="AA38" s="906"/>
      <c r="AB38" s="906"/>
      <c r="AC38" s="906"/>
      <c r="AD38" s="906"/>
      <c r="AE38" s="906"/>
      <c r="AF38" s="907"/>
      <c r="AG38" s="1765"/>
      <c r="AH38" s="1765"/>
      <c r="AI38" s="1765"/>
      <c r="AJ38" s="1765"/>
      <c r="AK38" s="1765"/>
      <c r="AL38" s="1765"/>
      <c r="AM38" s="290"/>
      <c r="AN38" s="81"/>
      <c r="AO38" s="81"/>
      <c r="AP38" s="81"/>
      <c r="AQ38" s="81"/>
      <c r="AR38" s="95"/>
      <c r="AS38" s="95"/>
      <c r="AT38" s="95"/>
      <c r="AU38" s="95"/>
      <c r="AV38" s="95"/>
      <c r="AW38" s="95"/>
      <c r="AX38" s="95"/>
      <c r="AY38" s="95"/>
      <c r="AZ38" s="95"/>
      <c r="BA38" s="95"/>
      <c r="BB38" s="95"/>
      <c r="BC38" s="95"/>
      <c r="BD38" s="48"/>
      <c r="BE38" s="48"/>
      <c r="BF38" s="96"/>
      <c r="BG38" s="96"/>
      <c r="BH38" s="96"/>
      <c r="BI38" s="96"/>
      <c r="BJ38" s="96"/>
      <c r="BK38" s="96"/>
      <c r="BL38" s="96"/>
      <c r="BM38" s="96"/>
      <c r="BN38" s="96"/>
      <c r="BO38" s="96"/>
      <c r="BP38" s="96"/>
      <c r="BQ38" s="96"/>
      <c r="BR38" s="97"/>
      <c r="BS38" s="97"/>
      <c r="BT38" s="97"/>
      <c r="BU38" s="97"/>
      <c r="BV38" s="97"/>
      <c r="BW38" s="97"/>
      <c r="BX38" s="97"/>
      <c r="BY38" s="97"/>
      <c r="BZ38" s="97"/>
      <c r="CA38" s="96"/>
      <c r="CB38" s="97"/>
      <c r="CC38" s="97"/>
      <c r="CD38" s="97"/>
      <c r="CE38" s="96"/>
      <c r="CF38" s="96"/>
      <c r="CG38" s="96"/>
      <c r="CH38" s="96"/>
      <c r="CI38" s="96"/>
      <c r="CJ38" s="96"/>
      <c r="CK38" s="96"/>
      <c r="CL38" s="97"/>
      <c r="CM38" s="97"/>
      <c r="CN38" s="97"/>
      <c r="CO38" s="97"/>
      <c r="CP38" s="97"/>
      <c r="CQ38" s="97"/>
      <c r="CR38" s="97"/>
      <c r="CS38" s="97"/>
      <c r="CT38" s="97"/>
      <c r="CU38" s="97"/>
      <c r="CV38" s="97"/>
      <c r="CW38" s="97"/>
      <c r="CX38" s="97"/>
      <c r="CY38" s="97"/>
      <c r="CZ38" s="97"/>
      <c r="DA38" s="96"/>
      <c r="DB38" s="97"/>
      <c r="DC38" s="97"/>
      <c r="DD38" s="97"/>
      <c r="DE38" s="97"/>
      <c r="DF38" s="97"/>
      <c r="DG38" s="33"/>
      <c r="DH38" s="47"/>
      <c r="DI38" s="97"/>
      <c r="DJ38" s="97"/>
      <c r="DK38" s="97"/>
      <c r="DL38" s="33"/>
      <c r="DM38" s="47"/>
      <c r="DN38" s="97"/>
      <c r="DO38" s="97"/>
      <c r="DP38" s="97"/>
      <c r="DQ38" s="33"/>
      <c r="DR38" s="47"/>
      <c r="DS38" s="97"/>
      <c r="DT38" s="97"/>
      <c r="DU38" s="97"/>
      <c r="DV38" s="97"/>
      <c r="DW38" s="33"/>
      <c r="DX38" s="47"/>
      <c r="DY38" s="97"/>
      <c r="DZ38" s="97"/>
      <c r="EA38" s="97"/>
      <c r="EB38" s="97"/>
      <c r="EC38" s="97"/>
      <c r="ED38" s="97"/>
      <c r="EE38" s="97"/>
      <c r="EF38" s="97"/>
      <c r="EG38" s="97"/>
      <c r="EH38" s="97"/>
      <c r="EI38" s="97"/>
      <c r="EJ38" s="97"/>
      <c r="EK38" s="97"/>
      <c r="EL38" s="97"/>
      <c r="EM38" s="97"/>
      <c r="EN38" s="33"/>
      <c r="EO38" s="47"/>
      <c r="EP38" s="97"/>
      <c r="EQ38" s="97"/>
      <c r="ER38" s="97"/>
      <c r="ES38" s="33"/>
      <c r="ET38" s="47"/>
    </row>
    <row r="39" spans="1:150" s="4" customFormat="1" ht="16.5" customHeight="1" x14ac:dyDescent="0.35">
      <c r="A39" s="1659">
        <f>W14-0.01</f>
        <v>-3.0599999999999987</v>
      </c>
      <c r="B39" s="1659"/>
      <c r="C39" s="1613" t="s">
        <v>768</v>
      </c>
      <c r="D39" s="1613"/>
      <c r="E39" s="1613"/>
      <c r="F39" s="1613"/>
      <c r="G39" s="1613"/>
      <c r="H39" s="1613"/>
      <c r="I39" s="1613"/>
      <c r="J39" s="1613"/>
      <c r="K39" s="1048"/>
      <c r="L39" s="1843" t="s">
        <v>1151</v>
      </c>
      <c r="M39" s="1843"/>
      <c r="N39" s="1843"/>
      <c r="O39" s="1843"/>
      <c r="P39" s="1843"/>
      <c r="Q39" s="1843"/>
      <c r="R39" s="1843"/>
      <c r="S39" s="1843"/>
      <c r="T39" s="1843"/>
      <c r="U39" s="1843"/>
      <c r="V39" s="1843"/>
      <c r="W39" s="1843"/>
      <c r="X39" s="1843"/>
      <c r="Y39" s="1843"/>
      <c r="Z39" s="1843"/>
      <c r="AA39" s="1843"/>
      <c r="AB39" s="1809">
        <v>1</v>
      </c>
      <c r="AC39" s="1809"/>
      <c r="AD39" s="1875"/>
      <c r="AE39" s="1875"/>
      <c r="AF39" s="1876"/>
      <c r="AG39" s="905"/>
      <c r="AH39" s="295"/>
      <c r="AI39" s="296"/>
      <c r="AJ39" s="297"/>
      <c r="AK39" s="295"/>
      <c r="AL39" s="296"/>
      <c r="AM39" s="81"/>
      <c r="AN39" s="81"/>
      <c r="AO39" s="81"/>
      <c r="AP39" s="81"/>
      <c r="AQ39" s="81"/>
      <c r="AR39" s="95"/>
      <c r="AS39" s="95"/>
      <c r="AT39" s="95"/>
      <c r="AU39" s="95"/>
      <c r="AV39" s="95"/>
      <c r="AW39" s="95"/>
      <c r="AX39" s="95"/>
      <c r="AY39" s="95"/>
      <c r="AZ39" s="95"/>
      <c r="BA39" s="95"/>
      <c r="BB39" s="95"/>
      <c r="BC39" s="95"/>
      <c r="BD39" s="48"/>
      <c r="BE39" s="48"/>
      <c r="BF39" s="96"/>
      <c r="BG39" s="96"/>
      <c r="BH39" s="96"/>
      <c r="BI39" s="96"/>
      <c r="BJ39" s="96"/>
      <c r="BK39" s="96"/>
      <c r="BL39" s="96"/>
      <c r="BM39" s="96"/>
      <c r="BN39" s="96"/>
      <c r="BO39" s="96"/>
      <c r="BP39" s="96"/>
      <c r="BQ39" s="96"/>
      <c r="BR39" s="97"/>
      <c r="BS39" s="97"/>
      <c r="BT39" s="97"/>
      <c r="BU39" s="97"/>
      <c r="BV39" s="97"/>
      <c r="BW39" s="97"/>
      <c r="BX39" s="97"/>
      <c r="BY39" s="97"/>
      <c r="BZ39" s="97"/>
      <c r="CA39" s="96"/>
      <c r="CB39" s="97"/>
      <c r="CC39" s="97"/>
      <c r="CD39" s="97"/>
      <c r="CE39" s="96"/>
      <c r="CF39" s="96"/>
      <c r="CG39" s="96"/>
      <c r="CH39" s="96"/>
      <c r="CI39" s="96"/>
      <c r="CJ39" s="96"/>
      <c r="CK39" s="96"/>
      <c r="CL39" s="97"/>
      <c r="CM39" s="97"/>
      <c r="CN39" s="97"/>
      <c r="CO39" s="97"/>
      <c r="CP39" s="97"/>
      <c r="CQ39" s="97"/>
      <c r="CR39" s="97"/>
      <c r="CS39" s="97"/>
      <c r="CT39" s="97"/>
      <c r="CU39" s="97"/>
      <c r="CV39" s="97"/>
      <c r="CW39" s="97"/>
      <c r="CX39" s="97"/>
      <c r="CY39" s="97"/>
      <c r="CZ39" s="97"/>
      <c r="DA39" s="96"/>
      <c r="DB39" s="97"/>
      <c r="DC39" s="97"/>
      <c r="DD39" s="97"/>
      <c r="DE39" s="97"/>
      <c r="DF39" s="97"/>
      <c r="DG39" s="33"/>
      <c r="DH39" s="47"/>
      <c r="DI39" s="97"/>
      <c r="DJ39" s="97"/>
      <c r="DK39" s="97"/>
      <c r="DL39" s="33"/>
      <c r="DM39" s="47"/>
      <c r="DN39" s="97"/>
      <c r="DO39" s="97"/>
      <c r="DP39" s="97"/>
      <c r="DQ39" s="33"/>
      <c r="DR39" s="47"/>
      <c r="DS39" s="97"/>
      <c r="DT39" s="97"/>
      <c r="DU39" s="97"/>
      <c r="DV39" s="97"/>
      <c r="DW39" s="33"/>
      <c r="DX39" s="47"/>
      <c r="DY39" s="97"/>
      <c r="DZ39" s="97"/>
      <c r="EA39" s="97"/>
      <c r="EB39" s="97"/>
      <c r="EC39" s="97"/>
      <c r="ED39" s="97"/>
      <c r="EE39" s="97"/>
      <c r="EF39" s="97"/>
      <c r="EG39" s="97"/>
      <c r="EH39" s="97"/>
      <c r="EI39" s="97"/>
      <c r="EJ39" s="97"/>
      <c r="EK39" s="97"/>
      <c r="EL39" s="97"/>
      <c r="EM39" s="97"/>
      <c r="EN39" s="33"/>
      <c r="EO39" s="47"/>
      <c r="EP39" s="97"/>
      <c r="EQ39" s="97"/>
      <c r="ER39" s="97"/>
      <c r="ES39" s="33"/>
      <c r="ET39" s="47"/>
    </row>
    <row r="40" spans="1:150" s="4" customFormat="1" ht="16.5" customHeight="1" x14ac:dyDescent="0.35">
      <c r="A40" s="682"/>
      <c r="B40" s="682"/>
      <c r="C40" s="255"/>
      <c r="D40" s="255"/>
      <c r="E40" s="255"/>
      <c r="F40" s="255"/>
      <c r="G40" s="255"/>
      <c r="H40" s="255"/>
      <c r="I40" s="255"/>
      <c r="J40" s="255"/>
      <c r="K40" s="1048"/>
      <c r="L40" s="1844"/>
      <c r="M40" s="1844"/>
      <c r="N40" s="1844"/>
      <c r="O40" s="1844"/>
      <c r="P40" s="1844"/>
      <c r="Q40" s="1844"/>
      <c r="R40" s="1844"/>
      <c r="S40" s="1844"/>
      <c r="T40" s="1844"/>
      <c r="U40" s="1844"/>
      <c r="V40" s="1844"/>
      <c r="W40" s="1844"/>
      <c r="X40" s="1844"/>
      <c r="Y40" s="1844"/>
      <c r="Z40" s="1844"/>
      <c r="AA40" s="1844"/>
      <c r="AB40" s="1810"/>
      <c r="AC40" s="1810"/>
      <c r="AD40" s="1810"/>
      <c r="AE40" s="1810"/>
      <c r="AF40" s="1877"/>
      <c r="AG40" s="905"/>
      <c r="AH40" s="1057"/>
      <c r="AI40" s="905"/>
      <c r="AJ40" s="82"/>
      <c r="AK40" s="1057"/>
      <c r="AL40" s="905"/>
      <c r="AM40" s="81"/>
      <c r="AN40" s="81"/>
      <c r="AO40" s="81"/>
      <c r="AP40" s="81"/>
      <c r="AQ40" s="81"/>
      <c r="AR40" s="95"/>
      <c r="AS40" s="95"/>
      <c r="AT40" s="95"/>
      <c r="AU40" s="95"/>
      <c r="AV40" s="95"/>
      <c r="AW40" s="95"/>
      <c r="AX40" s="95"/>
      <c r="AY40" s="95"/>
      <c r="AZ40" s="95"/>
      <c r="BA40" s="95"/>
      <c r="BB40" s="95"/>
      <c r="BC40" s="95"/>
      <c r="BD40" s="48"/>
      <c r="BE40" s="48"/>
      <c r="BF40" s="96"/>
      <c r="BG40" s="96"/>
      <c r="BH40" s="96"/>
      <c r="BI40" s="96"/>
      <c r="BJ40" s="96"/>
      <c r="BK40" s="96"/>
      <c r="BL40" s="96"/>
      <c r="BM40" s="96"/>
      <c r="BN40" s="96"/>
      <c r="BO40" s="96"/>
      <c r="BP40" s="96"/>
      <c r="BQ40" s="96"/>
      <c r="BR40" s="97"/>
      <c r="BS40" s="97"/>
      <c r="BT40" s="97"/>
      <c r="BU40" s="97"/>
      <c r="BV40" s="97"/>
      <c r="BW40" s="97"/>
      <c r="BX40" s="97"/>
      <c r="BY40" s="97"/>
      <c r="BZ40" s="97"/>
      <c r="CA40" s="96"/>
      <c r="CB40" s="97"/>
      <c r="CC40" s="97"/>
      <c r="CD40" s="97"/>
      <c r="CE40" s="96"/>
      <c r="CF40" s="96"/>
      <c r="CG40" s="96"/>
      <c r="CH40" s="96"/>
      <c r="CI40" s="96"/>
      <c r="CJ40" s="96"/>
      <c r="CK40" s="96"/>
      <c r="CL40" s="97"/>
      <c r="CM40" s="97"/>
      <c r="CN40" s="97"/>
      <c r="CO40" s="97"/>
      <c r="CP40" s="97"/>
      <c r="CQ40" s="97"/>
      <c r="CR40" s="97"/>
      <c r="CS40" s="97"/>
      <c r="CT40" s="97"/>
      <c r="CU40" s="97"/>
      <c r="CV40" s="97"/>
      <c r="CW40" s="97"/>
      <c r="CX40" s="97"/>
      <c r="CY40" s="97"/>
      <c r="CZ40" s="97"/>
      <c r="DA40" s="96"/>
      <c r="DB40" s="97"/>
      <c r="DC40" s="97"/>
      <c r="DD40" s="97"/>
      <c r="DE40" s="97"/>
      <c r="DF40" s="97"/>
      <c r="DG40" s="33"/>
      <c r="DH40" s="47"/>
      <c r="DI40" s="97"/>
      <c r="DJ40" s="97"/>
      <c r="DK40" s="97"/>
      <c r="DL40" s="33"/>
      <c r="DM40" s="47"/>
      <c r="DN40" s="97"/>
      <c r="DO40" s="97"/>
      <c r="DP40" s="97"/>
      <c r="DQ40" s="33"/>
      <c r="DR40" s="47"/>
      <c r="DS40" s="97"/>
      <c r="DT40" s="97"/>
      <c r="DU40" s="97"/>
      <c r="DV40" s="97"/>
      <c r="DW40" s="33"/>
      <c r="DX40" s="47"/>
      <c r="DY40" s="97"/>
      <c r="DZ40" s="97"/>
      <c r="EA40" s="97"/>
      <c r="EB40" s="97"/>
      <c r="EC40" s="97"/>
      <c r="ED40" s="97"/>
      <c r="EE40" s="97"/>
      <c r="EF40" s="97"/>
      <c r="EG40" s="97"/>
      <c r="EH40" s="97"/>
      <c r="EI40" s="97"/>
      <c r="EJ40" s="97"/>
      <c r="EK40" s="97"/>
      <c r="EL40" s="97"/>
      <c r="EM40" s="97"/>
      <c r="EN40" s="33"/>
      <c r="EO40" s="47"/>
      <c r="EP40" s="97"/>
      <c r="EQ40" s="97"/>
      <c r="ER40" s="97"/>
      <c r="ES40" s="33"/>
      <c r="ET40" s="47"/>
    </row>
    <row r="41" spans="1:150" s="4" customFormat="1" ht="16.5" customHeight="1" x14ac:dyDescent="0.35">
      <c r="A41" s="255"/>
      <c r="B41" s="255"/>
      <c r="C41" s="320"/>
      <c r="D41" s="320"/>
      <c r="E41" s="320"/>
      <c r="F41" s="320"/>
      <c r="G41" s="320"/>
      <c r="H41" s="320"/>
      <c r="I41" s="320"/>
      <c r="J41" s="320"/>
      <c r="K41" s="1048"/>
      <c r="L41" s="1806" t="s">
        <v>1212</v>
      </c>
      <c r="M41" s="1806"/>
      <c r="N41" s="1806"/>
      <c r="O41" s="1806"/>
      <c r="P41" s="1806"/>
      <c r="Q41" s="1806"/>
      <c r="R41" s="1806"/>
      <c r="S41" s="1806"/>
      <c r="T41" s="1806"/>
      <c r="U41" s="1806"/>
      <c r="V41" s="1806"/>
      <c r="W41" s="1806"/>
      <c r="X41" s="1806"/>
      <c r="Y41" s="1806"/>
      <c r="Z41" s="1806"/>
      <c r="AA41" s="1806"/>
      <c r="AB41" s="1811">
        <v>2</v>
      </c>
      <c r="AC41" s="1811"/>
      <c r="AD41" s="1815" t="s">
        <v>1152</v>
      </c>
      <c r="AE41" s="1815"/>
      <c r="AF41" s="1815"/>
      <c r="AG41" s="1231"/>
      <c r="AH41" s="250"/>
      <c r="AI41" s="251"/>
      <c r="AJ41" s="46"/>
      <c r="AK41" s="250"/>
      <c r="AL41" s="251"/>
      <c r="AM41" s="81"/>
      <c r="AN41" s="81"/>
      <c r="AO41" s="81"/>
      <c r="AP41" s="81"/>
      <c r="AQ41" s="81"/>
      <c r="AR41" s="95"/>
      <c r="AS41" s="95"/>
      <c r="AT41" s="95"/>
      <c r="AU41" s="95"/>
      <c r="AV41" s="95"/>
      <c r="AW41" s="95"/>
      <c r="AX41" s="95"/>
      <c r="AY41" s="95"/>
      <c r="AZ41" s="95"/>
      <c r="BA41" s="95"/>
      <c r="BB41" s="95"/>
      <c r="BC41" s="95"/>
      <c r="BD41" s="48"/>
      <c r="BE41" s="48"/>
      <c r="BF41" s="96"/>
      <c r="BG41" s="96"/>
      <c r="BH41" s="96"/>
      <c r="BI41" s="96"/>
      <c r="BJ41" s="96"/>
      <c r="BK41" s="96"/>
      <c r="BL41" s="96"/>
      <c r="BM41" s="96"/>
      <c r="BN41" s="96"/>
      <c r="BO41" s="96"/>
      <c r="BP41" s="96"/>
      <c r="BQ41" s="96"/>
      <c r="BR41" s="97"/>
      <c r="BS41" s="97"/>
      <c r="BT41" s="97"/>
      <c r="BU41" s="97"/>
      <c r="BV41" s="97"/>
      <c r="BW41" s="97"/>
      <c r="BX41" s="97"/>
      <c r="BY41" s="97"/>
      <c r="BZ41" s="97"/>
      <c r="CA41" s="96"/>
      <c r="CB41" s="97"/>
      <c r="CC41" s="97"/>
      <c r="CD41" s="97"/>
      <c r="CE41" s="96"/>
      <c r="CF41" s="96"/>
      <c r="CG41" s="96"/>
      <c r="CH41" s="96"/>
      <c r="CI41" s="96"/>
      <c r="CJ41" s="96"/>
      <c r="CK41" s="96"/>
      <c r="CL41" s="97"/>
      <c r="CM41" s="97"/>
      <c r="CN41" s="97"/>
      <c r="CO41" s="97"/>
      <c r="CP41" s="97"/>
      <c r="CQ41" s="97"/>
      <c r="CR41" s="97"/>
      <c r="CS41" s="97"/>
      <c r="CT41" s="97"/>
      <c r="CU41" s="97"/>
      <c r="CV41" s="97"/>
      <c r="CW41" s="97"/>
      <c r="CX41" s="97"/>
      <c r="CY41" s="97"/>
      <c r="CZ41" s="97"/>
      <c r="DA41" s="96"/>
      <c r="DB41" s="97"/>
      <c r="DC41" s="97"/>
      <c r="DD41" s="97"/>
      <c r="DE41" s="97"/>
      <c r="DF41" s="97"/>
      <c r="DG41" s="33"/>
      <c r="DH41" s="47"/>
      <c r="DI41" s="97"/>
      <c r="DJ41" s="97"/>
      <c r="DK41" s="97"/>
      <c r="DL41" s="33"/>
      <c r="DM41" s="47"/>
      <c r="DN41" s="97"/>
      <c r="DO41" s="97"/>
      <c r="DP41" s="97"/>
      <c r="DQ41" s="33"/>
      <c r="DR41" s="47"/>
      <c r="DS41" s="97"/>
      <c r="DT41" s="97"/>
      <c r="DU41" s="97"/>
      <c r="DV41" s="97"/>
      <c r="DW41" s="33"/>
      <c r="DX41" s="47"/>
      <c r="DY41" s="97"/>
      <c r="DZ41" s="97"/>
      <c r="EA41" s="97"/>
      <c r="EB41" s="97"/>
      <c r="EC41" s="97"/>
      <c r="ED41" s="97"/>
      <c r="EE41" s="97"/>
      <c r="EF41" s="97"/>
      <c r="EG41" s="97"/>
      <c r="EH41" s="97"/>
      <c r="EI41" s="97"/>
      <c r="EJ41" s="97"/>
      <c r="EK41" s="97"/>
      <c r="EL41" s="97"/>
      <c r="EM41" s="97"/>
      <c r="EN41" s="33"/>
      <c r="EO41" s="47"/>
      <c r="EP41" s="97"/>
      <c r="EQ41" s="97"/>
      <c r="ER41" s="97"/>
      <c r="ES41" s="33"/>
      <c r="ET41" s="47"/>
    </row>
    <row r="42" spans="1:150" s="4" customFormat="1" ht="16.5" customHeight="1" x14ac:dyDescent="0.35">
      <c r="A42" s="255"/>
      <c r="B42" s="255"/>
      <c r="C42" s="320"/>
      <c r="D42" s="320"/>
      <c r="E42" s="320"/>
      <c r="F42" s="320"/>
      <c r="G42" s="320"/>
      <c r="H42" s="320"/>
      <c r="I42" s="320"/>
      <c r="J42" s="320"/>
      <c r="K42" s="1048"/>
      <c r="L42" s="1807"/>
      <c r="M42" s="1807"/>
      <c r="N42" s="1807"/>
      <c r="O42" s="1807"/>
      <c r="P42" s="1807"/>
      <c r="Q42" s="1807"/>
      <c r="R42" s="1807"/>
      <c r="S42" s="1807"/>
      <c r="T42" s="1807"/>
      <c r="U42" s="1807"/>
      <c r="V42" s="1807"/>
      <c r="W42" s="1807"/>
      <c r="X42" s="1807"/>
      <c r="Y42" s="1807"/>
      <c r="Z42" s="1807"/>
      <c r="AA42" s="1807"/>
      <c r="AB42" s="1810"/>
      <c r="AC42" s="1810"/>
      <c r="AD42" s="1816"/>
      <c r="AE42" s="1816"/>
      <c r="AF42" s="1816"/>
      <c r="AG42" s="1187"/>
      <c r="AH42" s="46"/>
      <c r="AI42" s="46"/>
      <c r="AJ42" s="46"/>
      <c r="AK42" s="46"/>
      <c r="AL42" s="46"/>
      <c r="AM42" s="81"/>
      <c r="AN42" s="81"/>
      <c r="AO42" s="81"/>
      <c r="AP42" s="81"/>
      <c r="AQ42" s="81"/>
      <c r="AR42" s="95"/>
      <c r="AS42" s="95"/>
      <c r="AT42" s="95"/>
      <c r="AU42" s="95"/>
      <c r="AV42" s="95"/>
      <c r="AW42" s="95"/>
      <c r="AX42" s="95"/>
      <c r="AY42" s="95"/>
      <c r="AZ42" s="95"/>
      <c r="BA42" s="95"/>
      <c r="BB42" s="95"/>
      <c r="BC42" s="95"/>
      <c r="BD42" s="48"/>
      <c r="BE42" s="48"/>
      <c r="BF42" s="96"/>
      <c r="BG42" s="96"/>
      <c r="BH42" s="96"/>
      <c r="BI42" s="96"/>
      <c r="BJ42" s="96"/>
      <c r="BK42" s="96"/>
      <c r="BL42" s="96"/>
      <c r="BM42" s="96"/>
      <c r="BN42" s="96"/>
      <c r="BO42" s="96"/>
      <c r="BP42" s="96"/>
      <c r="BQ42" s="96"/>
      <c r="BR42" s="97"/>
      <c r="BS42" s="97"/>
      <c r="BT42" s="97"/>
      <c r="BU42" s="97"/>
      <c r="BV42" s="97"/>
      <c r="BW42" s="97"/>
      <c r="BX42" s="97"/>
      <c r="BY42" s="97"/>
      <c r="BZ42" s="97"/>
      <c r="CA42" s="96"/>
      <c r="CB42" s="97"/>
      <c r="CC42" s="97"/>
      <c r="CD42" s="97"/>
      <c r="CE42" s="96"/>
      <c r="CF42" s="96"/>
      <c r="CG42" s="96"/>
      <c r="CH42" s="96"/>
      <c r="CI42" s="96"/>
      <c r="CJ42" s="96"/>
      <c r="CK42" s="96"/>
      <c r="CL42" s="97"/>
      <c r="CM42" s="97"/>
      <c r="CN42" s="97"/>
      <c r="CO42" s="97"/>
      <c r="CP42" s="97"/>
      <c r="CQ42" s="97"/>
      <c r="CR42" s="97"/>
      <c r="CS42" s="97"/>
      <c r="CT42" s="97"/>
      <c r="CU42" s="97"/>
      <c r="CV42" s="97"/>
      <c r="CW42" s="97"/>
      <c r="CX42" s="97"/>
      <c r="CY42" s="97"/>
      <c r="CZ42" s="97"/>
      <c r="DA42" s="96"/>
      <c r="DB42" s="97"/>
      <c r="DC42" s="97"/>
      <c r="DD42" s="97"/>
      <c r="DE42" s="97"/>
      <c r="DF42" s="97"/>
      <c r="DG42" s="33"/>
      <c r="DH42" s="47"/>
      <c r="DI42" s="97"/>
      <c r="DJ42" s="97"/>
      <c r="DK42" s="97"/>
      <c r="DL42" s="33"/>
      <c r="DM42" s="47"/>
      <c r="DN42" s="97"/>
      <c r="DO42" s="97"/>
      <c r="DP42" s="97"/>
      <c r="DQ42" s="33"/>
      <c r="DR42" s="47"/>
      <c r="DS42" s="97"/>
      <c r="DT42" s="97"/>
      <c r="DU42" s="97"/>
      <c r="DV42" s="97"/>
      <c r="DW42" s="33"/>
      <c r="DX42" s="47"/>
      <c r="DY42" s="97"/>
      <c r="DZ42" s="97"/>
      <c r="EA42" s="97"/>
      <c r="EB42" s="97"/>
      <c r="EC42" s="97"/>
      <c r="ED42" s="97"/>
      <c r="EE42" s="97"/>
      <c r="EF42" s="97"/>
      <c r="EG42" s="97"/>
      <c r="EH42" s="97"/>
      <c r="EI42" s="97"/>
      <c r="EJ42" s="97"/>
      <c r="EK42" s="97"/>
      <c r="EL42" s="97"/>
      <c r="EM42" s="97"/>
      <c r="EN42" s="33"/>
      <c r="EO42" s="47"/>
      <c r="EP42" s="97"/>
      <c r="EQ42" s="97"/>
      <c r="ER42" s="97"/>
      <c r="ES42" s="33"/>
      <c r="ET42" s="47"/>
    </row>
    <row r="43" spans="1:150" s="4" customFormat="1" ht="16.5" customHeight="1" x14ac:dyDescent="0.35">
      <c r="A43" s="255"/>
      <c r="B43" s="255"/>
      <c r="C43" s="255"/>
      <c r="D43" s="255"/>
      <c r="E43" s="255"/>
      <c r="F43" s="255"/>
      <c r="G43" s="255"/>
      <c r="H43" s="255"/>
      <c r="I43" s="255"/>
      <c r="J43" s="255"/>
      <c r="K43" s="1164"/>
      <c r="L43" s="1808" t="s">
        <v>328</v>
      </c>
      <c r="M43" s="1808"/>
      <c r="N43" s="1808"/>
      <c r="O43" s="1808"/>
      <c r="P43" s="1808"/>
      <c r="Q43" s="1808"/>
      <c r="R43" s="1808"/>
      <c r="S43" s="1808"/>
      <c r="T43" s="1808"/>
      <c r="U43" s="1808"/>
      <c r="V43" s="1808"/>
      <c r="W43" s="1808"/>
      <c r="X43" s="1808"/>
      <c r="Y43" s="1808"/>
      <c r="Z43" s="1808"/>
      <c r="AA43" s="1808"/>
      <c r="AB43" s="1812">
        <v>3</v>
      </c>
      <c r="AC43" s="1812"/>
      <c r="AD43" s="1813" t="s">
        <v>1152</v>
      </c>
      <c r="AE43" s="1813"/>
      <c r="AF43" s="1814"/>
      <c r="AG43" s="1187"/>
      <c r="AH43" s="46"/>
      <c r="AI43" s="46"/>
      <c r="AJ43" s="46"/>
      <c r="AK43" s="46"/>
      <c r="AL43" s="46"/>
      <c r="AM43" s="81"/>
      <c r="AN43" s="81"/>
      <c r="AO43" s="81"/>
      <c r="AP43" s="81"/>
      <c r="AQ43" s="81"/>
      <c r="AR43" s="95"/>
      <c r="AS43" s="1852"/>
      <c r="AT43" s="1852"/>
      <c r="AU43" s="1852"/>
      <c r="AV43" s="1852"/>
      <c r="AW43" s="1852"/>
      <c r="AX43" s="1852"/>
      <c r="AY43" s="95"/>
      <c r="AZ43" s="95"/>
      <c r="BA43" s="95"/>
      <c r="BB43" s="95"/>
      <c r="BC43" s="95"/>
      <c r="BD43" s="48"/>
      <c r="BE43" s="48"/>
      <c r="BF43" s="96"/>
      <c r="BG43" s="96"/>
      <c r="BH43" s="96"/>
      <c r="BI43" s="96"/>
      <c r="BJ43" s="96"/>
      <c r="BK43" s="96"/>
      <c r="BL43" s="96"/>
      <c r="BM43" s="96"/>
      <c r="BN43" s="96"/>
      <c r="BO43" s="96"/>
      <c r="BP43" s="96"/>
      <c r="BQ43" s="96"/>
      <c r="BR43" s="97"/>
      <c r="BS43" s="97"/>
      <c r="BT43" s="97"/>
      <c r="BU43" s="97"/>
      <c r="BV43" s="97"/>
      <c r="BW43" s="97"/>
      <c r="BX43" s="97"/>
      <c r="BY43" s="97"/>
      <c r="BZ43" s="97"/>
      <c r="CA43" s="96"/>
      <c r="CB43" s="97"/>
      <c r="CC43" s="97"/>
      <c r="CD43" s="97"/>
      <c r="CE43" s="96"/>
      <c r="CF43" s="96"/>
      <c r="CG43" s="96"/>
      <c r="CH43" s="96"/>
      <c r="CI43" s="96"/>
      <c r="CJ43" s="96"/>
      <c r="CK43" s="96"/>
      <c r="CL43" s="97"/>
      <c r="CM43" s="97"/>
      <c r="CN43" s="97"/>
      <c r="CO43" s="97"/>
      <c r="CP43" s="97"/>
      <c r="CQ43" s="97"/>
      <c r="CR43" s="97"/>
      <c r="CS43" s="97"/>
      <c r="CT43" s="97"/>
      <c r="CU43" s="97"/>
      <c r="CV43" s="97"/>
      <c r="CW43" s="97"/>
      <c r="CX43" s="97"/>
      <c r="CY43" s="97"/>
      <c r="CZ43" s="97"/>
      <c r="DA43" s="96"/>
      <c r="DB43" s="97"/>
      <c r="DC43" s="97"/>
      <c r="DD43" s="97"/>
      <c r="DE43" s="97"/>
      <c r="DF43" s="97"/>
      <c r="DG43" s="33"/>
      <c r="DH43" s="47"/>
      <c r="DI43" s="97"/>
      <c r="DJ43" s="97"/>
      <c r="DK43" s="97"/>
      <c r="DL43" s="33"/>
      <c r="DM43" s="47"/>
      <c r="DN43" s="97"/>
      <c r="DO43" s="97"/>
      <c r="DP43" s="97"/>
      <c r="DQ43" s="33"/>
      <c r="DR43" s="47"/>
      <c r="DS43" s="97"/>
      <c r="DT43" s="97"/>
      <c r="DU43" s="97"/>
      <c r="DV43" s="97"/>
      <c r="DW43" s="33"/>
      <c r="DX43" s="47"/>
      <c r="DY43" s="97"/>
      <c r="DZ43" s="97"/>
      <c r="EA43" s="97"/>
      <c r="EB43" s="97"/>
      <c r="EC43" s="97"/>
      <c r="ED43" s="97"/>
      <c r="EE43" s="97"/>
      <c r="EF43" s="97"/>
      <c r="EG43" s="97"/>
      <c r="EH43" s="97"/>
      <c r="EI43" s="97"/>
      <c r="EJ43" s="97"/>
      <c r="EK43" s="97"/>
      <c r="EL43" s="97"/>
      <c r="EM43" s="97"/>
      <c r="EN43" s="33"/>
      <c r="EO43" s="47"/>
      <c r="EP43" s="97"/>
      <c r="EQ43" s="97"/>
      <c r="ER43" s="97"/>
      <c r="ES43" s="33"/>
      <c r="ET43" s="47"/>
    </row>
    <row r="44" spans="1:150" x14ac:dyDescent="0.35">
      <c r="A44" s="156"/>
      <c r="B44" s="288"/>
      <c r="C44" s="288"/>
      <c r="D44" s="288"/>
      <c r="E44" s="288"/>
      <c r="F44" s="260"/>
      <c r="G44" s="260"/>
      <c r="H44" s="260"/>
      <c r="I44" s="260"/>
      <c r="J44" s="260"/>
      <c r="K44" s="260"/>
      <c r="L44" s="260"/>
      <c r="M44" s="260"/>
      <c r="N44" s="260"/>
      <c r="O44" s="260"/>
      <c r="P44" s="260"/>
      <c r="Q44" s="260"/>
      <c r="R44" s="260"/>
      <c r="S44" s="260"/>
      <c r="T44" s="260"/>
      <c r="U44" s="260"/>
      <c r="V44" s="260"/>
      <c r="W44" s="260"/>
      <c r="X44" s="260"/>
      <c r="Y44" s="156"/>
      <c r="Z44" s="156"/>
      <c r="AA44" s="156"/>
      <c r="AB44" s="156"/>
      <c r="AC44" s="156"/>
      <c r="AD44" s="156"/>
      <c r="AE44" s="156"/>
      <c r="AF44" s="156"/>
      <c r="AG44" s="156"/>
      <c r="AH44" s="156"/>
      <c r="AI44" s="156"/>
      <c r="AJ44" s="156"/>
      <c r="AK44" s="156"/>
      <c r="AL44" s="156"/>
      <c r="AM44" s="156"/>
      <c r="AN44" s="156"/>
      <c r="AO44" s="156"/>
      <c r="AP44" s="156"/>
      <c r="AQ44" s="156"/>
      <c r="AR44" s="156"/>
      <c r="AS44" s="156"/>
      <c r="AT44" s="156"/>
      <c r="AU44" s="156"/>
      <c r="AV44" s="156"/>
      <c r="AW44" s="156"/>
      <c r="AX44" s="156"/>
      <c r="AY44" s="156"/>
      <c r="AZ44" s="156"/>
      <c r="BA44" s="156"/>
      <c r="BB44" s="156"/>
      <c r="BC44" s="156"/>
      <c r="BD44" s="156"/>
    </row>
    <row r="45" spans="1:150" x14ac:dyDescent="0.35">
      <c r="A45" s="156"/>
      <c r="B45" s="300" t="s">
        <v>765</v>
      </c>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225"/>
      <c r="AD45" s="156"/>
      <c r="AE45" s="156"/>
      <c r="AF45" s="156"/>
      <c r="AG45" s="156"/>
      <c r="AH45" s="156"/>
      <c r="AI45" s="156"/>
      <c r="AJ45" s="156"/>
      <c r="AK45" s="156"/>
      <c r="AL45" s="156"/>
      <c r="AM45" s="156"/>
      <c r="AN45" s="156"/>
      <c r="AO45" s="156"/>
      <c r="AP45" s="156"/>
      <c r="AQ45" s="156"/>
    </row>
    <row r="46" spans="1:150" s="86" customFormat="1" x14ac:dyDescent="0.35">
      <c r="A46" s="1845" t="s">
        <v>506</v>
      </c>
      <c r="B46" s="307"/>
      <c r="C46" s="308"/>
      <c r="D46" s="308"/>
      <c r="E46" s="1796">
        <f>A39-0.01</f>
        <v>-3.0699999999999985</v>
      </c>
      <c r="F46" s="1797"/>
      <c r="G46" s="1797"/>
      <c r="H46" s="1797"/>
      <c r="I46" s="1798"/>
      <c r="J46" s="1796">
        <f>E46-0.01</f>
        <v>-3.0799999999999983</v>
      </c>
      <c r="K46" s="1797"/>
      <c r="L46" s="1797"/>
      <c r="M46" s="1797"/>
      <c r="N46" s="1797"/>
      <c r="O46" s="1797"/>
      <c r="P46" s="1797"/>
      <c r="Q46" s="1798"/>
      <c r="R46" s="1796">
        <f>J46-0.01</f>
        <v>-3.0899999999999981</v>
      </c>
      <c r="S46" s="1839"/>
      <c r="T46" s="1839"/>
      <c r="U46" s="1840"/>
      <c r="V46" s="1841">
        <f>R46-0.01</f>
        <v>-3.0999999999999979</v>
      </c>
      <c r="W46" s="1842"/>
      <c r="X46" s="1842"/>
      <c r="Y46" s="1842"/>
      <c r="Z46" s="1842"/>
      <c r="AA46" s="1842"/>
      <c r="AB46" s="1796">
        <f>V46-0.01</f>
        <v>-3.1099999999999977</v>
      </c>
      <c r="AC46" s="1797"/>
      <c r="AD46" s="1797"/>
      <c r="AE46" s="1797"/>
      <c r="AF46" s="1798"/>
      <c r="AG46" s="1796">
        <f>AB46-0.01</f>
        <v>-3.1199999999999974</v>
      </c>
      <c r="AH46" s="1797"/>
      <c r="AI46" s="1797"/>
      <c r="AJ46" s="1797"/>
      <c r="AK46" s="1797"/>
      <c r="AL46" s="1797"/>
      <c r="AM46" s="1797"/>
      <c r="AN46" s="1797"/>
      <c r="AO46" s="1797"/>
      <c r="AP46" s="1797"/>
      <c r="AQ46" s="1798"/>
    </row>
    <row r="47" spans="1:150" ht="33" customHeight="1" x14ac:dyDescent="0.35">
      <c r="A47" s="1846"/>
      <c r="B47" s="1776" t="s">
        <v>1146</v>
      </c>
      <c r="C47" s="1777"/>
      <c r="D47" s="1778"/>
      <c r="E47" s="1783" t="s">
        <v>672</v>
      </c>
      <c r="F47" s="1784"/>
      <c r="G47" s="1784"/>
      <c r="H47" s="1784"/>
      <c r="I47" s="1785"/>
      <c r="J47" s="1888" t="s">
        <v>879</v>
      </c>
      <c r="K47" s="1889"/>
      <c r="L47" s="1889"/>
      <c r="M47" s="1889"/>
      <c r="N47" s="1889"/>
      <c r="O47" s="1889"/>
      <c r="P47" s="1889"/>
      <c r="Q47" s="1890"/>
      <c r="R47" s="1868" t="s">
        <v>1248</v>
      </c>
      <c r="S47" s="1869"/>
      <c r="T47" s="1869"/>
      <c r="U47" s="1870"/>
      <c r="V47" s="1891" t="s">
        <v>682</v>
      </c>
      <c r="W47" s="1892"/>
      <c r="X47" s="1892"/>
      <c r="Y47" s="1892"/>
      <c r="Z47" s="1892"/>
      <c r="AA47" s="1893"/>
      <c r="AB47" s="1831" t="s">
        <v>1145</v>
      </c>
      <c r="AC47" s="1832"/>
      <c r="AD47" s="1832"/>
      <c r="AE47" s="1832"/>
      <c r="AF47" s="1833"/>
      <c r="AG47" s="1878" t="s">
        <v>686</v>
      </c>
      <c r="AH47" s="1879"/>
      <c r="AI47" s="1879"/>
      <c r="AJ47" s="1879"/>
      <c r="AK47" s="1879"/>
      <c r="AL47" s="1879"/>
      <c r="AM47" s="1879"/>
      <c r="AN47" s="1879"/>
      <c r="AO47" s="1879"/>
      <c r="AP47" s="1879"/>
      <c r="AQ47" s="1880"/>
    </row>
    <row r="48" spans="1:150" x14ac:dyDescent="0.35">
      <c r="A48" s="1846"/>
      <c r="B48" s="1779"/>
      <c r="C48" s="1742"/>
      <c r="D48" s="1780"/>
      <c r="E48" s="1786"/>
      <c r="F48" s="1680"/>
      <c r="G48" s="1680"/>
      <c r="H48" s="1680"/>
      <c r="I48" s="1787"/>
      <c r="J48" s="566">
        <v>1</v>
      </c>
      <c r="K48" s="1848" t="s">
        <v>676</v>
      </c>
      <c r="L48" s="1848"/>
      <c r="M48" s="1848"/>
      <c r="N48" s="1848"/>
      <c r="O48" s="1848"/>
      <c r="P48" s="1848"/>
      <c r="Q48" s="1849"/>
      <c r="R48" s="1871"/>
      <c r="S48" s="1848"/>
      <c r="T48" s="1848"/>
      <c r="U48" s="1849"/>
      <c r="V48" s="1894"/>
      <c r="W48" s="1895"/>
      <c r="X48" s="1895"/>
      <c r="Y48" s="1895"/>
      <c r="Z48" s="1895"/>
      <c r="AA48" s="1896"/>
      <c r="AB48" s="1834"/>
      <c r="AC48" s="1614"/>
      <c r="AD48" s="1614"/>
      <c r="AE48" s="1614"/>
      <c r="AF48" s="1835"/>
      <c r="AG48" s="1881"/>
      <c r="AH48" s="1882"/>
      <c r="AI48" s="1882"/>
      <c r="AJ48" s="1882"/>
      <c r="AK48" s="1882"/>
      <c r="AL48" s="1882"/>
      <c r="AM48" s="1882"/>
      <c r="AN48" s="1882"/>
      <c r="AO48" s="1882"/>
      <c r="AP48" s="1882"/>
      <c r="AQ48" s="1883"/>
    </row>
    <row r="49" spans="1:51" ht="16.5" customHeight="1" x14ac:dyDescent="0.35">
      <c r="A49" s="1846"/>
      <c r="B49" s="1779"/>
      <c r="C49" s="1742"/>
      <c r="D49" s="1780"/>
      <c r="E49" s="567"/>
      <c r="F49" s="1209"/>
      <c r="G49" s="1209"/>
      <c r="H49" s="1209"/>
      <c r="I49" s="568"/>
      <c r="J49" s="569"/>
      <c r="K49" s="1850"/>
      <c r="L49" s="1850"/>
      <c r="M49" s="1850"/>
      <c r="N49" s="1850"/>
      <c r="O49" s="1850"/>
      <c r="P49" s="1850"/>
      <c r="Q49" s="1851"/>
      <c r="R49" s="1871"/>
      <c r="S49" s="1848"/>
      <c r="T49" s="1848"/>
      <c r="U49" s="1849"/>
      <c r="V49" s="1894"/>
      <c r="W49" s="1895"/>
      <c r="X49" s="1895"/>
      <c r="Y49" s="1895"/>
      <c r="Z49" s="1895"/>
      <c r="AA49" s="1896"/>
      <c r="AB49" s="1834"/>
      <c r="AC49" s="1614"/>
      <c r="AD49" s="1614"/>
      <c r="AE49" s="1614"/>
      <c r="AF49" s="1835"/>
      <c r="AG49" s="570">
        <v>1</v>
      </c>
      <c r="AH49" s="1774" t="s">
        <v>669</v>
      </c>
      <c r="AI49" s="1774"/>
      <c r="AJ49" s="1774"/>
      <c r="AK49" s="1774"/>
      <c r="AL49" s="1774"/>
      <c r="AM49" s="1774"/>
      <c r="AN49" s="1774"/>
      <c r="AO49" s="1774"/>
      <c r="AP49" s="1774"/>
      <c r="AQ49" s="1775"/>
    </row>
    <row r="50" spans="1:51" ht="16.5" customHeight="1" x14ac:dyDescent="0.35">
      <c r="A50" s="1846"/>
      <c r="B50" s="1779"/>
      <c r="C50" s="1742"/>
      <c r="D50" s="1780"/>
      <c r="E50" s="571">
        <v>1</v>
      </c>
      <c r="F50" s="690" t="s">
        <v>673</v>
      </c>
      <c r="G50" s="690"/>
      <c r="H50" s="690"/>
      <c r="I50" s="572"/>
      <c r="J50" s="573">
        <v>2</v>
      </c>
      <c r="K50" s="1774" t="s">
        <v>677</v>
      </c>
      <c r="L50" s="1774"/>
      <c r="M50" s="1774"/>
      <c r="N50" s="1774"/>
      <c r="O50" s="1774"/>
      <c r="P50" s="1774"/>
      <c r="Q50" s="1775"/>
      <c r="R50" s="1871"/>
      <c r="S50" s="1848"/>
      <c r="T50" s="1848"/>
      <c r="U50" s="1849"/>
      <c r="V50" s="1894"/>
      <c r="W50" s="1895"/>
      <c r="X50" s="1895"/>
      <c r="Y50" s="1895"/>
      <c r="Z50" s="1895"/>
      <c r="AA50" s="1896"/>
      <c r="AB50" s="896"/>
      <c r="AC50" s="668"/>
      <c r="AD50" s="668"/>
      <c r="AE50" s="668"/>
      <c r="AF50" s="836"/>
      <c r="AG50" s="253">
        <v>2</v>
      </c>
      <c r="AH50" s="1788" t="s">
        <v>670</v>
      </c>
      <c r="AI50" s="1788"/>
      <c r="AJ50" s="1788"/>
      <c r="AK50" s="1788"/>
      <c r="AL50" s="1788"/>
      <c r="AM50" s="1788"/>
      <c r="AN50" s="1788"/>
      <c r="AO50" s="1788"/>
      <c r="AP50" s="1788"/>
      <c r="AQ50" s="1789"/>
    </row>
    <row r="51" spans="1:51" ht="16.5" customHeight="1" x14ac:dyDescent="0.35">
      <c r="A51" s="1846"/>
      <c r="B51" s="1779"/>
      <c r="C51" s="1742"/>
      <c r="D51" s="1780"/>
      <c r="E51" s="571">
        <v>2</v>
      </c>
      <c r="F51" s="690" t="s">
        <v>674</v>
      </c>
      <c r="G51" s="690"/>
      <c r="H51" s="690"/>
      <c r="I51" s="572"/>
      <c r="J51" s="566">
        <v>3</v>
      </c>
      <c r="K51" s="1848" t="s">
        <v>678</v>
      </c>
      <c r="L51" s="1848"/>
      <c r="M51" s="1848"/>
      <c r="N51" s="1848"/>
      <c r="O51" s="1848"/>
      <c r="P51" s="1848"/>
      <c r="Q51" s="1849"/>
      <c r="R51" s="1871"/>
      <c r="S51" s="1848"/>
      <c r="T51" s="1848"/>
      <c r="U51" s="1849"/>
      <c r="V51" s="1828" t="s">
        <v>526</v>
      </c>
      <c r="W51" s="1829"/>
      <c r="X51" s="1829"/>
      <c r="Y51" s="1829"/>
      <c r="Z51" s="1829"/>
      <c r="AA51" s="1830"/>
      <c r="AB51" s="1836" t="s">
        <v>526</v>
      </c>
      <c r="AC51" s="1837"/>
      <c r="AD51" s="1837"/>
      <c r="AE51" s="1837"/>
      <c r="AF51" s="1838"/>
      <c r="AG51" s="574"/>
      <c r="AH51" s="1790"/>
      <c r="AI51" s="1790"/>
      <c r="AJ51" s="1790"/>
      <c r="AK51" s="1790"/>
      <c r="AL51" s="1790"/>
      <c r="AM51" s="1790"/>
      <c r="AN51" s="1790"/>
      <c r="AO51" s="1790"/>
      <c r="AP51" s="1790"/>
      <c r="AQ51" s="1791"/>
    </row>
    <row r="52" spans="1:51" x14ac:dyDescent="0.35">
      <c r="A52" s="1846"/>
      <c r="B52" s="1779"/>
      <c r="C52" s="1742"/>
      <c r="D52" s="1780"/>
      <c r="E52" s="575">
        <v>3</v>
      </c>
      <c r="F52" s="1848" t="s">
        <v>675</v>
      </c>
      <c r="G52" s="1848"/>
      <c r="H52" s="1848"/>
      <c r="I52" s="1849"/>
      <c r="J52" s="569"/>
      <c r="K52" s="1850"/>
      <c r="L52" s="1850"/>
      <c r="M52" s="1850"/>
      <c r="N52" s="1850"/>
      <c r="O52" s="1850"/>
      <c r="P52" s="1850"/>
      <c r="Q52" s="1851"/>
      <c r="R52" s="1871"/>
      <c r="S52" s="1848"/>
      <c r="T52" s="1848"/>
      <c r="U52" s="1849"/>
      <c r="V52" s="1828"/>
      <c r="W52" s="1829"/>
      <c r="X52" s="1829"/>
      <c r="Y52" s="1829"/>
      <c r="Z52" s="1829"/>
      <c r="AA52" s="1830"/>
      <c r="AB52" s="1836"/>
      <c r="AC52" s="1837"/>
      <c r="AD52" s="1837"/>
      <c r="AE52" s="1837"/>
      <c r="AF52" s="1838"/>
      <c r="AG52" s="570">
        <v>3</v>
      </c>
      <c r="AH52" s="1774" t="s">
        <v>671</v>
      </c>
      <c r="AI52" s="1774"/>
      <c r="AJ52" s="1774"/>
      <c r="AK52" s="1774"/>
      <c r="AL52" s="1774"/>
      <c r="AM52" s="1774"/>
      <c r="AN52" s="1774"/>
      <c r="AO52" s="1774"/>
      <c r="AP52" s="1774"/>
      <c r="AQ52" s="1775"/>
    </row>
    <row r="53" spans="1:51" ht="16.5" customHeight="1" x14ac:dyDescent="0.35">
      <c r="A53" s="1846"/>
      <c r="B53" s="1779"/>
      <c r="C53" s="1742"/>
      <c r="D53" s="1780"/>
      <c r="E53" s="575"/>
      <c r="F53" s="1848"/>
      <c r="G53" s="1848"/>
      <c r="H53" s="1848"/>
      <c r="I53" s="1849"/>
      <c r="J53" s="573">
        <v>4</v>
      </c>
      <c r="K53" s="1774" t="s">
        <v>679</v>
      </c>
      <c r="L53" s="1774"/>
      <c r="M53" s="1774"/>
      <c r="N53" s="1774"/>
      <c r="O53" s="1774"/>
      <c r="P53" s="1774"/>
      <c r="Q53" s="1775"/>
      <c r="R53" s="1871"/>
      <c r="S53" s="1848"/>
      <c r="T53" s="1848"/>
      <c r="U53" s="1849"/>
      <c r="V53" s="1825" t="s">
        <v>1149</v>
      </c>
      <c r="W53" s="1826"/>
      <c r="X53" s="1826"/>
      <c r="Y53" s="1826"/>
      <c r="Z53" s="1826"/>
      <c r="AA53" s="1827"/>
      <c r="AB53" s="1836"/>
      <c r="AC53" s="1837"/>
      <c r="AD53" s="1837"/>
      <c r="AE53" s="1837"/>
      <c r="AF53" s="1838"/>
      <c r="AG53" s="156"/>
      <c r="AH53" s="156"/>
      <c r="AI53" s="156"/>
      <c r="AJ53" s="156"/>
      <c r="AK53" s="156"/>
      <c r="AL53" s="156"/>
      <c r="AM53" s="156"/>
      <c r="AN53" s="156"/>
      <c r="AO53" s="156"/>
      <c r="AP53" s="156"/>
      <c r="AQ53" s="1233"/>
    </row>
    <row r="54" spans="1:51" ht="16.5" customHeight="1" x14ac:dyDescent="0.35">
      <c r="A54" s="1846"/>
      <c r="B54" s="1779"/>
      <c r="C54" s="1742"/>
      <c r="D54" s="1780"/>
      <c r="E54" s="576"/>
      <c r="F54" s="1850"/>
      <c r="G54" s="1850"/>
      <c r="H54" s="1850"/>
      <c r="I54" s="1851"/>
      <c r="J54" s="573">
        <v>5</v>
      </c>
      <c r="K54" s="1774" t="s">
        <v>680</v>
      </c>
      <c r="L54" s="1774"/>
      <c r="M54" s="1774"/>
      <c r="N54" s="1774"/>
      <c r="O54" s="1774"/>
      <c r="P54" s="1774"/>
      <c r="Q54" s="1775"/>
      <c r="R54" s="1871"/>
      <c r="S54" s="1848"/>
      <c r="T54" s="1848"/>
      <c r="U54" s="1849"/>
      <c r="V54" s="1825"/>
      <c r="W54" s="1826"/>
      <c r="X54" s="1826"/>
      <c r="Y54" s="1826"/>
      <c r="Z54" s="1826"/>
      <c r="AA54" s="1827"/>
      <c r="AB54" s="896"/>
      <c r="AC54" s="668"/>
      <c r="AD54" s="668"/>
      <c r="AE54" s="668"/>
      <c r="AF54" s="836"/>
      <c r="AG54" s="904">
        <v>-97</v>
      </c>
      <c r="AH54" s="1792" t="s">
        <v>494</v>
      </c>
      <c r="AI54" s="1792"/>
      <c r="AJ54" s="1792"/>
      <c r="AK54" s="1792"/>
      <c r="AL54" s="1792"/>
      <c r="AM54" s="1792"/>
      <c r="AN54" s="1792"/>
      <c r="AO54" s="1792"/>
      <c r="AP54" s="1792"/>
      <c r="AQ54" s="1793"/>
    </row>
    <row r="55" spans="1:51" ht="16.5" customHeight="1" x14ac:dyDescent="0.35">
      <c r="A55" s="1846"/>
      <c r="B55" s="1779"/>
      <c r="C55" s="1742"/>
      <c r="D55" s="1780"/>
      <c r="E55" s="571">
        <v>4</v>
      </c>
      <c r="F55" s="690" t="s">
        <v>1150</v>
      </c>
      <c r="G55" s="690"/>
      <c r="H55" s="1146"/>
      <c r="I55" s="1147"/>
      <c r="J55" s="573">
        <v>6</v>
      </c>
      <c r="K55" s="1774" t="s">
        <v>681</v>
      </c>
      <c r="L55" s="1774"/>
      <c r="M55" s="1774"/>
      <c r="N55" s="1774"/>
      <c r="O55" s="1774"/>
      <c r="P55" s="1774"/>
      <c r="Q55" s="1145"/>
      <c r="R55" s="1836" t="s">
        <v>520</v>
      </c>
      <c r="S55" s="1837"/>
      <c r="T55" s="1837"/>
      <c r="U55" s="1838"/>
      <c r="V55" s="1149"/>
      <c r="W55" s="1150"/>
      <c r="X55" s="1150"/>
      <c r="Y55" s="1150"/>
      <c r="Z55" s="1150"/>
      <c r="AA55" s="1151"/>
      <c r="AB55" s="896"/>
      <c r="AC55" s="668"/>
      <c r="AD55" s="668"/>
      <c r="AE55" s="668"/>
      <c r="AF55" s="836"/>
      <c r="AG55" s="643"/>
      <c r="AH55" s="156"/>
      <c r="AI55" s="156"/>
      <c r="AJ55" s="156"/>
      <c r="AK55" s="156"/>
      <c r="AL55" s="156"/>
      <c r="AM55" s="156"/>
      <c r="AN55" s="156"/>
      <c r="AO55" s="156"/>
      <c r="AP55" s="156"/>
      <c r="AQ55" s="1230"/>
    </row>
    <row r="56" spans="1:51" ht="16.5" customHeight="1" x14ac:dyDescent="0.35">
      <c r="A56" s="1846"/>
      <c r="B56" s="1779"/>
      <c r="C56" s="1742"/>
      <c r="D56" s="1780"/>
      <c r="E56" s="571">
        <v>5</v>
      </c>
      <c r="F56" s="690" t="s">
        <v>356</v>
      </c>
      <c r="G56" s="690"/>
      <c r="H56" s="1146"/>
      <c r="I56" s="1147"/>
      <c r="J56" s="573">
        <v>7</v>
      </c>
      <c r="K56" s="1774" t="s">
        <v>356</v>
      </c>
      <c r="L56" s="1774"/>
      <c r="M56" s="1774"/>
      <c r="N56" s="1774"/>
      <c r="O56" s="1774"/>
      <c r="P56" s="1774"/>
      <c r="Q56" s="1775"/>
      <c r="R56" s="1836"/>
      <c r="S56" s="1837"/>
      <c r="T56" s="1837"/>
      <c r="U56" s="1838"/>
      <c r="V56" s="301" t="s">
        <v>156</v>
      </c>
      <c r="W56" s="302"/>
      <c r="X56" s="577">
        <v>1</v>
      </c>
      <c r="Y56" s="1187"/>
      <c r="Z56" s="75"/>
      <c r="AA56" s="564"/>
      <c r="AB56" s="896"/>
      <c r="AC56" s="668"/>
      <c r="AD56" s="668"/>
      <c r="AE56" s="668"/>
      <c r="AF56" s="836"/>
      <c r="AG56" s="1794" t="s">
        <v>772</v>
      </c>
      <c r="AH56" s="1390"/>
      <c r="AI56" s="1390"/>
      <c r="AJ56" s="1390"/>
      <c r="AK56" s="1390"/>
      <c r="AL56" s="1390"/>
      <c r="AM56" s="1390"/>
      <c r="AN56" s="1390"/>
      <c r="AO56" s="1390"/>
      <c r="AP56" s="1390"/>
      <c r="AQ56" s="1795"/>
      <c r="AU56" s="156"/>
      <c r="AV56" s="156"/>
      <c r="AW56" s="156"/>
      <c r="AX56" s="156"/>
      <c r="AY56" s="156"/>
    </row>
    <row r="57" spans="1:51" ht="38.25" customHeight="1" thickBot="1" x14ac:dyDescent="0.4">
      <c r="A57" s="1846"/>
      <c r="B57" s="1781"/>
      <c r="C57" s="1743"/>
      <c r="D57" s="1782"/>
      <c r="E57" s="1232" t="s">
        <v>561</v>
      </c>
      <c r="F57" s="578"/>
      <c r="G57" s="578"/>
      <c r="H57" s="578"/>
      <c r="I57" s="578"/>
      <c r="J57" s="1897" t="s">
        <v>771</v>
      </c>
      <c r="K57" s="1898"/>
      <c r="L57" s="1898"/>
      <c r="M57" s="1898"/>
      <c r="N57" s="1898"/>
      <c r="O57" s="1898"/>
      <c r="P57" s="1898"/>
      <c r="Q57" s="1899"/>
      <c r="R57" s="1872" t="s">
        <v>1149</v>
      </c>
      <c r="S57" s="1873"/>
      <c r="T57" s="1873"/>
      <c r="U57" s="1874"/>
      <c r="V57" s="310" t="s">
        <v>157</v>
      </c>
      <c r="W57" s="311"/>
      <c r="X57" s="579">
        <v>2</v>
      </c>
      <c r="Y57" s="580" t="s">
        <v>154</v>
      </c>
      <c r="Z57" s="1859">
        <v>3.12</v>
      </c>
      <c r="AA57" s="1860"/>
      <c r="AB57" s="900"/>
      <c r="AC57" s="901"/>
      <c r="AD57" s="901"/>
      <c r="AE57" s="901"/>
      <c r="AF57" s="902"/>
      <c r="AG57" s="1799"/>
      <c r="AH57" s="1800"/>
      <c r="AI57" s="1800"/>
      <c r="AJ57" s="138"/>
      <c r="AK57" s="581"/>
      <c r="AL57" s="1801"/>
      <c r="AM57" s="1801"/>
      <c r="AN57" s="1801"/>
      <c r="AO57" s="1801"/>
      <c r="AP57" s="1801"/>
      <c r="AQ57" s="1802"/>
    </row>
    <row r="58" spans="1:51" x14ac:dyDescent="0.35">
      <c r="A58" s="203"/>
      <c r="B58" s="1759">
        <v>1</v>
      </c>
      <c r="C58" s="1760"/>
      <c r="D58" s="1761"/>
      <c r="E58" s="1759"/>
      <c r="F58" s="1760"/>
      <c r="G58" s="1760"/>
      <c r="H58" s="1760"/>
      <c r="I58" s="176"/>
      <c r="J58" s="1759"/>
      <c r="K58" s="1760"/>
      <c r="L58" s="1760"/>
      <c r="M58" s="1760"/>
      <c r="N58" s="1760"/>
      <c r="O58" s="1760"/>
      <c r="P58" s="1760"/>
      <c r="Q58" s="1761"/>
      <c r="R58" s="1762"/>
      <c r="S58" s="1763"/>
      <c r="T58" s="1763"/>
      <c r="U58" s="1764"/>
      <c r="V58" s="1759"/>
      <c r="W58" s="1760"/>
      <c r="X58" s="1760"/>
      <c r="Y58" s="1760"/>
      <c r="Z58" s="1760"/>
      <c r="AA58" s="1761"/>
      <c r="AB58" s="147"/>
      <c r="AC58" s="148"/>
      <c r="AD58" s="148"/>
      <c r="AE58" s="148"/>
      <c r="AF58" s="149"/>
      <c r="AG58" s="144"/>
      <c r="AH58" s="145"/>
      <c r="AI58" s="217"/>
      <c r="AJ58" s="218"/>
      <c r="AK58" s="218"/>
      <c r="AL58" s="1757"/>
      <c r="AM58" s="1757"/>
      <c r="AN58" s="1757"/>
      <c r="AO58" s="1757"/>
      <c r="AP58" s="1757"/>
      <c r="AQ58" s="1758"/>
    </row>
    <row r="59" spans="1:51" x14ac:dyDescent="0.35">
      <c r="A59" s="209"/>
      <c r="B59" s="1759">
        <v>2</v>
      </c>
      <c r="C59" s="1760"/>
      <c r="D59" s="1761"/>
      <c r="E59" s="1759"/>
      <c r="F59" s="1760"/>
      <c r="G59" s="1760"/>
      <c r="H59" s="1760"/>
      <c r="I59" s="176"/>
      <c r="J59" s="1759"/>
      <c r="K59" s="1760"/>
      <c r="L59" s="1760"/>
      <c r="M59" s="1760"/>
      <c r="N59" s="1760"/>
      <c r="O59" s="1760"/>
      <c r="P59" s="1760"/>
      <c r="Q59" s="1761"/>
      <c r="R59" s="1762"/>
      <c r="S59" s="1763"/>
      <c r="T59" s="1763"/>
      <c r="U59" s="1764"/>
      <c r="V59" s="1759"/>
      <c r="W59" s="1760"/>
      <c r="X59" s="1760"/>
      <c r="Y59" s="1760"/>
      <c r="Z59" s="1760"/>
      <c r="AA59" s="1761"/>
      <c r="AB59" s="147"/>
      <c r="AC59" s="148"/>
      <c r="AD59" s="148"/>
      <c r="AE59" s="148"/>
      <c r="AF59" s="149"/>
      <c r="AG59" s="144"/>
      <c r="AH59" s="145"/>
      <c r="AI59" s="217"/>
      <c r="AJ59" s="218"/>
      <c r="AK59" s="218"/>
      <c r="AL59" s="1757"/>
      <c r="AM59" s="1757"/>
      <c r="AN59" s="1757"/>
      <c r="AO59" s="1757"/>
      <c r="AP59" s="1757"/>
      <c r="AQ59" s="1758"/>
    </row>
    <row r="60" spans="1:51" x14ac:dyDescent="0.35">
      <c r="A60" s="209"/>
      <c r="B60" s="1759">
        <v>3</v>
      </c>
      <c r="C60" s="1760"/>
      <c r="D60" s="1761"/>
      <c r="E60" s="1759"/>
      <c r="F60" s="1760"/>
      <c r="G60" s="1760"/>
      <c r="H60" s="1760"/>
      <c r="I60" s="176"/>
      <c r="J60" s="1759"/>
      <c r="K60" s="1760"/>
      <c r="L60" s="1760"/>
      <c r="M60" s="1760"/>
      <c r="N60" s="1760"/>
      <c r="O60" s="1760"/>
      <c r="P60" s="1760"/>
      <c r="Q60" s="1761"/>
      <c r="R60" s="1762"/>
      <c r="S60" s="1763"/>
      <c r="T60" s="1763"/>
      <c r="U60" s="1764"/>
      <c r="V60" s="1759"/>
      <c r="W60" s="1760"/>
      <c r="X60" s="1760"/>
      <c r="Y60" s="1760"/>
      <c r="Z60" s="1760"/>
      <c r="AA60" s="1761"/>
      <c r="AB60" s="147"/>
      <c r="AC60" s="148"/>
      <c r="AD60" s="148"/>
      <c r="AE60" s="148"/>
      <c r="AF60" s="149"/>
      <c r="AG60" s="144"/>
      <c r="AH60" s="145"/>
      <c r="AI60" s="217"/>
      <c r="AJ60" s="218"/>
      <c r="AK60" s="218"/>
      <c r="AL60" s="1757"/>
      <c r="AM60" s="1757"/>
      <c r="AN60" s="1757"/>
      <c r="AO60" s="1757"/>
      <c r="AP60" s="1757"/>
      <c r="AQ60" s="1758"/>
    </row>
    <row r="61" spans="1:51" x14ac:dyDescent="0.35">
      <c r="A61" s="209"/>
      <c r="B61" s="1759">
        <v>4</v>
      </c>
      <c r="C61" s="1760"/>
      <c r="D61" s="1761"/>
      <c r="E61" s="1759"/>
      <c r="F61" s="1760"/>
      <c r="G61" s="1760"/>
      <c r="H61" s="1760"/>
      <c r="I61" s="176"/>
      <c r="J61" s="1759"/>
      <c r="K61" s="1760"/>
      <c r="L61" s="1760"/>
      <c r="M61" s="1760"/>
      <c r="N61" s="1760"/>
      <c r="O61" s="1760"/>
      <c r="P61" s="1760"/>
      <c r="Q61" s="1761"/>
      <c r="R61" s="1762"/>
      <c r="S61" s="1763"/>
      <c r="T61" s="1763"/>
      <c r="U61" s="1764"/>
      <c r="V61" s="1759"/>
      <c r="W61" s="1760"/>
      <c r="X61" s="1760"/>
      <c r="Y61" s="1760"/>
      <c r="Z61" s="1760"/>
      <c r="AA61" s="1761"/>
      <c r="AB61" s="147"/>
      <c r="AC61" s="148"/>
      <c r="AD61" s="148"/>
      <c r="AE61" s="148"/>
      <c r="AF61" s="149"/>
      <c r="AG61" s="144"/>
      <c r="AH61" s="145"/>
      <c r="AI61" s="217"/>
      <c r="AJ61" s="218"/>
      <c r="AK61" s="218"/>
      <c r="AL61" s="1757"/>
      <c r="AM61" s="1757"/>
      <c r="AN61" s="1757"/>
      <c r="AO61" s="1757"/>
      <c r="AP61" s="1757"/>
      <c r="AQ61" s="1758"/>
    </row>
    <row r="62" spans="1:51" ht="13.9" thickBot="1" x14ac:dyDescent="0.4">
      <c r="A62" s="210"/>
      <c r="B62" s="1759">
        <v>5</v>
      </c>
      <c r="C62" s="1760"/>
      <c r="D62" s="1761"/>
      <c r="E62" s="1759"/>
      <c r="F62" s="1760"/>
      <c r="G62" s="1760"/>
      <c r="H62" s="1760"/>
      <c r="I62" s="176"/>
      <c r="J62" s="1759"/>
      <c r="K62" s="1760"/>
      <c r="L62" s="1760"/>
      <c r="M62" s="1760"/>
      <c r="N62" s="1760"/>
      <c r="O62" s="1760"/>
      <c r="P62" s="1760"/>
      <c r="Q62" s="1761"/>
      <c r="R62" s="1762"/>
      <c r="S62" s="1763"/>
      <c r="T62" s="1763"/>
      <c r="U62" s="1764"/>
      <c r="V62" s="1759"/>
      <c r="W62" s="1760"/>
      <c r="X62" s="1760"/>
      <c r="Y62" s="1760"/>
      <c r="Z62" s="1760"/>
      <c r="AA62" s="1761"/>
      <c r="AB62" s="147"/>
      <c r="AC62" s="148"/>
      <c r="AD62" s="148"/>
      <c r="AE62" s="148"/>
      <c r="AF62" s="149"/>
      <c r="AG62" s="144"/>
      <c r="AH62" s="145"/>
      <c r="AI62" s="217"/>
      <c r="AJ62" s="218"/>
      <c r="AK62" s="218"/>
      <c r="AL62" s="1757"/>
      <c r="AM62" s="1757"/>
      <c r="AN62" s="1757"/>
      <c r="AO62" s="1757"/>
      <c r="AP62" s="1757"/>
      <c r="AQ62" s="1758"/>
    </row>
    <row r="63" spans="1:51" x14ac:dyDescent="0.35">
      <c r="A63" s="203"/>
      <c r="B63" s="1759">
        <v>1</v>
      </c>
      <c r="C63" s="1760"/>
      <c r="D63" s="1761"/>
      <c r="E63" s="1759"/>
      <c r="F63" s="1760"/>
      <c r="G63" s="1760"/>
      <c r="H63" s="1760"/>
      <c r="I63" s="176"/>
      <c r="J63" s="1759"/>
      <c r="K63" s="1760"/>
      <c r="L63" s="1760"/>
      <c r="M63" s="1760"/>
      <c r="N63" s="1760"/>
      <c r="O63" s="1760"/>
      <c r="P63" s="1760"/>
      <c r="Q63" s="1761"/>
      <c r="R63" s="1762"/>
      <c r="S63" s="1763"/>
      <c r="T63" s="1763"/>
      <c r="U63" s="1764"/>
      <c r="V63" s="1759"/>
      <c r="W63" s="1760"/>
      <c r="X63" s="1760"/>
      <c r="Y63" s="1760"/>
      <c r="Z63" s="1760"/>
      <c r="AA63" s="1761"/>
      <c r="AB63" s="147"/>
      <c r="AC63" s="148"/>
      <c r="AD63" s="148"/>
      <c r="AE63" s="148"/>
      <c r="AF63" s="149"/>
      <c r="AG63" s="144"/>
      <c r="AH63" s="145"/>
      <c r="AI63" s="217"/>
      <c r="AJ63" s="218"/>
      <c r="AK63" s="218"/>
      <c r="AL63" s="1757"/>
      <c r="AM63" s="1757"/>
      <c r="AN63" s="1757"/>
      <c r="AO63" s="1757"/>
      <c r="AP63" s="1757"/>
      <c r="AQ63" s="1758"/>
    </row>
    <row r="64" spans="1:51" x14ac:dyDescent="0.35">
      <c r="A64" s="209"/>
      <c r="B64" s="1759">
        <v>2</v>
      </c>
      <c r="C64" s="1760"/>
      <c r="D64" s="1761"/>
      <c r="E64" s="1759"/>
      <c r="F64" s="1760"/>
      <c r="G64" s="1760"/>
      <c r="H64" s="1760"/>
      <c r="I64" s="176"/>
      <c r="J64" s="1759"/>
      <c r="K64" s="1760"/>
      <c r="L64" s="1760"/>
      <c r="M64" s="1760"/>
      <c r="N64" s="1760"/>
      <c r="O64" s="1760"/>
      <c r="P64" s="1760"/>
      <c r="Q64" s="1761"/>
      <c r="R64" s="1762"/>
      <c r="S64" s="1763"/>
      <c r="T64" s="1763"/>
      <c r="U64" s="1764"/>
      <c r="V64" s="1759"/>
      <c r="W64" s="1760"/>
      <c r="X64" s="1760"/>
      <c r="Y64" s="1760"/>
      <c r="Z64" s="1760"/>
      <c r="AA64" s="1761"/>
      <c r="AB64" s="147"/>
      <c r="AC64" s="148"/>
      <c r="AD64" s="148"/>
      <c r="AE64" s="148"/>
      <c r="AF64" s="149"/>
      <c r="AG64" s="144"/>
      <c r="AH64" s="145"/>
      <c r="AI64" s="217"/>
      <c r="AJ64" s="218"/>
      <c r="AK64" s="218"/>
      <c r="AL64" s="1757"/>
      <c r="AM64" s="1757"/>
      <c r="AN64" s="1757"/>
      <c r="AO64" s="1757"/>
      <c r="AP64" s="1757"/>
      <c r="AQ64" s="1758"/>
    </row>
    <row r="65" spans="1:150" x14ac:dyDescent="0.35">
      <c r="A65" s="209"/>
      <c r="B65" s="1759">
        <v>3</v>
      </c>
      <c r="C65" s="1760"/>
      <c r="D65" s="1761"/>
      <c r="E65" s="1759"/>
      <c r="F65" s="1760"/>
      <c r="G65" s="1760"/>
      <c r="H65" s="1760"/>
      <c r="I65" s="176"/>
      <c r="J65" s="1759"/>
      <c r="K65" s="1760"/>
      <c r="L65" s="1760"/>
      <c r="M65" s="1760"/>
      <c r="N65" s="1760"/>
      <c r="O65" s="1760"/>
      <c r="P65" s="1760"/>
      <c r="Q65" s="1761"/>
      <c r="R65" s="1762"/>
      <c r="S65" s="1763"/>
      <c r="T65" s="1763"/>
      <c r="U65" s="1764"/>
      <c r="V65" s="1759"/>
      <c r="W65" s="1760"/>
      <c r="X65" s="1760"/>
      <c r="Y65" s="1760"/>
      <c r="Z65" s="1760"/>
      <c r="AA65" s="1761"/>
      <c r="AB65" s="147"/>
      <c r="AC65" s="148"/>
      <c r="AD65" s="148"/>
      <c r="AE65" s="148"/>
      <c r="AF65" s="149"/>
      <c r="AG65" s="144"/>
      <c r="AH65" s="145"/>
      <c r="AI65" s="217"/>
      <c r="AJ65" s="218"/>
      <c r="AK65" s="218"/>
      <c r="AL65" s="1757"/>
      <c r="AM65" s="1757"/>
      <c r="AN65" s="1757"/>
      <c r="AO65" s="1757"/>
      <c r="AP65" s="1757"/>
      <c r="AQ65" s="1758"/>
    </row>
    <row r="66" spans="1:150" x14ac:dyDescent="0.35">
      <c r="A66" s="209"/>
      <c r="B66" s="1759">
        <v>4</v>
      </c>
      <c r="C66" s="1760"/>
      <c r="D66" s="1761"/>
      <c r="E66" s="1759"/>
      <c r="F66" s="1760"/>
      <c r="G66" s="1760"/>
      <c r="H66" s="1760"/>
      <c r="I66" s="176"/>
      <c r="J66" s="1759"/>
      <c r="K66" s="1760"/>
      <c r="L66" s="1760"/>
      <c r="M66" s="1760"/>
      <c r="N66" s="1760"/>
      <c r="O66" s="1760"/>
      <c r="P66" s="1760"/>
      <c r="Q66" s="1761"/>
      <c r="R66" s="1762"/>
      <c r="S66" s="1763"/>
      <c r="T66" s="1763"/>
      <c r="U66" s="1764"/>
      <c r="V66" s="1759"/>
      <c r="W66" s="1760"/>
      <c r="X66" s="1760"/>
      <c r="Y66" s="1760"/>
      <c r="Z66" s="1760"/>
      <c r="AA66" s="1761"/>
      <c r="AB66" s="147"/>
      <c r="AC66" s="148"/>
      <c r="AD66" s="148"/>
      <c r="AE66" s="148"/>
      <c r="AF66" s="149"/>
      <c r="AG66" s="144"/>
      <c r="AH66" s="145"/>
      <c r="AI66" s="217"/>
      <c r="AJ66" s="218"/>
      <c r="AK66" s="218"/>
      <c r="AL66" s="1757"/>
      <c r="AM66" s="1757"/>
      <c r="AN66" s="1757"/>
      <c r="AO66" s="1757"/>
      <c r="AP66" s="1757"/>
      <c r="AQ66" s="1758"/>
    </row>
    <row r="67" spans="1:150" ht="13.9" thickBot="1" x14ac:dyDescent="0.4">
      <c r="A67" s="210"/>
      <c r="B67" s="1759">
        <v>5</v>
      </c>
      <c r="C67" s="1760"/>
      <c r="D67" s="1761"/>
      <c r="E67" s="1759"/>
      <c r="F67" s="1760"/>
      <c r="G67" s="1760"/>
      <c r="H67" s="1760"/>
      <c r="I67" s="176"/>
      <c r="J67" s="1759"/>
      <c r="K67" s="1760"/>
      <c r="L67" s="1760"/>
      <c r="M67" s="1760"/>
      <c r="N67" s="1760"/>
      <c r="O67" s="1760"/>
      <c r="P67" s="1760"/>
      <c r="Q67" s="1761"/>
      <c r="R67" s="1762"/>
      <c r="S67" s="1763"/>
      <c r="T67" s="1763"/>
      <c r="U67" s="1764"/>
      <c r="V67" s="1759"/>
      <c r="W67" s="1760"/>
      <c r="X67" s="1760"/>
      <c r="Y67" s="1760"/>
      <c r="Z67" s="1760"/>
      <c r="AA67" s="1761"/>
      <c r="AB67" s="147"/>
      <c r="AC67" s="148"/>
      <c r="AD67" s="148"/>
      <c r="AE67" s="148"/>
      <c r="AF67" s="149"/>
      <c r="AG67" s="144"/>
      <c r="AH67" s="145"/>
      <c r="AI67" s="217"/>
      <c r="AJ67" s="218"/>
      <c r="AK67" s="218"/>
      <c r="AL67" s="1757"/>
      <c r="AM67" s="1757"/>
      <c r="AN67" s="1757"/>
      <c r="AO67" s="1757"/>
      <c r="AP67" s="1757"/>
      <c r="AQ67" s="1758"/>
    </row>
    <row r="68" spans="1:150" x14ac:dyDescent="0.35">
      <c r="A68" s="156"/>
      <c r="B68" s="260"/>
      <c r="C68" s="260"/>
      <c r="D68" s="260"/>
      <c r="E68" s="260"/>
      <c r="F68" s="260"/>
      <c r="G68" s="260"/>
      <c r="H68" s="260"/>
      <c r="I68" s="260"/>
      <c r="J68" s="260"/>
      <c r="K68" s="260"/>
      <c r="L68" s="260"/>
      <c r="M68" s="260"/>
      <c r="N68" s="260"/>
      <c r="O68" s="260"/>
      <c r="P68" s="260"/>
      <c r="Q68" s="260"/>
      <c r="R68" s="201"/>
      <c r="S68" s="201"/>
      <c r="T68" s="201"/>
      <c r="U68" s="201"/>
      <c r="V68" s="260"/>
      <c r="W68" s="260"/>
      <c r="X68" s="260"/>
      <c r="Y68" s="260"/>
      <c r="Z68" s="260"/>
      <c r="AA68" s="260"/>
      <c r="AB68" s="156"/>
      <c r="AC68" s="156"/>
      <c r="AD68" s="156"/>
      <c r="AE68" s="156"/>
      <c r="AF68" s="156"/>
      <c r="AG68" s="174"/>
      <c r="AH68" s="174"/>
      <c r="AI68" s="174"/>
      <c r="AJ68" s="200"/>
      <c r="AK68" s="200"/>
      <c r="AL68" s="201"/>
      <c r="AM68" s="201"/>
      <c r="AN68" s="201"/>
      <c r="AO68" s="201"/>
      <c r="AP68" s="201"/>
      <c r="AQ68" s="201"/>
    </row>
    <row r="69" spans="1:150" x14ac:dyDescent="0.35">
      <c r="A69" s="156"/>
      <c r="B69" s="300" t="s">
        <v>767</v>
      </c>
      <c r="C69" s="156"/>
      <c r="D69" s="156"/>
      <c r="E69" s="156"/>
      <c r="F69" s="156"/>
      <c r="G69" s="156"/>
      <c r="H69" s="156"/>
      <c r="I69" s="156"/>
      <c r="J69" s="156"/>
      <c r="K69" s="156"/>
      <c r="L69" s="156"/>
      <c r="M69" s="156"/>
      <c r="N69" s="156"/>
      <c r="O69" s="156"/>
      <c r="P69" s="156"/>
      <c r="Q69" s="156"/>
      <c r="R69" s="156"/>
      <c r="S69" s="156"/>
      <c r="T69" s="156"/>
      <c r="U69" s="156"/>
      <c r="V69" s="156"/>
      <c r="W69" s="156"/>
      <c r="X69" s="156"/>
      <c r="Y69" s="156"/>
      <c r="Z69" s="156"/>
      <c r="AA69" s="156"/>
      <c r="AB69" s="156"/>
      <c r="AC69" s="225"/>
      <c r="AD69" s="156"/>
      <c r="AE69" s="156"/>
      <c r="AF69" s="156"/>
      <c r="AG69" s="156"/>
      <c r="AH69" s="156"/>
      <c r="AI69" s="156"/>
      <c r="AJ69" s="156"/>
      <c r="AK69" s="156"/>
      <c r="AL69" s="156"/>
      <c r="AM69" s="156"/>
      <c r="AN69" s="156"/>
      <c r="AO69" s="156"/>
      <c r="AP69" s="156"/>
      <c r="AQ69" s="156"/>
    </row>
    <row r="70" spans="1:150" s="4" customFormat="1" ht="16.5" customHeight="1" x14ac:dyDescent="0.35">
      <c r="A70" s="156"/>
      <c r="B70" s="156"/>
      <c r="C70" s="156"/>
      <c r="D70" s="156"/>
      <c r="E70" s="156"/>
      <c r="F70" s="156"/>
      <c r="G70" s="156"/>
      <c r="H70" s="156"/>
      <c r="I70" s="156"/>
      <c r="J70" s="156"/>
      <c r="K70" s="156"/>
      <c r="L70" s="156"/>
      <c r="M70" s="156"/>
      <c r="N70" s="156"/>
      <c r="O70" s="156"/>
      <c r="P70" s="156"/>
      <c r="Q70" s="156"/>
      <c r="R70" s="156"/>
      <c r="S70" s="156"/>
      <c r="T70" s="156"/>
      <c r="U70" s="156"/>
      <c r="V70" s="156"/>
      <c r="W70" s="156"/>
      <c r="X70" s="156"/>
      <c r="Y70" s="156"/>
      <c r="Z70" s="156"/>
      <c r="AA70" s="156"/>
      <c r="AB70" s="156"/>
      <c r="AC70" s="156"/>
      <c r="AD70" s="156"/>
      <c r="AE70" s="156"/>
      <c r="AF70" s="306"/>
      <c r="AG70" s="1765" t="s">
        <v>658</v>
      </c>
      <c r="AH70" s="1765"/>
      <c r="AI70" s="1765"/>
      <c r="AJ70" s="1765" t="s">
        <v>659</v>
      </c>
      <c r="AK70" s="1765"/>
      <c r="AL70" s="1765"/>
      <c r="AM70" s="81"/>
      <c r="AN70" s="81"/>
      <c r="AO70" s="81"/>
      <c r="AP70" s="81"/>
      <c r="AQ70" s="81"/>
      <c r="AR70" s="95"/>
      <c r="AS70" s="95"/>
      <c r="AT70" s="95"/>
      <c r="AU70" s="95"/>
      <c r="AV70" s="95"/>
      <c r="AW70" s="95"/>
      <c r="AX70" s="95"/>
      <c r="AY70" s="95"/>
      <c r="AZ70" s="95"/>
      <c r="BA70" s="95"/>
      <c r="BB70" s="95"/>
      <c r="BC70" s="48"/>
      <c r="BD70" s="48"/>
      <c r="BE70" s="96"/>
      <c r="BF70" s="96"/>
      <c r="BG70" s="96"/>
      <c r="BH70" s="96"/>
      <c r="BI70" s="96"/>
      <c r="BJ70" s="96"/>
      <c r="BK70" s="96"/>
      <c r="BL70" s="96"/>
      <c r="BM70" s="96"/>
      <c r="BN70" s="96"/>
      <c r="BO70" s="96"/>
      <c r="BP70" s="96"/>
      <c r="BQ70" s="97"/>
      <c r="BR70" s="97"/>
      <c r="BS70" s="97"/>
      <c r="BT70" s="97"/>
      <c r="BU70" s="97"/>
      <c r="BV70" s="97"/>
      <c r="BW70" s="97"/>
      <c r="BX70" s="97"/>
      <c r="BY70" s="97"/>
      <c r="BZ70" s="96"/>
      <c r="CA70" s="97"/>
      <c r="CB70" s="97"/>
      <c r="CC70" s="97"/>
      <c r="CD70" s="96"/>
      <c r="CE70" s="96"/>
      <c r="CF70" s="96"/>
      <c r="CG70" s="96"/>
      <c r="CH70" s="96"/>
      <c r="CI70" s="96"/>
      <c r="CJ70" s="96"/>
      <c r="CK70" s="97"/>
      <c r="CL70" s="97"/>
      <c r="CM70" s="97"/>
      <c r="CN70" s="97"/>
      <c r="CO70" s="97"/>
      <c r="CP70" s="97"/>
      <c r="CQ70" s="97"/>
      <c r="CR70" s="97"/>
      <c r="CS70" s="97"/>
      <c r="CT70" s="97"/>
      <c r="CU70" s="97"/>
      <c r="CV70" s="97"/>
      <c r="CW70" s="97"/>
      <c r="CX70" s="97"/>
      <c r="CY70" s="97"/>
      <c r="CZ70" s="96"/>
      <c r="DA70" s="97"/>
      <c r="DB70" s="97"/>
      <c r="DC70" s="97"/>
      <c r="DD70" s="97"/>
      <c r="DE70" s="97"/>
      <c r="DF70" s="33"/>
      <c r="DG70" s="47"/>
      <c r="DH70" s="97"/>
      <c r="DI70" s="97"/>
      <c r="DJ70" s="97"/>
      <c r="DK70" s="33"/>
      <c r="DL70" s="47"/>
      <c r="DM70" s="97"/>
      <c r="DN70" s="97"/>
      <c r="DO70" s="97"/>
      <c r="DP70" s="33"/>
      <c r="DQ70" s="47"/>
      <c r="DR70" s="97"/>
      <c r="DS70" s="97"/>
      <c r="DT70" s="97"/>
      <c r="DU70" s="97"/>
      <c r="DV70" s="33"/>
      <c r="DW70" s="47"/>
      <c r="DX70" s="97"/>
      <c r="DY70" s="97"/>
      <c r="DZ70" s="97"/>
      <c r="EA70" s="97"/>
      <c r="EB70" s="97"/>
      <c r="EC70" s="97"/>
      <c r="ED70" s="97"/>
      <c r="EE70" s="97"/>
      <c r="EF70" s="97"/>
      <c r="EG70" s="97"/>
      <c r="EH70" s="97"/>
      <c r="EI70" s="97"/>
      <c r="EJ70" s="97"/>
      <c r="EK70" s="97"/>
      <c r="EL70" s="97"/>
      <c r="EM70" s="33"/>
      <c r="EN70" s="47"/>
      <c r="EO70" s="97"/>
      <c r="EP70" s="97"/>
      <c r="EQ70" s="97"/>
      <c r="ER70" s="33"/>
      <c r="ES70" s="47"/>
    </row>
    <row r="71" spans="1:150" s="4" customFormat="1" ht="16.5" customHeight="1" x14ac:dyDescent="0.35">
      <c r="A71" s="81"/>
      <c r="B71" s="289"/>
      <c r="C71" s="289"/>
      <c r="D71" s="289"/>
      <c r="E71" s="289"/>
      <c r="F71" s="289"/>
      <c r="G71" s="289"/>
      <c r="H71" s="289"/>
      <c r="I71" s="289"/>
      <c r="J71" s="289"/>
      <c r="K71" s="289"/>
      <c r="L71" s="289"/>
      <c r="M71" s="289"/>
      <c r="N71" s="289"/>
      <c r="O71" s="289"/>
      <c r="P71" s="289"/>
      <c r="Q71" s="289"/>
      <c r="R71" s="289"/>
      <c r="S71" s="289"/>
      <c r="T71" s="289"/>
      <c r="U71" s="289"/>
      <c r="V71" s="289"/>
      <c r="W71" s="289"/>
      <c r="X71" s="289"/>
      <c r="Y71" s="289"/>
      <c r="Z71" s="289"/>
      <c r="AA71" s="289"/>
      <c r="AB71" s="289"/>
      <c r="AC71" s="289"/>
      <c r="AD71" s="289"/>
      <c r="AE71" s="289"/>
      <c r="AF71" s="306"/>
      <c r="AG71" s="1765"/>
      <c r="AH71" s="1765"/>
      <c r="AI71" s="1765"/>
      <c r="AJ71" s="1765"/>
      <c r="AK71" s="1765"/>
      <c r="AL71" s="1765"/>
      <c r="AM71" s="290"/>
      <c r="AN71" s="81"/>
      <c r="AO71" s="81"/>
      <c r="AP71" s="81"/>
      <c r="AQ71" s="81"/>
      <c r="AR71" s="95"/>
      <c r="AS71" s="95"/>
      <c r="AT71" s="95"/>
      <c r="AU71" s="95"/>
      <c r="AV71" s="95"/>
      <c r="AW71" s="95"/>
      <c r="AX71" s="95"/>
      <c r="AY71" s="95"/>
      <c r="AZ71" s="95"/>
      <c r="BA71" s="95"/>
      <c r="BB71" s="95"/>
      <c r="BC71" s="95"/>
      <c r="BD71" s="48"/>
      <c r="BE71" s="48"/>
      <c r="BF71" s="96"/>
      <c r="BG71" s="96"/>
      <c r="BH71" s="96"/>
      <c r="BI71" s="96"/>
      <c r="BJ71" s="96"/>
      <c r="BK71" s="96"/>
      <c r="BL71" s="96"/>
      <c r="BM71" s="96"/>
      <c r="BN71" s="96"/>
      <c r="BO71" s="96"/>
      <c r="BP71" s="96"/>
      <c r="BQ71" s="96"/>
      <c r="BR71" s="97"/>
      <c r="BS71" s="97"/>
      <c r="BT71" s="97"/>
      <c r="BU71" s="97"/>
      <c r="BV71" s="97"/>
      <c r="BW71" s="97"/>
      <c r="BX71" s="97"/>
      <c r="BY71" s="97"/>
      <c r="BZ71" s="97"/>
      <c r="CA71" s="96"/>
      <c r="CB71" s="97"/>
      <c r="CC71" s="97"/>
      <c r="CD71" s="97"/>
      <c r="CE71" s="96"/>
      <c r="CF71" s="96"/>
      <c r="CG71" s="96"/>
      <c r="CH71" s="96"/>
      <c r="CI71" s="96"/>
      <c r="CJ71" s="96"/>
      <c r="CK71" s="96"/>
      <c r="CL71" s="97"/>
      <c r="CM71" s="97"/>
      <c r="CN71" s="97"/>
      <c r="CO71" s="97"/>
      <c r="CP71" s="97"/>
      <c r="CQ71" s="97"/>
      <c r="CR71" s="97"/>
      <c r="CS71" s="97"/>
      <c r="CT71" s="97"/>
      <c r="CU71" s="97"/>
      <c r="CV71" s="97"/>
      <c r="CW71" s="97"/>
      <c r="CX71" s="97"/>
      <c r="CY71" s="97"/>
      <c r="CZ71" s="97"/>
      <c r="DA71" s="96"/>
      <c r="DB71" s="97"/>
      <c r="DC71" s="97"/>
      <c r="DD71" s="97"/>
      <c r="DE71" s="97"/>
      <c r="DF71" s="97"/>
      <c r="DG71" s="33"/>
      <c r="DH71" s="47"/>
      <c r="DI71" s="97"/>
      <c r="DJ71" s="97"/>
      <c r="DK71" s="97"/>
      <c r="DL71" s="33"/>
      <c r="DM71" s="47"/>
      <c r="DN71" s="97"/>
      <c r="DO71" s="97"/>
      <c r="DP71" s="97"/>
      <c r="DQ71" s="33"/>
      <c r="DR71" s="47"/>
      <c r="DS71" s="97"/>
      <c r="DT71" s="97"/>
      <c r="DU71" s="97"/>
      <c r="DV71" s="97"/>
      <c r="DW71" s="33"/>
      <c r="DX71" s="47"/>
      <c r="DY71" s="97"/>
      <c r="DZ71" s="97"/>
      <c r="EA71" s="97"/>
      <c r="EB71" s="97"/>
      <c r="EC71" s="97"/>
      <c r="ED71" s="97"/>
      <c r="EE71" s="97"/>
      <c r="EF71" s="97"/>
      <c r="EG71" s="97"/>
      <c r="EH71" s="97"/>
      <c r="EI71" s="97"/>
      <c r="EJ71" s="97"/>
      <c r="EK71" s="97"/>
      <c r="EL71" s="97"/>
      <c r="EM71" s="97"/>
      <c r="EN71" s="33"/>
      <c r="EO71" s="47"/>
      <c r="EP71" s="97"/>
      <c r="EQ71" s="97"/>
      <c r="ER71" s="97"/>
      <c r="ES71" s="33"/>
      <c r="ET71" s="47"/>
    </row>
    <row r="72" spans="1:150" s="4" customFormat="1" ht="16.5" customHeight="1" x14ac:dyDescent="0.35">
      <c r="A72" s="1659">
        <f>AG46-0.01</f>
        <v>-3.1299999999999972</v>
      </c>
      <c r="B72" s="1659"/>
      <c r="C72" s="1613" t="s">
        <v>766</v>
      </c>
      <c r="D72" s="1613"/>
      <c r="E72" s="1613"/>
      <c r="F72" s="1613"/>
      <c r="G72" s="1613"/>
      <c r="H72" s="1613"/>
      <c r="I72" s="1613"/>
      <c r="J72" s="1613"/>
      <c r="K72" s="1613"/>
      <c r="L72" s="1613"/>
      <c r="M72" s="1613"/>
      <c r="N72" s="1613"/>
      <c r="O72" s="1744" t="s">
        <v>1217</v>
      </c>
      <c r="P72" s="1745"/>
      <c r="Q72" s="1745"/>
      <c r="R72" s="1745"/>
      <c r="S72" s="1745"/>
      <c r="T72" s="1745"/>
      <c r="U72" s="1745"/>
      <c r="V72" s="1745"/>
      <c r="W72" s="1745"/>
      <c r="X72" s="1745"/>
      <c r="Y72" s="1745"/>
      <c r="Z72" s="1745"/>
      <c r="AA72" s="1745"/>
      <c r="AB72" s="1745"/>
      <c r="AC72" s="1745"/>
      <c r="AD72" s="1745"/>
      <c r="AE72" s="1748">
        <v>1</v>
      </c>
      <c r="AF72" s="1749"/>
      <c r="AG72" s="905"/>
      <c r="AH72" s="295"/>
      <c r="AI72" s="296"/>
      <c r="AJ72" s="297"/>
      <c r="AK72" s="295"/>
      <c r="AL72" s="296"/>
      <c r="AM72" s="81"/>
      <c r="AN72" s="81"/>
      <c r="AO72" s="81"/>
      <c r="AP72" s="81"/>
      <c r="AQ72" s="81"/>
      <c r="AR72" s="95"/>
      <c r="AS72" s="95"/>
      <c r="AT72" s="95"/>
      <c r="AU72" s="95"/>
      <c r="AV72" s="95"/>
      <c r="AW72" s="95"/>
      <c r="AX72" s="95"/>
      <c r="AY72" s="95"/>
      <c r="AZ72" s="95"/>
      <c r="BA72" s="95"/>
      <c r="BB72" s="95"/>
      <c r="BC72" s="95"/>
      <c r="BD72" s="48"/>
      <c r="BE72" s="48"/>
      <c r="BF72" s="96"/>
      <c r="BG72" s="96"/>
      <c r="BH72" s="96"/>
      <c r="BI72" s="96"/>
      <c r="BJ72" s="96"/>
      <c r="BK72" s="96"/>
      <c r="BL72" s="96"/>
      <c r="BM72" s="96"/>
      <c r="BN72" s="96"/>
      <c r="BO72" s="96"/>
      <c r="BP72" s="96"/>
      <c r="BQ72" s="96"/>
      <c r="BR72" s="97"/>
      <c r="BS72" s="97"/>
      <c r="BT72" s="97"/>
      <c r="BU72" s="97"/>
      <c r="BV72" s="97"/>
      <c r="BW72" s="97"/>
      <c r="BX72" s="97"/>
      <c r="BY72" s="97"/>
      <c r="BZ72" s="97"/>
      <c r="CA72" s="96"/>
      <c r="CB72" s="97"/>
      <c r="CC72" s="97"/>
      <c r="CD72" s="97"/>
      <c r="CE72" s="96"/>
      <c r="CF72" s="96"/>
      <c r="CG72" s="96"/>
      <c r="CH72" s="96"/>
      <c r="CI72" s="96"/>
      <c r="CJ72" s="96"/>
      <c r="CK72" s="96"/>
      <c r="CL72" s="97"/>
      <c r="CM72" s="97"/>
      <c r="CN72" s="97"/>
      <c r="CO72" s="97"/>
      <c r="CP72" s="97"/>
      <c r="CQ72" s="97"/>
      <c r="CR72" s="97"/>
      <c r="CS72" s="97"/>
      <c r="CT72" s="97"/>
      <c r="CU72" s="97"/>
      <c r="CV72" s="97"/>
      <c r="CW72" s="97"/>
      <c r="CX72" s="97"/>
      <c r="CY72" s="97"/>
      <c r="CZ72" s="97"/>
      <c r="DA72" s="96"/>
      <c r="DB72" s="97"/>
      <c r="DC72" s="97"/>
      <c r="DD72" s="97"/>
      <c r="DE72" s="97"/>
      <c r="DF72" s="97"/>
      <c r="DG72" s="33"/>
      <c r="DH72" s="47"/>
      <c r="DI72" s="97"/>
      <c r="DJ72" s="97"/>
      <c r="DK72" s="97"/>
      <c r="DL72" s="33"/>
      <c r="DM72" s="47"/>
      <c r="DN72" s="97"/>
      <c r="DO72" s="97"/>
      <c r="DP72" s="97"/>
      <c r="DQ72" s="33"/>
      <c r="DR72" s="47"/>
      <c r="DS72" s="97"/>
      <c r="DT72" s="97"/>
      <c r="DU72" s="97"/>
      <c r="DV72" s="97"/>
      <c r="DW72" s="33"/>
      <c r="DX72" s="47"/>
      <c r="DY72" s="97"/>
      <c r="DZ72" s="97"/>
      <c r="EA72" s="97"/>
      <c r="EB72" s="97"/>
      <c r="EC72" s="97"/>
      <c r="ED72" s="97"/>
      <c r="EE72" s="97"/>
      <c r="EF72" s="97"/>
      <c r="EG72" s="97"/>
      <c r="EH72" s="97"/>
      <c r="EI72" s="97"/>
      <c r="EJ72" s="97"/>
      <c r="EK72" s="97"/>
      <c r="EL72" s="97"/>
      <c r="EM72" s="97"/>
      <c r="EN72" s="33"/>
      <c r="EO72" s="47"/>
      <c r="EP72" s="97"/>
      <c r="EQ72" s="97"/>
      <c r="ER72" s="97"/>
      <c r="ES72" s="33"/>
      <c r="ET72" s="47"/>
    </row>
    <row r="73" spans="1:150" s="4" customFormat="1" ht="16.5" customHeight="1" x14ac:dyDescent="0.35">
      <c r="A73" s="682"/>
      <c r="B73" s="682"/>
      <c r="C73" s="255"/>
      <c r="D73" s="255"/>
      <c r="E73" s="255"/>
      <c r="F73" s="255"/>
      <c r="G73" s="255"/>
      <c r="H73" s="255"/>
      <c r="I73" s="255"/>
      <c r="J73" s="255"/>
      <c r="K73" s="255"/>
      <c r="L73" s="255"/>
      <c r="M73" s="255"/>
      <c r="N73" s="255"/>
      <c r="O73" s="1746"/>
      <c r="P73" s="1747"/>
      <c r="Q73" s="1747"/>
      <c r="R73" s="1747"/>
      <c r="S73" s="1747"/>
      <c r="T73" s="1747"/>
      <c r="U73" s="1747"/>
      <c r="V73" s="1747"/>
      <c r="W73" s="1747"/>
      <c r="X73" s="1747"/>
      <c r="Y73" s="1747"/>
      <c r="Z73" s="1747"/>
      <c r="AA73" s="1747"/>
      <c r="AB73" s="1747"/>
      <c r="AC73" s="1747"/>
      <c r="AD73" s="1747"/>
      <c r="AE73" s="1750"/>
      <c r="AF73" s="1751"/>
      <c r="AG73" s="905"/>
      <c r="AH73" s="1057"/>
      <c r="AI73" s="905"/>
      <c r="AJ73" s="82"/>
      <c r="AK73" s="1057"/>
      <c r="AL73" s="905"/>
      <c r="AM73" s="81"/>
      <c r="AN73" s="81"/>
      <c r="AO73" s="81"/>
      <c r="AP73" s="81"/>
      <c r="AQ73" s="81"/>
      <c r="AR73" s="95"/>
      <c r="AS73" s="95"/>
      <c r="AT73" s="95"/>
      <c r="AU73" s="95"/>
      <c r="AV73" s="95"/>
      <c r="AW73" s="95"/>
      <c r="AX73" s="95"/>
      <c r="AY73" s="95"/>
      <c r="AZ73" s="95"/>
      <c r="BA73" s="95"/>
      <c r="BB73" s="95"/>
      <c r="BC73" s="95"/>
      <c r="BD73" s="48"/>
      <c r="BE73" s="48"/>
      <c r="BF73" s="96"/>
      <c r="BG73" s="96"/>
      <c r="BH73" s="96"/>
      <c r="BI73" s="96"/>
      <c r="BJ73" s="96"/>
      <c r="BK73" s="96"/>
      <c r="BL73" s="96"/>
      <c r="BM73" s="96"/>
      <c r="BN73" s="96"/>
      <c r="BO73" s="96"/>
      <c r="BP73" s="96"/>
      <c r="BQ73" s="96"/>
      <c r="BR73" s="97"/>
      <c r="BS73" s="97"/>
      <c r="BT73" s="97"/>
      <c r="BU73" s="97"/>
      <c r="BV73" s="97"/>
      <c r="BW73" s="97"/>
      <c r="BX73" s="97"/>
      <c r="BY73" s="97"/>
      <c r="BZ73" s="97"/>
      <c r="CA73" s="96"/>
      <c r="CB73" s="97"/>
      <c r="CC73" s="97"/>
      <c r="CD73" s="97"/>
      <c r="CE73" s="96"/>
      <c r="CF73" s="96"/>
      <c r="CG73" s="96"/>
      <c r="CH73" s="96"/>
      <c r="CI73" s="96"/>
      <c r="CJ73" s="96"/>
      <c r="CK73" s="96"/>
      <c r="CL73" s="97"/>
      <c r="CM73" s="97"/>
      <c r="CN73" s="97"/>
      <c r="CO73" s="97"/>
      <c r="CP73" s="97"/>
      <c r="CQ73" s="97"/>
      <c r="CR73" s="97"/>
      <c r="CS73" s="97"/>
      <c r="CT73" s="97"/>
      <c r="CU73" s="97"/>
      <c r="CV73" s="97"/>
      <c r="CW73" s="97"/>
      <c r="CX73" s="97"/>
      <c r="CY73" s="97"/>
      <c r="CZ73" s="97"/>
      <c r="DA73" s="96"/>
      <c r="DB73" s="97"/>
      <c r="DC73" s="97"/>
      <c r="DD73" s="97"/>
      <c r="DE73" s="97"/>
      <c r="DF73" s="97"/>
      <c r="DG73" s="33"/>
      <c r="DH73" s="47"/>
      <c r="DI73" s="97"/>
      <c r="DJ73" s="97"/>
      <c r="DK73" s="97"/>
      <c r="DL73" s="33"/>
      <c r="DM73" s="47"/>
      <c r="DN73" s="97"/>
      <c r="DO73" s="97"/>
      <c r="DP73" s="97"/>
      <c r="DQ73" s="33"/>
      <c r="DR73" s="47"/>
      <c r="DS73" s="97"/>
      <c r="DT73" s="97"/>
      <c r="DU73" s="97"/>
      <c r="DV73" s="97"/>
      <c r="DW73" s="33"/>
      <c r="DX73" s="47"/>
      <c r="DY73" s="97"/>
      <c r="DZ73" s="97"/>
      <c r="EA73" s="97"/>
      <c r="EB73" s="97"/>
      <c r="EC73" s="97"/>
      <c r="ED73" s="97"/>
      <c r="EE73" s="97"/>
      <c r="EF73" s="97"/>
      <c r="EG73" s="97"/>
      <c r="EH73" s="97"/>
      <c r="EI73" s="97"/>
      <c r="EJ73" s="97"/>
      <c r="EK73" s="97"/>
      <c r="EL73" s="97"/>
      <c r="EM73" s="97"/>
      <c r="EN73" s="33"/>
      <c r="EO73" s="47"/>
      <c r="EP73" s="97"/>
      <c r="EQ73" s="97"/>
      <c r="ER73" s="97"/>
      <c r="ES73" s="33"/>
      <c r="ET73" s="47"/>
    </row>
    <row r="74" spans="1:150" s="4" customFormat="1" ht="33" customHeight="1" x14ac:dyDescent="0.35">
      <c r="A74" s="255"/>
      <c r="B74" s="255"/>
      <c r="C74" s="1390" t="s">
        <v>562</v>
      </c>
      <c r="D74" s="1390"/>
      <c r="E74" s="1390"/>
      <c r="F74" s="1390"/>
      <c r="G74" s="1390"/>
      <c r="H74" s="1390"/>
      <c r="I74" s="1390"/>
      <c r="J74" s="1390"/>
      <c r="K74" s="1390"/>
      <c r="L74" s="1390"/>
      <c r="M74" s="1390"/>
      <c r="N74" s="320"/>
      <c r="O74" s="1886" t="s">
        <v>1249</v>
      </c>
      <c r="P74" s="1887"/>
      <c r="Q74" s="1887"/>
      <c r="R74" s="1887"/>
      <c r="S74" s="1887"/>
      <c r="T74" s="1887"/>
      <c r="U74" s="1887"/>
      <c r="V74" s="1887"/>
      <c r="W74" s="1887"/>
      <c r="X74" s="1887"/>
      <c r="Y74" s="1887"/>
      <c r="Z74" s="1887"/>
      <c r="AA74" s="1887"/>
      <c r="AB74" s="1887"/>
      <c r="AC74" s="1887"/>
      <c r="AD74" s="1887"/>
      <c r="AE74" s="1887"/>
      <c r="AF74" s="1234">
        <v>2</v>
      </c>
      <c r="AG74" s="564"/>
      <c r="AH74" s="250"/>
      <c r="AI74" s="251"/>
      <c r="AJ74" s="46"/>
      <c r="AK74" s="250"/>
      <c r="AL74" s="251"/>
      <c r="AM74" s="81"/>
      <c r="AN74" s="81"/>
      <c r="AO74" s="81"/>
      <c r="AP74" s="81"/>
      <c r="AQ74" s="81"/>
      <c r="AR74" s="95"/>
      <c r="AS74" s="95"/>
      <c r="AT74" s="95"/>
      <c r="AU74" s="95"/>
      <c r="AV74" s="95"/>
      <c r="AW74" s="95"/>
      <c r="AX74" s="95"/>
      <c r="AY74" s="95"/>
      <c r="AZ74" s="95"/>
      <c r="BA74" s="95"/>
      <c r="BB74" s="95"/>
      <c r="BC74" s="95"/>
      <c r="BD74" s="48"/>
      <c r="BE74" s="48"/>
      <c r="BF74" s="96"/>
      <c r="BG74" s="96"/>
      <c r="BH74" s="96"/>
      <c r="BI74" s="96"/>
      <c r="BJ74" s="96"/>
      <c r="BK74" s="96"/>
      <c r="BL74" s="96"/>
      <c r="BM74" s="96"/>
      <c r="BN74" s="96"/>
      <c r="BO74" s="96"/>
      <c r="BP74" s="96"/>
      <c r="BQ74" s="96"/>
      <c r="BR74" s="97"/>
      <c r="BS74" s="97"/>
      <c r="BT74" s="97"/>
      <c r="BU74" s="97"/>
      <c r="BV74" s="97"/>
      <c r="BW74" s="97"/>
      <c r="BX74" s="97"/>
      <c r="BY74" s="97"/>
      <c r="BZ74" s="97"/>
      <c r="CA74" s="96"/>
      <c r="CB74" s="97"/>
      <c r="CC74" s="97"/>
      <c r="CD74" s="97"/>
      <c r="CE74" s="96"/>
      <c r="CF74" s="96"/>
      <c r="CG74" s="96"/>
      <c r="CH74" s="96"/>
      <c r="CI74" s="96"/>
      <c r="CJ74" s="96"/>
      <c r="CK74" s="96"/>
      <c r="CL74" s="97"/>
      <c r="CM74" s="97"/>
      <c r="CN74" s="97"/>
      <c r="CO74" s="97"/>
      <c r="CP74" s="97"/>
      <c r="CQ74" s="97"/>
      <c r="CR74" s="97"/>
      <c r="CS74" s="97"/>
      <c r="CT74" s="97"/>
      <c r="CU74" s="97"/>
      <c r="CV74" s="97"/>
      <c r="CW74" s="97"/>
      <c r="CX74" s="97"/>
      <c r="CY74" s="97"/>
      <c r="CZ74" s="97"/>
      <c r="DA74" s="96"/>
      <c r="DB74" s="97"/>
      <c r="DC74" s="97"/>
      <c r="DD74" s="97"/>
      <c r="DE74" s="97"/>
      <c r="DF74" s="97"/>
      <c r="DG74" s="33"/>
      <c r="DH74" s="47"/>
      <c r="DI74" s="97"/>
      <c r="DJ74" s="97"/>
      <c r="DK74" s="97"/>
      <c r="DL74" s="33"/>
      <c r="DM74" s="47"/>
      <c r="DN74" s="97"/>
      <c r="DO74" s="97"/>
      <c r="DP74" s="97"/>
      <c r="DQ74" s="33"/>
      <c r="DR74" s="47"/>
      <c r="DS74" s="97"/>
      <c r="DT74" s="97"/>
      <c r="DU74" s="97"/>
      <c r="DV74" s="97"/>
      <c r="DW74" s="33"/>
      <c r="DX74" s="47"/>
      <c r="DY74" s="97"/>
      <c r="DZ74" s="97"/>
      <c r="EA74" s="97"/>
      <c r="EB74" s="97"/>
      <c r="EC74" s="97"/>
      <c r="ED74" s="97"/>
      <c r="EE74" s="97"/>
      <c r="EF74" s="97"/>
      <c r="EG74" s="97"/>
      <c r="EH74" s="97"/>
      <c r="EI74" s="97"/>
      <c r="EJ74" s="97"/>
      <c r="EK74" s="97"/>
      <c r="EL74" s="97"/>
      <c r="EM74" s="97"/>
      <c r="EN74" s="33"/>
      <c r="EO74" s="47"/>
      <c r="EP74" s="97"/>
      <c r="EQ74" s="97"/>
      <c r="ER74" s="97"/>
      <c r="ES74" s="33"/>
      <c r="ET74" s="47"/>
    </row>
    <row r="75" spans="1:150" s="4" customFormat="1" ht="16.5" customHeight="1" x14ac:dyDescent="0.35">
      <c r="A75" s="255"/>
      <c r="B75" s="255"/>
      <c r="C75" s="255"/>
      <c r="D75" s="255"/>
      <c r="E75" s="255"/>
      <c r="F75" s="255"/>
      <c r="G75" s="255"/>
      <c r="H75" s="255"/>
      <c r="I75" s="255"/>
      <c r="J75" s="255"/>
      <c r="K75" s="255"/>
      <c r="L75" s="255"/>
      <c r="M75" s="255"/>
      <c r="N75" s="255"/>
      <c r="O75" s="1884" t="s">
        <v>328</v>
      </c>
      <c r="P75" s="1885"/>
      <c r="Q75" s="1885"/>
      <c r="R75" s="1885"/>
      <c r="S75" s="1885"/>
      <c r="T75" s="1885"/>
      <c r="U75" s="1885"/>
      <c r="V75" s="1885"/>
      <c r="W75" s="1885"/>
      <c r="X75" s="1885"/>
      <c r="Y75" s="1885"/>
      <c r="Z75" s="1885"/>
      <c r="AA75" s="1885"/>
      <c r="AB75" s="1885"/>
      <c r="AC75" s="1885"/>
      <c r="AD75" s="1885"/>
      <c r="AE75" s="1016"/>
      <c r="AF75" s="1235">
        <v>3</v>
      </c>
      <c r="AG75" s="75"/>
      <c r="AH75" s="46"/>
      <c r="AI75" s="46"/>
      <c r="AJ75" s="46"/>
      <c r="AK75" s="46"/>
      <c r="AL75" s="46"/>
      <c r="AM75" s="81"/>
      <c r="AN75" s="81"/>
      <c r="AO75" s="81"/>
      <c r="AP75" s="81"/>
      <c r="AQ75" s="81"/>
      <c r="AR75" s="95"/>
      <c r="AS75" s="95"/>
      <c r="AT75" s="95"/>
      <c r="AU75" s="95"/>
      <c r="AV75" s="95"/>
      <c r="AW75" s="95"/>
      <c r="AX75" s="95"/>
      <c r="AY75" s="95"/>
      <c r="AZ75" s="95"/>
      <c r="BA75" s="95"/>
      <c r="BB75" s="95"/>
      <c r="BC75" s="95"/>
      <c r="BD75" s="48"/>
      <c r="BE75" s="48"/>
      <c r="BF75" s="96"/>
      <c r="BG75" s="96"/>
      <c r="BH75" s="96"/>
      <c r="BI75" s="96"/>
      <c r="BJ75" s="96"/>
      <c r="BK75" s="96"/>
      <c r="BL75" s="96"/>
      <c r="BM75" s="96"/>
      <c r="BN75" s="96"/>
      <c r="BO75" s="96"/>
      <c r="BP75" s="96"/>
      <c r="BQ75" s="96"/>
      <c r="BR75" s="97"/>
      <c r="BS75" s="97"/>
      <c r="BT75" s="97"/>
      <c r="BU75" s="97"/>
      <c r="BV75" s="97"/>
      <c r="BW75" s="97"/>
      <c r="BX75" s="97"/>
      <c r="BY75" s="97"/>
      <c r="BZ75" s="97"/>
      <c r="CA75" s="96"/>
      <c r="CB75" s="97"/>
      <c r="CC75" s="97"/>
      <c r="CD75" s="97"/>
      <c r="CE75" s="96"/>
      <c r="CF75" s="96"/>
      <c r="CG75" s="96"/>
      <c r="CH75" s="96"/>
      <c r="CI75" s="96"/>
      <c r="CJ75" s="96"/>
      <c r="CK75" s="96"/>
      <c r="CL75" s="97"/>
      <c r="CM75" s="97"/>
      <c r="CN75" s="97"/>
      <c r="CO75" s="97"/>
      <c r="CP75" s="97"/>
      <c r="CQ75" s="97"/>
      <c r="CR75" s="97"/>
      <c r="CS75" s="97"/>
      <c r="CT75" s="97"/>
      <c r="CU75" s="97"/>
      <c r="CV75" s="97"/>
      <c r="CW75" s="97"/>
      <c r="CX75" s="97"/>
      <c r="CY75" s="97"/>
      <c r="CZ75" s="97"/>
      <c r="DA75" s="96"/>
      <c r="DB75" s="97"/>
      <c r="DC75" s="97"/>
      <c r="DD75" s="97"/>
      <c r="DE75" s="97"/>
      <c r="DF75" s="97"/>
      <c r="DG75" s="33"/>
      <c r="DH75" s="47"/>
      <c r="DI75" s="97"/>
      <c r="DJ75" s="97"/>
      <c r="DK75" s="97"/>
      <c r="DL75" s="33"/>
      <c r="DM75" s="47"/>
      <c r="DN75" s="97"/>
      <c r="DO75" s="97"/>
      <c r="DP75" s="97"/>
      <c r="DQ75" s="33"/>
      <c r="DR75" s="47"/>
      <c r="DS75" s="97"/>
      <c r="DT75" s="97"/>
      <c r="DU75" s="97"/>
      <c r="DV75" s="97"/>
      <c r="DW75" s="33"/>
      <c r="DX75" s="47"/>
      <c r="DY75" s="97"/>
      <c r="DZ75" s="97"/>
      <c r="EA75" s="97"/>
      <c r="EB75" s="97"/>
      <c r="EC75" s="97"/>
      <c r="ED75" s="97"/>
      <c r="EE75" s="97"/>
      <c r="EF75" s="97"/>
      <c r="EG75" s="97"/>
      <c r="EH75" s="97"/>
      <c r="EI75" s="97"/>
      <c r="EJ75" s="97"/>
      <c r="EK75" s="97"/>
      <c r="EL75" s="97"/>
      <c r="EM75" s="97"/>
      <c r="EN75" s="33"/>
      <c r="EO75" s="47"/>
      <c r="EP75" s="97"/>
      <c r="EQ75" s="97"/>
      <c r="ER75" s="97"/>
      <c r="ES75" s="33"/>
      <c r="ET75" s="47"/>
    </row>
    <row r="76" spans="1:150" x14ac:dyDescent="0.35">
      <c r="A76" s="156"/>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c r="AA76" s="156"/>
      <c r="AB76" s="156"/>
      <c r="AC76" s="156"/>
      <c r="AD76" s="156"/>
      <c r="AE76" s="156"/>
      <c r="AF76" s="156"/>
      <c r="AG76" s="156"/>
      <c r="AH76" s="156"/>
      <c r="AI76" s="156"/>
      <c r="AJ76" s="156"/>
      <c r="AK76" s="156"/>
      <c r="AL76" s="156"/>
      <c r="AM76" s="156"/>
      <c r="AN76" s="156"/>
      <c r="AO76" s="156"/>
      <c r="AP76" s="156"/>
      <c r="AQ76" s="156"/>
    </row>
    <row r="77" spans="1:150" ht="20.25" customHeight="1" x14ac:dyDescent="0.35">
      <c r="A77" s="1766">
        <f>A72-0.02</f>
        <v>-3.1499999999999972</v>
      </c>
      <c r="B77" s="1766"/>
      <c r="C77" s="1755" t="s">
        <v>880</v>
      </c>
      <c r="D77" s="1755"/>
      <c r="E77" s="1755"/>
      <c r="F77" s="1755"/>
      <c r="G77" s="1755"/>
      <c r="H77" s="1755"/>
      <c r="I77" s="1755"/>
      <c r="J77" s="1755"/>
      <c r="K77" s="1755"/>
      <c r="L77" s="1755"/>
      <c r="M77" s="1755"/>
      <c r="N77" s="1755"/>
      <c r="O77" s="1755"/>
      <c r="P77" s="1755"/>
      <c r="Q77" s="1755"/>
      <c r="R77" s="1755"/>
      <c r="S77" s="1755"/>
      <c r="T77" s="1755"/>
      <c r="U77" s="1755"/>
      <c r="V77" s="1755"/>
      <c r="W77" s="1755"/>
      <c r="X77" s="1755"/>
      <c r="Y77" s="1755"/>
      <c r="Z77" s="1755"/>
      <c r="AA77" s="1755"/>
      <c r="AB77" s="1755"/>
      <c r="AC77" s="1755"/>
      <c r="AD77" s="156"/>
      <c r="AE77" s="156"/>
      <c r="AF77" s="156"/>
      <c r="AG77" s="156"/>
      <c r="AH77" s="156"/>
      <c r="AI77" s="156"/>
      <c r="AJ77" s="156"/>
      <c r="AK77" s="156"/>
      <c r="AL77" s="156"/>
      <c r="AM77" s="156"/>
      <c r="AN77" s="156"/>
      <c r="AO77" s="156"/>
      <c r="AP77" s="156"/>
      <c r="AQ77" s="156"/>
    </row>
    <row r="78" spans="1:150" ht="16.5" customHeight="1" x14ac:dyDescent="0.35">
      <c r="A78" s="1752"/>
      <c r="B78" s="1752"/>
      <c r="C78" s="1755"/>
      <c r="D78" s="1755"/>
      <c r="E78" s="1755"/>
      <c r="F78" s="1755"/>
      <c r="G78" s="1755"/>
      <c r="H78" s="1755"/>
      <c r="I78" s="1755"/>
      <c r="J78" s="1755"/>
      <c r="K78" s="1755"/>
      <c r="L78" s="1755"/>
      <c r="M78" s="1755"/>
      <c r="N78" s="1755"/>
      <c r="O78" s="1755"/>
      <c r="P78" s="1755"/>
      <c r="Q78" s="1755"/>
      <c r="R78" s="1755"/>
      <c r="S78" s="1755"/>
      <c r="T78" s="1755"/>
      <c r="U78" s="1755"/>
      <c r="V78" s="1755"/>
      <c r="W78" s="1755"/>
      <c r="X78" s="1755"/>
      <c r="Y78" s="1755"/>
      <c r="Z78" s="1755"/>
      <c r="AA78" s="1755"/>
      <c r="AB78" s="1755"/>
      <c r="AC78" s="1755"/>
      <c r="AD78" s="156"/>
      <c r="AE78" s="156"/>
      <c r="AF78" s="156"/>
      <c r="AG78" s="156"/>
      <c r="AH78" s="156"/>
      <c r="AI78" s="156"/>
      <c r="AJ78" s="156"/>
      <c r="AK78" s="156"/>
      <c r="AL78" s="156"/>
      <c r="AM78" s="156"/>
      <c r="AN78" s="156"/>
      <c r="AO78" s="156"/>
      <c r="AP78" s="156"/>
      <c r="AQ78" s="156"/>
    </row>
    <row r="79" spans="1:150" x14ac:dyDescent="0.35">
      <c r="A79" s="1156"/>
      <c r="B79" s="1156"/>
      <c r="C79" s="1755"/>
      <c r="D79" s="1755"/>
      <c r="E79" s="1755"/>
      <c r="F79" s="1755"/>
      <c r="G79" s="1755"/>
      <c r="H79" s="1755"/>
      <c r="I79" s="1755"/>
      <c r="J79" s="1755"/>
      <c r="K79" s="1755"/>
      <c r="L79" s="1755"/>
      <c r="M79" s="1755"/>
      <c r="N79" s="1755"/>
      <c r="O79" s="1755"/>
      <c r="P79" s="1755"/>
      <c r="Q79" s="1755"/>
      <c r="R79" s="1755"/>
      <c r="S79" s="1755"/>
      <c r="T79" s="1755"/>
      <c r="U79" s="1755"/>
      <c r="V79" s="1755"/>
      <c r="W79" s="1755"/>
      <c r="X79" s="1755"/>
      <c r="Y79" s="1755"/>
      <c r="Z79" s="1755"/>
      <c r="AA79" s="1755"/>
      <c r="AB79" s="1755"/>
      <c r="AC79" s="1755"/>
      <c r="AD79" s="156"/>
      <c r="AE79" s="156"/>
      <c r="AF79" s="156"/>
      <c r="AG79" s="156"/>
      <c r="AH79" s="156"/>
      <c r="AI79" s="156"/>
      <c r="AJ79" s="156"/>
      <c r="AK79" s="156"/>
      <c r="AL79" s="156"/>
      <c r="AM79" s="156"/>
      <c r="AN79" s="156"/>
      <c r="AO79" s="156"/>
      <c r="AP79" s="156"/>
      <c r="AQ79" s="156"/>
    </row>
    <row r="80" spans="1:150" x14ac:dyDescent="0.35">
      <c r="A80" s="1156"/>
      <c r="B80" s="1156"/>
      <c r="C80" s="1755"/>
      <c r="D80" s="1755"/>
      <c r="E80" s="1755"/>
      <c r="F80" s="1755"/>
      <c r="G80" s="1755"/>
      <c r="H80" s="1755"/>
      <c r="I80" s="1755"/>
      <c r="J80" s="1755"/>
      <c r="K80" s="1755"/>
      <c r="L80" s="1755"/>
      <c r="M80" s="1755"/>
      <c r="N80" s="1755"/>
      <c r="O80" s="1755"/>
      <c r="P80" s="1755"/>
      <c r="Q80" s="1755"/>
      <c r="R80" s="1755"/>
      <c r="S80" s="1755"/>
      <c r="T80" s="1755"/>
      <c r="U80" s="1755"/>
      <c r="V80" s="1755"/>
      <c r="W80" s="1755"/>
      <c r="X80" s="1755"/>
      <c r="Y80" s="1755"/>
      <c r="Z80" s="1755"/>
      <c r="AA80" s="1755"/>
      <c r="AB80" s="1755"/>
      <c r="AC80" s="1755"/>
      <c r="AD80" s="156"/>
      <c r="AE80" s="156"/>
      <c r="AF80" s="156"/>
      <c r="AG80" s="156"/>
      <c r="AH80" s="156"/>
      <c r="AI80" s="156"/>
      <c r="AJ80" s="156"/>
      <c r="AK80" s="156"/>
      <c r="AL80" s="156"/>
      <c r="AM80" s="156"/>
      <c r="AN80" s="156"/>
      <c r="AO80" s="156"/>
      <c r="AP80" s="156"/>
      <c r="AQ80" s="156"/>
    </row>
    <row r="81" spans="1:43" x14ac:dyDescent="0.35">
      <c r="A81" s="156"/>
      <c r="B81" s="225"/>
      <c r="C81" s="225" t="s">
        <v>658</v>
      </c>
      <c r="D81" s="156"/>
      <c r="E81" s="225"/>
      <c r="F81" s="225"/>
      <c r="G81" s="225"/>
      <c r="H81" s="313"/>
      <c r="I81" s="1753">
        <v>1</v>
      </c>
      <c r="J81" s="1754"/>
      <c r="K81" s="1753">
        <f>I81+1</f>
        <v>2</v>
      </c>
      <c r="L81" s="1754"/>
      <c r="M81" s="1753">
        <f>K81+1</f>
        <v>3</v>
      </c>
      <c r="N81" s="1754"/>
      <c r="O81" s="1753">
        <f>M81+1</f>
        <v>4</v>
      </c>
      <c r="P81" s="1754"/>
      <c r="Q81" s="1753">
        <f>O81+1</f>
        <v>5</v>
      </c>
      <c r="R81" s="1754"/>
      <c r="S81" s="1753">
        <f>Q81+1</f>
        <v>6</v>
      </c>
      <c r="T81" s="1754"/>
      <c r="U81" s="1753">
        <f>S81+1</f>
        <v>7</v>
      </c>
      <c r="V81" s="1754"/>
      <c r="W81" s="1753">
        <f>U81+1</f>
        <v>8</v>
      </c>
      <c r="X81" s="1754"/>
      <c r="Y81" s="1753">
        <f>W81+1</f>
        <v>9</v>
      </c>
      <c r="Z81" s="1754"/>
      <c r="AA81" s="1753">
        <f>Y81+1</f>
        <v>10</v>
      </c>
      <c r="AB81" s="1754"/>
      <c r="AC81" s="478"/>
      <c r="AD81" s="156"/>
      <c r="AE81" s="156"/>
      <c r="AF81" s="156"/>
      <c r="AG81" s="156"/>
      <c r="AH81" s="156"/>
      <c r="AI81" s="156"/>
      <c r="AJ81" s="156"/>
      <c r="AK81" s="156"/>
      <c r="AL81" s="156"/>
      <c r="AM81" s="156"/>
      <c r="AN81" s="156"/>
      <c r="AO81" s="156"/>
      <c r="AP81" s="156"/>
      <c r="AQ81" s="156"/>
    </row>
    <row r="82" spans="1:43" x14ac:dyDescent="0.35">
      <c r="A82" s="256"/>
      <c r="B82" s="225"/>
      <c r="C82" s="225" t="s">
        <v>659</v>
      </c>
      <c r="D82" s="156"/>
      <c r="E82" s="225"/>
      <c r="F82" s="225"/>
      <c r="G82" s="225"/>
      <c r="H82" s="313"/>
      <c r="I82" s="1753">
        <v>1</v>
      </c>
      <c r="J82" s="1754"/>
      <c r="K82" s="1753">
        <f>I82+1</f>
        <v>2</v>
      </c>
      <c r="L82" s="1754"/>
      <c r="M82" s="1753">
        <f>K82+1</f>
        <v>3</v>
      </c>
      <c r="N82" s="1754"/>
      <c r="O82" s="1753">
        <f>M82+1</f>
        <v>4</v>
      </c>
      <c r="P82" s="1754"/>
      <c r="Q82" s="1753">
        <f>O82+1</f>
        <v>5</v>
      </c>
      <c r="R82" s="1754"/>
      <c r="S82" s="1753">
        <f>Q82+1</f>
        <v>6</v>
      </c>
      <c r="T82" s="1754"/>
      <c r="U82" s="1753">
        <f>S82+1</f>
        <v>7</v>
      </c>
      <c r="V82" s="1754"/>
      <c r="W82" s="1753">
        <f>U82+1</f>
        <v>8</v>
      </c>
      <c r="X82" s="1754"/>
      <c r="Y82" s="1753">
        <f>W82+1</f>
        <v>9</v>
      </c>
      <c r="Z82" s="1754"/>
      <c r="AA82" s="1753">
        <f>Y82+1</f>
        <v>10</v>
      </c>
      <c r="AB82" s="1754"/>
      <c r="AC82" s="312"/>
      <c r="AD82" s="156"/>
      <c r="AE82" s="156"/>
      <c r="AF82" s="156"/>
      <c r="AG82" s="156"/>
      <c r="AH82" s="156"/>
      <c r="AI82" s="156"/>
      <c r="AJ82" s="156"/>
      <c r="AK82" s="156"/>
      <c r="AL82" s="156"/>
      <c r="AM82" s="156"/>
      <c r="AN82" s="156"/>
      <c r="AO82" s="156"/>
      <c r="AP82" s="156"/>
      <c r="AQ82" s="156"/>
    </row>
    <row r="83" spans="1:43" ht="12.95" customHeight="1" x14ac:dyDescent="0.35">
      <c r="A83" s="1156"/>
      <c r="B83" s="1156"/>
      <c r="C83" s="1756" t="s">
        <v>563</v>
      </c>
      <c r="D83" s="1756"/>
      <c r="E83" s="1756"/>
      <c r="F83" s="1756"/>
      <c r="G83" s="1756"/>
      <c r="H83" s="1756"/>
      <c r="I83" s="1756"/>
      <c r="J83" s="1756"/>
      <c r="K83" s="1756"/>
      <c r="L83" s="1756"/>
      <c r="M83" s="1756"/>
      <c r="N83" s="156"/>
      <c r="O83" s="156"/>
      <c r="P83" s="156"/>
      <c r="Q83" s="156"/>
      <c r="R83" s="156"/>
      <c r="S83" s="156"/>
      <c r="T83" s="156"/>
      <c r="U83" s="156"/>
      <c r="V83" s="855"/>
      <c r="W83" s="855"/>
      <c r="X83" s="855"/>
      <c r="Y83" s="502"/>
      <c r="Z83" s="502"/>
      <c r="AA83" s="502"/>
      <c r="AB83" s="561" t="s">
        <v>526</v>
      </c>
      <c r="AC83" s="156"/>
      <c r="AD83" s="156"/>
      <c r="AE83" s="156"/>
      <c r="AF83" s="156"/>
      <c r="AG83" s="156"/>
      <c r="AH83" s="156"/>
      <c r="AI83" s="156"/>
      <c r="AJ83" s="156"/>
      <c r="AK83" s="156"/>
      <c r="AL83" s="156"/>
      <c r="AM83" s="156"/>
      <c r="AN83" s="156"/>
      <c r="AO83" s="156"/>
      <c r="AP83" s="156"/>
      <c r="AQ83" s="156"/>
    </row>
    <row r="84" spans="1:43" x14ac:dyDescent="0.35">
      <c r="A84" s="1156"/>
      <c r="B84" s="1156"/>
      <c r="C84" s="225"/>
      <c r="D84" s="156"/>
      <c r="E84" s="156"/>
      <c r="F84" s="156"/>
      <c r="G84" s="156"/>
      <c r="H84" s="156"/>
      <c r="I84" s="156"/>
      <c r="J84" s="156"/>
      <c r="K84" s="156"/>
      <c r="L84" s="156"/>
      <c r="M84" s="156"/>
      <c r="N84" s="156"/>
      <c r="O84" s="156"/>
      <c r="P84" s="156"/>
      <c r="Q84" s="156"/>
      <c r="R84" s="156"/>
      <c r="S84" s="156"/>
      <c r="T84" s="156"/>
      <c r="U84" s="156"/>
      <c r="V84" s="156"/>
      <c r="W84" s="156"/>
      <c r="X84" s="156"/>
      <c r="Y84" s="156"/>
      <c r="Z84" s="156"/>
      <c r="AA84" s="156"/>
      <c r="AB84" s="156"/>
      <c r="AC84" s="156"/>
      <c r="AD84" s="156"/>
      <c r="AE84" s="156"/>
      <c r="AF84" s="156"/>
      <c r="AG84" s="156"/>
      <c r="AH84" s="156"/>
      <c r="AI84" s="156"/>
      <c r="AJ84" s="156"/>
      <c r="AK84" s="156"/>
      <c r="AL84" s="156"/>
      <c r="AM84" s="156"/>
      <c r="AN84" s="156"/>
      <c r="AO84" s="156"/>
      <c r="AP84" s="156"/>
      <c r="AQ84" s="156"/>
    </row>
    <row r="85" spans="1:43" ht="16.5" customHeight="1" x14ac:dyDescent="0.35">
      <c r="A85" s="1766">
        <f>A77-0.01</f>
        <v>-3.159999999999997</v>
      </c>
      <c r="B85" s="1766"/>
      <c r="C85" s="1755" t="s">
        <v>917</v>
      </c>
      <c r="D85" s="1755"/>
      <c r="E85" s="1755"/>
      <c r="F85" s="1755"/>
      <c r="G85" s="1755"/>
      <c r="H85" s="1755"/>
      <c r="I85" s="1755"/>
      <c r="J85" s="1755"/>
      <c r="K85" s="1755"/>
      <c r="L85" s="1755"/>
      <c r="M85" s="1755"/>
      <c r="N85" s="1755"/>
      <c r="O85" s="1755"/>
      <c r="P85" s="1755"/>
      <c r="Q85" s="1755"/>
      <c r="R85" s="1755"/>
      <c r="S85" s="1755"/>
      <c r="T85" s="1755"/>
      <c r="U85" s="1755"/>
      <c r="V85" s="1755"/>
      <c r="W85" s="1755"/>
      <c r="X85" s="1755"/>
      <c r="Y85" s="1755"/>
      <c r="Z85" s="1755"/>
      <c r="AA85" s="1755"/>
      <c r="AB85" s="1755"/>
      <c r="AC85" s="1755"/>
    </row>
    <row r="86" spans="1:43" x14ac:dyDescent="0.35">
      <c r="A86" s="1156"/>
      <c r="B86" s="1156"/>
      <c r="C86" s="1755"/>
      <c r="D86" s="1755"/>
      <c r="E86" s="1755"/>
      <c r="F86" s="1755"/>
      <c r="G86" s="1755"/>
      <c r="H86" s="1755"/>
      <c r="I86" s="1755"/>
      <c r="J86" s="1755"/>
      <c r="K86" s="1755"/>
      <c r="L86" s="1755"/>
      <c r="M86" s="1755"/>
      <c r="N86" s="1755"/>
      <c r="O86" s="1755"/>
      <c r="P86" s="1755"/>
      <c r="Q86" s="1755"/>
      <c r="R86" s="1755"/>
      <c r="S86" s="1755"/>
      <c r="T86" s="1755"/>
      <c r="U86" s="1755"/>
      <c r="V86" s="1755"/>
      <c r="W86" s="1755"/>
      <c r="X86" s="1755"/>
      <c r="Y86" s="1755"/>
      <c r="Z86" s="1755"/>
      <c r="AA86" s="1755"/>
      <c r="AB86" s="1755"/>
      <c r="AC86" s="1755"/>
    </row>
    <row r="87" spans="1:43" ht="16.5" customHeight="1" x14ac:dyDescent="0.35">
      <c r="A87" s="1752"/>
      <c r="B87" s="1752"/>
      <c r="C87" s="225" t="s">
        <v>658</v>
      </c>
      <c r="D87" s="225"/>
      <c r="E87" s="225"/>
      <c r="F87" s="225"/>
      <c r="G87" s="225"/>
      <c r="H87" s="313"/>
      <c r="I87" s="1753">
        <v>1</v>
      </c>
      <c r="J87" s="1754"/>
      <c r="K87" s="1753">
        <f>I87+1</f>
        <v>2</v>
      </c>
      <c r="L87" s="1754"/>
      <c r="M87" s="1753">
        <f>K87+1</f>
        <v>3</v>
      </c>
      <c r="N87" s="1754"/>
      <c r="O87" s="1753">
        <f>M87+1</f>
        <v>4</v>
      </c>
      <c r="P87" s="1754"/>
      <c r="Q87" s="1753">
        <f>O87+1</f>
        <v>5</v>
      </c>
      <c r="R87" s="1754"/>
      <c r="S87" s="1753">
        <f>Q87+1</f>
        <v>6</v>
      </c>
      <c r="T87" s="1754"/>
      <c r="U87" s="1753">
        <f>S87+1</f>
        <v>7</v>
      </c>
      <c r="V87" s="1754"/>
      <c r="W87" s="1753">
        <f>U87+1</f>
        <v>8</v>
      </c>
      <c r="X87" s="1754"/>
      <c r="Y87" s="1753">
        <f>W87+1</f>
        <v>9</v>
      </c>
      <c r="Z87" s="1754"/>
      <c r="AA87" s="1753">
        <f>Y87+1</f>
        <v>10</v>
      </c>
      <c r="AB87" s="1754"/>
      <c r="AC87" s="156"/>
    </row>
    <row r="88" spans="1:43" x14ac:dyDescent="0.35">
      <c r="A88" s="256"/>
      <c r="B88" s="225"/>
      <c r="C88" s="225" t="s">
        <v>659</v>
      </c>
      <c r="D88" s="225"/>
      <c r="E88" s="225"/>
      <c r="F88" s="225"/>
      <c r="G88" s="225"/>
      <c r="H88" s="313"/>
      <c r="I88" s="1753">
        <v>1</v>
      </c>
      <c r="J88" s="1754"/>
      <c r="K88" s="1753">
        <f>I88+1</f>
        <v>2</v>
      </c>
      <c r="L88" s="1754"/>
      <c r="M88" s="1753">
        <f>K88+1</f>
        <v>3</v>
      </c>
      <c r="N88" s="1754"/>
      <c r="O88" s="1753">
        <f>M88+1</f>
        <v>4</v>
      </c>
      <c r="P88" s="1754"/>
      <c r="Q88" s="1753">
        <f>O88+1</f>
        <v>5</v>
      </c>
      <c r="R88" s="1754"/>
      <c r="S88" s="1753">
        <f>Q88+1</f>
        <v>6</v>
      </c>
      <c r="T88" s="1754"/>
      <c r="U88" s="1753">
        <f>S88+1</f>
        <v>7</v>
      </c>
      <c r="V88" s="1754"/>
      <c r="W88" s="1753">
        <f>U88+1</f>
        <v>8</v>
      </c>
      <c r="X88" s="1754"/>
      <c r="Y88" s="1753">
        <f>W88+1</f>
        <v>9</v>
      </c>
      <c r="Z88" s="1754"/>
      <c r="AA88" s="1753">
        <f>Y88+1</f>
        <v>10</v>
      </c>
      <c r="AB88" s="1754"/>
      <c r="AC88" s="312"/>
    </row>
    <row r="89" spans="1:43" x14ac:dyDescent="0.35">
      <c r="A89" s="1156"/>
      <c r="B89" s="1156"/>
      <c r="C89" s="1756" t="s">
        <v>563</v>
      </c>
      <c r="D89" s="1756"/>
      <c r="E89" s="1756"/>
      <c r="F89" s="1756"/>
      <c r="G89" s="1756"/>
      <c r="H89" s="1756"/>
      <c r="I89" s="1756"/>
      <c r="J89" s="1756"/>
      <c r="K89" s="1756"/>
      <c r="L89" s="1756"/>
      <c r="M89" s="1756"/>
      <c r="N89" s="156"/>
      <c r="O89" s="156"/>
      <c r="P89" s="156"/>
      <c r="Q89" s="156"/>
      <c r="R89" s="156"/>
      <c r="S89" s="156"/>
      <c r="T89" s="156"/>
      <c r="U89" s="156"/>
      <c r="V89" s="855"/>
      <c r="W89" s="855"/>
      <c r="X89" s="855"/>
      <c r="Y89" s="502"/>
      <c r="Z89" s="502"/>
      <c r="AA89" s="502"/>
      <c r="AB89" s="561" t="s">
        <v>526</v>
      </c>
      <c r="AC89" s="156"/>
    </row>
    <row r="90" spans="1:43" x14ac:dyDescent="0.35">
      <c r="A90" s="1156"/>
      <c r="B90" s="1156"/>
      <c r="C90" s="225"/>
      <c r="D90" s="156"/>
      <c r="E90" s="156"/>
      <c r="F90" s="156"/>
      <c r="G90" s="156"/>
      <c r="H90" s="156"/>
      <c r="I90" s="156"/>
      <c r="J90" s="156"/>
      <c r="K90" s="156"/>
      <c r="L90" s="156"/>
      <c r="M90" s="156"/>
      <c r="N90" s="156"/>
      <c r="O90" s="156"/>
      <c r="P90" s="156"/>
      <c r="Q90" s="156"/>
      <c r="R90" s="156"/>
      <c r="S90" s="156"/>
      <c r="T90" s="156"/>
      <c r="U90" s="156"/>
      <c r="V90" s="156"/>
      <c r="W90" s="156"/>
      <c r="X90" s="156"/>
      <c r="Y90" s="156"/>
      <c r="Z90" s="156"/>
      <c r="AA90" s="156"/>
      <c r="AB90" s="156"/>
      <c r="AC90" s="156"/>
    </row>
    <row r="91" spans="1:43" ht="16.5" customHeight="1" x14ac:dyDescent="0.35">
      <c r="A91" s="1766">
        <f>A85-0.01</f>
        <v>-3.1699999999999968</v>
      </c>
      <c r="B91" s="1766"/>
      <c r="C91" s="1755" t="s">
        <v>918</v>
      </c>
      <c r="D91" s="1755"/>
      <c r="E91" s="1755"/>
      <c r="F91" s="1755"/>
      <c r="G91" s="1755"/>
      <c r="H91" s="1755"/>
      <c r="I91" s="1755"/>
      <c r="J91" s="1755"/>
      <c r="K91" s="1755"/>
      <c r="L91" s="1755"/>
      <c r="M91" s="1755"/>
      <c r="N91" s="1755"/>
      <c r="O91" s="1755"/>
      <c r="P91" s="1755"/>
      <c r="Q91" s="1755"/>
      <c r="R91" s="1755"/>
      <c r="S91" s="1755"/>
      <c r="T91" s="1755"/>
      <c r="U91" s="1755"/>
      <c r="V91" s="1755"/>
      <c r="W91" s="1755"/>
      <c r="X91" s="1755"/>
      <c r="Y91" s="1755"/>
      <c r="Z91" s="1755"/>
      <c r="AA91" s="1755"/>
      <c r="AB91" s="1755"/>
      <c r="AC91" s="1755"/>
    </row>
    <row r="92" spans="1:43" x14ac:dyDescent="0.35">
      <c r="A92" s="1156"/>
      <c r="B92" s="1156"/>
      <c r="C92" s="1755"/>
      <c r="D92" s="1755"/>
      <c r="E92" s="1755"/>
      <c r="F92" s="1755"/>
      <c r="G92" s="1755"/>
      <c r="H92" s="1755"/>
      <c r="I92" s="1755"/>
      <c r="J92" s="1755"/>
      <c r="K92" s="1755"/>
      <c r="L92" s="1755"/>
      <c r="M92" s="1755"/>
      <c r="N92" s="1755"/>
      <c r="O92" s="1755"/>
      <c r="P92" s="1755"/>
      <c r="Q92" s="1755"/>
      <c r="R92" s="1755"/>
      <c r="S92" s="1755"/>
      <c r="T92" s="1755"/>
      <c r="U92" s="1755"/>
      <c r="V92" s="1755"/>
      <c r="W92" s="1755"/>
      <c r="X92" s="1755"/>
      <c r="Y92" s="1755"/>
      <c r="Z92" s="1755"/>
      <c r="AA92" s="1755"/>
      <c r="AB92" s="1755"/>
      <c r="AC92" s="1755"/>
    </row>
    <row r="93" spans="1:43" ht="16.5" customHeight="1" x14ac:dyDescent="0.35">
      <c r="A93" s="1752"/>
      <c r="B93" s="1752"/>
      <c r="C93" s="225" t="s">
        <v>658</v>
      </c>
      <c r="D93" s="225"/>
      <c r="E93" s="225"/>
      <c r="F93" s="225"/>
      <c r="G93" s="225"/>
      <c r="H93" s="313"/>
      <c r="I93" s="1753">
        <v>1</v>
      </c>
      <c r="J93" s="1754"/>
      <c r="K93" s="1753">
        <f>I93+1</f>
        <v>2</v>
      </c>
      <c r="L93" s="1754"/>
      <c r="M93" s="1753">
        <f>K93+1</f>
        <v>3</v>
      </c>
      <c r="N93" s="1754"/>
      <c r="O93" s="1753">
        <f>M93+1</f>
        <v>4</v>
      </c>
      <c r="P93" s="1754"/>
      <c r="Q93" s="1753">
        <f>O93+1</f>
        <v>5</v>
      </c>
      <c r="R93" s="1754"/>
      <c r="S93" s="1753">
        <f>Q93+1</f>
        <v>6</v>
      </c>
      <c r="T93" s="1754"/>
      <c r="U93" s="1753">
        <f>S93+1</f>
        <v>7</v>
      </c>
      <c r="V93" s="1754"/>
      <c r="W93" s="1753">
        <f>U93+1</f>
        <v>8</v>
      </c>
      <c r="X93" s="1754"/>
      <c r="Y93" s="1753">
        <f>W93+1</f>
        <v>9</v>
      </c>
      <c r="Z93" s="1754"/>
      <c r="AA93" s="1753">
        <f>Y93+1</f>
        <v>10</v>
      </c>
      <c r="AB93" s="1754"/>
      <c r="AC93" s="156"/>
    </row>
    <row r="94" spans="1:43" x14ac:dyDescent="0.35">
      <c r="A94" s="256"/>
      <c r="B94" s="225"/>
      <c r="C94" s="225" t="s">
        <v>659</v>
      </c>
      <c r="D94" s="225"/>
      <c r="E94" s="225"/>
      <c r="F94" s="225"/>
      <c r="G94" s="225"/>
      <c r="H94" s="313"/>
      <c r="I94" s="1753">
        <v>1</v>
      </c>
      <c r="J94" s="1754"/>
      <c r="K94" s="1753">
        <f>I94+1</f>
        <v>2</v>
      </c>
      <c r="L94" s="1754"/>
      <c r="M94" s="1753">
        <f>K94+1</f>
        <v>3</v>
      </c>
      <c r="N94" s="1754"/>
      <c r="O94" s="1753">
        <f>M94+1</f>
        <v>4</v>
      </c>
      <c r="P94" s="1754"/>
      <c r="Q94" s="1753">
        <f>O94+1</f>
        <v>5</v>
      </c>
      <c r="R94" s="1754"/>
      <c r="S94" s="1753">
        <f>Q94+1</f>
        <v>6</v>
      </c>
      <c r="T94" s="1754"/>
      <c r="U94" s="1753">
        <f>S94+1</f>
        <v>7</v>
      </c>
      <c r="V94" s="1754"/>
      <c r="W94" s="1753">
        <f>U94+1</f>
        <v>8</v>
      </c>
      <c r="X94" s="1754"/>
      <c r="Y94" s="1753">
        <f>W94+1</f>
        <v>9</v>
      </c>
      <c r="Z94" s="1754"/>
      <c r="AA94" s="1753">
        <f>Y94+1</f>
        <v>10</v>
      </c>
      <c r="AB94" s="1754"/>
      <c r="AC94" s="312"/>
    </row>
    <row r="95" spans="1:43" x14ac:dyDescent="0.35">
      <c r="A95" s="453"/>
      <c r="B95" s="227"/>
      <c r="C95" s="1756" t="s">
        <v>563</v>
      </c>
      <c r="D95" s="1756"/>
      <c r="E95" s="1756"/>
      <c r="F95" s="1756"/>
      <c r="G95" s="1756"/>
      <c r="H95" s="1756"/>
      <c r="I95" s="1756"/>
      <c r="J95" s="1756"/>
      <c r="K95" s="1756"/>
      <c r="L95" s="1756"/>
      <c r="M95" s="1756"/>
      <c r="N95" s="156"/>
      <c r="O95" s="156"/>
      <c r="P95" s="156"/>
      <c r="Q95" s="156"/>
      <c r="R95" s="156"/>
      <c r="S95" s="156"/>
      <c r="T95" s="156"/>
      <c r="U95" s="156"/>
      <c r="V95" s="855"/>
      <c r="W95" s="855"/>
      <c r="X95" s="855"/>
      <c r="Y95" s="502"/>
      <c r="Z95" s="502"/>
      <c r="AA95" s="502"/>
      <c r="AB95" s="561" t="s">
        <v>526</v>
      </c>
      <c r="AC95" s="156"/>
    </row>
    <row r="96" spans="1:43" x14ac:dyDescent="0.35">
      <c r="A96" s="21"/>
      <c r="B96" s="19"/>
      <c r="C96" s="225"/>
      <c r="D96" s="156"/>
      <c r="E96" s="156"/>
      <c r="F96" s="156"/>
      <c r="G96" s="156"/>
      <c r="H96" s="156"/>
      <c r="I96" s="156"/>
      <c r="J96" s="156"/>
      <c r="K96" s="156"/>
      <c r="L96" s="156"/>
      <c r="M96" s="156"/>
      <c r="N96" s="156"/>
      <c r="O96" s="156"/>
      <c r="P96" s="156"/>
      <c r="Q96" s="156"/>
      <c r="R96" s="156"/>
      <c r="S96" s="156"/>
      <c r="T96" s="156"/>
      <c r="U96" s="156"/>
      <c r="V96" s="156"/>
      <c r="W96" s="156"/>
      <c r="X96" s="156"/>
      <c r="Y96" s="156"/>
      <c r="Z96" s="156"/>
      <c r="AA96" s="156"/>
      <c r="AB96" s="156"/>
      <c r="AC96" s="156"/>
    </row>
    <row r="97" spans="3:29" x14ac:dyDescent="0.35">
      <c r="C97" s="22"/>
      <c r="D97" s="229"/>
      <c r="E97" s="225"/>
      <c r="F97" s="225"/>
      <c r="G97" s="225"/>
      <c r="H97" s="225"/>
      <c r="I97" s="225"/>
      <c r="J97" s="225"/>
      <c r="K97" s="225"/>
      <c r="L97" s="18"/>
      <c r="M97" s="18"/>
      <c r="N97" s="18"/>
      <c r="O97" s="18"/>
      <c r="P97" s="18"/>
      <c r="Q97" s="18"/>
      <c r="AA97" s="18"/>
      <c r="AB97" s="18"/>
      <c r="AC97" s="18"/>
    </row>
  </sheetData>
  <customSheetViews>
    <customSheetView guid="{3D14DF50-79F9-438F-8FBE-1FF0411CE8FB}" showGridLines="0" topLeftCell="A100">
      <selection activeCell="V108" sqref="V108"/>
      <rowBreaks count="1" manualBreakCount="1">
        <brk id="41" max="16383" man="1"/>
      </rowBreaks>
      <pageMargins left="0.7" right="0.7" top="0.75" bottom="0.75" header="0.3" footer="0.3"/>
      <pageSetup scale="63" orientation="landscape"/>
    </customSheetView>
  </customSheetViews>
  <mergeCells count="242">
    <mergeCell ref="S94:T94"/>
    <mergeCell ref="AD39:AF40"/>
    <mergeCell ref="R47:U54"/>
    <mergeCell ref="E46:I46"/>
    <mergeCell ref="J46:Q46"/>
    <mergeCell ref="F52:I54"/>
    <mergeCell ref="K54:Q54"/>
    <mergeCell ref="AG47:AQ48"/>
    <mergeCell ref="C95:M95"/>
    <mergeCell ref="O75:AD75"/>
    <mergeCell ref="O74:AE74"/>
    <mergeCell ref="R57:U57"/>
    <mergeCell ref="J58:Q58"/>
    <mergeCell ref="R58:U58"/>
    <mergeCell ref="J47:Q47"/>
    <mergeCell ref="V47:AA50"/>
    <mergeCell ref="K53:Q53"/>
    <mergeCell ref="J57:Q57"/>
    <mergeCell ref="Z57:AA57"/>
    <mergeCell ref="R55:U56"/>
    <mergeCell ref="I94:J94"/>
    <mergeCell ref="K94:L94"/>
    <mergeCell ref="M94:N94"/>
    <mergeCell ref="O94:P94"/>
    <mergeCell ref="Q94:R94"/>
    <mergeCell ref="AS43:AX43"/>
    <mergeCell ref="B15:D25"/>
    <mergeCell ref="W15:AG16"/>
    <mergeCell ref="X17:AG17"/>
    <mergeCell ref="M25:N25"/>
    <mergeCell ref="W25:X25"/>
    <mergeCell ref="AB25:AG25"/>
    <mergeCell ref="I15:N19"/>
    <mergeCell ref="M22:N22"/>
    <mergeCell ref="O15:V18"/>
    <mergeCell ref="O19:V21"/>
    <mergeCell ref="AJ37:AL38"/>
    <mergeCell ref="AG37:AI38"/>
    <mergeCell ref="I24:N24"/>
    <mergeCell ref="E24:H24"/>
    <mergeCell ref="I23:N23"/>
    <mergeCell ref="E15:H23"/>
    <mergeCell ref="E25:H25"/>
    <mergeCell ref="W26:AG26"/>
    <mergeCell ref="W27:AG27"/>
    <mergeCell ref="W28:AG28"/>
    <mergeCell ref="W29:AG29"/>
    <mergeCell ref="W30:AG30"/>
    <mergeCell ref="L39:AA40"/>
    <mergeCell ref="A77:B77"/>
    <mergeCell ref="A78:B78"/>
    <mergeCell ref="A46:A57"/>
    <mergeCell ref="B65:D65"/>
    <mergeCell ref="E65:H65"/>
    <mergeCell ref="E14:H14"/>
    <mergeCell ref="I14:N14"/>
    <mergeCell ref="O14:V14"/>
    <mergeCell ref="A14:A25"/>
    <mergeCell ref="B62:D62"/>
    <mergeCell ref="E62:H62"/>
    <mergeCell ref="J62:Q62"/>
    <mergeCell ref="R62:U62"/>
    <mergeCell ref="V62:AA62"/>
    <mergeCell ref="B61:D61"/>
    <mergeCell ref="E61:H61"/>
    <mergeCell ref="K55:P55"/>
    <mergeCell ref="K56:Q56"/>
    <mergeCell ref="K50:Q50"/>
    <mergeCell ref="K51:Q52"/>
    <mergeCell ref="R59:U59"/>
    <mergeCell ref="K48:Q49"/>
    <mergeCell ref="A39:B39"/>
    <mergeCell ref="C39:J39"/>
    <mergeCell ref="S87:T87"/>
    <mergeCell ref="I88:J88"/>
    <mergeCell ref="K88:L88"/>
    <mergeCell ref="M88:N88"/>
    <mergeCell ref="O88:P88"/>
    <mergeCell ref="Q88:R88"/>
    <mergeCell ref="S88:T88"/>
    <mergeCell ref="A87:B87"/>
    <mergeCell ref="C85:AC86"/>
    <mergeCell ref="U87:V87"/>
    <mergeCell ref="W87:X87"/>
    <mergeCell ref="Y87:Z87"/>
    <mergeCell ref="C83:M83"/>
    <mergeCell ref="R61:U61"/>
    <mergeCell ref="V61:AA61"/>
    <mergeCell ref="J63:Q63"/>
    <mergeCell ref="R63:U63"/>
    <mergeCell ref="K82:L82"/>
    <mergeCell ref="M82:N82"/>
    <mergeCell ref="O82:P82"/>
    <mergeCell ref="Q82:R82"/>
    <mergeCell ref="S82:T82"/>
    <mergeCell ref="J61:Q61"/>
    <mergeCell ref="U94:V94"/>
    <mergeCell ref="W94:X94"/>
    <mergeCell ref="Y94:Z94"/>
    <mergeCell ref="AA94:AB94"/>
    <mergeCell ref="Y93:Z93"/>
    <mergeCell ref="AA87:AB87"/>
    <mergeCell ref="AA88:AB88"/>
    <mergeCell ref="W82:X82"/>
    <mergeCell ref="Y82:Z82"/>
    <mergeCell ref="AA82:AB82"/>
    <mergeCell ref="W14:AG14"/>
    <mergeCell ref="AL63:AQ63"/>
    <mergeCell ref="B12:AG13"/>
    <mergeCell ref="E59:H59"/>
    <mergeCell ref="J59:Q59"/>
    <mergeCell ref="E58:H58"/>
    <mergeCell ref="B59:D59"/>
    <mergeCell ref="W32:AG32"/>
    <mergeCell ref="W33:AG33"/>
    <mergeCell ref="W34:AG34"/>
    <mergeCell ref="W35:AG35"/>
    <mergeCell ref="V53:AA54"/>
    <mergeCell ref="V51:AA52"/>
    <mergeCell ref="AB47:AF49"/>
    <mergeCell ref="AB51:AF53"/>
    <mergeCell ref="B60:D60"/>
    <mergeCell ref="E60:H60"/>
    <mergeCell ref="J60:Q60"/>
    <mergeCell ref="R60:U60"/>
    <mergeCell ref="X18:AG19"/>
    <mergeCell ref="X20:AG20"/>
    <mergeCell ref="R46:U46"/>
    <mergeCell ref="V46:AA46"/>
    <mergeCell ref="AB46:AF46"/>
    <mergeCell ref="AH49:AQ49"/>
    <mergeCell ref="AL61:AQ61"/>
    <mergeCell ref="B58:D58"/>
    <mergeCell ref="B47:D57"/>
    <mergeCell ref="E47:I48"/>
    <mergeCell ref="AH50:AQ51"/>
    <mergeCell ref="V58:AA58"/>
    <mergeCell ref="AL58:AQ58"/>
    <mergeCell ref="X22:AG22"/>
    <mergeCell ref="W24:AG24"/>
    <mergeCell ref="AG46:AQ46"/>
    <mergeCell ref="AG57:AI57"/>
    <mergeCell ref="AL57:AQ57"/>
    <mergeCell ref="AH52:AQ52"/>
    <mergeCell ref="AH54:AQ54"/>
    <mergeCell ref="AG56:AQ56"/>
    <mergeCell ref="W31:AG31"/>
    <mergeCell ref="L41:AA42"/>
    <mergeCell ref="L43:AA43"/>
    <mergeCell ref="AB39:AC40"/>
    <mergeCell ref="AB41:AC42"/>
    <mergeCell ref="AB43:AC43"/>
    <mergeCell ref="AD43:AF43"/>
    <mergeCell ref="AD41:AF42"/>
    <mergeCell ref="AB1:AI3"/>
    <mergeCell ref="AJ1:AM2"/>
    <mergeCell ref="F1:U3"/>
    <mergeCell ref="AF7:AI8"/>
    <mergeCell ref="A1:D3"/>
    <mergeCell ref="E1:E3"/>
    <mergeCell ref="V1:Y2"/>
    <mergeCell ref="A5:AE5"/>
    <mergeCell ref="AA11:AB11"/>
    <mergeCell ref="AC11:AD11"/>
    <mergeCell ref="AJ7:AL8"/>
    <mergeCell ref="A9:B9"/>
    <mergeCell ref="C9:U10"/>
    <mergeCell ref="W9:X9"/>
    <mergeCell ref="W10:X10"/>
    <mergeCell ref="AA10:AF10"/>
    <mergeCell ref="AL59:AQ59"/>
    <mergeCell ref="V59:AA59"/>
    <mergeCell ref="AG70:AI71"/>
    <mergeCell ref="V64:AA64"/>
    <mergeCell ref="B67:D67"/>
    <mergeCell ref="E67:H67"/>
    <mergeCell ref="J67:Q67"/>
    <mergeCell ref="R67:U67"/>
    <mergeCell ref="V63:AA63"/>
    <mergeCell ref="R65:U65"/>
    <mergeCell ref="V65:AA65"/>
    <mergeCell ref="AL65:AQ65"/>
    <mergeCell ref="V67:AA67"/>
    <mergeCell ref="AL67:AQ67"/>
    <mergeCell ref="J65:Q65"/>
    <mergeCell ref="B66:D66"/>
    <mergeCell ref="E66:H66"/>
    <mergeCell ref="J66:Q66"/>
    <mergeCell ref="R66:U66"/>
    <mergeCell ref="V66:AA66"/>
    <mergeCell ref="AL66:AQ66"/>
    <mergeCell ref="AL64:AQ64"/>
    <mergeCell ref="V60:AA60"/>
    <mergeCell ref="AL60:AQ60"/>
    <mergeCell ref="C89:M89"/>
    <mergeCell ref="AA93:AB93"/>
    <mergeCell ref="C91:AC92"/>
    <mergeCell ref="U88:V88"/>
    <mergeCell ref="W88:X88"/>
    <mergeCell ref="Y88:Z88"/>
    <mergeCell ref="AL62:AQ62"/>
    <mergeCell ref="B63:D63"/>
    <mergeCell ref="B64:D64"/>
    <mergeCell ref="E64:H64"/>
    <mergeCell ref="J64:Q64"/>
    <mergeCell ref="R64:U64"/>
    <mergeCell ref="AJ70:AL71"/>
    <mergeCell ref="I81:J81"/>
    <mergeCell ref="AA81:AB81"/>
    <mergeCell ref="Y81:Z81"/>
    <mergeCell ref="A91:B91"/>
    <mergeCell ref="A85:B85"/>
    <mergeCell ref="I87:J87"/>
    <mergeCell ref="K87:L87"/>
    <mergeCell ref="M87:N87"/>
    <mergeCell ref="O87:P87"/>
    <mergeCell ref="Q87:R87"/>
    <mergeCell ref="E63:H63"/>
    <mergeCell ref="A72:B72"/>
    <mergeCell ref="C72:N72"/>
    <mergeCell ref="O72:AD73"/>
    <mergeCell ref="AE72:AF73"/>
    <mergeCell ref="C74:M74"/>
    <mergeCell ref="A93:B93"/>
    <mergeCell ref="I93:J93"/>
    <mergeCell ref="K93:L93"/>
    <mergeCell ref="M93:N93"/>
    <mergeCell ref="O93:P93"/>
    <mergeCell ref="Q93:R93"/>
    <mergeCell ref="S93:T93"/>
    <mergeCell ref="U93:V93"/>
    <mergeCell ref="U82:V82"/>
    <mergeCell ref="W81:X81"/>
    <mergeCell ref="U81:V81"/>
    <mergeCell ref="C77:AC80"/>
    <mergeCell ref="S81:T81"/>
    <mergeCell ref="Q81:R81"/>
    <mergeCell ref="O81:P81"/>
    <mergeCell ref="M81:N81"/>
    <mergeCell ref="K81:L81"/>
    <mergeCell ref="I82:J82"/>
    <mergeCell ref="W93:X93"/>
  </mergeCells>
  <phoneticPr fontId="76" type="noConversion"/>
  <pageMargins left="0.7" right="0.7" top="0.75" bottom="0.75" header="0.3" footer="0.3"/>
  <pageSetup scale="63" orientation="landscape" r:id="rId1"/>
  <headerFooter>
    <oddHeader>&amp;C&amp;"Arial,Regular"&amp;9&amp;K0000FFOFFICIAL USE</oddHeader>
    <oddFooter>&amp;C&amp;"Arial,Regular"&amp;9&amp;K0000FFOFFICIAL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rowBreaks count="2" manualBreakCount="2">
    <brk id="36" max="16383" man="1"/>
    <brk id="76" max="16383" man="1"/>
  </row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D357"/>
  <sheetViews>
    <sheetView showGridLines="0" view="pageBreakPreview" topLeftCell="A328" zoomScaleSheetLayoutView="100" workbookViewId="0">
      <selection activeCell="C267" sqref="C267:N271"/>
    </sheetView>
  </sheetViews>
  <sheetFormatPr defaultColWidth="3.1328125" defaultRowHeight="13.5" x14ac:dyDescent="0.35"/>
  <cols>
    <col min="1" max="1" width="5.3984375" style="1" customWidth="1"/>
    <col min="2" max="7" width="3.1328125" style="1"/>
    <col min="8" max="8" width="12" style="1" customWidth="1"/>
    <col min="9" max="14" width="3.1328125" style="1"/>
    <col min="15" max="15" width="3.1328125" style="1" customWidth="1"/>
    <col min="16" max="24" width="3.1328125" style="1"/>
    <col min="25" max="26" width="5" style="1" customWidth="1"/>
    <col min="27" max="30" width="3.3984375" style="1" bestFit="1" customWidth="1"/>
    <col min="31" max="16384" width="3.1328125" style="1"/>
  </cols>
  <sheetData>
    <row r="1" spans="1:30" ht="16.5" customHeight="1" x14ac:dyDescent="0.35">
      <c r="A1" s="1608" t="s">
        <v>17</v>
      </c>
      <c r="B1" s="1608"/>
      <c r="C1" s="1608"/>
      <c r="D1" s="1608"/>
      <c r="E1" s="1609">
        <v>4</v>
      </c>
      <c r="F1" s="1608" t="s">
        <v>18</v>
      </c>
      <c r="G1" s="1608"/>
      <c r="H1" s="1608"/>
      <c r="I1" s="1608"/>
      <c r="J1" s="1608"/>
      <c r="K1" s="1608"/>
      <c r="L1" s="1608"/>
      <c r="M1" s="1608"/>
      <c r="N1" s="1548" t="s">
        <v>683</v>
      </c>
      <c r="O1" s="1548"/>
      <c r="P1" s="1548"/>
      <c r="Q1" s="1548"/>
      <c r="R1" s="1548"/>
      <c r="S1" s="1548"/>
      <c r="T1" s="1548"/>
      <c r="U1" s="1548"/>
      <c r="V1" s="1548"/>
      <c r="W1" s="1548"/>
      <c r="X1" s="2061" t="s">
        <v>258</v>
      </c>
      <c r="Y1" s="2061"/>
      <c r="Z1" s="2061"/>
      <c r="AA1" s="2061"/>
      <c r="AB1" s="248"/>
      <c r="AC1" s="249"/>
      <c r="AD1" s="46"/>
    </row>
    <row r="2" spans="1:30" ht="16.5" customHeight="1" x14ac:dyDescent="0.35">
      <c r="A2" s="1608"/>
      <c r="B2" s="1608"/>
      <c r="C2" s="1608"/>
      <c r="D2" s="1608"/>
      <c r="E2" s="1609"/>
      <c r="F2" s="1608"/>
      <c r="G2" s="1608"/>
      <c r="H2" s="1608"/>
      <c r="I2" s="1608"/>
      <c r="J2" s="1608"/>
      <c r="K2" s="1608"/>
      <c r="L2" s="1608"/>
      <c r="M2" s="1608"/>
      <c r="N2" s="1548"/>
      <c r="O2" s="1548"/>
      <c r="P2" s="1548"/>
      <c r="Q2" s="1548"/>
      <c r="R2" s="1548"/>
      <c r="S2" s="1548"/>
      <c r="T2" s="1548"/>
      <c r="U2" s="1548"/>
      <c r="V2" s="1548"/>
      <c r="W2" s="1548"/>
      <c r="X2" s="2061"/>
      <c r="Y2" s="2061"/>
      <c r="Z2" s="2061"/>
      <c r="AA2" s="2061"/>
      <c r="AB2" s="250"/>
      <c r="AC2" s="251"/>
      <c r="AD2" s="46"/>
    </row>
    <row r="3" spans="1:30" ht="16.5" customHeight="1" x14ac:dyDescent="0.35">
      <c r="A3" s="1608"/>
      <c r="B3" s="1608"/>
      <c r="C3" s="1608"/>
      <c r="D3" s="1608"/>
      <c r="E3" s="1609"/>
      <c r="F3" s="1608"/>
      <c r="G3" s="1608"/>
      <c r="H3" s="1608"/>
      <c r="I3" s="1608"/>
      <c r="J3" s="1608"/>
      <c r="K3" s="1608"/>
      <c r="L3" s="1608"/>
      <c r="M3" s="1608"/>
      <c r="N3" s="1548"/>
      <c r="O3" s="1548"/>
      <c r="P3" s="1548"/>
      <c r="Q3" s="1548"/>
      <c r="R3" s="1548"/>
      <c r="S3" s="1548"/>
      <c r="T3" s="1548"/>
      <c r="U3" s="1548"/>
      <c r="V3" s="1548"/>
      <c r="W3" s="1548"/>
      <c r="X3" s="2061"/>
      <c r="Y3" s="2061"/>
      <c r="Z3" s="2061"/>
      <c r="AA3" s="2061"/>
      <c r="AB3" s="253"/>
      <c r="AC3" s="245"/>
      <c r="AD3" s="46"/>
    </row>
    <row r="4" spans="1:30" ht="16.5" customHeight="1" x14ac:dyDescent="0.35">
      <c r="A4" s="491"/>
      <c r="B4" s="1553" t="s">
        <v>1250</v>
      </c>
      <c r="C4" s="1553"/>
      <c r="D4" s="1553"/>
      <c r="E4" s="1553"/>
      <c r="F4" s="1553"/>
      <c r="G4" s="1553"/>
      <c r="H4" s="1553"/>
      <c r="I4" s="1553"/>
      <c r="J4" s="1553"/>
      <c r="K4" s="1553"/>
      <c r="L4" s="1553"/>
      <c r="M4" s="1553"/>
      <c r="N4" s="1553"/>
      <c r="O4" s="1553"/>
      <c r="P4" s="1553"/>
      <c r="Q4" s="1553"/>
      <c r="R4" s="1553"/>
      <c r="S4" s="1553"/>
      <c r="T4" s="1553"/>
      <c r="U4" s="1553"/>
      <c r="V4" s="1553"/>
      <c r="W4" s="1553"/>
      <c r="X4" s="1553"/>
      <c r="Y4" s="1553"/>
      <c r="Z4" s="1553"/>
      <c r="AA4" s="1553"/>
      <c r="AB4" s="1553"/>
      <c r="AC4" s="245"/>
      <c r="AD4" s="46"/>
    </row>
    <row r="5" spans="1:30" ht="16.5" customHeight="1" x14ac:dyDescent="0.35">
      <c r="A5" s="491"/>
      <c r="B5" s="1553"/>
      <c r="C5" s="1553"/>
      <c r="D5" s="1553"/>
      <c r="E5" s="1553"/>
      <c r="F5" s="1553"/>
      <c r="G5" s="1553"/>
      <c r="H5" s="1553"/>
      <c r="I5" s="1553"/>
      <c r="J5" s="1553"/>
      <c r="K5" s="1553"/>
      <c r="L5" s="1553"/>
      <c r="M5" s="1553"/>
      <c r="N5" s="1553"/>
      <c r="O5" s="1553"/>
      <c r="P5" s="1553"/>
      <c r="Q5" s="1553"/>
      <c r="R5" s="1553"/>
      <c r="S5" s="1553"/>
      <c r="T5" s="1553"/>
      <c r="U5" s="1553"/>
      <c r="V5" s="1553"/>
      <c r="W5" s="1553"/>
      <c r="X5" s="1553"/>
      <c r="Y5" s="1553"/>
      <c r="Z5" s="1553"/>
      <c r="AA5" s="1553"/>
      <c r="AB5" s="1553"/>
      <c r="AC5" s="245"/>
      <c r="AD5" s="46"/>
    </row>
    <row r="6" spans="1:30" ht="16.5" customHeight="1" thickBot="1" x14ac:dyDescent="0.4">
      <c r="A6" s="491"/>
      <c r="B6" s="596"/>
      <c r="C6" s="596"/>
      <c r="D6" s="596"/>
      <c r="E6" s="596"/>
      <c r="F6" s="596"/>
      <c r="G6" s="596"/>
      <c r="H6" s="596"/>
      <c r="I6" s="596"/>
      <c r="J6" s="596"/>
      <c r="K6" s="596"/>
      <c r="L6" s="596"/>
      <c r="M6" s="596"/>
      <c r="N6" s="596"/>
      <c r="O6" s="596"/>
      <c r="P6" s="596"/>
      <c r="Q6" s="596"/>
      <c r="R6" s="596"/>
      <c r="S6" s="596"/>
      <c r="T6" s="596"/>
      <c r="U6" s="596"/>
      <c r="V6" s="596"/>
      <c r="W6" s="596"/>
      <c r="X6" s="596"/>
      <c r="Y6" s="596"/>
      <c r="Z6" s="596"/>
      <c r="AA6" s="596"/>
      <c r="AB6" s="596"/>
      <c r="AC6" s="245"/>
      <c r="AD6" s="46"/>
    </row>
    <row r="7" spans="1:30" ht="16.5" customHeight="1" x14ac:dyDescent="0.35">
      <c r="A7" s="1612">
        <f>-E1-0.01</f>
        <v>-4.01</v>
      </c>
      <c r="B7" s="1612"/>
      <c r="C7" s="1588" t="s">
        <v>839</v>
      </c>
      <c r="D7" s="1588"/>
      <c r="E7" s="1588"/>
      <c r="F7" s="1588"/>
      <c r="G7" s="1588"/>
      <c r="H7" s="1588"/>
      <c r="I7" s="1588"/>
      <c r="J7" s="1588"/>
      <c r="K7" s="1588"/>
      <c r="L7" s="1588"/>
      <c r="M7" s="1588"/>
      <c r="N7" s="1588"/>
      <c r="O7" s="1588"/>
      <c r="P7" s="1588"/>
      <c r="Q7" s="1588"/>
      <c r="R7" s="1588"/>
      <c r="S7" s="1588"/>
      <c r="T7" s="1588"/>
      <c r="U7" s="1588"/>
      <c r="V7" s="1919"/>
      <c r="W7" s="2058" t="s">
        <v>194</v>
      </c>
      <c r="X7" s="2068" t="s">
        <v>206</v>
      </c>
      <c r="Y7" s="2065" t="s">
        <v>277</v>
      </c>
      <c r="Z7" s="2068" t="s">
        <v>207</v>
      </c>
      <c r="AA7" s="2062" t="s">
        <v>195</v>
      </c>
      <c r="AB7" s="2034" t="s">
        <v>208</v>
      </c>
      <c r="AC7" s="2031" t="s">
        <v>494</v>
      </c>
      <c r="AD7" s="46"/>
    </row>
    <row r="8" spans="1:30" x14ac:dyDescent="0.35">
      <c r="A8" s="2071"/>
      <c r="B8" s="2071"/>
      <c r="C8" s="1588"/>
      <c r="D8" s="1588"/>
      <c r="E8" s="1588"/>
      <c r="F8" s="1588"/>
      <c r="G8" s="1588"/>
      <c r="H8" s="1588"/>
      <c r="I8" s="1588"/>
      <c r="J8" s="1588"/>
      <c r="K8" s="1588"/>
      <c r="L8" s="1588"/>
      <c r="M8" s="1588"/>
      <c r="N8" s="1588"/>
      <c r="O8" s="1588"/>
      <c r="P8" s="1588"/>
      <c r="Q8" s="1588"/>
      <c r="R8" s="1588"/>
      <c r="S8" s="1588"/>
      <c r="T8" s="1588"/>
      <c r="U8" s="1588"/>
      <c r="V8" s="1919"/>
      <c r="W8" s="2059"/>
      <c r="X8" s="2069"/>
      <c r="Y8" s="2066"/>
      <c r="Z8" s="2069"/>
      <c r="AA8" s="2063"/>
      <c r="AB8" s="2035"/>
      <c r="AC8" s="2032"/>
      <c r="AD8" s="46"/>
    </row>
    <row r="9" spans="1:30" ht="15.95" customHeight="1" x14ac:dyDescent="0.35">
      <c r="A9" s="83"/>
      <c r="B9" s="83"/>
      <c r="C9" s="320"/>
      <c r="D9" s="320"/>
      <c r="E9" s="320"/>
      <c r="F9" s="320"/>
      <c r="G9" s="320"/>
      <c r="H9" s="320"/>
      <c r="I9" s="320"/>
      <c r="J9" s="320"/>
      <c r="K9" s="320"/>
      <c r="L9" s="320"/>
      <c r="M9" s="320"/>
      <c r="N9" s="320"/>
      <c r="O9" s="320"/>
      <c r="P9" s="320"/>
      <c r="Q9" s="320"/>
      <c r="R9" s="320"/>
      <c r="S9" s="320"/>
      <c r="T9" s="320"/>
      <c r="U9" s="320"/>
      <c r="V9" s="375"/>
      <c r="W9" s="2059"/>
      <c r="X9" s="2069"/>
      <c r="Y9" s="2066"/>
      <c r="Z9" s="2069"/>
      <c r="AA9" s="2063"/>
      <c r="AB9" s="2035"/>
      <c r="AC9" s="2032"/>
      <c r="AD9" s="46"/>
    </row>
    <row r="10" spans="1:30" ht="15.95" customHeight="1" x14ac:dyDescent="0.35">
      <c r="A10" s="83"/>
      <c r="B10" s="83"/>
      <c r="C10" s="1947" t="s">
        <v>564</v>
      </c>
      <c r="D10" s="1948"/>
      <c r="E10" s="1948"/>
      <c r="F10" s="1948"/>
      <c r="G10" s="1948"/>
      <c r="H10" s="1948"/>
      <c r="I10" s="1948"/>
      <c r="J10" s="1948"/>
      <c r="K10" s="1948"/>
      <c r="L10" s="1948"/>
      <c r="M10" s="1948"/>
      <c r="N10" s="1948"/>
      <c r="O10" s="1948"/>
      <c r="P10" s="1948"/>
      <c r="Q10" s="1948"/>
      <c r="R10" s="1948"/>
      <c r="S10" s="1948"/>
      <c r="T10" s="1948"/>
      <c r="U10" s="1948"/>
      <c r="V10" s="2046"/>
      <c r="W10" s="2059"/>
      <c r="X10" s="2069"/>
      <c r="Y10" s="2066"/>
      <c r="Z10" s="2069"/>
      <c r="AA10" s="2063"/>
      <c r="AB10" s="2035"/>
      <c r="AC10" s="2032"/>
      <c r="AD10" s="46"/>
    </row>
    <row r="11" spans="1:30" ht="15.95" customHeight="1" x14ac:dyDescent="0.35">
      <c r="A11" s="83"/>
      <c r="B11" s="83"/>
      <c r="C11" s="46"/>
      <c r="D11" s="46"/>
      <c r="E11" s="46"/>
      <c r="F11" s="46"/>
      <c r="G11" s="46"/>
      <c r="H11" s="46"/>
      <c r="I11" s="46"/>
      <c r="J11" s="46"/>
      <c r="K11" s="46"/>
      <c r="L11" s="46"/>
      <c r="M11" s="46"/>
      <c r="N11" s="46"/>
      <c r="O11" s="46"/>
      <c r="P11" s="46"/>
      <c r="Q11" s="46"/>
      <c r="R11" s="46"/>
      <c r="S11" s="46"/>
      <c r="T11" s="46"/>
      <c r="U11" s="46"/>
      <c r="V11" s="46"/>
      <c r="W11" s="2059"/>
      <c r="X11" s="2069"/>
      <c r="Y11" s="2066"/>
      <c r="Z11" s="2069"/>
      <c r="AA11" s="2063"/>
      <c r="AB11" s="2035"/>
      <c r="AC11" s="2032"/>
      <c r="AD11" s="46"/>
    </row>
    <row r="12" spans="1:30" ht="15.95" customHeight="1" x14ac:dyDescent="0.35">
      <c r="A12" s="83"/>
      <c r="B12" s="83"/>
      <c r="C12" s="707"/>
      <c r="D12" s="707"/>
      <c r="E12" s="707"/>
      <c r="F12" s="707"/>
      <c r="G12" s="707"/>
      <c r="H12" s="707"/>
      <c r="I12" s="707"/>
      <c r="J12" s="707"/>
      <c r="K12" s="707"/>
      <c r="L12" s="707"/>
      <c r="M12" s="707"/>
      <c r="N12" s="707"/>
      <c r="O12" s="707"/>
      <c r="P12" s="707"/>
      <c r="Q12" s="707"/>
      <c r="R12" s="707"/>
      <c r="S12" s="707"/>
      <c r="T12" s="707"/>
      <c r="U12" s="707"/>
      <c r="V12" s="707"/>
      <c r="W12" s="2060"/>
      <c r="X12" s="2070"/>
      <c r="Y12" s="2067"/>
      <c r="Z12" s="2070"/>
      <c r="AA12" s="2064"/>
      <c r="AB12" s="2036"/>
      <c r="AC12" s="2033"/>
      <c r="AD12" s="46"/>
    </row>
    <row r="13" spans="1:30" s="13" customFormat="1" ht="18" customHeight="1" x14ac:dyDescent="0.45">
      <c r="A13" s="315" t="s">
        <v>174</v>
      </c>
      <c r="B13" s="2039" t="s">
        <v>936</v>
      </c>
      <c r="C13" s="2040"/>
      <c r="D13" s="2040"/>
      <c r="E13" s="2040"/>
      <c r="F13" s="2040"/>
      <c r="G13" s="2040"/>
      <c r="H13" s="2040"/>
      <c r="I13" s="2040"/>
      <c r="J13" s="2040"/>
      <c r="K13" s="2040"/>
      <c r="L13" s="2040"/>
      <c r="M13" s="2040"/>
      <c r="N13" s="2040"/>
      <c r="O13" s="2040"/>
      <c r="P13" s="2040"/>
      <c r="Q13" s="2040"/>
      <c r="R13" s="2040"/>
      <c r="S13" s="2040"/>
      <c r="T13" s="2040"/>
      <c r="U13" s="2040"/>
      <c r="V13" s="2040"/>
      <c r="W13" s="316">
        <v>1</v>
      </c>
      <c r="X13" s="691">
        <v>2</v>
      </c>
      <c r="Y13" s="691">
        <v>3</v>
      </c>
      <c r="Z13" s="691">
        <v>4</v>
      </c>
      <c r="AA13" s="317">
        <v>5</v>
      </c>
      <c r="AB13" s="481">
        <v>-98</v>
      </c>
      <c r="AC13" s="705">
        <v>-97</v>
      </c>
      <c r="AD13" s="651"/>
    </row>
    <row r="14" spans="1:30" s="13" customFormat="1" ht="18" customHeight="1" x14ac:dyDescent="0.45">
      <c r="A14" s="315" t="s">
        <v>175</v>
      </c>
      <c r="B14" s="2039" t="s">
        <v>937</v>
      </c>
      <c r="C14" s="2040"/>
      <c r="D14" s="2040"/>
      <c r="E14" s="2040"/>
      <c r="F14" s="2040"/>
      <c r="G14" s="2040"/>
      <c r="H14" s="2040"/>
      <c r="I14" s="2040"/>
      <c r="J14" s="2040"/>
      <c r="K14" s="2040"/>
      <c r="L14" s="2040"/>
      <c r="M14" s="2040"/>
      <c r="N14" s="2040"/>
      <c r="O14" s="2040"/>
      <c r="P14" s="2040"/>
      <c r="Q14" s="2040"/>
      <c r="R14" s="2040"/>
      <c r="S14" s="2040"/>
      <c r="T14" s="2040"/>
      <c r="U14" s="2040"/>
      <c r="V14" s="2040"/>
      <c r="W14" s="318">
        <v>1</v>
      </c>
      <c r="X14" s="704">
        <v>2</v>
      </c>
      <c r="Y14" s="704">
        <v>3</v>
      </c>
      <c r="Z14" s="704">
        <v>4</v>
      </c>
      <c r="AA14" s="317">
        <v>5</v>
      </c>
      <c r="AB14" s="481">
        <v>-98</v>
      </c>
      <c r="AC14" s="705">
        <v>-97</v>
      </c>
      <c r="AD14" s="651"/>
    </row>
    <row r="15" spans="1:30" s="13" customFormat="1" ht="18" customHeight="1" x14ac:dyDescent="0.45">
      <c r="A15" s="2056" t="s">
        <v>176</v>
      </c>
      <c r="B15" s="2082" t="s">
        <v>212</v>
      </c>
      <c r="C15" s="2083"/>
      <c r="D15" s="2083"/>
      <c r="E15" s="2083"/>
      <c r="F15" s="2083"/>
      <c r="G15" s="2083"/>
      <c r="H15" s="2083"/>
      <c r="I15" s="2083"/>
      <c r="J15" s="2083"/>
      <c r="K15" s="2083"/>
      <c r="L15" s="2083"/>
      <c r="M15" s="2083"/>
      <c r="N15" s="2083"/>
      <c r="O15" s="2083"/>
      <c r="P15" s="2083"/>
      <c r="Q15" s="2083"/>
      <c r="R15" s="2083"/>
      <c r="S15" s="2083"/>
      <c r="T15" s="2083"/>
      <c r="U15" s="2083"/>
      <c r="V15" s="2084"/>
      <c r="W15" s="2086">
        <v>1</v>
      </c>
      <c r="X15" s="2054">
        <v>2</v>
      </c>
      <c r="Y15" s="2054">
        <v>3</v>
      </c>
      <c r="Z15" s="2054">
        <v>4</v>
      </c>
      <c r="AA15" s="2074">
        <v>5</v>
      </c>
      <c r="AB15" s="2076">
        <v>-98</v>
      </c>
      <c r="AC15" s="2072">
        <v>-97</v>
      </c>
      <c r="AD15" s="651"/>
    </row>
    <row r="16" spans="1:30" s="13" customFormat="1" ht="18" customHeight="1" x14ac:dyDescent="0.45">
      <c r="A16" s="2057"/>
      <c r="B16" s="2088" t="s">
        <v>832</v>
      </c>
      <c r="C16" s="2089"/>
      <c r="D16" s="2089"/>
      <c r="E16" s="2089"/>
      <c r="F16" s="2089"/>
      <c r="G16" s="2089"/>
      <c r="H16" s="2089"/>
      <c r="I16" s="2089"/>
      <c r="J16" s="2089"/>
      <c r="K16" s="2089"/>
      <c r="L16" s="2089"/>
      <c r="M16" s="2089"/>
      <c r="N16" s="2089"/>
      <c r="O16" s="2089"/>
      <c r="P16" s="2089"/>
      <c r="Q16" s="2089"/>
      <c r="R16" s="2089"/>
      <c r="S16" s="2089"/>
      <c r="T16" s="2089"/>
      <c r="U16" s="2089"/>
      <c r="V16" s="2090"/>
      <c r="W16" s="2087"/>
      <c r="X16" s="2055"/>
      <c r="Y16" s="2055"/>
      <c r="Z16" s="2055"/>
      <c r="AA16" s="2075"/>
      <c r="AB16" s="2077"/>
      <c r="AC16" s="2073"/>
      <c r="AD16" s="651"/>
    </row>
    <row r="17" spans="1:30" s="13" customFormat="1" ht="18" customHeight="1" x14ac:dyDescent="0.45">
      <c r="A17" s="315" t="s">
        <v>177</v>
      </c>
      <c r="B17" s="2039" t="s">
        <v>938</v>
      </c>
      <c r="C17" s="2040"/>
      <c r="D17" s="2040"/>
      <c r="E17" s="2040"/>
      <c r="F17" s="2040"/>
      <c r="G17" s="2040"/>
      <c r="H17" s="2040"/>
      <c r="I17" s="2040"/>
      <c r="J17" s="2040"/>
      <c r="K17" s="2040"/>
      <c r="L17" s="2040"/>
      <c r="M17" s="2040"/>
      <c r="N17" s="2040"/>
      <c r="O17" s="2040"/>
      <c r="P17" s="2040"/>
      <c r="Q17" s="2040"/>
      <c r="R17" s="2040"/>
      <c r="S17" s="2040"/>
      <c r="T17" s="2040"/>
      <c r="U17" s="2040"/>
      <c r="V17" s="2040"/>
      <c r="W17" s="316">
        <v>1</v>
      </c>
      <c r="X17" s="691">
        <v>2</v>
      </c>
      <c r="Y17" s="691">
        <v>3</v>
      </c>
      <c r="Z17" s="691">
        <v>4</v>
      </c>
      <c r="AA17" s="317">
        <v>5</v>
      </c>
      <c r="AB17" s="481">
        <v>-98</v>
      </c>
      <c r="AC17" s="705">
        <v>-97</v>
      </c>
      <c r="AD17" s="651"/>
    </row>
    <row r="18" spans="1:30" s="13" customFormat="1" ht="18" customHeight="1" x14ac:dyDescent="0.45">
      <c r="A18" s="315" t="s">
        <v>178</v>
      </c>
      <c r="B18" s="2039" t="s">
        <v>209</v>
      </c>
      <c r="C18" s="2040"/>
      <c r="D18" s="2040"/>
      <c r="E18" s="2040"/>
      <c r="F18" s="2040"/>
      <c r="G18" s="2040"/>
      <c r="H18" s="2040"/>
      <c r="I18" s="2040"/>
      <c r="J18" s="2040"/>
      <c r="K18" s="2040"/>
      <c r="L18" s="2040"/>
      <c r="M18" s="2040"/>
      <c r="N18" s="2040"/>
      <c r="O18" s="2040"/>
      <c r="P18" s="2040"/>
      <c r="Q18" s="2040"/>
      <c r="R18" s="2040"/>
      <c r="S18" s="2040"/>
      <c r="T18" s="2040"/>
      <c r="U18" s="2040"/>
      <c r="V18" s="2040"/>
      <c r="W18" s="316">
        <v>1</v>
      </c>
      <c r="X18" s="691">
        <v>2</v>
      </c>
      <c r="Y18" s="691">
        <v>3</v>
      </c>
      <c r="Z18" s="691">
        <v>4</v>
      </c>
      <c r="AA18" s="317">
        <v>5</v>
      </c>
      <c r="AB18" s="481">
        <v>-98</v>
      </c>
      <c r="AC18" s="705">
        <v>-97</v>
      </c>
      <c r="AD18" s="651"/>
    </row>
    <row r="19" spans="1:30" s="13" customFormat="1" ht="18" customHeight="1" x14ac:dyDescent="0.45">
      <c r="A19" s="315" t="s">
        <v>179</v>
      </c>
      <c r="B19" s="2039" t="s">
        <v>210</v>
      </c>
      <c r="C19" s="2040"/>
      <c r="D19" s="2040"/>
      <c r="E19" s="2040"/>
      <c r="F19" s="2040"/>
      <c r="G19" s="2040"/>
      <c r="H19" s="2040"/>
      <c r="I19" s="2040"/>
      <c r="J19" s="2040"/>
      <c r="K19" s="2040"/>
      <c r="L19" s="2040"/>
      <c r="M19" s="2040"/>
      <c r="N19" s="2040"/>
      <c r="O19" s="2040"/>
      <c r="P19" s="2040"/>
      <c r="Q19" s="2040"/>
      <c r="R19" s="2040"/>
      <c r="S19" s="2040"/>
      <c r="T19" s="2040"/>
      <c r="U19" s="2040"/>
      <c r="V19" s="2040"/>
      <c r="W19" s="316">
        <v>1</v>
      </c>
      <c r="X19" s="691">
        <v>2</v>
      </c>
      <c r="Y19" s="691">
        <v>3</v>
      </c>
      <c r="Z19" s="691">
        <v>4</v>
      </c>
      <c r="AA19" s="317">
        <v>5</v>
      </c>
      <c r="AB19" s="481">
        <v>-98</v>
      </c>
      <c r="AC19" s="705">
        <v>-97</v>
      </c>
      <c r="AD19" s="651"/>
    </row>
    <row r="20" spans="1:30" s="13" customFormat="1" ht="18" customHeight="1" x14ac:dyDescent="0.45">
      <c r="A20" s="315" t="s">
        <v>180</v>
      </c>
      <c r="B20" s="2039" t="s">
        <v>211</v>
      </c>
      <c r="C20" s="2040"/>
      <c r="D20" s="2040"/>
      <c r="E20" s="2040"/>
      <c r="F20" s="2040"/>
      <c r="G20" s="2040"/>
      <c r="H20" s="2040"/>
      <c r="I20" s="2040"/>
      <c r="J20" s="2040"/>
      <c r="K20" s="2040"/>
      <c r="L20" s="2040"/>
      <c r="M20" s="2040"/>
      <c r="N20" s="2040"/>
      <c r="O20" s="2040"/>
      <c r="P20" s="2040"/>
      <c r="Q20" s="2040"/>
      <c r="R20" s="2040"/>
      <c r="S20" s="2040"/>
      <c r="T20" s="2040"/>
      <c r="U20" s="2040"/>
      <c r="V20" s="2040"/>
      <c r="W20" s="316">
        <v>1</v>
      </c>
      <c r="X20" s="691">
        <v>2</v>
      </c>
      <c r="Y20" s="691">
        <v>3</v>
      </c>
      <c r="Z20" s="691">
        <v>4</v>
      </c>
      <c r="AA20" s="317">
        <v>5</v>
      </c>
      <c r="AB20" s="481">
        <v>-98</v>
      </c>
      <c r="AC20" s="705">
        <v>-97</v>
      </c>
      <c r="AD20" s="651"/>
    </row>
    <row r="21" spans="1:30" s="13" customFormat="1" ht="18" customHeight="1" x14ac:dyDescent="0.45">
      <c r="A21" s="315" t="s">
        <v>181</v>
      </c>
      <c r="B21" s="2039" t="s">
        <v>35</v>
      </c>
      <c r="C21" s="2040"/>
      <c r="D21" s="2040"/>
      <c r="E21" s="2040"/>
      <c r="F21" s="2040"/>
      <c r="G21" s="2040"/>
      <c r="H21" s="2040"/>
      <c r="I21" s="2040"/>
      <c r="J21" s="2040"/>
      <c r="K21" s="2040"/>
      <c r="L21" s="2040"/>
      <c r="M21" s="2040"/>
      <c r="N21" s="2040"/>
      <c r="O21" s="2040"/>
      <c r="P21" s="2040"/>
      <c r="Q21" s="2040"/>
      <c r="R21" s="2040"/>
      <c r="S21" s="2040"/>
      <c r="T21" s="2040"/>
      <c r="U21" s="2040"/>
      <c r="V21" s="2040"/>
      <c r="W21" s="316">
        <v>1</v>
      </c>
      <c r="X21" s="691">
        <v>2</v>
      </c>
      <c r="Y21" s="691">
        <v>3</v>
      </c>
      <c r="Z21" s="691">
        <v>4</v>
      </c>
      <c r="AA21" s="317">
        <v>5</v>
      </c>
      <c r="AB21" s="481">
        <v>-98</v>
      </c>
      <c r="AC21" s="705">
        <v>-97</v>
      </c>
      <c r="AD21" s="651"/>
    </row>
    <row r="22" spans="1:30" s="13" customFormat="1" ht="18" customHeight="1" x14ac:dyDescent="0.45">
      <c r="A22" s="315" t="s">
        <v>182</v>
      </c>
      <c r="B22" s="2039" t="s">
        <v>939</v>
      </c>
      <c r="C22" s="2040"/>
      <c r="D22" s="2040"/>
      <c r="E22" s="2040"/>
      <c r="F22" s="2040"/>
      <c r="G22" s="2040"/>
      <c r="H22" s="2040"/>
      <c r="I22" s="2040"/>
      <c r="J22" s="2040"/>
      <c r="K22" s="2040"/>
      <c r="L22" s="2040"/>
      <c r="M22" s="2040"/>
      <c r="N22" s="2040"/>
      <c r="O22" s="2040"/>
      <c r="P22" s="2040"/>
      <c r="Q22" s="2040"/>
      <c r="R22" s="2040"/>
      <c r="S22" s="2040"/>
      <c r="T22" s="2040"/>
      <c r="U22" s="2040"/>
      <c r="V22" s="2040"/>
      <c r="W22" s="316">
        <v>1</v>
      </c>
      <c r="X22" s="691">
        <v>2</v>
      </c>
      <c r="Y22" s="691">
        <v>3</v>
      </c>
      <c r="Z22" s="691">
        <v>4</v>
      </c>
      <c r="AA22" s="317">
        <v>5</v>
      </c>
      <c r="AB22" s="481">
        <v>-98</v>
      </c>
      <c r="AC22" s="705">
        <v>-97</v>
      </c>
      <c r="AD22" s="651"/>
    </row>
    <row r="23" spans="1:30" s="13" customFormat="1" ht="18" customHeight="1" x14ac:dyDescent="0.45">
      <c r="A23" s="703" t="s">
        <v>183</v>
      </c>
      <c r="B23" s="2082" t="s">
        <v>263</v>
      </c>
      <c r="C23" s="2083"/>
      <c r="D23" s="2083"/>
      <c r="E23" s="2083"/>
      <c r="F23" s="2083"/>
      <c r="G23" s="2083"/>
      <c r="H23" s="2083"/>
      <c r="I23" s="2083"/>
      <c r="J23" s="2083"/>
      <c r="K23" s="2083"/>
      <c r="L23" s="2083"/>
      <c r="M23" s="2083"/>
      <c r="N23" s="2083"/>
      <c r="O23" s="2083"/>
      <c r="P23" s="2083"/>
      <c r="Q23" s="2083"/>
      <c r="R23" s="2083"/>
      <c r="S23" s="2083"/>
      <c r="T23" s="2083"/>
      <c r="U23" s="2083"/>
      <c r="V23" s="2084"/>
      <c r="W23" s="700">
        <v>1</v>
      </c>
      <c r="X23" s="697">
        <v>2</v>
      </c>
      <c r="Y23" s="697">
        <v>3</v>
      </c>
      <c r="Z23" s="697">
        <v>4</v>
      </c>
      <c r="AA23" s="698">
        <v>5</v>
      </c>
      <c r="AB23" s="699">
        <v>-98</v>
      </c>
      <c r="AC23" s="488">
        <v>-97</v>
      </c>
      <c r="AD23" s="651"/>
    </row>
    <row r="24" spans="1:30" s="13" customFormat="1" ht="18" customHeight="1" x14ac:dyDescent="0.45">
      <c r="A24" s="315" t="s">
        <v>188</v>
      </c>
      <c r="B24" s="2039" t="s">
        <v>262</v>
      </c>
      <c r="C24" s="2040"/>
      <c r="D24" s="2040"/>
      <c r="E24" s="2040"/>
      <c r="F24" s="2040"/>
      <c r="G24" s="2040"/>
      <c r="H24" s="2040"/>
      <c r="I24" s="2040"/>
      <c r="J24" s="2040"/>
      <c r="K24" s="2040"/>
      <c r="L24" s="2040"/>
      <c r="M24" s="2040"/>
      <c r="N24" s="2040"/>
      <c r="O24" s="2040"/>
      <c r="P24" s="2040"/>
      <c r="Q24" s="2040"/>
      <c r="R24" s="2040"/>
      <c r="S24" s="2040"/>
      <c r="T24" s="2040"/>
      <c r="U24" s="2040"/>
      <c r="V24" s="2040"/>
      <c r="W24" s="316">
        <v>1</v>
      </c>
      <c r="X24" s="691">
        <v>2</v>
      </c>
      <c r="Y24" s="691">
        <v>3</v>
      </c>
      <c r="Z24" s="691">
        <v>4</v>
      </c>
      <c r="AA24" s="317">
        <v>5</v>
      </c>
      <c r="AB24" s="481">
        <v>-98</v>
      </c>
      <c r="AC24" s="705">
        <v>-97</v>
      </c>
      <c r="AD24" s="651"/>
    </row>
    <row r="25" spans="1:30" ht="18" customHeight="1" x14ac:dyDescent="0.35">
      <c r="A25" s="319"/>
      <c r="B25" s="319"/>
      <c r="C25" s="320"/>
      <c r="D25" s="320"/>
      <c r="E25" s="320"/>
      <c r="F25" s="320"/>
      <c r="G25" s="320"/>
      <c r="H25" s="320"/>
      <c r="I25" s="320"/>
      <c r="J25" s="320"/>
      <c r="K25" s="320"/>
      <c r="L25" s="320"/>
      <c r="M25" s="320"/>
      <c r="N25" s="320"/>
      <c r="O25" s="320"/>
      <c r="P25" s="320"/>
      <c r="Q25" s="660"/>
      <c r="R25" s="651"/>
      <c r="S25" s="660"/>
      <c r="T25" s="651"/>
      <c r="U25" s="660"/>
      <c r="V25" s="651"/>
      <c r="W25" s="660"/>
      <c r="X25" s="651"/>
      <c r="Y25" s="660"/>
      <c r="Z25" s="651"/>
      <c r="AA25" s="660"/>
      <c r="AB25" s="651"/>
      <c r="AC25" s="660"/>
      <c r="AD25" s="46"/>
    </row>
    <row r="26" spans="1:30" ht="18" customHeight="1" x14ac:dyDescent="0.35">
      <c r="A26" s="1612">
        <f>A7-0.01</f>
        <v>-4.0199999999999996</v>
      </c>
      <c r="B26" s="1612"/>
      <c r="C26" s="320"/>
      <c r="D26" s="320"/>
      <c r="E26" s="320"/>
      <c r="F26" s="320"/>
      <c r="G26" s="320"/>
      <c r="H26" s="320"/>
      <c r="I26" s="320"/>
      <c r="J26" s="320"/>
      <c r="K26" s="320"/>
      <c r="L26" s="320"/>
      <c r="M26" s="320"/>
      <c r="N26" s="320"/>
      <c r="O26" s="320"/>
      <c r="P26" s="320"/>
      <c r="Q26" s="660"/>
      <c r="R26" s="651"/>
      <c r="S26" s="660"/>
      <c r="T26" s="651"/>
      <c r="U26" s="660"/>
      <c r="V26" s="651"/>
      <c r="W26" s="660"/>
      <c r="X26" s="651"/>
      <c r="Y26" s="660"/>
      <c r="Z26" s="651"/>
      <c r="AA26" s="660"/>
      <c r="AB26" s="651"/>
      <c r="AC26" s="660"/>
      <c r="AD26" s="46"/>
    </row>
    <row r="27" spans="1:30" ht="18" customHeight="1" x14ac:dyDescent="0.35">
      <c r="A27" s="319"/>
      <c r="B27" s="319"/>
      <c r="C27" s="320"/>
      <c r="D27" s="320"/>
      <c r="E27" s="320"/>
      <c r="F27" s="320"/>
      <c r="G27" s="320"/>
      <c r="H27" s="320"/>
      <c r="I27" s="320"/>
      <c r="J27" s="320"/>
      <c r="K27" s="320"/>
      <c r="L27" s="320"/>
      <c r="M27" s="320"/>
      <c r="N27" s="320"/>
      <c r="O27" s="320"/>
      <c r="P27" s="320"/>
      <c r="Q27" s="660"/>
      <c r="R27" s="651"/>
      <c r="S27" s="660"/>
      <c r="T27" s="651"/>
      <c r="U27" s="660"/>
      <c r="V27" s="651"/>
      <c r="W27" s="660"/>
      <c r="X27" s="651"/>
      <c r="Y27" s="660"/>
      <c r="Z27" s="651"/>
      <c r="AA27" s="660"/>
      <c r="AB27" s="651"/>
      <c r="AC27" s="660"/>
      <c r="AD27" s="46"/>
    </row>
    <row r="28" spans="1:30" ht="18" customHeight="1" x14ac:dyDescent="0.35">
      <c r="A28" s="319"/>
      <c r="B28" s="319"/>
      <c r="C28" s="320"/>
      <c r="D28" s="320"/>
      <c r="E28" s="320"/>
      <c r="F28" s="320"/>
      <c r="G28" s="320"/>
      <c r="H28" s="320"/>
      <c r="I28" s="320"/>
      <c r="J28" s="320"/>
      <c r="K28" s="320"/>
      <c r="L28" s="320"/>
      <c r="M28" s="320"/>
      <c r="N28" s="320"/>
      <c r="O28" s="320"/>
      <c r="P28" s="320"/>
      <c r="Q28" s="660"/>
      <c r="R28" s="651"/>
      <c r="S28" s="660"/>
      <c r="T28" s="651"/>
      <c r="U28" s="660"/>
      <c r="V28" s="651"/>
      <c r="W28" s="660"/>
      <c r="X28" s="651"/>
      <c r="Y28" s="660"/>
      <c r="Z28" s="651"/>
      <c r="AA28" s="660"/>
      <c r="AB28" s="651"/>
      <c r="AC28" s="660"/>
      <c r="AD28" s="46"/>
    </row>
    <row r="29" spans="1:30" ht="18" customHeight="1" x14ac:dyDescent="0.35">
      <c r="A29" s="319"/>
      <c r="B29" s="319"/>
      <c r="C29" s="320"/>
      <c r="D29" s="320"/>
      <c r="E29" s="320"/>
      <c r="F29" s="320"/>
      <c r="G29" s="320"/>
      <c r="H29" s="320"/>
      <c r="I29" s="320"/>
      <c r="J29" s="320"/>
      <c r="K29" s="320"/>
      <c r="L29" s="320"/>
      <c r="M29" s="320"/>
      <c r="N29" s="320"/>
      <c r="O29" s="320"/>
      <c r="P29" s="320"/>
      <c r="Q29" s="660"/>
      <c r="R29" s="651"/>
      <c r="S29" s="660"/>
      <c r="T29" s="651"/>
      <c r="U29" s="660"/>
      <c r="V29" s="651"/>
      <c r="W29" s="660"/>
      <c r="X29" s="651"/>
      <c r="Y29" s="660"/>
      <c r="Z29" s="651"/>
      <c r="AA29" s="660"/>
      <c r="AB29" s="651"/>
      <c r="AC29" s="660"/>
      <c r="AD29" s="46"/>
    </row>
    <row r="30" spans="1:30" ht="18" customHeight="1" x14ac:dyDescent="0.35">
      <c r="A30" s="319"/>
      <c r="B30" s="319"/>
      <c r="C30" s="320"/>
      <c r="D30" s="320"/>
      <c r="E30" s="320"/>
      <c r="F30" s="320"/>
      <c r="G30" s="320"/>
      <c r="H30" s="320"/>
      <c r="I30" s="320"/>
      <c r="J30" s="320"/>
      <c r="K30" s="320"/>
      <c r="L30" s="320"/>
      <c r="M30" s="320"/>
      <c r="N30" s="320"/>
      <c r="O30" s="320"/>
      <c r="P30" s="320"/>
      <c r="Q30" s="660"/>
      <c r="R30" s="651"/>
      <c r="S30" s="660"/>
      <c r="T30" s="651"/>
      <c r="U30" s="660"/>
      <c r="V30" s="651"/>
      <c r="W30" s="660"/>
      <c r="X30" s="651"/>
      <c r="Y30" s="660"/>
      <c r="Z30" s="651"/>
      <c r="AA30" s="660"/>
      <c r="AB30" s="651"/>
      <c r="AC30" s="660"/>
      <c r="AD30" s="46"/>
    </row>
    <row r="31" spans="1:30" ht="18" customHeight="1" x14ac:dyDescent="0.35">
      <c r="A31" s="319"/>
      <c r="B31" s="319"/>
      <c r="C31" s="320"/>
      <c r="D31" s="320"/>
      <c r="E31" s="320"/>
      <c r="F31" s="320"/>
      <c r="G31" s="320"/>
      <c r="H31" s="320"/>
      <c r="I31" s="320"/>
      <c r="J31" s="320"/>
      <c r="K31" s="320"/>
      <c r="L31" s="320"/>
      <c r="M31" s="320"/>
      <c r="N31" s="320"/>
      <c r="O31" s="320"/>
      <c r="P31" s="320"/>
      <c r="Q31" s="660"/>
      <c r="R31" s="651"/>
      <c r="S31" s="660"/>
      <c r="T31" s="651"/>
      <c r="U31" s="660"/>
      <c r="V31" s="651"/>
      <c r="W31" s="660"/>
      <c r="X31" s="651"/>
      <c r="Y31" s="660"/>
      <c r="Z31" s="651"/>
      <c r="AA31" s="660"/>
      <c r="AB31" s="651"/>
      <c r="AC31" s="660"/>
      <c r="AD31" s="46"/>
    </row>
    <row r="32" spans="1:30" ht="15.95" customHeight="1" x14ac:dyDescent="0.35">
      <c r="A32" s="46"/>
      <c r="B32" s="46"/>
      <c r="C32" s="1588" t="s">
        <v>1218</v>
      </c>
      <c r="D32" s="1588"/>
      <c r="E32" s="1588"/>
      <c r="F32" s="1588"/>
      <c r="G32" s="1588"/>
      <c r="H32" s="1588"/>
      <c r="I32" s="255"/>
      <c r="J32" s="1978" t="s">
        <v>755</v>
      </c>
      <c r="K32" s="1979"/>
      <c r="L32" s="1979"/>
      <c r="M32" s="1979"/>
      <c r="N32" s="1979"/>
      <c r="O32" s="1979"/>
      <c r="P32" s="1979"/>
      <c r="Q32" s="1979"/>
      <c r="R32" s="1979"/>
      <c r="S32" s="1979"/>
      <c r="T32" s="1979"/>
      <c r="U32" s="1979"/>
      <c r="V32" s="1979"/>
      <c r="W32" s="1979"/>
      <c r="X32" s="1159"/>
      <c r="Y32" s="1159"/>
      <c r="Z32" s="321">
        <v>1</v>
      </c>
      <c r="AA32" s="1048"/>
      <c r="AB32" s="248"/>
      <c r="AC32" s="249"/>
      <c r="AD32" s="46"/>
    </row>
    <row r="33" spans="1:33" ht="15.95" customHeight="1" x14ac:dyDescent="0.35">
      <c r="A33" s="46"/>
      <c r="B33" s="46"/>
      <c r="C33" s="1588"/>
      <c r="D33" s="1588"/>
      <c r="E33" s="1588"/>
      <c r="F33" s="1588"/>
      <c r="G33" s="1588"/>
      <c r="H33" s="1588"/>
      <c r="I33" s="255"/>
      <c r="J33" s="1704" t="s">
        <v>957</v>
      </c>
      <c r="K33" s="1705"/>
      <c r="L33" s="1705"/>
      <c r="M33" s="1705"/>
      <c r="N33" s="1705"/>
      <c r="O33" s="1705"/>
      <c r="P33" s="1705"/>
      <c r="Q33" s="1705"/>
      <c r="R33" s="1705"/>
      <c r="S33" s="1705"/>
      <c r="T33" s="1705"/>
      <c r="U33" s="1705"/>
      <c r="V33" s="1705"/>
      <c r="W33" s="1705"/>
      <c r="X33" s="1705"/>
      <c r="Y33" s="1705"/>
      <c r="Z33" s="322">
        <v>2</v>
      </c>
      <c r="AA33" s="1048"/>
      <c r="AB33" s="265"/>
      <c r="AC33" s="251"/>
      <c r="AD33" s="46"/>
    </row>
    <row r="34" spans="1:33" ht="15.95" customHeight="1" x14ac:dyDescent="0.35">
      <c r="A34" s="46"/>
      <c r="B34" s="46"/>
      <c r="C34" s="1588"/>
      <c r="D34" s="1588"/>
      <c r="E34" s="1588"/>
      <c r="F34" s="1588"/>
      <c r="G34" s="1588"/>
      <c r="H34" s="1588"/>
      <c r="I34" s="255"/>
      <c r="J34" s="1704" t="s">
        <v>825</v>
      </c>
      <c r="K34" s="1705"/>
      <c r="L34" s="1705"/>
      <c r="M34" s="1705"/>
      <c r="N34" s="1705"/>
      <c r="O34" s="1705"/>
      <c r="P34" s="1705"/>
      <c r="Q34" s="1705"/>
      <c r="R34" s="1705"/>
      <c r="S34" s="1705"/>
      <c r="T34" s="1705"/>
      <c r="U34" s="1705"/>
      <c r="V34" s="1705"/>
      <c r="W34" s="1705"/>
      <c r="X34" s="1142"/>
      <c r="Y34" s="1142"/>
      <c r="Z34" s="322">
        <v>3</v>
      </c>
      <c r="AA34" s="320"/>
      <c r="AB34" s="46"/>
      <c r="AC34" s="46"/>
      <c r="AD34" s="46"/>
    </row>
    <row r="35" spans="1:33" ht="15.95" customHeight="1" x14ac:dyDescent="0.35">
      <c r="A35" s="46"/>
      <c r="B35" s="46"/>
      <c r="C35" s="1588"/>
      <c r="D35" s="1588"/>
      <c r="E35" s="1588"/>
      <c r="F35" s="1588"/>
      <c r="G35" s="1588"/>
      <c r="H35" s="1588"/>
      <c r="I35" s="255"/>
      <c r="J35" s="1704" t="s">
        <v>919</v>
      </c>
      <c r="K35" s="1705"/>
      <c r="L35" s="1705"/>
      <c r="M35" s="1705"/>
      <c r="N35" s="1705"/>
      <c r="O35" s="1705"/>
      <c r="P35" s="1705"/>
      <c r="Q35" s="1705"/>
      <c r="R35" s="1705"/>
      <c r="S35" s="1705"/>
      <c r="T35" s="1705"/>
      <c r="U35" s="1705"/>
      <c r="V35" s="1705"/>
      <c r="W35" s="1705"/>
      <c r="X35" s="1142"/>
      <c r="Y35" s="1142"/>
      <c r="Z35" s="322">
        <v>4</v>
      </c>
      <c r="AA35" s="320"/>
      <c r="AB35" s="46"/>
      <c r="AC35" s="46"/>
      <c r="AD35" s="46"/>
    </row>
    <row r="36" spans="1:33" ht="15.95" customHeight="1" x14ac:dyDescent="0.35">
      <c r="A36" s="46"/>
      <c r="B36" s="46"/>
      <c r="C36" s="1588"/>
      <c r="D36" s="1588"/>
      <c r="E36" s="1588"/>
      <c r="F36" s="1588"/>
      <c r="G36" s="1588"/>
      <c r="H36" s="1588"/>
      <c r="I36" s="46"/>
      <c r="J36" s="1704" t="s">
        <v>826</v>
      </c>
      <c r="K36" s="1705"/>
      <c r="L36" s="1705"/>
      <c r="M36" s="1705"/>
      <c r="N36" s="1705"/>
      <c r="O36" s="1705"/>
      <c r="P36" s="1705"/>
      <c r="Q36" s="1705"/>
      <c r="R36" s="1705"/>
      <c r="S36" s="1705"/>
      <c r="T36" s="1705"/>
      <c r="U36" s="1705"/>
      <c r="V36" s="1705"/>
      <c r="W36" s="1705"/>
      <c r="X36" s="1705"/>
      <c r="Y36" s="1705"/>
      <c r="Z36" s="322">
        <v>5</v>
      </c>
      <c r="AA36" s="320"/>
      <c r="AB36" s="83"/>
      <c r="AC36" s="46"/>
      <c r="AD36" s="46"/>
    </row>
    <row r="37" spans="1:33" ht="15.95" customHeight="1" x14ac:dyDescent="0.35">
      <c r="A37" s="46"/>
      <c r="B37" s="46"/>
      <c r="C37" s="1993" t="s">
        <v>687</v>
      </c>
      <c r="D37" s="2092"/>
      <c r="E37" s="2092"/>
      <c r="F37" s="2092"/>
      <c r="G37" s="2092"/>
      <c r="H37" s="2092"/>
      <c r="I37" s="2092"/>
      <c r="J37" s="1704" t="s">
        <v>756</v>
      </c>
      <c r="K37" s="1705"/>
      <c r="L37" s="1705"/>
      <c r="M37" s="1705"/>
      <c r="N37" s="1705"/>
      <c r="O37" s="1705"/>
      <c r="P37" s="1705"/>
      <c r="Q37" s="1705"/>
      <c r="R37" s="1705"/>
      <c r="S37" s="1705"/>
      <c r="T37" s="1705"/>
      <c r="U37" s="1705"/>
      <c r="V37" s="1705"/>
      <c r="W37" s="1705"/>
      <c r="X37" s="1142"/>
      <c r="Y37" s="1142"/>
      <c r="Z37" s="322">
        <v>6</v>
      </c>
      <c r="AA37" s="320"/>
      <c r="AB37" s="320"/>
      <c r="AC37" s="320"/>
      <c r="AD37" s="46"/>
    </row>
    <row r="38" spans="1:33" ht="15.95" customHeight="1" x14ac:dyDescent="0.35">
      <c r="A38" s="46"/>
      <c r="B38" s="46"/>
      <c r="C38" s="701"/>
      <c r="D38" s="702"/>
      <c r="E38" s="702"/>
      <c r="F38" s="702"/>
      <c r="G38" s="702"/>
      <c r="H38" s="702"/>
      <c r="I38" s="702"/>
      <c r="J38" s="492" t="s">
        <v>519</v>
      </c>
      <c r="K38" s="324"/>
      <c r="L38" s="324"/>
      <c r="M38" s="324"/>
      <c r="N38" s="324"/>
      <c r="O38" s="324"/>
      <c r="P38" s="324"/>
      <c r="Q38" s="324"/>
      <c r="R38" s="324"/>
      <c r="S38" s="324"/>
      <c r="T38" s="324"/>
      <c r="U38" s="324"/>
      <c r="V38" s="324"/>
      <c r="W38" s="325"/>
      <c r="X38" s="326"/>
      <c r="Y38" s="83"/>
      <c r="Z38" s="83"/>
      <c r="AA38" s="83"/>
      <c r="AB38" s="83"/>
      <c r="AC38" s="83"/>
      <c r="AD38" s="46"/>
    </row>
    <row r="39" spans="1:33" ht="15.95" customHeight="1" x14ac:dyDescent="0.35">
      <c r="A39" s="319"/>
      <c r="B39" s="319"/>
      <c r="C39" s="320"/>
      <c r="D39" s="320"/>
      <c r="E39" s="320"/>
      <c r="F39" s="320"/>
      <c r="G39" s="320"/>
      <c r="H39" s="320"/>
      <c r="I39" s="320"/>
      <c r="J39" s="46"/>
      <c r="K39" s="320"/>
      <c r="L39" s="320"/>
      <c r="M39" s="320"/>
      <c r="N39" s="320"/>
      <c r="O39" s="320"/>
      <c r="P39" s="320"/>
      <c r="Q39" s="660"/>
      <c r="R39" s="651"/>
      <c r="S39" s="660"/>
      <c r="T39" s="651"/>
      <c r="U39" s="660"/>
      <c r="V39" s="651"/>
      <c r="W39" s="660"/>
      <c r="X39" s="651"/>
      <c r="Y39" s="660"/>
      <c r="Z39" s="651"/>
      <c r="AA39" s="660"/>
      <c r="AB39" s="651"/>
      <c r="AC39" s="660"/>
      <c r="AD39" s="46"/>
    </row>
    <row r="40" spans="1:33" ht="16.5" customHeight="1" x14ac:dyDescent="0.35">
      <c r="A40" s="2037">
        <f>A26-0.01</f>
        <v>-4.0299999999999994</v>
      </c>
      <c r="B40" s="2037"/>
      <c r="C40" s="2085" t="s">
        <v>833</v>
      </c>
      <c r="D40" s="2085"/>
      <c r="E40" s="2085"/>
      <c r="F40" s="2085"/>
      <c r="G40" s="2085"/>
      <c r="H40" s="2085"/>
      <c r="I40" s="2085"/>
      <c r="J40" s="2085"/>
      <c r="K40" s="2085"/>
      <c r="L40" s="2085"/>
      <c r="M40" s="2085"/>
      <c r="N40" s="2085"/>
      <c r="O40" s="2085"/>
      <c r="P40" s="2085"/>
      <c r="Q40" s="2085"/>
      <c r="R40" s="2085"/>
      <c r="S40" s="2085"/>
      <c r="T40" s="2085"/>
      <c r="U40" s="2085"/>
      <c r="V40" s="2085"/>
      <c r="W40" s="2085"/>
      <c r="X40" s="2085"/>
      <c r="Y40" s="2085"/>
      <c r="Z40" s="2085"/>
      <c r="AA40" s="2085"/>
      <c r="AB40" s="2085"/>
      <c r="AC40" s="2085"/>
      <c r="AD40" s="841"/>
      <c r="AE40" s="23"/>
      <c r="AF40" s="23"/>
      <c r="AG40" s="23"/>
    </row>
    <row r="41" spans="1:33" ht="15.95" customHeight="1" x14ac:dyDescent="0.35">
      <c r="A41" s="2071"/>
      <c r="B41" s="2071"/>
      <c r="C41" s="2085"/>
      <c r="D41" s="2085"/>
      <c r="E41" s="2085"/>
      <c r="F41" s="2085"/>
      <c r="G41" s="2085"/>
      <c r="H41" s="2085"/>
      <c r="I41" s="2085"/>
      <c r="J41" s="2085"/>
      <c r="K41" s="2085"/>
      <c r="L41" s="2085"/>
      <c r="M41" s="2085"/>
      <c r="N41" s="2085"/>
      <c r="O41" s="2085"/>
      <c r="P41" s="2085"/>
      <c r="Q41" s="2085"/>
      <c r="R41" s="2085"/>
      <c r="S41" s="2085"/>
      <c r="T41" s="2085"/>
      <c r="U41" s="2085"/>
      <c r="V41" s="2085"/>
      <c r="W41" s="2085"/>
      <c r="X41" s="2085"/>
      <c r="Y41" s="2085"/>
      <c r="Z41" s="2085"/>
      <c r="AA41" s="2085"/>
      <c r="AB41" s="2085"/>
      <c r="AC41" s="2085"/>
      <c r="AD41" s="46"/>
    </row>
    <row r="42" spans="1:33" ht="15.95" customHeight="1" x14ac:dyDescent="0.35">
      <c r="A42" s="696"/>
      <c r="B42" s="696"/>
      <c r="C42" s="2085"/>
      <c r="D42" s="2085"/>
      <c r="E42" s="2085"/>
      <c r="F42" s="2085"/>
      <c r="G42" s="2085"/>
      <c r="H42" s="2085"/>
      <c r="I42" s="2085"/>
      <c r="J42" s="2085"/>
      <c r="K42" s="2085"/>
      <c r="L42" s="2085"/>
      <c r="M42" s="2085"/>
      <c r="N42" s="2085"/>
      <c r="O42" s="2085"/>
      <c r="P42" s="2085"/>
      <c r="Q42" s="2085"/>
      <c r="R42" s="2085"/>
      <c r="S42" s="2085"/>
      <c r="T42" s="2085"/>
      <c r="U42" s="2085"/>
      <c r="V42" s="2085"/>
      <c r="W42" s="2085"/>
      <c r="X42" s="2085"/>
      <c r="Y42" s="2085"/>
      <c r="Z42" s="2085"/>
      <c r="AA42" s="2085"/>
      <c r="AB42" s="2085"/>
      <c r="AC42" s="2085"/>
      <c r="AD42" s="46"/>
    </row>
    <row r="43" spans="1:33" x14ac:dyDescent="0.35">
      <c r="A43" s="46"/>
      <c r="B43" s="46"/>
      <c r="C43" s="169"/>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row>
    <row r="44" spans="1:33" ht="15.95" customHeight="1" x14ac:dyDescent="0.35">
      <c r="A44" s="46"/>
      <c r="B44" s="46"/>
      <c r="C44" s="2095" t="s">
        <v>688</v>
      </c>
      <c r="D44" s="2096"/>
      <c r="E44" s="2096"/>
      <c r="F44" s="2096"/>
      <c r="G44" s="2096"/>
      <c r="H44" s="2096"/>
      <c r="I44" s="2096"/>
      <c r="J44" s="2096"/>
      <c r="K44" s="2096"/>
      <c r="L44" s="2096"/>
      <c r="M44" s="2096"/>
      <c r="N44" s="2096"/>
      <c r="O44" s="2096"/>
      <c r="P44" s="2096"/>
      <c r="Q44" s="2096"/>
      <c r="R44" s="2096"/>
      <c r="S44" s="2096"/>
      <c r="T44" s="2096"/>
      <c r="U44" s="2096"/>
      <c r="V44" s="2096"/>
      <c r="W44" s="2096"/>
      <c r="X44" s="2096"/>
      <c r="Y44" s="2096"/>
      <c r="Z44" s="2096"/>
      <c r="AA44" s="2096"/>
      <c r="AB44" s="2096"/>
      <c r="AC44" s="2096"/>
      <c r="AD44" s="46"/>
    </row>
    <row r="45" spans="1:33" ht="15.95" customHeight="1" x14ac:dyDescent="0.35">
      <c r="A45" s="46"/>
      <c r="B45" s="46"/>
      <c r="C45" s="842"/>
      <c r="D45" s="843"/>
      <c r="E45" s="843"/>
      <c r="F45" s="843"/>
      <c r="G45" s="843"/>
      <c r="H45" s="843"/>
      <c r="I45" s="843"/>
      <c r="J45" s="843"/>
      <c r="K45" s="843"/>
      <c r="L45" s="843"/>
      <c r="M45" s="843"/>
      <c r="N45" s="843"/>
      <c r="O45" s="843"/>
      <c r="P45" s="843"/>
      <c r="Q45" s="843"/>
      <c r="R45" s="843"/>
      <c r="S45" s="843"/>
      <c r="T45" s="843"/>
      <c r="U45" s="843"/>
      <c r="V45" s="843"/>
      <c r="W45" s="843"/>
      <c r="X45" s="843"/>
      <c r="Y45" s="843"/>
      <c r="Z45" s="843"/>
      <c r="AA45" s="843"/>
      <c r="AB45" s="843"/>
      <c r="AC45" s="843"/>
      <c r="AD45" s="46"/>
    </row>
    <row r="46" spans="1:33" ht="15.95" customHeight="1" x14ac:dyDescent="0.35">
      <c r="A46" s="844"/>
      <c r="B46" s="844"/>
      <c r="C46" s="2038" t="s">
        <v>131</v>
      </c>
      <c r="D46" s="2038"/>
      <c r="E46" s="2038"/>
      <c r="F46" s="2038"/>
      <c r="G46" s="2038" t="s">
        <v>132</v>
      </c>
      <c r="H46" s="2038"/>
      <c r="I46" s="2038"/>
      <c r="J46" s="2038"/>
      <c r="K46" s="2038" t="s">
        <v>133</v>
      </c>
      <c r="L46" s="2038"/>
      <c r="M46" s="2038"/>
      <c r="N46" s="2038"/>
      <c r="O46" s="2097" t="s">
        <v>134</v>
      </c>
      <c r="P46" s="2098"/>
      <c r="Q46" s="2098"/>
      <c r="R46" s="2099"/>
      <c r="S46" s="2038" t="s">
        <v>135</v>
      </c>
      <c r="T46" s="2038"/>
      <c r="U46" s="2038"/>
      <c r="V46" s="2038"/>
      <c r="W46" s="845"/>
      <c r="X46" s="846"/>
      <c r="Y46" s="847"/>
      <c r="Z46" s="2091" t="s">
        <v>1252</v>
      </c>
      <c r="AA46" s="2091"/>
      <c r="AB46" s="2091"/>
      <c r="AC46" s="2091"/>
      <c r="AD46" s="46"/>
    </row>
    <row r="47" spans="1:33" ht="15.95" customHeight="1" x14ac:dyDescent="0.35">
      <c r="A47" s="848"/>
      <c r="B47" s="848"/>
      <c r="C47" s="2102" t="s">
        <v>220</v>
      </c>
      <c r="D47" s="2102"/>
      <c r="E47" s="2102"/>
      <c r="F47" s="2102"/>
      <c r="G47" s="2103" t="s">
        <v>221</v>
      </c>
      <c r="H47" s="2103"/>
      <c r="I47" s="2103"/>
      <c r="J47" s="2129" t="s">
        <v>23</v>
      </c>
      <c r="K47" s="2129"/>
      <c r="L47" s="2129"/>
      <c r="M47" s="2129"/>
      <c r="N47" s="2129"/>
      <c r="O47" s="2129"/>
      <c r="P47" s="2100" t="s">
        <v>222</v>
      </c>
      <c r="Q47" s="2100"/>
      <c r="R47" s="2100"/>
      <c r="S47" s="2100" t="s">
        <v>223</v>
      </c>
      <c r="T47" s="2100"/>
      <c r="U47" s="2100"/>
      <c r="V47" s="2100"/>
      <c r="W47" s="848"/>
      <c r="X47" s="848"/>
      <c r="Y47" s="92"/>
      <c r="Z47" s="2101" t="s">
        <v>136</v>
      </c>
      <c r="AA47" s="2101"/>
      <c r="AB47" s="2101"/>
      <c r="AC47" s="2101"/>
      <c r="AD47" s="46"/>
    </row>
    <row r="48" spans="1:33" ht="15.95" customHeight="1" thickBot="1" x14ac:dyDescent="0.4">
      <c r="A48" s="844"/>
      <c r="B48" s="844"/>
      <c r="C48" s="843"/>
      <c r="D48" s="843"/>
      <c r="E48" s="843"/>
      <c r="F48" s="843"/>
      <c r="G48" s="849"/>
      <c r="H48" s="849"/>
      <c r="I48" s="849"/>
      <c r="J48" s="849"/>
      <c r="K48" s="849"/>
      <c r="L48" s="849"/>
      <c r="M48" s="849"/>
      <c r="N48" s="849"/>
      <c r="O48" s="849"/>
      <c r="P48" s="849"/>
      <c r="Q48" s="849"/>
      <c r="R48" s="849"/>
      <c r="S48" s="850"/>
      <c r="T48" s="850"/>
      <c r="U48" s="850"/>
      <c r="V48" s="850"/>
      <c r="W48" s="844"/>
      <c r="X48" s="844"/>
      <c r="Y48" s="46"/>
      <c r="Z48" s="849"/>
      <c r="AA48" s="849"/>
      <c r="AB48" s="849"/>
      <c r="AC48" s="849"/>
      <c r="AD48" s="46"/>
    </row>
    <row r="49" spans="1:30" ht="15.95" customHeight="1" x14ac:dyDescent="0.35">
      <c r="A49" s="2037">
        <f>A40-0.01</f>
        <v>-4.0399999999999991</v>
      </c>
      <c r="B49" s="2037"/>
      <c r="C49" s="1588" t="s">
        <v>840</v>
      </c>
      <c r="D49" s="2092"/>
      <c r="E49" s="2092"/>
      <c r="F49" s="2092"/>
      <c r="G49" s="2092"/>
      <c r="H49" s="2092"/>
      <c r="I49" s="2092"/>
      <c r="J49" s="2092"/>
      <c r="K49" s="2092"/>
      <c r="L49" s="2092"/>
      <c r="M49" s="2092"/>
      <c r="N49" s="2092"/>
      <c r="O49" s="2092"/>
      <c r="P49" s="2092"/>
      <c r="Q49" s="2092"/>
      <c r="R49" s="2092"/>
      <c r="S49" s="2092"/>
      <c r="T49" s="2092"/>
      <c r="U49" s="2092"/>
      <c r="V49" s="2092"/>
      <c r="W49" s="2080" t="s">
        <v>220</v>
      </c>
      <c r="X49" s="2078" t="s">
        <v>221</v>
      </c>
      <c r="Y49" s="2078" t="s">
        <v>23</v>
      </c>
      <c r="Z49" s="2078" t="s">
        <v>222</v>
      </c>
      <c r="AA49" s="2043" t="s">
        <v>223</v>
      </c>
      <c r="AB49" s="2034" t="s">
        <v>208</v>
      </c>
      <c r="AC49" s="2031" t="s">
        <v>494</v>
      </c>
      <c r="AD49" s="46"/>
    </row>
    <row r="50" spans="1:30" ht="15.95" customHeight="1" x14ac:dyDescent="0.35">
      <c r="A50" s="2071"/>
      <c r="B50" s="2071"/>
      <c r="C50" s="2092"/>
      <c r="D50" s="2092"/>
      <c r="E50" s="2092"/>
      <c r="F50" s="2092"/>
      <c r="G50" s="2092"/>
      <c r="H50" s="2092"/>
      <c r="I50" s="2092"/>
      <c r="J50" s="2092"/>
      <c r="K50" s="2092"/>
      <c r="L50" s="2092"/>
      <c r="M50" s="2092"/>
      <c r="N50" s="2092"/>
      <c r="O50" s="2092"/>
      <c r="P50" s="2092"/>
      <c r="Q50" s="2092"/>
      <c r="R50" s="2092"/>
      <c r="S50" s="2092"/>
      <c r="T50" s="2092"/>
      <c r="U50" s="2092"/>
      <c r="V50" s="2092"/>
      <c r="W50" s="2081"/>
      <c r="X50" s="2079"/>
      <c r="Y50" s="2079"/>
      <c r="Z50" s="2079"/>
      <c r="AA50" s="2044"/>
      <c r="AB50" s="2035"/>
      <c r="AC50" s="2032"/>
      <c r="AD50" s="46"/>
    </row>
    <row r="51" spans="1:30" ht="15.95" customHeight="1" x14ac:dyDescent="0.35">
      <c r="A51" s="83"/>
      <c r="B51" s="83"/>
      <c r="C51" s="2092"/>
      <c r="D51" s="2092"/>
      <c r="E51" s="2092"/>
      <c r="F51" s="2092"/>
      <c r="G51" s="2092"/>
      <c r="H51" s="2092"/>
      <c r="I51" s="2092"/>
      <c r="J51" s="2092"/>
      <c r="K51" s="2092"/>
      <c r="L51" s="2092"/>
      <c r="M51" s="2092"/>
      <c r="N51" s="2092"/>
      <c r="O51" s="2092"/>
      <c r="P51" s="2092"/>
      <c r="Q51" s="2092"/>
      <c r="R51" s="2092"/>
      <c r="S51" s="2092"/>
      <c r="T51" s="2092"/>
      <c r="U51" s="2092"/>
      <c r="V51" s="2092"/>
      <c r="W51" s="2081"/>
      <c r="X51" s="2079"/>
      <c r="Y51" s="2079"/>
      <c r="Z51" s="2079"/>
      <c r="AA51" s="2044"/>
      <c r="AB51" s="2035"/>
      <c r="AC51" s="2032"/>
      <c r="AD51" s="46"/>
    </row>
    <row r="52" spans="1:30" ht="15.95" customHeight="1" x14ac:dyDescent="0.35">
      <c r="A52" s="83"/>
      <c r="B52" s="83"/>
      <c r="C52" s="1947" t="s">
        <v>688</v>
      </c>
      <c r="D52" s="1948"/>
      <c r="E52" s="1948"/>
      <c r="F52" s="1948"/>
      <c r="G52" s="1948"/>
      <c r="H52" s="1948"/>
      <c r="I52" s="1948"/>
      <c r="J52" s="1948"/>
      <c r="K52" s="1948"/>
      <c r="L52" s="1948"/>
      <c r="M52" s="1948"/>
      <c r="N52" s="1948"/>
      <c r="O52" s="1948"/>
      <c r="P52" s="1948"/>
      <c r="Q52" s="1948"/>
      <c r="R52" s="1948"/>
      <c r="S52" s="1948"/>
      <c r="T52" s="1948"/>
      <c r="U52" s="1948"/>
      <c r="V52" s="2046"/>
      <c r="W52" s="2081"/>
      <c r="X52" s="2079"/>
      <c r="Y52" s="2079"/>
      <c r="Z52" s="2079"/>
      <c r="AA52" s="2044"/>
      <c r="AB52" s="2035"/>
      <c r="AC52" s="2032"/>
      <c r="AD52" s="46"/>
    </row>
    <row r="53" spans="1:30" ht="15.95" customHeight="1" x14ac:dyDescent="0.35">
      <c r="A53" s="83"/>
      <c r="B53" s="83"/>
      <c r="C53" s="46"/>
      <c r="D53" s="46"/>
      <c r="E53" s="46"/>
      <c r="F53" s="46"/>
      <c r="G53" s="46"/>
      <c r="H53" s="46"/>
      <c r="I53" s="46"/>
      <c r="J53" s="46"/>
      <c r="K53" s="46"/>
      <c r="L53" s="46"/>
      <c r="M53" s="46"/>
      <c r="N53" s="46"/>
      <c r="O53" s="46"/>
      <c r="P53" s="46"/>
      <c r="Q53" s="46"/>
      <c r="R53" s="46"/>
      <c r="S53" s="46"/>
      <c r="T53" s="46"/>
      <c r="U53" s="46"/>
      <c r="V53" s="46"/>
      <c r="W53" s="2081"/>
      <c r="X53" s="2079"/>
      <c r="Y53" s="2079"/>
      <c r="Z53" s="2079"/>
      <c r="AA53" s="2044"/>
      <c r="AB53" s="2035"/>
      <c r="AC53" s="2032"/>
      <c r="AD53" s="46"/>
    </row>
    <row r="54" spans="1:30" ht="15.95" customHeight="1" x14ac:dyDescent="0.35">
      <c r="A54" s="83"/>
      <c r="B54" s="83"/>
      <c r="C54" s="707"/>
      <c r="D54" s="707"/>
      <c r="E54" s="707"/>
      <c r="F54" s="707"/>
      <c r="G54" s="707"/>
      <c r="H54" s="707"/>
      <c r="I54" s="707"/>
      <c r="J54" s="707"/>
      <c r="K54" s="707"/>
      <c r="L54" s="707"/>
      <c r="M54" s="707"/>
      <c r="N54" s="707"/>
      <c r="O54" s="707"/>
      <c r="P54" s="707"/>
      <c r="Q54" s="707"/>
      <c r="R54" s="707"/>
      <c r="S54" s="707"/>
      <c r="T54" s="707"/>
      <c r="U54" s="707"/>
      <c r="V54" s="707"/>
      <c r="W54" s="2081"/>
      <c r="X54" s="2079"/>
      <c r="Y54" s="2079"/>
      <c r="Z54" s="2079"/>
      <c r="AA54" s="2044"/>
      <c r="AB54" s="2036"/>
      <c r="AC54" s="2033"/>
      <c r="AD54" s="46"/>
    </row>
    <row r="55" spans="1:30" ht="15.95" customHeight="1" x14ac:dyDescent="0.35">
      <c r="A55" s="706" t="s">
        <v>174</v>
      </c>
      <c r="B55" s="2045" t="s">
        <v>1251</v>
      </c>
      <c r="C55" s="2045"/>
      <c r="D55" s="2045"/>
      <c r="E55" s="2045"/>
      <c r="F55" s="2045"/>
      <c r="G55" s="2045"/>
      <c r="H55" s="2045"/>
      <c r="I55" s="2045"/>
      <c r="J55" s="2045"/>
      <c r="K55" s="2045"/>
      <c r="L55" s="2045"/>
      <c r="M55" s="2045"/>
      <c r="N55" s="2045"/>
      <c r="O55" s="2045"/>
      <c r="P55" s="2045"/>
      <c r="Q55" s="2045"/>
      <c r="R55" s="2045"/>
      <c r="S55" s="2045"/>
      <c r="T55" s="2045"/>
      <c r="U55" s="2045"/>
      <c r="V55" s="2045"/>
      <c r="W55" s="851">
        <v>1</v>
      </c>
      <c r="X55" s="328">
        <v>2</v>
      </c>
      <c r="Y55" s="328">
        <v>3</v>
      </c>
      <c r="Z55" s="328">
        <v>4</v>
      </c>
      <c r="AA55" s="698">
        <v>5</v>
      </c>
      <c r="AB55" s="852">
        <v>-98</v>
      </c>
      <c r="AC55" s="488">
        <v>-97</v>
      </c>
      <c r="AD55" s="46"/>
    </row>
    <row r="56" spans="1:30" ht="15.95" customHeight="1" x14ac:dyDescent="0.35">
      <c r="A56" s="706" t="s">
        <v>175</v>
      </c>
      <c r="B56" s="2045" t="s">
        <v>943</v>
      </c>
      <c r="C56" s="2045"/>
      <c r="D56" s="2045"/>
      <c r="E56" s="2045"/>
      <c r="F56" s="2045"/>
      <c r="G56" s="2045"/>
      <c r="H56" s="2045"/>
      <c r="I56" s="2045"/>
      <c r="J56" s="2045"/>
      <c r="K56" s="2045"/>
      <c r="L56" s="2045"/>
      <c r="M56" s="2045"/>
      <c r="N56" s="2045"/>
      <c r="O56" s="2045"/>
      <c r="P56" s="2045"/>
      <c r="Q56" s="2045"/>
      <c r="R56" s="2045"/>
      <c r="S56" s="2045"/>
      <c r="T56" s="2045"/>
      <c r="U56" s="2045"/>
      <c r="V56" s="2045"/>
      <c r="W56" s="851">
        <v>1</v>
      </c>
      <c r="X56" s="328">
        <v>2</v>
      </c>
      <c r="Y56" s="328">
        <v>3</v>
      </c>
      <c r="Z56" s="328">
        <v>4</v>
      </c>
      <c r="AA56" s="698">
        <v>5</v>
      </c>
      <c r="AB56" s="852">
        <v>-98</v>
      </c>
      <c r="AC56" s="488">
        <v>-97</v>
      </c>
      <c r="AD56" s="46"/>
    </row>
    <row r="57" spans="1:30" ht="15.95" customHeight="1" x14ac:dyDescent="0.35">
      <c r="A57" s="706" t="s">
        <v>176</v>
      </c>
      <c r="B57" s="2045" t="s">
        <v>224</v>
      </c>
      <c r="C57" s="2045"/>
      <c r="D57" s="2045"/>
      <c r="E57" s="2045"/>
      <c r="F57" s="2045"/>
      <c r="G57" s="2045"/>
      <c r="H57" s="2045"/>
      <c r="I57" s="2045"/>
      <c r="J57" s="2045"/>
      <c r="K57" s="2045"/>
      <c r="L57" s="2045"/>
      <c r="M57" s="2045"/>
      <c r="N57" s="2045"/>
      <c r="O57" s="2045"/>
      <c r="P57" s="2045"/>
      <c r="Q57" s="2045"/>
      <c r="R57" s="2045"/>
      <c r="S57" s="2045"/>
      <c r="T57" s="2045"/>
      <c r="U57" s="2045"/>
      <c r="V57" s="2045"/>
      <c r="W57" s="851">
        <v>1</v>
      </c>
      <c r="X57" s="328">
        <v>2</v>
      </c>
      <c r="Y57" s="328">
        <v>3</v>
      </c>
      <c r="Z57" s="328">
        <v>4</v>
      </c>
      <c r="AA57" s="698">
        <v>5</v>
      </c>
      <c r="AB57" s="852">
        <v>-98</v>
      </c>
      <c r="AC57" s="488">
        <v>-97</v>
      </c>
      <c r="AD57" s="46"/>
    </row>
    <row r="58" spans="1:30" ht="15.95" customHeight="1" x14ac:dyDescent="0.35">
      <c r="A58" s="706" t="s">
        <v>177</v>
      </c>
      <c r="B58" s="2045" t="s">
        <v>92</v>
      </c>
      <c r="C58" s="2045"/>
      <c r="D58" s="2045"/>
      <c r="E58" s="2045"/>
      <c r="F58" s="2045"/>
      <c r="G58" s="2045"/>
      <c r="H58" s="2045"/>
      <c r="I58" s="2045"/>
      <c r="J58" s="2045"/>
      <c r="K58" s="2045"/>
      <c r="L58" s="2045"/>
      <c r="M58" s="2045"/>
      <c r="N58" s="2045"/>
      <c r="O58" s="2045"/>
      <c r="P58" s="2045"/>
      <c r="Q58" s="2045"/>
      <c r="R58" s="2045"/>
      <c r="S58" s="2045"/>
      <c r="T58" s="2045"/>
      <c r="U58" s="2045"/>
      <c r="V58" s="2045"/>
      <c r="W58" s="851">
        <v>1</v>
      </c>
      <c r="X58" s="328">
        <v>2</v>
      </c>
      <c r="Y58" s="328">
        <v>3</v>
      </c>
      <c r="Z58" s="328">
        <v>4</v>
      </c>
      <c r="AA58" s="698">
        <v>5</v>
      </c>
      <c r="AB58" s="852">
        <v>-98</v>
      </c>
      <c r="AC58" s="488">
        <v>-97</v>
      </c>
      <c r="AD58" s="46"/>
    </row>
    <row r="59" spans="1:30" ht="15.95" customHeight="1" x14ac:dyDescent="0.35">
      <c r="A59" s="706" t="s">
        <v>178</v>
      </c>
      <c r="B59" s="2045" t="s">
        <v>225</v>
      </c>
      <c r="C59" s="2045"/>
      <c r="D59" s="2045"/>
      <c r="E59" s="2045"/>
      <c r="F59" s="2045"/>
      <c r="G59" s="2045"/>
      <c r="H59" s="2045"/>
      <c r="I59" s="2045"/>
      <c r="J59" s="2045"/>
      <c r="K59" s="2045"/>
      <c r="L59" s="2045"/>
      <c r="M59" s="2045"/>
      <c r="N59" s="2045"/>
      <c r="O59" s="2045"/>
      <c r="P59" s="2045"/>
      <c r="Q59" s="2045"/>
      <c r="R59" s="2045"/>
      <c r="S59" s="2045"/>
      <c r="T59" s="2045"/>
      <c r="U59" s="2045"/>
      <c r="V59" s="2045"/>
      <c r="W59" s="851">
        <v>1</v>
      </c>
      <c r="X59" s="328">
        <v>2</v>
      </c>
      <c r="Y59" s="328">
        <v>3</v>
      </c>
      <c r="Z59" s="328">
        <v>4</v>
      </c>
      <c r="AA59" s="698">
        <v>5</v>
      </c>
      <c r="AB59" s="852">
        <v>-98</v>
      </c>
      <c r="AC59" s="488">
        <v>-97</v>
      </c>
      <c r="AD59" s="46"/>
    </row>
    <row r="60" spans="1:30" ht="15.95" customHeight="1" x14ac:dyDescent="0.35">
      <c r="A60" s="706" t="s">
        <v>179</v>
      </c>
      <c r="B60" s="2045" t="s">
        <v>226</v>
      </c>
      <c r="C60" s="2045"/>
      <c r="D60" s="2045"/>
      <c r="E60" s="2045"/>
      <c r="F60" s="2045"/>
      <c r="G60" s="2045"/>
      <c r="H60" s="2045"/>
      <c r="I60" s="2045"/>
      <c r="J60" s="2045"/>
      <c r="K60" s="2045"/>
      <c r="L60" s="2045"/>
      <c r="M60" s="2045"/>
      <c r="N60" s="2045"/>
      <c r="O60" s="2045"/>
      <c r="P60" s="2045"/>
      <c r="Q60" s="2045"/>
      <c r="R60" s="2045"/>
      <c r="S60" s="2045"/>
      <c r="T60" s="2045"/>
      <c r="U60" s="2045"/>
      <c r="V60" s="2045"/>
      <c r="W60" s="851">
        <v>1</v>
      </c>
      <c r="X60" s="328">
        <v>2</v>
      </c>
      <c r="Y60" s="328">
        <v>3</v>
      </c>
      <c r="Z60" s="328">
        <v>4</v>
      </c>
      <c r="AA60" s="698">
        <v>5</v>
      </c>
      <c r="AB60" s="852">
        <v>-98</v>
      </c>
      <c r="AC60" s="488">
        <v>-97</v>
      </c>
      <c r="AD60" s="46"/>
    </row>
    <row r="61" spans="1:30" ht="15.95" customHeight="1" x14ac:dyDescent="0.35">
      <c r="A61" s="706" t="s">
        <v>180</v>
      </c>
      <c r="B61" s="2045" t="s">
        <v>227</v>
      </c>
      <c r="C61" s="2045"/>
      <c r="D61" s="2045"/>
      <c r="E61" s="2045"/>
      <c r="F61" s="2045"/>
      <c r="G61" s="2045"/>
      <c r="H61" s="2045"/>
      <c r="I61" s="2045"/>
      <c r="J61" s="2045"/>
      <c r="K61" s="2045"/>
      <c r="L61" s="2045"/>
      <c r="M61" s="2045"/>
      <c r="N61" s="2045"/>
      <c r="O61" s="2045"/>
      <c r="P61" s="2045"/>
      <c r="Q61" s="2045"/>
      <c r="R61" s="2045"/>
      <c r="S61" s="2045"/>
      <c r="T61" s="2045"/>
      <c r="U61" s="2045"/>
      <c r="V61" s="2045"/>
      <c r="W61" s="851">
        <v>1</v>
      </c>
      <c r="X61" s="328">
        <v>2</v>
      </c>
      <c r="Y61" s="328">
        <v>3</v>
      </c>
      <c r="Z61" s="328">
        <v>4</v>
      </c>
      <c r="AA61" s="698">
        <v>5</v>
      </c>
      <c r="AB61" s="852">
        <v>-98</v>
      </c>
      <c r="AC61" s="488">
        <v>-97</v>
      </c>
      <c r="AD61" s="46"/>
    </row>
    <row r="62" spans="1:30" ht="15.95" customHeight="1" x14ac:dyDescent="0.35">
      <c r="A62" s="853" t="s">
        <v>181</v>
      </c>
      <c r="B62" s="2045" t="s">
        <v>228</v>
      </c>
      <c r="C62" s="2045"/>
      <c r="D62" s="2045"/>
      <c r="E62" s="2045"/>
      <c r="F62" s="2045"/>
      <c r="G62" s="2045"/>
      <c r="H62" s="2045"/>
      <c r="I62" s="2045"/>
      <c r="J62" s="2045"/>
      <c r="K62" s="2045"/>
      <c r="L62" s="2045"/>
      <c r="M62" s="2045"/>
      <c r="N62" s="2045"/>
      <c r="O62" s="2045"/>
      <c r="P62" s="2045"/>
      <c r="Q62" s="2045"/>
      <c r="R62" s="2045"/>
      <c r="S62" s="2045"/>
      <c r="T62" s="2045"/>
      <c r="U62" s="2045"/>
      <c r="V62" s="2045"/>
      <c r="W62" s="851">
        <v>1</v>
      </c>
      <c r="X62" s="328">
        <v>2</v>
      </c>
      <c r="Y62" s="328">
        <v>3</v>
      </c>
      <c r="Z62" s="328">
        <v>4</v>
      </c>
      <c r="AA62" s="698">
        <v>5</v>
      </c>
      <c r="AB62" s="852">
        <v>-98</v>
      </c>
      <c r="AC62" s="488">
        <v>-97</v>
      </c>
      <c r="AD62" s="46"/>
    </row>
    <row r="63" spans="1:30" ht="15.95" customHeight="1" x14ac:dyDescent="0.35">
      <c r="A63" s="853" t="s">
        <v>182</v>
      </c>
      <c r="B63" s="2045" t="s">
        <v>229</v>
      </c>
      <c r="C63" s="2045"/>
      <c r="D63" s="2045"/>
      <c r="E63" s="2045"/>
      <c r="F63" s="2045"/>
      <c r="G63" s="2045"/>
      <c r="H63" s="2045"/>
      <c r="I63" s="2045"/>
      <c r="J63" s="2045"/>
      <c r="K63" s="2045"/>
      <c r="L63" s="2045"/>
      <c r="M63" s="2045"/>
      <c r="N63" s="2045"/>
      <c r="O63" s="2045"/>
      <c r="P63" s="2045"/>
      <c r="Q63" s="2045"/>
      <c r="R63" s="2045"/>
      <c r="S63" s="2045"/>
      <c r="T63" s="2045"/>
      <c r="U63" s="2045"/>
      <c r="V63" s="2045"/>
      <c r="W63" s="851">
        <v>1</v>
      </c>
      <c r="X63" s="328">
        <v>2</v>
      </c>
      <c r="Y63" s="328">
        <v>3</v>
      </c>
      <c r="Z63" s="328">
        <v>4</v>
      </c>
      <c r="AA63" s="698">
        <v>5</v>
      </c>
      <c r="AB63" s="852">
        <v>-98</v>
      </c>
      <c r="AC63" s="488">
        <v>-97</v>
      </c>
      <c r="AD63" s="46"/>
    </row>
    <row r="64" spans="1:30" ht="15.95" customHeight="1" x14ac:dyDescent="0.35">
      <c r="A64" s="706" t="s">
        <v>183</v>
      </c>
      <c r="B64" s="2045" t="s">
        <v>230</v>
      </c>
      <c r="C64" s="2045"/>
      <c r="D64" s="2045"/>
      <c r="E64" s="2045"/>
      <c r="F64" s="2045"/>
      <c r="G64" s="2045"/>
      <c r="H64" s="2045"/>
      <c r="I64" s="2045"/>
      <c r="J64" s="2045"/>
      <c r="K64" s="2045"/>
      <c r="L64" s="2045"/>
      <c r="M64" s="2045"/>
      <c r="N64" s="2045"/>
      <c r="O64" s="2045"/>
      <c r="P64" s="2045"/>
      <c r="Q64" s="2045"/>
      <c r="R64" s="2045"/>
      <c r="S64" s="2045"/>
      <c r="T64" s="2045"/>
      <c r="U64" s="2045"/>
      <c r="V64" s="2045"/>
      <c r="W64" s="851">
        <v>1</v>
      </c>
      <c r="X64" s="328">
        <v>2</v>
      </c>
      <c r="Y64" s="328">
        <v>3</v>
      </c>
      <c r="Z64" s="328">
        <v>4</v>
      </c>
      <c r="AA64" s="698">
        <v>5</v>
      </c>
      <c r="AB64" s="852">
        <v>-98</v>
      </c>
      <c r="AC64" s="488">
        <v>-97</v>
      </c>
      <c r="AD64" s="46"/>
    </row>
    <row r="65" spans="1:30" ht="15.95" customHeight="1" x14ac:dyDescent="0.35">
      <c r="A65" s="706" t="s">
        <v>188</v>
      </c>
      <c r="B65" s="2045" t="s">
        <v>137</v>
      </c>
      <c r="C65" s="2045"/>
      <c r="D65" s="2045"/>
      <c r="E65" s="2045"/>
      <c r="F65" s="2045"/>
      <c r="G65" s="2045"/>
      <c r="H65" s="2045"/>
      <c r="I65" s="2045"/>
      <c r="J65" s="2045"/>
      <c r="K65" s="2045"/>
      <c r="L65" s="2045"/>
      <c r="M65" s="2045"/>
      <c r="N65" s="2045"/>
      <c r="O65" s="2045"/>
      <c r="P65" s="2045"/>
      <c r="Q65" s="2045"/>
      <c r="R65" s="2045"/>
      <c r="S65" s="2045"/>
      <c r="T65" s="2045"/>
      <c r="U65" s="2045"/>
      <c r="V65" s="2045"/>
      <c r="W65" s="851">
        <v>1</v>
      </c>
      <c r="X65" s="328">
        <v>2</v>
      </c>
      <c r="Y65" s="328">
        <v>3</v>
      </c>
      <c r="Z65" s="328">
        <v>4</v>
      </c>
      <c r="AA65" s="698">
        <v>5</v>
      </c>
      <c r="AB65" s="852">
        <v>-98</v>
      </c>
      <c r="AC65" s="488">
        <v>-97</v>
      </c>
      <c r="AD65" s="46"/>
    </row>
    <row r="66" spans="1:30" ht="15.95" customHeight="1" x14ac:dyDescent="0.35">
      <c r="A66" s="706" t="s">
        <v>189</v>
      </c>
      <c r="B66" s="2045" t="s">
        <v>231</v>
      </c>
      <c r="C66" s="2045"/>
      <c r="D66" s="2045"/>
      <c r="E66" s="2045"/>
      <c r="F66" s="2045"/>
      <c r="G66" s="2045"/>
      <c r="H66" s="2045"/>
      <c r="I66" s="2045"/>
      <c r="J66" s="2045"/>
      <c r="K66" s="2045"/>
      <c r="L66" s="2045"/>
      <c r="M66" s="2045"/>
      <c r="N66" s="2045"/>
      <c r="O66" s="2045"/>
      <c r="P66" s="2045"/>
      <c r="Q66" s="2045"/>
      <c r="R66" s="2045"/>
      <c r="S66" s="2045"/>
      <c r="T66" s="2045"/>
      <c r="U66" s="2045"/>
      <c r="V66" s="2045"/>
      <c r="W66" s="692">
        <v>1</v>
      </c>
      <c r="X66" s="704">
        <v>2</v>
      </c>
      <c r="Y66" s="704">
        <v>3</v>
      </c>
      <c r="Z66" s="704">
        <v>4</v>
      </c>
      <c r="AA66" s="317">
        <v>5</v>
      </c>
      <c r="AB66" s="852">
        <v>-98</v>
      </c>
      <c r="AC66" s="488">
        <v>-97</v>
      </c>
      <c r="AD66" s="46"/>
    </row>
    <row r="67" spans="1:30" ht="15.95" customHeight="1" x14ac:dyDescent="0.35">
      <c r="A67" s="706" t="s">
        <v>190</v>
      </c>
      <c r="B67" s="2045" t="s">
        <v>232</v>
      </c>
      <c r="C67" s="2045"/>
      <c r="D67" s="2045"/>
      <c r="E67" s="2045"/>
      <c r="F67" s="2045"/>
      <c r="G67" s="2045"/>
      <c r="H67" s="2045"/>
      <c r="I67" s="2045"/>
      <c r="J67" s="2045"/>
      <c r="K67" s="2045"/>
      <c r="L67" s="2045"/>
      <c r="M67" s="2045"/>
      <c r="N67" s="2045"/>
      <c r="O67" s="2045"/>
      <c r="P67" s="2045"/>
      <c r="Q67" s="2045"/>
      <c r="R67" s="2045"/>
      <c r="S67" s="2045"/>
      <c r="T67" s="2045"/>
      <c r="U67" s="2045"/>
      <c r="V67" s="2045"/>
      <c r="W67" s="692">
        <v>1</v>
      </c>
      <c r="X67" s="704">
        <v>2</v>
      </c>
      <c r="Y67" s="704">
        <v>3</v>
      </c>
      <c r="Z67" s="704">
        <v>4</v>
      </c>
      <c r="AA67" s="317">
        <v>5</v>
      </c>
      <c r="AB67" s="852">
        <v>-98</v>
      </c>
      <c r="AC67" s="488">
        <v>-97</v>
      </c>
      <c r="AD67" s="46"/>
    </row>
    <row r="68" spans="1:30" ht="15.95" customHeight="1" x14ac:dyDescent="0.35">
      <c r="A68" s="706" t="s">
        <v>14</v>
      </c>
      <c r="B68" s="2045" t="s">
        <v>233</v>
      </c>
      <c r="C68" s="2045"/>
      <c r="D68" s="2045"/>
      <c r="E68" s="2045"/>
      <c r="F68" s="2045"/>
      <c r="G68" s="2045"/>
      <c r="H68" s="2045"/>
      <c r="I68" s="2045"/>
      <c r="J68" s="2045"/>
      <c r="K68" s="2045"/>
      <c r="L68" s="2045"/>
      <c r="M68" s="2045"/>
      <c r="N68" s="2045"/>
      <c r="O68" s="2045"/>
      <c r="P68" s="2045"/>
      <c r="Q68" s="2045"/>
      <c r="R68" s="2045"/>
      <c r="S68" s="2045"/>
      <c r="T68" s="2045"/>
      <c r="U68" s="2045"/>
      <c r="V68" s="2045"/>
      <c r="W68" s="692">
        <v>1</v>
      </c>
      <c r="X68" s="704">
        <v>2</v>
      </c>
      <c r="Y68" s="704">
        <v>3</v>
      </c>
      <c r="Z68" s="704">
        <v>4</v>
      </c>
      <c r="AA68" s="317">
        <v>5</v>
      </c>
      <c r="AB68" s="854">
        <v>-98</v>
      </c>
      <c r="AC68" s="705">
        <v>-97</v>
      </c>
      <c r="AD68" s="46"/>
    </row>
    <row r="69" spans="1:30" ht="15.95" customHeight="1" thickBot="1" x14ac:dyDescent="0.4">
      <c r="A69" s="319"/>
      <c r="B69" s="319"/>
      <c r="C69" s="320"/>
      <c r="D69" s="320"/>
      <c r="E69" s="320"/>
      <c r="F69" s="320"/>
      <c r="G69" s="320"/>
      <c r="H69" s="320"/>
      <c r="I69" s="320"/>
      <c r="J69" s="320"/>
      <c r="K69" s="320"/>
      <c r="L69" s="320"/>
      <c r="M69" s="320"/>
      <c r="N69" s="320"/>
      <c r="O69" s="320"/>
      <c r="P69" s="320"/>
      <c r="Q69" s="660"/>
      <c r="R69" s="651"/>
      <c r="S69" s="660"/>
      <c r="T69" s="651"/>
      <c r="U69" s="660"/>
      <c r="V69" s="651"/>
      <c r="W69" s="660"/>
      <c r="X69" s="651"/>
      <c r="Y69" s="660"/>
      <c r="Z69" s="651"/>
      <c r="AA69" s="660"/>
      <c r="AB69" s="651"/>
      <c r="AC69" s="660"/>
      <c r="AD69" s="46"/>
    </row>
    <row r="70" spans="1:30" ht="15.95" customHeight="1" x14ac:dyDescent="0.35">
      <c r="A70" s="2037">
        <f>A49-0.01</f>
        <v>-4.0499999999999989</v>
      </c>
      <c r="B70" s="2037"/>
      <c r="C70" s="1588" t="s">
        <v>841</v>
      </c>
      <c r="D70" s="2092"/>
      <c r="E70" s="2092"/>
      <c r="F70" s="2092"/>
      <c r="G70" s="2092"/>
      <c r="H70" s="2092"/>
      <c r="I70" s="2092"/>
      <c r="J70" s="2092"/>
      <c r="K70" s="2092"/>
      <c r="L70" s="2092"/>
      <c r="M70" s="2092"/>
      <c r="N70" s="2092"/>
      <c r="O70" s="2092"/>
      <c r="P70" s="2092"/>
      <c r="Q70" s="2092"/>
      <c r="R70" s="2092"/>
      <c r="S70" s="2092"/>
      <c r="T70" s="2092"/>
      <c r="U70" s="2092"/>
      <c r="V70" s="2092"/>
      <c r="W70" s="2080" t="s">
        <v>220</v>
      </c>
      <c r="X70" s="2078" t="s">
        <v>221</v>
      </c>
      <c r="Y70" s="2078" t="s">
        <v>23</v>
      </c>
      <c r="Z70" s="2078" t="s">
        <v>222</v>
      </c>
      <c r="AA70" s="2043" t="s">
        <v>223</v>
      </c>
      <c r="AB70" s="2034" t="s">
        <v>208</v>
      </c>
      <c r="AC70" s="2031" t="s">
        <v>494</v>
      </c>
      <c r="AD70" s="46"/>
    </row>
    <row r="71" spans="1:30" ht="15.95" customHeight="1" x14ac:dyDescent="0.35">
      <c r="A71" s="2071"/>
      <c r="B71" s="2071"/>
      <c r="C71" s="2092"/>
      <c r="D71" s="2092"/>
      <c r="E71" s="2092"/>
      <c r="F71" s="2092"/>
      <c r="G71" s="2092"/>
      <c r="H71" s="2092"/>
      <c r="I71" s="2092"/>
      <c r="J71" s="2092"/>
      <c r="K71" s="2092"/>
      <c r="L71" s="2092"/>
      <c r="M71" s="2092"/>
      <c r="N71" s="2092"/>
      <c r="O71" s="2092"/>
      <c r="P71" s="2092"/>
      <c r="Q71" s="2092"/>
      <c r="R71" s="2092"/>
      <c r="S71" s="2092"/>
      <c r="T71" s="2092"/>
      <c r="U71" s="2092"/>
      <c r="V71" s="2092"/>
      <c r="W71" s="2081"/>
      <c r="X71" s="2079"/>
      <c r="Y71" s="2079"/>
      <c r="Z71" s="2079"/>
      <c r="AA71" s="2044"/>
      <c r="AB71" s="2035"/>
      <c r="AC71" s="2032"/>
      <c r="AD71" s="46"/>
    </row>
    <row r="72" spans="1:30" ht="15.95" customHeight="1" x14ac:dyDescent="0.35">
      <c r="A72" s="83"/>
      <c r="B72" s="83"/>
      <c r="C72" s="2092"/>
      <c r="D72" s="2092"/>
      <c r="E72" s="2092"/>
      <c r="F72" s="2092"/>
      <c r="G72" s="2092"/>
      <c r="H72" s="2092"/>
      <c r="I72" s="2092"/>
      <c r="J72" s="2092"/>
      <c r="K72" s="2092"/>
      <c r="L72" s="2092"/>
      <c r="M72" s="2092"/>
      <c r="N72" s="2092"/>
      <c r="O72" s="2092"/>
      <c r="P72" s="2092"/>
      <c r="Q72" s="2092"/>
      <c r="R72" s="2092"/>
      <c r="S72" s="2092"/>
      <c r="T72" s="2092"/>
      <c r="U72" s="2092"/>
      <c r="V72" s="2092"/>
      <c r="W72" s="2081"/>
      <c r="X72" s="2079"/>
      <c r="Y72" s="2079"/>
      <c r="Z72" s="2079"/>
      <c r="AA72" s="2044"/>
      <c r="AB72" s="2035"/>
      <c r="AC72" s="2032"/>
      <c r="AD72" s="46"/>
    </row>
    <row r="73" spans="1:30" ht="15.95" customHeight="1" x14ac:dyDescent="0.35">
      <c r="A73" s="83"/>
      <c r="B73" s="83"/>
      <c r="C73" s="1947" t="s">
        <v>688</v>
      </c>
      <c r="D73" s="1948"/>
      <c r="E73" s="1948"/>
      <c r="F73" s="1948"/>
      <c r="G73" s="1948"/>
      <c r="H73" s="1948"/>
      <c r="I73" s="1948"/>
      <c r="J73" s="1948"/>
      <c r="K73" s="1948"/>
      <c r="L73" s="1948"/>
      <c r="M73" s="1948"/>
      <c r="N73" s="1948"/>
      <c r="O73" s="1948"/>
      <c r="P73" s="1948"/>
      <c r="Q73" s="1948"/>
      <c r="R73" s="1948"/>
      <c r="S73" s="1948"/>
      <c r="T73" s="1948"/>
      <c r="U73" s="1948"/>
      <c r="V73" s="2046"/>
      <c r="W73" s="2081"/>
      <c r="X73" s="2079"/>
      <c r="Y73" s="2079"/>
      <c r="Z73" s="2079"/>
      <c r="AA73" s="2044"/>
      <c r="AB73" s="2035"/>
      <c r="AC73" s="2032"/>
      <c r="AD73" s="46"/>
    </row>
    <row r="74" spans="1:30" ht="15.95" customHeight="1" x14ac:dyDescent="0.35">
      <c r="A74" s="83"/>
      <c r="B74" s="83"/>
      <c r="C74" s="46"/>
      <c r="D74" s="46"/>
      <c r="E74" s="46"/>
      <c r="F74" s="46"/>
      <c r="G74" s="46"/>
      <c r="H74" s="46"/>
      <c r="I74" s="46"/>
      <c r="J74" s="46"/>
      <c r="K74" s="46"/>
      <c r="L74" s="46"/>
      <c r="M74" s="46"/>
      <c r="N74" s="46"/>
      <c r="O74" s="46"/>
      <c r="P74" s="46"/>
      <c r="Q74" s="46"/>
      <c r="R74" s="46"/>
      <c r="S74" s="46"/>
      <c r="T74" s="46"/>
      <c r="U74" s="46"/>
      <c r="V74" s="46"/>
      <c r="W74" s="2081"/>
      <c r="X74" s="2079"/>
      <c r="Y74" s="2079"/>
      <c r="Z74" s="2079"/>
      <c r="AA74" s="2044"/>
      <c r="AB74" s="2035"/>
      <c r="AC74" s="2032"/>
      <c r="AD74" s="46"/>
    </row>
    <row r="75" spans="1:30" ht="15.95" customHeight="1" x14ac:dyDescent="0.35">
      <c r="A75" s="83"/>
      <c r="B75" s="83"/>
      <c r="C75" s="707"/>
      <c r="D75" s="707"/>
      <c r="E75" s="707"/>
      <c r="F75" s="707"/>
      <c r="G75" s="707"/>
      <c r="H75" s="707"/>
      <c r="I75" s="707"/>
      <c r="J75" s="707"/>
      <c r="K75" s="707"/>
      <c r="L75" s="707"/>
      <c r="M75" s="707"/>
      <c r="N75" s="707"/>
      <c r="O75" s="707"/>
      <c r="P75" s="707"/>
      <c r="Q75" s="707"/>
      <c r="R75" s="707"/>
      <c r="S75" s="707"/>
      <c r="T75" s="707"/>
      <c r="U75" s="707"/>
      <c r="V75" s="707"/>
      <c r="W75" s="2081"/>
      <c r="X75" s="2079"/>
      <c r="Y75" s="2079"/>
      <c r="Z75" s="2079"/>
      <c r="AA75" s="2044"/>
      <c r="AB75" s="2036"/>
      <c r="AC75" s="2033"/>
      <c r="AD75" s="46"/>
    </row>
    <row r="76" spans="1:30" ht="15.95" customHeight="1" x14ac:dyDescent="0.35">
      <c r="A76" s="706" t="s">
        <v>174</v>
      </c>
      <c r="B76" s="2093" t="s">
        <v>816</v>
      </c>
      <c r="C76" s="1967"/>
      <c r="D76" s="1967"/>
      <c r="E76" s="1967"/>
      <c r="F76" s="1967"/>
      <c r="G76" s="1967"/>
      <c r="H76" s="1967"/>
      <c r="I76" s="1967"/>
      <c r="J76" s="1967"/>
      <c r="K76" s="1967"/>
      <c r="L76" s="1967"/>
      <c r="M76" s="1967"/>
      <c r="N76" s="1967"/>
      <c r="O76" s="1967"/>
      <c r="P76" s="1967"/>
      <c r="Q76" s="1967"/>
      <c r="R76" s="1967"/>
      <c r="S76" s="1967"/>
      <c r="T76" s="1967"/>
      <c r="U76" s="1967"/>
      <c r="V76" s="1967"/>
      <c r="W76" s="316">
        <v>1</v>
      </c>
      <c r="X76" s="691">
        <v>2</v>
      </c>
      <c r="Y76" s="691">
        <v>3</v>
      </c>
      <c r="Z76" s="691">
        <v>4</v>
      </c>
      <c r="AA76" s="317">
        <v>5</v>
      </c>
      <c r="AB76" s="854">
        <v>-98</v>
      </c>
      <c r="AC76" s="705">
        <v>-97</v>
      </c>
      <c r="AD76" s="46"/>
    </row>
    <row r="77" spans="1:30" ht="15.95" customHeight="1" x14ac:dyDescent="0.35">
      <c r="A77" s="706" t="s">
        <v>175</v>
      </c>
      <c r="B77" s="2093" t="s">
        <v>920</v>
      </c>
      <c r="C77" s="1967"/>
      <c r="D77" s="1967"/>
      <c r="E77" s="1967"/>
      <c r="F77" s="1967"/>
      <c r="G77" s="1967"/>
      <c r="H77" s="1967"/>
      <c r="I77" s="1967"/>
      <c r="J77" s="1967"/>
      <c r="K77" s="1967"/>
      <c r="L77" s="1967"/>
      <c r="M77" s="1967"/>
      <c r="N77" s="1967"/>
      <c r="O77" s="1967"/>
      <c r="P77" s="1967"/>
      <c r="Q77" s="1967"/>
      <c r="R77" s="1967"/>
      <c r="S77" s="1967"/>
      <c r="T77" s="1967"/>
      <c r="U77" s="1967"/>
      <c r="V77" s="1967"/>
      <c r="W77" s="316">
        <v>1</v>
      </c>
      <c r="X77" s="691">
        <v>2</v>
      </c>
      <c r="Y77" s="691">
        <v>3</v>
      </c>
      <c r="Z77" s="691">
        <v>4</v>
      </c>
      <c r="AA77" s="317">
        <v>5</v>
      </c>
      <c r="AB77" s="854">
        <v>-98</v>
      </c>
      <c r="AC77" s="705">
        <v>-97</v>
      </c>
      <c r="AD77" s="46"/>
    </row>
    <row r="78" spans="1:30" ht="15.95" customHeight="1" x14ac:dyDescent="0.35">
      <c r="A78" s="706" t="s">
        <v>176</v>
      </c>
      <c r="B78" s="2093" t="s">
        <v>25</v>
      </c>
      <c r="C78" s="1967"/>
      <c r="D78" s="1967"/>
      <c r="E78" s="1967"/>
      <c r="F78" s="1967"/>
      <c r="G78" s="1967"/>
      <c r="H78" s="1967"/>
      <c r="I78" s="1967"/>
      <c r="J78" s="1967"/>
      <c r="K78" s="1967"/>
      <c r="L78" s="1967"/>
      <c r="M78" s="1967"/>
      <c r="N78" s="1967"/>
      <c r="O78" s="1967"/>
      <c r="P78" s="1967"/>
      <c r="Q78" s="1967"/>
      <c r="R78" s="1967"/>
      <c r="S78" s="1967"/>
      <c r="T78" s="1967"/>
      <c r="U78" s="1967"/>
      <c r="V78" s="1967"/>
      <c r="W78" s="316">
        <v>1</v>
      </c>
      <c r="X78" s="691">
        <v>2</v>
      </c>
      <c r="Y78" s="691">
        <v>3</v>
      </c>
      <c r="Z78" s="691">
        <v>4</v>
      </c>
      <c r="AA78" s="317">
        <v>5</v>
      </c>
      <c r="AB78" s="854">
        <v>-98</v>
      </c>
      <c r="AC78" s="705">
        <v>-97</v>
      </c>
      <c r="AD78" s="46"/>
    </row>
    <row r="79" spans="1:30" ht="15.95" customHeight="1" x14ac:dyDescent="0.35">
      <c r="A79" s="706" t="s">
        <v>177</v>
      </c>
      <c r="B79" s="2093" t="s">
        <v>386</v>
      </c>
      <c r="C79" s="1967"/>
      <c r="D79" s="1967"/>
      <c r="E79" s="1967"/>
      <c r="F79" s="1967"/>
      <c r="G79" s="1967"/>
      <c r="H79" s="1967"/>
      <c r="I79" s="1967"/>
      <c r="J79" s="1967"/>
      <c r="K79" s="1967"/>
      <c r="L79" s="1967"/>
      <c r="M79" s="1967"/>
      <c r="N79" s="1967"/>
      <c r="O79" s="1967"/>
      <c r="P79" s="1967"/>
      <c r="Q79" s="1967"/>
      <c r="R79" s="1967"/>
      <c r="S79" s="1967"/>
      <c r="T79" s="1967"/>
      <c r="U79" s="1967"/>
      <c r="V79" s="1967"/>
      <c r="W79" s="316">
        <v>1</v>
      </c>
      <c r="X79" s="691">
        <v>2</v>
      </c>
      <c r="Y79" s="691">
        <v>3</v>
      </c>
      <c r="Z79" s="691">
        <v>4</v>
      </c>
      <c r="AA79" s="317">
        <v>5</v>
      </c>
      <c r="AB79" s="854">
        <v>-98</v>
      </c>
      <c r="AC79" s="705">
        <v>-97</v>
      </c>
      <c r="AD79" s="46"/>
    </row>
    <row r="80" spans="1:30" ht="15.95" customHeight="1" x14ac:dyDescent="0.35">
      <c r="A80" s="319"/>
      <c r="B80" s="319"/>
      <c r="C80" s="320"/>
      <c r="D80" s="320"/>
      <c r="E80" s="320"/>
      <c r="F80" s="320"/>
      <c r="G80" s="320"/>
      <c r="H80" s="320"/>
      <c r="I80" s="320"/>
      <c r="J80" s="320"/>
      <c r="K80" s="320"/>
      <c r="L80" s="320"/>
      <c r="M80" s="320"/>
      <c r="N80" s="320"/>
      <c r="O80" s="320"/>
      <c r="P80" s="320"/>
      <c r="Q80" s="660"/>
      <c r="R80" s="651"/>
      <c r="S80" s="660"/>
      <c r="T80" s="651"/>
      <c r="U80" s="660"/>
      <c r="V80" s="651"/>
      <c r="W80" s="660"/>
      <c r="X80" s="651"/>
      <c r="Y80" s="660"/>
      <c r="Z80" s="651"/>
      <c r="AA80" s="660"/>
      <c r="AB80" s="651"/>
      <c r="AC80" s="660"/>
      <c r="AD80" s="46"/>
    </row>
    <row r="81" spans="1:30" ht="15.95" customHeight="1" x14ac:dyDescent="0.35">
      <c r="A81" s="1612">
        <f>A70-0.01</f>
        <v>-4.0599999999999987</v>
      </c>
      <c r="B81" s="1612"/>
      <c r="C81" s="1588" t="s">
        <v>842</v>
      </c>
      <c r="D81" s="1588"/>
      <c r="E81" s="1588"/>
      <c r="F81" s="1588"/>
      <c r="G81" s="1588"/>
      <c r="H81" s="1588"/>
      <c r="I81" s="255"/>
      <c r="J81" s="1978" t="s">
        <v>213</v>
      </c>
      <c r="K81" s="1979"/>
      <c r="L81" s="1979"/>
      <c r="M81" s="1979"/>
      <c r="N81" s="1979"/>
      <c r="O81" s="1979"/>
      <c r="P81" s="1979"/>
      <c r="Q81" s="1979"/>
      <c r="R81" s="1979"/>
      <c r="S81" s="1979"/>
      <c r="T81" s="1979"/>
      <c r="U81" s="1979"/>
      <c r="V81" s="1979"/>
      <c r="W81" s="1979"/>
      <c r="X81" s="321">
        <v>1</v>
      </c>
      <c r="Y81" s="855" t="s">
        <v>214</v>
      </c>
      <c r="Z81" s="1977" t="s">
        <v>260</v>
      </c>
      <c r="AA81" s="2094"/>
      <c r="AB81" s="248"/>
      <c r="AC81" s="249"/>
      <c r="AD81" s="46"/>
    </row>
    <row r="82" spans="1:30" ht="15.95" customHeight="1" x14ac:dyDescent="0.35">
      <c r="A82" s="2071"/>
      <c r="B82" s="2071"/>
      <c r="C82" s="1588"/>
      <c r="D82" s="1588"/>
      <c r="E82" s="1588"/>
      <c r="F82" s="1588"/>
      <c r="G82" s="1588"/>
      <c r="H82" s="1588"/>
      <c r="I82" s="255"/>
      <c r="J82" s="1704" t="s">
        <v>215</v>
      </c>
      <c r="K82" s="1705"/>
      <c r="L82" s="1705"/>
      <c r="M82" s="1705"/>
      <c r="N82" s="1705"/>
      <c r="O82" s="1705"/>
      <c r="P82" s="1705"/>
      <c r="Q82" s="1705"/>
      <c r="R82" s="1705"/>
      <c r="S82" s="1705"/>
      <c r="T82" s="1705"/>
      <c r="U82" s="1705"/>
      <c r="V82" s="1705"/>
      <c r="W82" s="1705"/>
      <c r="X82" s="322">
        <v>2</v>
      </c>
      <c r="Y82" s="83"/>
      <c r="Z82" s="1977"/>
      <c r="AA82" s="2094"/>
      <c r="AB82" s="265"/>
      <c r="AC82" s="251"/>
      <c r="AD82" s="46"/>
    </row>
    <row r="83" spans="1:30" ht="15.95" customHeight="1" x14ac:dyDescent="0.35">
      <c r="A83" s="46"/>
      <c r="B83" s="46"/>
      <c r="C83" s="1588"/>
      <c r="D83" s="1588"/>
      <c r="E83" s="1588"/>
      <c r="F83" s="1588"/>
      <c r="G83" s="1588"/>
      <c r="H83" s="1588"/>
      <c r="I83" s="255"/>
      <c r="J83" s="1704" t="s">
        <v>216</v>
      </c>
      <c r="K83" s="1705"/>
      <c r="L83" s="1705"/>
      <c r="M83" s="1705"/>
      <c r="N83" s="1705"/>
      <c r="O83" s="1705"/>
      <c r="P83" s="1705"/>
      <c r="Q83" s="1705"/>
      <c r="R83" s="1705"/>
      <c r="S83" s="1705"/>
      <c r="T83" s="1705"/>
      <c r="U83" s="1705"/>
      <c r="V83" s="1705"/>
      <c r="W83" s="1705"/>
      <c r="X83" s="322">
        <v>3</v>
      </c>
      <c r="Y83" s="83"/>
      <c r="Z83" s="320"/>
      <c r="AA83" s="320"/>
      <c r="AB83" s="46"/>
      <c r="AC83" s="46"/>
      <c r="AD83" s="46"/>
    </row>
    <row r="84" spans="1:30" ht="15.95" customHeight="1" x14ac:dyDescent="0.35">
      <c r="A84" s="46"/>
      <c r="B84" s="46"/>
      <c r="C84" s="1588"/>
      <c r="D84" s="1588"/>
      <c r="E84" s="1588"/>
      <c r="F84" s="1588"/>
      <c r="G84" s="1588"/>
      <c r="H84" s="1588"/>
      <c r="I84" s="255"/>
      <c r="J84" s="1704" t="s">
        <v>187</v>
      </c>
      <c r="K84" s="1705"/>
      <c r="L84" s="1705"/>
      <c r="M84" s="1705"/>
      <c r="N84" s="1705"/>
      <c r="O84" s="1705"/>
      <c r="P84" s="1705"/>
      <c r="Q84" s="1705"/>
      <c r="R84" s="1705"/>
      <c r="S84" s="1705"/>
      <c r="T84" s="1705"/>
      <c r="U84" s="1705"/>
      <c r="V84" s="1705"/>
      <c r="W84" s="1705"/>
      <c r="X84" s="322">
        <v>4</v>
      </c>
      <c r="Y84" s="855" t="s">
        <v>217</v>
      </c>
      <c r="Z84" s="1977" t="s">
        <v>261</v>
      </c>
      <c r="AA84" s="2094"/>
      <c r="AB84" s="248"/>
      <c r="AC84" s="249"/>
      <c r="AD84" s="46"/>
    </row>
    <row r="85" spans="1:30" ht="15.95" customHeight="1" x14ac:dyDescent="0.35">
      <c r="A85" s="46"/>
      <c r="B85" s="46"/>
      <c r="C85" s="1588"/>
      <c r="D85" s="1588"/>
      <c r="E85" s="1588"/>
      <c r="F85" s="1588"/>
      <c r="G85" s="1588"/>
      <c r="H85" s="1588"/>
      <c r="I85" s="255"/>
      <c r="J85" s="1704" t="s">
        <v>792</v>
      </c>
      <c r="K85" s="1705"/>
      <c r="L85" s="1705"/>
      <c r="M85" s="1705"/>
      <c r="N85" s="1705"/>
      <c r="O85" s="1705"/>
      <c r="P85" s="1705"/>
      <c r="Q85" s="1705"/>
      <c r="R85" s="1705"/>
      <c r="S85" s="1705"/>
      <c r="T85" s="1705"/>
      <c r="U85" s="1705"/>
      <c r="V85" s="1705"/>
      <c r="W85" s="1705"/>
      <c r="X85" s="322">
        <v>5</v>
      </c>
      <c r="Y85" s="83"/>
      <c r="Z85" s="1977"/>
      <c r="AA85" s="2094"/>
      <c r="AB85" s="265"/>
      <c r="AC85" s="251"/>
      <c r="AD85" s="46"/>
    </row>
    <row r="86" spans="1:30" ht="15.95" customHeight="1" x14ac:dyDescent="0.35">
      <c r="A86" s="46"/>
      <c r="B86" s="46"/>
      <c r="C86" s="1588"/>
      <c r="D86" s="1588"/>
      <c r="E86" s="1588"/>
      <c r="F86" s="1588"/>
      <c r="G86" s="1588"/>
      <c r="H86" s="1588"/>
      <c r="I86" s="255"/>
      <c r="J86" s="1704" t="s">
        <v>218</v>
      </c>
      <c r="K86" s="1705"/>
      <c r="L86" s="1705"/>
      <c r="M86" s="1705"/>
      <c r="N86" s="1705"/>
      <c r="O86" s="1705"/>
      <c r="P86" s="1705"/>
      <c r="Q86" s="1705"/>
      <c r="R86" s="1705"/>
      <c r="S86" s="1705"/>
      <c r="T86" s="1705"/>
      <c r="U86" s="1705"/>
      <c r="V86" s="1705"/>
      <c r="W86" s="1705"/>
      <c r="X86" s="322">
        <v>6</v>
      </c>
      <c r="Y86" s="83"/>
      <c r="Z86" s="320"/>
      <c r="AA86" s="320"/>
      <c r="AB86" s="320"/>
      <c r="AC86" s="320"/>
      <c r="AD86" s="46"/>
    </row>
    <row r="87" spans="1:30" ht="15.95" customHeight="1" x14ac:dyDescent="0.35">
      <c r="A87" s="46"/>
      <c r="B87" s="46"/>
      <c r="C87" s="1993" t="s">
        <v>566</v>
      </c>
      <c r="D87" s="2092"/>
      <c r="E87" s="2092"/>
      <c r="F87" s="2092"/>
      <c r="G87" s="2092"/>
      <c r="H87" s="2092"/>
      <c r="I87" s="2092"/>
      <c r="J87" s="1704" t="s">
        <v>219</v>
      </c>
      <c r="K87" s="1705"/>
      <c r="L87" s="1705"/>
      <c r="M87" s="1705"/>
      <c r="N87" s="1705"/>
      <c r="O87" s="1705"/>
      <c r="P87" s="1705"/>
      <c r="Q87" s="1705"/>
      <c r="R87" s="1705"/>
      <c r="S87" s="1705"/>
      <c r="T87" s="1705"/>
      <c r="U87" s="1705"/>
      <c r="V87" s="1705"/>
      <c r="W87" s="1705"/>
      <c r="X87" s="856">
        <v>7</v>
      </c>
      <c r="Y87" s="83"/>
      <c r="Z87" s="83"/>
      <c r="AA87" s="83"/>
      <c r="AB87" s="83"/>
      <c r="AC87" s="83"/>
      <c r="AD87" s="46"/>
    </row>
    <row r="88" spans="1:30" ht="15.95" customHeight="1" x14ac:dyDescent="0.35">
      <c r="A88" s="46"/>
      <c r="B88" s="46"/>
      <c r="C88" s="46"/>
      <c r="D88" s="46"/>
      <c r="E88" s="46"/>
      <c r="F88" s="46"/>
      <c r="G88" s="46"/>
      <c r="H88" s="46"/>
      <c r="I88" s="46"/>
      <c r="J88" s="2149" t="s">
        <v>356</v>
      </c>
      <c r="K88" s="2150"/>
      <c r="L88" s="2150"/>
      <c r="M88" s="2150"/>
      <c r="N88" s="2150"/>
      <c r="O88" s="2150"/>
      <c r="P88" s="2150"/>
      <c r="Q88" s="2150"/>
      <c r="R88" s="2150"/>
      <c r="S88" s="2150"/>
      <c r="T88" s="2150"/>
      <c r="U88" s="2150"/>
      <c r="V88" s="2150"/>
      <c r="W88" s="857"/>
      <c r="X88" s="858">
        <v>8</v>
      </c>
      <c r="Y88" s="83"/>
      <c r="Z88" s="83"/>
      <c r="AA88" s="83"/>
      <c r="AB88" s="83"/>
      <c r="AC88" s="83"/>
      <c r="AD88" s="46"/>
    </row>
    <row r="89" spans="1:30" ht="15.95" customHeight="1" x14ac:dyDescent="0.35">
      <c r="A89" s="319"/>
      <c r="B89" s="319"/>
      <c r="C89" s="320"/>
      <c r="D89" s="320"/>
      <c r="E89" s="320"/>
      <c r="F89" s="320"/>
      <c r="G89" s="320"/>
      <c r="H89" s="320"/>
      <c r="I89" s="320"/>
      <c r="J89" s="492" t="s">
        <v>519</v>
      </c>
      <c r="K89" s="320"/>
      <c r="L89" s="320"/>
      <c r="M89" s="320"/>
      <c r="N89" s="320"/>
      <c r="O89" s="320"/>
      <c r="P89" s="320"/>
      <c r="Q89" s="660"/>
      <c r="R89" s="651"/>
      <c r="S89" s="660"/>
      <c r="T89" s="651"/>
      <c r="U89" s="660"/>
      <c r="V89" s="651"/>
      <c r="W89" s="660"/>
      <c r="X89" s="651"/>
      <c r="Y89" s="660"/>
      <c r="Z89" s="651"/>
      <c r="AA89" s="660"/>
      <c r="AB89" s="651"/>
      <c r="AC89" s="660"/>
      <c r="AD89" s="46"/>
    </row>
    <row r="90" spans="1:30" ht="15.95" customHeight="1" x14ac:dyDescent="0.35">
      <c r="A90" s="319"/>
      <c r="B90" s="319"/>
      <c r="C90" s="320"/>
      <c r="D90" s="320"/>
      <c r="E90" s="320"/>
      <c r="F90" s="320"/>
      <c r="G90" s="320"/>
      <c r="H90" s="320"/>
      <c r="I90" s="320"/>
      <c r="J90" s="492"/>
      <c r="K90" s="320"/>
      <c r="L90" s="320"/>
      <c r="M90" s="320"/>
      <c r="N90" s="320"/>
      <c r="O90" s="320"/>
      <c r="P90" s="320"/>
      <c r="Q90" s="660"/>
      <c r="R90" s="651"/>
      <c r="S90" s="660"/>
      <c r="T90" s="651"/>
      <c r="U90" s="660"/>
      <c r="V90" s="651"/>
      <c r="W90" s="660"/>
      <c r="X90" s="651"/>
      <c r="Y90" s="660"/>
      <c r="Z90" s="651"/>
      <c r="AA90" s="660"/>
      <c r="AB90" s="651"/>
      <c r="AC90" s="660"/>
      <c r="AD90" s="46"/>
    </row>
    <row r="91" spans="1:30" ht="15.95" customHeight="1" x14ac:dyDescent="0.35">
      <c r="A91" s="1612">
        <f>A81-0.01</f>
        <v>-4.0699999999999985</v>
      </c>
      <c r="B91" s="1612"/>
      <c r="C91" s="1977" t="s">
        <v>656</v>
      </c>
      <c r="D91" s="1977"/>
      <c r="E91" s="1977"/>
      <c r="F91" s="1977"/>
      <c r="G91" s="1977"/>
      <c r="H91" s="1977"/>
      <c r="I91" s="1977"/>
      <c r="J91" s="1977"/>
      <c r="K91" s="1977"/>
      <c r="L91" s="1977"/>
      <c r="M91" s="320"/>
      <c r="N91" s="320"/>
      <c r="O91" s="320"/>
      <c r="P91" s="320"/>
      <c r="Q91" s="46"/>
      <c r="R91" s="46"/>
      <c r="S91" s="46"/>
      <c r="T91" s="46"/>
      <c r="U91" s="46"/>
      <c r="V91" s="46"/>
      <c r="W91" s="46"/>
      <c r="X91" s="46"/>
      <c r="Y91" s="46"/>
      <c r="Z91" s="46"/>
      <c r="AA91" s="2154" t="s">
        <v>156</v>
      </c>
      <c r="AB91" s="2155"/>
      <c r="AC91" s="859">
        <v>1</v>
      </c>
      <c r="AD91" s="46"/>
    </row>
    <row r="92" spans="1:30" ht="15.95" customHeight="1" x14ac:dyDescent="0.35">
      <c r="A92" s="2071"/>
      <c r="B92" s="2071"/>
      <c r="C92" s="1977"/>
      <c r="D92" s="1977"/>
      <c r="E92" s="1977"/>
      <c r="F92" s="1977"/>
      <c r="G92" s="1977"/>
      <c r="H92" s="1977"/>
      <c r="I92" s="1977"/>
      <c r="J92" s="1977"/>
      <c r="K92" s="1977"/>
      <c r="L92" s="1977"/>
      <c r="M92" s="320"/>
      <c r="N92" s="320"/>
      <c r="O92" s="320"/>
      <c r="P92" s="320"/>
      <c r="Q92" s="46"/>
      <c r="R92" s="46"/>
      <c r="S92" s="46"/>
      <c r="T92" s="46"/>
      <c r="U92" s="46"/>
      <c r="V92" s="46"/>
      <c r="W92" s="46"/>
      <c r="X92" s="46"/>
      <c r="Y92" s="46"/>
      <c r="Z92" s="46"/>
      <c r="AA92" s="2130" t="s">
        <v>157</v>
      </c>
      <c r="AB92" s="2131"/>
      <c r="AC92" s="860">
        <v>2</v>
      </c>
      <c r="AD92" s="46"/>
    </row>
    <row r="93" spans="1:30" ht="15.95" customHeight="1" x14ac:dyDescent="0.35">
      <c r="A93" s="835"/>
      <c r="B93" s="835"/>
      <c r="C93" s="1977"/>
      <c r="D93" s="1977"/>
      <c r="E93" s="1977"/>
      <c r="F93" s="1977"/>
      <c r="G93" s="1977"/>
      <c r="H93" s="1977"/>
      <c r="I93" s="1977"/>
      <c r="J93" s="1977"/>
      <c r="K93" s="1977"/>
      <c r="L93" s="1977"/>
      <c r="M93" s="320"/>
      <c r="N93" s="861" t="s">
        <v>174</v>
      </c>
      <c r="O93" s="2047" t="s">
        <v>264</v>
      </c>
      <c r="P93" s="2048"/>
      <c r="Q93" s="2048"/>
      <c r="R93" s="2048"/>
      <c r="S93" s="2048"/>
      <c r="T93" s="2048"/>
      <c r="U93" s="2048"/>
      <c r="V93" s="2048"/>
      <c r="W93" s="2048"/>
      <c r="X93" s="2048"/>
      <c r="Y93" s="2048"/>
      <c r="Z93" s="2049"/>
      <c r="AA93" s="862"/>
      <c r="AB93" s="863"/>
      <c r="AC93" s="859"/>
      <c r="AD93" s="46"/>
    </row>
    <row r="94" spans="1:30" ht="15.95" customHeight="1" x14ac:dyDescent="0.35">
      <c r="A94" s="835"/>
      <c r="B94" s="835"/>
      <c r="C94" s="1977"/>
      <c r="D94" s="1977"/>
      <c r="E94" s="1977"/>
      <c r="F94" s="1977"/>
      <c r="G94" s="1977"/>
      <c r="H94" s="1977"/>
      <c r="I94" s="1977"/>
      <c r="J94" s="1977"/>
      <c r="K94" s="1977"/>
      <c r="L94" s="1977"/>
      <c r="M94" s="320"/>
      <c r="N94" s="864" t="s">
        <v>175</v>
      </c>
      <c r="O94" s="2141" t="s">
        <v>269</v>
      </c>
      <c r="P94" s="2142"/>
      <c r="Q94" s="2142"/>
      <c r="R94" s="2142"/>
      <c r="S94" s="2142"/>
      <c r="T94" s="2142"/>
      <c r="U94" s="2142"/>
      <c r="V94" s="2142"/>
      <c r="W94" s="2142"/>
      <c r="X94" s="2142"/>
      <c r="Y94" s="2142"/>
      <c r="Z94" s="2143"/>
      <c r="AA94" s="865"/>
      <c r="AB94" s="352"/>
      <c r="AC94" s="866"/>
      <c r="AD94" s="46"/>
    </row>
    <row r="95" spans="1:30" ht="15.95" customHeight="1" x14ac:dyDescent="0.35">
      <c r="A95" s="319"/>
      <c r="B95" s="319"/>
      <c r="C95" s="1977"/>
      <c r="D95" s="1977"/>
      <c r="E95" s="1977"/>
      <c r="F95" s="1977"/>
      <c r="G95" s="1977"/>
      <c r="H95" s="1977"/>
      <c r="I95" s="1977"/>
      <c r="J95" s="1977"/>
      <c r="K95" s="1977"/>
      <c r="L95" s="1977"/>
      <c r="M95" s="320"/>
      <c r="N95" s="864" t="s">
        <v>176</v>
      </c>
      <c r="O95" s="2141" t="s">
        <v>278</v>
      </c>
      <c r="P95" s="2142"/>
      <c r="Q95" s="2142"/>
      <c r="R95" s="2142"/>
      <c r="S95" s="2142"/>
      <c r="T95" s="2142"/>
      <c r="U95" s="2142"/>
      <c r="V95" s="2142"/>
      <c r="W95" s="2142"/>
      <c r="X95" s="2142"/>
      <c r="Y95" s="2142"/>
      <c r="Z95" s="2143"/>
      <c r="AA95" s="865"/>
      <c r="AB95" s="352"/>
      <c r="AC95" s="866"/>
      <c r="AD95" s="46"/>
    </row>
    <row r="96" spans="1:30" ht="15.95" customHeight="1" x14ac:dyDescent="0.35">
      <c r="A96" s="319"/>
      <c r="B96" s="319"/>
      <c r="C96" s="320"/>
      <c r="D96" s="320"/>
      <c r="E96" s="320"/>
      <c r="F96" s="320"/>
      <c r="G96" s="320"/>
      <c r="H96" s="320"/>
      <c r="I96" s="320"/>
      <c r="J96" s="320"/>
      <c r="K96" s="320"/>
      <c r="L96" s="320"/>
      <c r="M96" s="320"/>
      <c r="N96" s="867" t="s">
        <v>177</v>
      </c>
      <c r="O96" s="2156" t="s">
        <v>265</v>
      </c>
      <c r="P96" s="2157"/>
      <c r="Q96" s="2157"/>
      <c r="R96" s="2157"/>
      <c r="S96" s="2157"/>
      <c r="T96" s="2157"/>
      <c r="U96" s="2157"/>
      <c r="V96" s="2157"/>
      <c r="W96" s="2157"/>
      <c r="X96" s="2157"/>
      <c r="Y96" s="2157"/>
      <c r="Z96" s="2158"/>
      <c r="AA96" s="868"/>
      <c r="AB96" s="869"/>
      <c r="AC96" s="870"/>
      <c r="AD96" s="46"/>
    </row>
    <row r="97" spans="1:31" ht="15.95" customHeight="1" x14ac:dyDescent="0.35">
      <c r="A97" s="319"/>
      <c r="B97" s="319"/>
      <c r="C97" s="320"/>
      <c r="D97" s="320"/>
      <c r="E97" s="320"/>
      <c r="F97" s="320"/>
      <c r="G97" s="320"/>
      <c r="H97" s="320"/>
      <c r="I97" s="320"/>
      <c r="J97" s="320"/>
      <c r="K97" s="320"/>
      <c r="L97" s="320"/>
      <c r="M97" s="320"/>
      <c r="N97" s="492" t="s">
        <v>519</v>
      </c>
      <c r="O97" s="320"/>
      <c r="P97" s="320"/>
      <c r="Q97" s="660"/>
      <c r="R97" s="651"/>
      <c r="S97" s="660"/>
      <c r="T97" s="320"/>
      <c r="U97" s="320"/>
      <c r="V97" s="320"/>
      <c r="W97" s="320"/>
      <c r="X97" s="320"/>
      <c r="Y97" s="320"/>
      <c r="Z97" s="320"/>
      <c r="AA97" s="320"/>
      <c r="AB97" s="320"/>
      <c r="AC97" s="320"/>
      <c r="AD97" s="46"/>
      <c r="AE97" s="220"/>
    </row>
    <row r="98" spans="1:31" ht="15.95" customHeight="1" x14ac:dyDescent="0.35">
      <c r="A98" s="319"/>
      <c r="B98" s="319"/>
      <c r="C98" s="320"/>
      <c r="D98" s="320"/>
      <c r="E98" s="320"/>
      <c r="F98" s="320"/>
      <c r="G98" s="320"/>
      <c r="H98" s="320"/>
      <c r="I98" s="320"/>
      <c r="J98" s="320"/>
      <c r="K98" s="320"/>
      <c r="L98" s="320"/>
      <c r="M98" s="320"/>
      <c r="N98" s="492"/>
      <c r="O98" s="320"/>
      <c r="P98" s="320"/>
      <c r="Q98" s="660"/>
      <c r="R98" s="651"/>
      <c r="S98" s="660"/>
      <c r="T98" s="320"/>
      <c r="U98" s="320"/>
      <c r="V98" s="320"/>
      <c r="W98" s="320"/>
      <c r="X98" s="320"/>
      <c r="Y98" s="320"/>
      <c r="Z98" s="320"/>
      <c r="AA98" s="320"/>
      <c r="AB98" s="320"/>
      <c r="AC98" s="320"/>
      <c r="AD98" s="46"/>
      <c r="AE98" s="220"/>
    </row>
    <row r="99" spans="1:31" ht="15.95" customHeight="1" x14ac:dyDescent="0.35">
      <c r="A99" s="1768">
        <f>A91-0.01</f>
        <v>-4.0799999999999983</v>
      </c>
      <c r="B99" s="1768"/>
      <c r="C99" s="1976" t="s">
        <v>1253</v>
      </c>
      <c r="D99" s="2163"/>
      <c r="E99" s="2163"/>
      <c r="F99" s="2163"/>
      <c r="G99" s="2163"/>
      <c r="H99" s="2163"/>
      <c r="I99" s="2163"/>
      <c r="J99" s="2163"/>
      <c r="K99" s="2163"/>
      <c r="L99" s="2163"/>
      <c r="M99" s="2163"/>
      <c r="N99" s="2163"/>
      <c r="O99" s="2163"/>
      <c r="P99" s="2163"/>
      <c r="Q99" s="2163"/>
      <c r="R99" s="2163"/>
      <c r="S99" s="2163"/>
      <c r="T99" s="2163"/>
      <c r="U99" s="2163"/>
      <c r="V99" s="2163"/>
      <c r="W99" s="2163"/>
      <c r="X99" s="2163"/>
      <c r="Y99" s="2163"/>
      <c r="Z99" s="2163"/>
      <c r="AA99" s="2163"/>
      <c r="AB99" s="871"/>
      <c r="AC99" s="871"/>
      <c r="AD99" s="46"/>
      <c r="AE99" s="220"/>
    </row>
    <row r="100" spans="1:31" ht="15.95" customHeight="1" x14ac:dyDescent="0.35">
      <c r="A100" s="2071"/>
      <c r="B100" s="2071"/>
      <c r="C100" s="2163"/>
      <c r="D100" s="2163"/>
      <c r="E100" s="2163"/>
      <c r="F100" s="2163"/>
      <c r="G100" s="2163"/>
      <c r="H100" s="2163"/>
      <c r="I100" s="2163"/>
      <c r="J100" s="2163"/>
      <c r="K100" s="2163"/>
      <c r="L100" s="2163"/>
      <c r="M100" s="2163"/>
      <c r="N100" s="2163"/>
      <c r="O100" s="2163"/>
      <c r="P100" s="2163"/>
      <c r="Q100" s="2163"/>
      <c r="R100" s="2163"/>
      <c r="S100" s="2163"/>
      <c r="T100" s="2163"/>
      <c r="U100" s="2163"/>
      <c r="V100" s="2163"/>
      <c r="W100" s="2163"/>
      <c r="X100" s="2163"/>
      <c r="Y100" s="2163"/>
      <c r="Z100" s="2163"/>
      <c r="AA100" s="2163"/>
      <c r="AB100" s="871"/>
      <c r="AC100" s="871"/>
      <c r="AD100" s="46"/>
      <c r="AE100" s="220"/>
    </row>
    <row r="101" spans="1:31" ht="15.95" customHeight="1" x14ac:dyDescent="0.35">
      <c r="A101" s="693"/>
      <c r="B101" s="872"/>
      <c r="C101" s="1186"/>
      <c r="D101" s="1186"/>
      <c r="E101" s="1186"/>
      <c r="F101" s="1186"/>
      <c r="G101" s="1186"/>
      <c r="H101" s="1186"/>
      <c r="I101" s="1186"/>
      <c r="J101" s="1186"/>
      <c r="K101" s="1186"/>
      <c r="L101" s="1186"/>
      <c r="M101" s="1186"/>
      <c r="N101" s="1186"/>
      <c r="O101" s="1186"/>
      <c r="P101" s="1186"/>
      <c r="Q101" s="1186"/>
      <c r="R101" s="1186"/>
      <c r="S101" s="1186"/>
      <c r="T101" s="1186"/>
      <c r="U101" s="1186"/>
      <c r="V101" s="1186"/>
      <c r="W101" s="1186"/>
      <c r="X101" s="1186"/>
      <c r="Y101" s="1186"/>
      <c r="Z101" s="2144"/>
      <c r="AA101" s="2144"/>
      <c r="AB101" s="46"/>
      <c r="AC101" s="871"/>
      <c r="AD101" s="46"/>
      <c r="AE101" s="220"/>
    </row>
    <row r="102" spans="1:31" ht="15.95" customHeight="1" x14ac:dyDescent="0.35">
      <c r="A102" s="872"/>
      <c r="B102" s="873"/>
      <c r="C102" s="1993" t="s">
        <v>567</v>
      </c>
      <c r="D102" s="2092"/>
      <c r="E102" s="2092"/>
      <c r="F102" s="2092"/>
      <c r="G102" s="2092"/>
      <c r="H102" s="2092"/>
      <c r="I102" s="2092"/>
      <c r="J102" s="2092"/>
      <c r="K102" s="2092"/>
      <c r="L102" s="2092"/>
      <c r="M102" s="2092"/>
      <c r="N102" s="807"/>
      <c r="O102" s="807"/>
      <c r="P102" s="807"/>
      <c r="Q102" s="807"/>
      <c r="R102" s="807"/>
      <c r="S102" s="807"/>
      <c r="T102" s="807"/>
      <c r="U102" s="807"/>
      <c r="V102" s="807"/>
      <c r="W102" s="807"/>
      <c r="X102" s="807"/>
      <c r="Y102" s="807"/>
      <c r="Z102" s="2144"/>
      <c r="AA102" s="2144"/>
      <c r="AB102" s="46"/>
      <c r="AC102" s="807"/>
      <c r="AD102" s="46"/>
      <c r="AE102" s="220"/>
    </row>
    <row r="103" spans="1:31" ht="15.95" customHeight="1" x14ac:dyDescent="0.35">
      <c r="A103" s="872"/>
      <c r="B103" s="873"/>
      <c r="C103" s="701"/>
      <c r="D103" s="702"/>
      <c r="E103" s="702"/>
      <c r="F103" s="702"/>
      <c r="G103" s="702"/>
      <c r="H103" s="702"/>
      <c r="I103" s="702"/>
      <c r="J103" s="702"/>
      <c r="K103" s="702"/>
      <c r="L103" s="702"/>
      <c r="M103" s="702"/>
      <c r="N103" s="807"/>
      <c r="O103" s="807"/>
      <c r="P103" s="807"/>
      <c r="Q103" s="1905" t="s">
        <v>1015</v>
      </c>
      <c r="R103" s="1905"/>
      <c r="S103" s="1905"/>
      <c r="T103" s="1905"/>
      <c r="U103" s="1905"/>
      <c r="V103" s="1905"/>
      <c r="W103" s="1905"/>
      <c r="X103" s="1905"/>
      <c r="Y103" s="1905"/>
      <c r="Z103" s="1905"/>
      <c r="AA103" s="1905"/>
      <c r="AB103" s="1905"/>
      <c r="AC103" s="1058"/>
      <c r="AD103" s="46"/>
      <c r="AE103" s="220"/>
    </row>
    <row r="104" spans="1:31" ht="15.95" customHeight="1" x14ac:dyDescent="0.35">
      <c r="A104" s="874" t="str">
        <f>CHAR(97+ROW()-ROW(A$104))</f>
        <v>a</v>
      </c>
      <c r="B104" s="2146" t="s">
        <v>234</v>
      </c>
      <c r="C104" s="2147"/>
      <c r="D104" s="2147"/>
      <c r="E104" s="2147"/>
      <c r="F104" s="2147"/>
      <c r="G104" s="2147"/>
      <c r="H104" s="2147"/>
      <c r="I104" s="2147"/>
      <c r="J104" s="2147"/>
      <c r="K104" s="2147"/>
      <c r="L104" s="2147"/>
      <c r="M104" s="2147"/>
      <c r="N104" s="2147"/>
      <c r="O104" s="2147"/>
      <c r="P104" s="2147"/>
      <c r="Q104" s="2147"/>
      <c r="R104" s="2147"/>
      <c r="S104" s="2147"/>
      <c r="T104" s="2147"/>
      <c r="U104" s="2147"/>
      <c r="V104" s="2147"/>
      <c r="W104" s="2147"/>
      <c r="X104" s="2147"/>
      <c r="Y104" s="2148"/>
      <c r="Z104" s="2159"/>
      <c r="AA104" s="2160"/>
      <c r="AB104" s="2161"/>
      <c r="AC104" s="875"/>
      <c r="AD104" s="46"/>
      <c r="AE104" s="220"/>
    </row>
    <row r="105" spans="1:31" ht="15.95" customHeight="1" x14ac:dyDescent="0.35">
      <c r="A105" s="876" t="str">
        <f t="shared" ref="A105:A110" si="0">CHAR(97+ROW()-ROW(A$104))</f>
        <v>b</v>
      </c>
      <c r="B105" s="2107" t="s">
        <v>235</v>
      </c>
      <c r="C105" s="2108"/>
      <c r="D105" s="2108"/>
      <c r="E105" s="2108"/>
      <c r="F105" s="2108"/>
      <c r="G105" s="2108"/>
      <c r="H105" s="2108"/>
      <c r="I105" s="2108"/>
      <c r="J105" s="2108"/>
      <c r="K105" s="2108"/>
      <c r="L105" s="2108"/>
      <c r="M105" s="2108"/>
      <c r="N105" s="2108"/>
      <c r="O105" s="2108"/>
      <c r="P105" s="2108"/>
      <c r="Q105" s="2108"/>
      <c r="R105" s="2108"/>
      <c r="S105" s="2108"/>
      <c r="T105" s="2108"/>
      <c r="U105" s="2108"/>
      <c r="V105" s="2108"/>
      <c r="W105" s="2108"/>
      <c r="X105" s="2108"/>
      <c r="Y105" s="2145"/>
      <c r="Z105" s="2135"/>
      <c r="AA105" s="2136"/>
      <c r="AB105" s="2137"/>
      <c r="AC105" s="877"/>
      <c r="AD105" s="46"/>
      <c r="AE105" s="220"/>
    </row>
    <row r="106" spans="1:31" ht="15.95" customHeight="1" x14ac:dyDescent="0.35">
      <c r="A106" s="876" t="str">
        <f t="shared" si="0"/>
        <v>c</v>
      </c>
      <c r="B106" s="2107" t="s">
        <v>236</v>
      </c>
      <c r="C106" s="2108"/>
      <c r="D106" s="2108"/>
      <c r="E106" s="2108"/>
      <c r="F106" s="2108"/>
      <c r="G106" s="2108"/>
      <c r="H106" s="2108"/>
      <c r="I106" s="2108"/>
      <c r="J106" s="2108"/>
      <c r="K106" s="2108"/>
      <c r="L106" s="2108"/>
      <c r="M106" s="2108"/>
      <c r="N106" s="2108"/>
      <c r="O106" s="2108"/>
      <c r="P106" s="2108"/>
      <c r="Q106" s="2108"/>
      <c r="R106" s="2108"/>
      <c r="S106" s="2108"/>
      <c r="T106" s="2108"/>
      <c r="U106" s="2108"/>
      <c r="V106" s="2108"/>
      <c r="W106" s="2108"/>
      <c r="X106" s="2108"/>
      <c r="Y106" s="2145"/>
      <c r="Z106" s="2135"/>
      <c r="AA106" s="2136"/>
      <c r="AB106" s="2137"/>
      <c r="AC106" s="877"/>
      <c r="AD106" s="46"/>
      <c r="AE106" s="220"/>
    </row>
    <row r="107" spans="1:31" ht="15.95" customHeight="1" x14ac:dyDescent="0.35">
      <c r="A107" s="876" t="str">
        <f t="shared" si="0"/>
        <v>d</v>
      </c>
      <c r="B107" s="2107" t="s">
        <v>237</v>
      </c>
      <c r="C107" s="2108"/>
      <c r="D107" s="2108"/>
      <c r="E107" s="2108"/>
      <c r="F107" s="2108"/>
      <c r="G107" s="2108"/>
      <c r="H107" s="2108"/>
      <c r="I107" s="2108"/>
      <c r="J107" s="2108"/>
      <c r="K107" s="2108"/>
      <c r="L107" s="2108"/>
      <c r="M107" s="2108"/>
      <c r="N107" s="2108"/>
      <c r="O107" s="2108"/>
      <c r="P107" s="2108"/>
      <c r="Q107" s="2108"/>
      <c r="R107" s="2108"/>
      <c r="S107" s="2108"/>
      <c r="T107" s="2108"/>
      <c r="U107" s="2108"/>
      <c r="V107" s="2108"/>
      <c r="W107" s="2108"/>
      <c r="X107" s="2108"/>
      <c r="Y107" s="2145"/>
      <c r="Z107" s="2135"/>
      <c r="AA107" s="2136"/>
      <c r="AB107" s="2137"/>
      <c r="AC107" s="877"/>
      <c r="AD107" s="46"/>
      <c r="AE107" s="220"/>
    </row>
    <row r="108" spans="1:31" ht="15.95" customHeight="1" x14ac:dyDescent="0.35">
      <c r="A108" s="876" t="str">
        <f t="shared" si="0"/>
        <v>e</v>
      </c>
      <c r="B108" s="2107" t="s">
        <v>238</v>
      </c>
      <c r="C108" s="2108"/>
      <c r="D108" s="2108"/>
      <c r="E108" s="2108"/>
      <c r="F108" s="2108"/>
      <c r="G108" s="2108"/>
      <c r="H108" s="2108"/>
      <c r="I108" s="2108"/>
      <c r="J108" s="2108"/>
      <c r="K108" s="2108"/>
      <c r="L108" s="2108"/>
      <c r="M108" s="2108"/>
      <c r="N108" s="2108"/>
      <c r="O108" s="2108"/>
      <c r="P108" s="2108"/>
      <c r="Q108" s="2108"/>
      <c r="R108" s="2108"/>
      <c r="S108" s="2108"/>
      <c r="T108" s="2108"/>
      <c r="U108" s="2108"/>
      <c r="V108" s="2108"/>
      <c r="W108" s="2108"/>
      <c r="X108" s="2108"/>
      <c r="Y108" s="2145"/>
      <c r="Z108" s="2135"/>
      <c r="AA108" s="2136"/>
      <c r="AB108" s="2137"/>
      <c r="AC108" s="877"/>
      <c r="AD108" s="46"/>
      <c r="AE108" s="220"/>
    </row>
    <row r="109" spans="1:31" ht="15.95" customHeight="1" x14ac:dyDescent="0.35">
      <c r="A109" s="876" t="s">
        <v>179</v>
      </c>
      <c r="B109" s="2107" t="s">
        <v>28</v>
      </c>
      <c r="C109" s="2108"/>
      <c r="D109" s="2108"/>
      <c r="E109" s="2108"/>
      <c r="F109" s="2108"/>
      <c r="G109" s="2108"/>
      <c r="H109" s="2108"/>
      <c r="I109" s="2108"/>
      <c r="J109" s="2108"/>
      <c r="K109" s="2108"/>
      <c r="L109" s="2108"/>
      <c r="M109" s="2108"/>
      <c r="N109" s="2108"/>
      <c r="O109" s="2108"/>
      <c r="P109" s="2108"/>
      <c r="Q109" s="2108"/>
      <c r="R109" s="2108"/>
      <c r="S109" s="2108"/>
      <c r="T109" s="2108"/>
      <c r="U109" s="2108"/>
      <c r="V109" s="2108"/>
      <c r="W109" s="2108"/>
      <c r="X109" s="2108"/>
      <c r="Y109" s="2145"/>
      <c r="Z109" s="2135"/>
      <c r="AA109" s="2136"/>
      <c r="AB109" s="2137"/>
      <c r="AC109" s="877"/>
      <c r="AD109" s="46"/>
      <c r="AE109" s="220"/>
    </row>
    <row r="110" spans="1:31" ht="15.95" customHeight="1" x14ac:dyDescent="0.35">
      <c r="A110" s="878" t="str">
        <f t="shared" si="0"/>
        <v>g</v>
      </c>
      <c r="B110" s="2138" t="s">
        <v>266</v>
      </c>
      <c r="C110" s="2139"/>
      <c r="D110" s="2139"/>
      <c r="E110" s="2139"/>
      <c r="F110" s="2139"/>
      <c r="G110" s="2139"/>
      <c r="H110" s="2139"/>
      <c r="I110" s="2139"/>
      <c r="J110" s="2139"/>
      <c r="K110" s="2139"/>
      <c r="L110" s="2139"/>
      <c r="M110" s="2139"/>
      <c r="N110" s="2139"/>
      <c r="O110" s="2139"/>
      <c r="P110" s="2139"/>
      <c r="Q110" s="2139"/>
      <c r="R110" s="2139"/>
      <c r="S110" s="2139"/>
      <c r="T110" s="2139"/>
      <c r="U110" s="2139"/>
      <c r="V110" s="2139"/>
      <c r="W110" s="2139"/>
      <c r="X110" s="2139"/>
      <c r="Y110" s="2140"/>
      <c r="Z110" s="2132"/>
      <c r="AA110" s="2133"/>
      <c r="AB110" s="2134"/>
      <c r="AC110" s="879"/>
      <c r="AD110" s="46"/>
    </row>
    <row r="111" spans="1:31" ht="15.95" customHeight="1" x14ac:dyDescent="0.35">
      <c r="A111" s="872"/>
      <c r="B111" s="492" t="s">
        <v>519</v>
      </c>
      <c r="C111" s="880"/>
      <c r="D111" s="880"/>
      <c r="E111" s="880"/>
      <c r="F111" s="880"/>
      <c r="G111" s="880"/>
      <c r="H111" s="880"/>
      <c r="I111" s="880"/>
      <c r="J111" s="880"/>
      <c r="K111" s="880"/>
      <c r="L111" s="880"/>
      <c r="M111" s="880"/>
      <c r="N111" s="880"/>
      <c r="O111" s="880"/>
      <c r="P111" s="1914" t="s">
        <v>191</v>
      </c>
      <c r="Q111" s="1914"/>
      <c r="R111" s="1914"/>
      <c r="S111" s="1914"/>
      <c r="T111" s="1914"/>
      <c r="U111" s="1914"/>
      <c r="V111" s="1914"/>
      <c r="W111" s="1914"/>
      <c r="X111" s="1914"/>
      <c r="Y111" s="1914"/>
      <c r="Z111" s="1914"/>
      <c r="AA111" s="1914"/>
      <c r="AB111" s="1914"/>
      <c r="AC111" s="881" t="s">
        <v>192</v>
      </c>
      <c r="AD111" s="46"/>
    </row>
    <row r="112" spans="1:31" ht="15.95" customHeight="1" x14ac:dyDescent="0.35">
      <c r="A112" s="319"/>
      <c r="B112" s="319"/>
      <c r="C112" s="320"/>
      <c r="D112" s="320"/>
      <c r="E112" s="320"/>
      <c r="F112" s="320"/>
      <c r="G112" s="320"/>
      <c r="H112" s="320"/>
      <c r="I112" s="320"/>
      <c r="J112" s="320"/>
      <c r="K112" s="320"/>
      <c r="L112" s="320"/>
      <c r="M112" s="320"/>
      <c r="N112" s="320"/>
      <c r="O112" s="320"/>
      <c r="P112" s="46"/>
      <c r="Q112" s="660"/>
      <c r="R112" s="651"/>
      <c r="S112" s="660"/>
      <c r="T112" s="651"/>
      <c r="U112" s="660"/>
      <c r="V112" s="651"/>
      <c r="W112" s="660"/>
      <c r="X112" s="651"/>
      <c r="Y112" s="660"/>
      <c r="Z112" s="651"/>
      <c r="AA112" s="660"/>
      <c r="AB112" s="651"/>
      <c r="AC112" s="660"/>
      <c r="AD112" s="46"/>
    </row>
    <row r="113" spans="1:56" ht="15.95" customHeight="1" x14ac:dyDescent="0.35">
      <c r="A113" s="2151">
        <f>A99-0.01</f>
        <v>-4.0899999999999981</v>
      </c>
      <c r="B113" s="2151"/>
      <c r="C113" s="1920" t="s">
        <v>646</v>
      </c>
      <c r="D113" s="1921"/>
      <c r="E113" s="1921"/>
      <c r="F113" s="1921"/>
      <c r="G113" s="1921"/>
      <c r="H113" s="1921"/>
      <c r="I113" s="1921"/>
      <c r="J113" s="1921"/>
      <c r="K113" s="1921"/>
      <c r="L113" s="1921"/>
      <c r="M113" s="1921"/>
      <c r="N113" s="46"/>
      <c r="O113" s="2041" t="s">
        <v>138</v>
      </c>
      <c r="P113" s="2042"/>
      <c r="Q113" s="2042"/>
      <c r="R113" s="2042"/>
      <c r="S113" s="2042"/>
      <c r="T113" s="2042"/>
      <c r="U113" s="2042"/>
      <c r="V113" s="2042"/>
      <c r="W113" s="2042"/>
      <c r="X113" s="2042"/>
      <c r="Y113" s="2042"/>
      <c r="Z113" s="321">
        <v>1</v>
      </c>
      <c r="AA113" s="46"/>
      <c r="AB113" s="248"/>
      <c r="AC113" s="249"/>
      <c r="AD113" s="46"/>
    </row>
    <row r="114" spans="1:56" x14ac:dyDescent="0.35">
      <c r="A114" s="2071"/>
      <c r="B114" s="2071"/>
      <c r="C114" s="1921"/>
      <c r="D114" s="1921"/>
      <c r="E114" s="1921"/>
      <c r="F114" s="1921"/>
      <c r="G114" s="1921"/>
      <c r="H114" s="1921"/>
      <c r="I114" s="1921"/>
      <c r="J114" s="1921"/>
      <c r="K114" s="1921"/>
      <c r="L114" s="1921"/>
      <c r="M114" s="1921"/>
      <c r="N114" s="46"/>
      <c r="O114" s="1931" t="s">
        <v>139</v>
      </c>
      <c r="P114" s="1932"/>
      <c r="Q114" s="1932"/>
      <c r="R114" s="1932"/>
      <c r="S114" s="1932"/>
      <c r="T114" s="1932"/>
      <c r="U114" s="1932"/>
      <c r="V114" s="1932"/>
      <c r="W114" s="1932"/>
      <c r="X114" s="1932"/>
      <c r="Y114" s="1932"/>
      <c r="Z114" s="322">
        <v>2</v>
      </c>
      <c r="AA114" s="46"/>
      <c r="AB114" s="265"/>
      <c r="AC114" s="251"/>
      <c r="AD114" s="46"/>
    </row>
    <row r="115" spans="1:56" x14ac:dyDescent="0.35">
      <c r="A115" s="46"/>
      <c r="B115" s="46"/>
      <c r="C115" s="1921"/>
      <c r="D115" s="1921"/>
      <c r="E115" s="1921"/>
      <c r="F115" s="1921"/>
      <c r="G115" s="1921"/>
      <c r="H115" s="1921"/>
      <c r="I115" s="1921"/>
      <c r="J115" s="1921"/>
      <c r="K115" s="1921"/>
      <c r="L115" s="1921"/>
      <c r="M115" s="1921"/>
      <c r="N115" s="46"/>
      <c r="O115" s="1931" t="s">
        <v>140</v>
      </c>
      <c r="P115" s="1932"/>
      <c r="Q115" s="1932"/>
      <c r="R115" s="1932"/>
      <c r="S115" s="1932"/>
      <c r="T115" s="1932"/>
      <c r="U115" s="1932"/>
      <c r="V115" s="1932"/>
      <c r="W115" s="1932"/>
      <c r="X115" s="1932"/>
      <c r="Y115" s="1932"/>
      <c r="Z115" s="322">
        <v>3</v>
      </c>
      <c r="AA115" s="46"/>
      <c r="AB115" s="46"/>
      <c r="AC115" s="46"/>
      <c r="AD115" s="46"/>
    </row>
    <row r="116" spans="1:56" x14ac:dyDescent="0.35">
      <c r="A116" s="46"/>
      <c r="B116" s="46"/>
      <c r="C116" s="1921"/>
      <c r="D116" s="1921"/>
      <c r="E116" s="1921"/>
      <c r="F116" s="1921"/>
      <c r="G116" s="1921"/>
      <c r="H116" s="1921"/>
      <c r="I116" s="1921"/>
      <c r="J116" s="1921"/>
      <c r="K116" s="1921"/>
      <c r="L116" s="1921"/>
      <c r="M116" s="1921"/>
      <c r="N116" s="46"/>
      <c r="O116" s="1931" t="s">
        <v>141</v>
      </c>
      <c r="P116" s="1932"/>
      <c r="Q116" s="1932"/>
      <c r="R116" s="1932"/>
      <c r="S116" s="1932"/>
      <c r="T116" s="1932"/>
      <c r="U116" s="1932"/>
      <c r="V116" s="1932"/>
      <c r="W116" s="1932"/>
      <c r="X116" s="1932"/>
      <c r="Y116" s="1932"/>
      <c r="Z116" s="322">
        <v>4</v>
      </c>
      <c r="AA116" s="83"/>
      <c r="AB116" s="46"/>
      <c r="AC116" s="46"/>
      <c r="AD116" s="46"/>
    </row>
    <row r="117" spans="1:56" ht="15.95" customHeight="1" x14ac:dyDescent="0.35">
      <c r="A117" s="46"/>
      <c r="B117" s="46"/>
      <c r="C117" s="2115" t="s">
        <v>568</v>
      </c>
      <c r="D117" s="2116"/>
      <c r="E117" s="2116"/>
      <c r="F117" s="2116"/>
      <c r="G117" s="2116"/>
      <c r="H117" s="2116"/>
      <c r="I117" s="2116"/>
      <c r="J117" s="2116"/>
      <c r="K117" s="2116"/>
      <c r="L117" s="2116"/>
      <c r="M117" s="2116"/>
      <c r="N117" s="2116"/>
      <c r="O117" s="2149" t="s">
        <v>356</v>
      </c>
      <c r="P117" s="2150"/>
      <c r="Q117" s="2150"/>
      <c r="R117" s="2150"/>
      <c r="S117" s="2150"/>
      <c r="T117" s="2150"/>
      <c r="U117" s="2150"/>
      <c r="V117" s="2150"/>
      <c r="W117" s="2150"/>
      <c r="X117" s="2150"/>
      <c r="Y117" s="857"/>
      <c r="Z117" s="882">
        <v>5</v>
      </c>
      <c r="AA117" s="83"/>
      <c r="AB117" s="46"/>
      <c r="AC117" s="46"/>
      <c r="AD117" s="46"/>
    </row>
    <row r="118" spans="1:56" x14ac:dyDescent="0.35">
      <c r="A118" s="46"/>
      <c r="B118" s="46"/>
      <c r="C118" s="46"/>
      <c r="D118" s="46"/>
      <c r="E118" s="46"/>
      <c r="F118" s="46"/>
      <c r="G118" s="46"/>
      <c r="H118" s="46"/>
      <c r="I118" s="46"/>
      <c r="J118" s="46"/>
      <c r="K118" s="46"/>
      <c r="L118" s="46"/>
      <c r="M118" s="46"/>
      <c r="N118" s="46"/>
      <c r="O118" s="492" t="s">
        <v>519</v>
      </c>
      <c r="P118" s="92"/>
      <c r="Q118" s="92"/>
      <c r="R118" s="92"/>
      <c r="S118" s="92"/>
      <c r="T118" s="92"/>
      <c r="U118" s="92"/>
      <c r="V118" s="92"/>
      <c r="W118" s="92"/>
      <c r="X118" s="92"/>
      <c r="Y118" s="92"/>
      <c r="Z118" s="46"/>
      <c r="AA118" s="46"/>
      <c r="AB118" s="46"/>
      <c r="AC118" s="46"/>
      <c r="AD118" s="46"/>
      <c r="AE118" s="12"/>
      <c r="AF118" s="12"/>
      <c r="AG118" s="99"/>
      <c r="AH118" s="99"/>
      <c r="AI118" s="99"/>
      <c r="AJ118" s="99"/>
      <c r="AK118" s="99"/>
      <c r="AL118" s="99"/>
      <c r="AM118" s="99"/>
      <c r="AN118" s="99"/>
      <c r="AO118" s="10"/>
      <c r="AP118" s="13"/>
      <c r="AQ118" s="10"/>
      <c r="AR118" s="13"/>
      <c r="AS118" s="13"/>
      <c r="AT118" s="13"/>
      <c r="AU118" s="13"/>
      <c r="AV118" s="13"/>
      <c r="AW118" s="10"/>
      <c r="AX118" s="13"/>
      <c r="AY118" s="10"/>
      <c r="AZ118" s="13"/>
      <c r="BA118" s="10"/>
      <c r="BB118" s="13"/>
      <c r="BC118" s="10"/>
      <c r="BD118" s="13"/>
    </row>
    <row r="119" spans="1:56" x14ac:dyDescent="0.35">
      <c r="A119" s="46"/>
      <c r="B119" s="46"/>
      <c r="C119" s="46"/>
      <c r="D119" s="46"/>
      <c r="E119" s="46"/>
      <c r="F119" s="46"/>
      <c r="G119" s="46"/>
      <c r="H119" s="46"/>
      <c r="I119" s="46"/>
      <c r="J119" s="46"/>
      <c r="K119" s="46"/>
      <c r="L119" s="46"/>
      <c r="M119" s="46"/>
      <c r="N119" s="46"/>
      <c r="O119" s="492"/>
      <c r="P119" s="92"/>
      <c r="Q119" s="92"/>
      <c r="R119" s="92"/>
      <c r="S119" s="92"/>
      <c r="T119" s="92"/>
      <c r="U119" s="92"/>
      <c r="V119" s="92"/>
      <c r="W119" s="92"/>
      <c r="X119" s="92"/>
      <c r="Y119" s="92"/>
      <c r="Z119" s="46"/>
      <c r="AA119" s="46"/>
      <c r="AB119" s="46"/>
      <c r="AC119" s="46"/>
      <c r="AD119" s="46"/>
      <c r="AE119" s="12"/>
      <c r="AF119" s="12"/>
      <c r="AG119" s="99"/>
      <c r="AH119" s="99"/>
      <c r="AI119" s="99"/>
      <c r="AJ119" s="99"/>
      <c r="AK119" s="99"/>
      <c r="AL119" s="99"/>
      <c r="AM119" s="99"/>
      <c r="AN119" s="99"/>
      <c r="AO119" s="10"/>
      <c r="AP119" s="13"/>
      <c r="AQ119" s="10"/>
      <c r="AR119" s="13"/>
      <c r="AS119" s="13"/>
      <c r="AT119" s="13"/>
      <c r="AU119" s="13"/>
      <c r="AV119" s="13"/>
      <c r="AW119" s="10"/>
      <c r="AX119" s="13"/>
      <c r="AY119" s="10"/>
      <c r="AZ119" s="13"/>
      <c r="BA119" s="10"/>
      <c r="BB119" s="13"/>
      <c r="BC119" s="10"/>
      <c r="BD119" s="13"/>
    </row>
    <row r="120" spans="1:56" x14ac:dyDescent="0.35">
      <c r="A120" s="2151">
        <f>A113-0.01</f>
        <v>-4.0999999999999979</v>
      </c>
      <c r="B120" s="2151"/>
      <c r="C120" s="1920" t="s">
        <v>843</v>
      </c>
      <c r="D120" s="1921"/>
      <c r="E120" s="1921"/>
      <c r="F120" s="1921"/>
      <c r="G120" s="1921"/>
      <c r="H120" s="1921"/>
      <c r="I120" s="1921"/>
      <c r="J120" s="1921"/>
      <c r="K120" s="1921"/>
      <c r="L120" s="1921"/>
      <c r="M120" s="1921"/>
      <c r="N120" s="46"/>
      <c r="O120" s="2041" t="s">
        <v>93</v>
      </c>
      <c r="P120" s="2042"/>
      <c r="Q120" s="2042"/>
      <c r="R120" s="2042"/>
      <c r="S120" s="2042"/>
      <c r="T120" s="2042"/>
      <c r="U120" s="2042"/>
      <c r="V120" s="2042"/>
      <c r="W120" s="2042"/>
      <c r="X120" s="2042"/>
      <c r="Y120" s="2042"/>
      <c r="Z120" s="321">
        <v>1</v>
      </c>
      <c r="AA120" s="46"/>
      <c r="AB120" s="248"/>
      <c r="AC120" s="249"/>
      <c r="AD120" s="46"/>
    </row>
    <row r="121" spans="1:56" x14ac:dyDescent="0.35">
      <c r="A121" s="2071"/>
      <c r="B121" s="2071"/>
      <c r="C121" s="1921"/>
      <c r="D121" s="1921"/>
      <c r="E121" s="1921"/>
      <c r="F121" s="1921"/>
      <c r="G121" s="1921"/>
      <c r="H121" s="1921"/>
      <c r="I121" s="1921"/>
      <c r="J121" s="1921"/>
      <c r="K121" s="1921"/>
      <c r="L121" s="1921"/>
      <c r="M121" s="1921"/>
      <c r="N121" s="46"/>
      <c r="O121" s="1931" t="s">
        <v>94</v>
      </c>
      <c r="P121" s="1932"/>
      <c r="Q121" s="1932"/>
      <c r="R121" s="1932"/>
      <c r="S121" s="1932"/>
      <c r="T121" s="1932"/>
      <c r="U121" s="1932"/>
      <c r="V121" s="1932"/>
      <c r="W121" s="1932"/>
      <c r="X121" s="1932"/>
      <c r="Y121" s="1932"/>
      <c r="Z121" s="322">
        <v>2</v>
      </c>
      <c r="AA121" s="46"/>
      <c r="AB121" s="265"/>
      <c r="AC121" s="251"/>
      <c r="AD121" s="46"/>
    </row>
    <row r="122" spans="1:56" ht="15.95" customHeight="1" x14ac:dyDescent="0.35">
      <c r="A122" s="46"/>
      <c r="B122" s="46"/>
      <c r="C122" s="1921"/>
      <c r="D122" s="1921"/>
      <c r="E122" s="1921"/>
      <c r="F122" s="1921"/>
      <c r="G122" s="1921"/>
      <c r="H122" s="1921"/>
      <c r="I122" s="1921"/>
      <c r="J122" s="1921"/>
      <c r="K122" s="1921"/>
      <c r="L122" s="1921"/>
      <c r="M122" s="1921"/>
      <c r="N122" s="46"/>
      <c r="O122" s="1931" t="s">
        <v>95</v>
      </c>
      <c r="P122" s="1932"/>
      <c r="Q122" s="1932"/>
      <c r="R122" s="1932"/>
      <c r="S122" s="1932"/>
      <c r="T122" s="1932"/>
      <c r="U122" s="1932"/>
      <c r="V122" s="1932"/>
      <c r="W122" s="1932"/>
      <c r="X122" s="1932"/>
      <c r="Y122" s="1932"/>
      <c r="Z122" s="322">
        <v>3</v>
      </c>
      <c r="AA122" s="46"/>
      <c r="AB122" s="46"/>
      <c r="AC122" s="46"/>
      <c r="AD122" s="46"/>
    </row>
    <row r="123" spans="1:56" ht="15.95" customHeight="1" x14ac:dyDescent="0.35">
      <c r="A123" s="46"/>
      <c r="B123" s="46"/>
      <c r="C123" s="1921"/>
      <c r="D123" s="1921"/>
      <c r="E123" s="1921"/>
      <c r="F123" s="1921"/>
      <c r="G123" s="1921"/>
      <c r="H123" s="1921"/>
      <c r="I123" s="1921"/>
      <c r="J123" s="1921"/>
      <c r="K123" s="1921"/>
      <c r="L123" s="1921"/>
      <c r="M123" s="1921"/>
      <c r="N123" s="46"/>
      <c r="O123" s="1931" t="s">
        <v>96</v>
      </c>
      <c r="P123" s="1932"/>
      <c r="Q123" s="1932"/>
      <c r="R123" s="1932"/>
      <c r="S123" s="1932"/>
      <c r="T123" s="1932"/>
      <c r="U123" s="1932"/>
      <c r="V123" s="1932"/>
      <c r="W123" s="1932"/>
      <c r="X123" s="1932"/>
      <c r="Y123" s="1932"/>
      <c r="Z123" s="322">
        <v>4</v>
      </c>
      <c r="AA123" s="83"/>
      <c r="AB123" s="46"/>
      <c r="AC123" s="46"/>
      <c r="AD123" s="46"/>
    </row>
    <row r="124" spans="1:56" ht="15.95" customHeight="1" x14ac:dyDescent="0.35">
      <c r="A124" s="46"/>
      <c r="B124" s="46"/>
      <c r="C124" s="2115" t="s">
        <v>834</v>
      </c>
      <c r="D124" s="2116"/>
      <c r="E124" s="2116"/>
      <c r="F124" s="2116"/>
      <c r="G124" s="2116"/>
      <c r="H124" s="2116"/>
      <c r="I124" s="2116"/>
      <c r="J124" s="2116"/>
      <c r="K124" s="2116"/>
      <c r="L124" s="2116"/>
      <c r="M124" s="2116"/>
      <c r="N124" s="883"/>
      <c r="O124" s="2149" t="s">
        <v>356</v>
      </c>
      <c r="P124" s="2150"/>
      <c r="Q124" s="2150"/>
      <c r="R124" s="2150"/>
      <c r="S124" s="2150"/>
      <c r="T124" s="2150"/>
      <c r="U124" s="2150"/>
      <c r="V124" s="2150"/>
      <c r="W124" s="2150"/>
      <c r="X124" s="2150"/>
      <c r="Y124" s="857"/>
      <c r="Z124" s="882">
        <v>5</v>
      </c>
      <c r="AA124" s="83"/>
      <c r="AB124" s="46"/>
      <c r="AC124" s="46"/>
      <c r="AD124" s="46"/>
    </row>
    <row r="125" spans="1:56" ht="15.95" customHeight="1" x14ac:dyDescent="0.35">
      <c r="A125" s="319"/>
      <c r="B125" s="319"/>
      <c r="C125" s="320"/>
      <c r="D125" s="320"/>
      <c r="E125" s="320"/>
      <c r="F125" s="320"/>
      <c r="G125" s="320"/>
      <c r="H125" s="320"/>
      <c r="I125" s="320"/>
      <c r="J125" s="320"/>
      <c r="K125" s="320"/>
      <c r="L125" s="320"/>
      <c r="M125" s="320"/>
      <c r="N125" s="320"/>
      <c r="O125" s="492" t="s">
        <v>519</v>
      </c>
      <c r="P125" s="320"/>
      <c r="Q125" s="660"/>
      <c r="R125" s="651"/>
      <c r="S125" s="660"/>
      <c r="T125" s="651"/>
      <c r="U125" s="660"/>
      <c r="V125" s="651"/>
      <c r="W125" s="660"/>
      <c r="X125" s="651"/>
      <c r="Y125" s="660"/>
      <c r="Z125" s="651"/>
      <c r="AA125" s="660"/>
      <c r="AB125" s="651"/>
      <c r="AC125" s="660"/>
      <c r="AD125" s="46"/>
    </row>
    <row r="126" spans="1:56" ht="15.95" customHeight="1" x14ac:dyDescent="0.35">
      <c r="A126" s="319"/>
      <c r="B126" s="319"/>
      <c r="C126" s="320"/>
      <c r="D126" s="320"/>
      <c r="E126" s="320"/>
      <c r="F126" s="320"/>
      <c r="G126" s="320"/>
      <c r="H126" s="320"/>
      <c r="I126" s="320"/>
      <c r="J126" s="320"/>
      <c r="K126" s="320"/>
      <c r="L126" s="320"/>
      <c r="M126" s="320"/>
      <c r="N126" s="320"/>
      <c r="O126" s="492"/>
      <c r="P126" s="320"/>
      <c r="Q126" s="660"/>
      <c r="R126" s="651"/>
      <c r="S126" s="660"/>
      <c r="T126" s="651"/>
      <c r="U126" s="660"/>
      <c r="V126" s="651"/>
      <c r="W126" s="660"/>
      <c r="X126" s="651"/>
      <c r="Y126" s="660"/>
      <c r="Z126" s="651"/>
      <c r="AA126" s="660"/>
      <c r="AB126" s="651"/>
      <c r="AC126" s="660"/>
      <c r="AD126" s="46"/>
    </row>
    <row r="127" spans="1:56" ht="15.95" customHeight="1" x14ac:dyDescent="0.35">
      <c r="A127" s="1612">
        <f>A120-0.01</f>
        <v>-4.1099999999999977</v>
      </c>
      <c r="B127" s="1612"/>
      <c r="C127" s="1588" t="s">
        <v>647</v>
      </c>
      <c r="D127" s="2162"/>
      <c r="E127" s="2162"/>
      <c r="F127" s="2162"/>
      <c r="G127" s="2162"/>
      <c r="H127" s="2162"/>
      <c r="I127" s="2119" t="s">
        <v>239</v>
      </c>
      <c r="J127" s="2120"/>
      <c r="K127" s="2120"/>
      <c r="L127" s="2120"/>
      <c r="M127" s="2120"/>
      <c r="N127" s="2120"/>
      <c r="O127" s="2120"/>
      <c r="P127" s="2120"/>
      <c r="Q127" s="2120"/>
      <c r="R127" s="2120"/>
      <c r="S127" s="2120"/>
      <c r="T127" s="2120"/>
      <c r="U127" s="2120"/>
      <c r="V127" s="2120"/>
      <c r="W127" s="2120"/>
      <c r="X127" s="2120"/>
      <c r="Y127" s="2120"/>
      <c r="Z127" s="2123">
        <v>1</v>
      </c>
      <c r="AA127" s="46"/>
      <c r="AB127" s="248"/>
      <c r="AC127" s="884"/>
      <c r="AD127" s="46"/>
    </row>
    <row r="128" spans="1:56" ht="15.95" customHeight="1" x14ac:dyDescent="0.35">
      <c r="A128" s="1971"/>
      <c r="B128" s="1971"/>
      <c r="C128" s="2162"/>
      <c r="D128" s="2162"/>
      <c r="E128" s="2162"/>
      <c r="F128" s="2162"/>
      <c r="G128" s="2162"/>
      <c r="H128" s="2162"/>
      <c r="I128" s="2121"/>
      <c r="J128" s="2122"/>
      <c r="K128" s="2122"/>
      <c r="L128" s="2122"/>
      <c r="M128" s="2122"/>
      <c r="N128" s="2122"/>
      <c r="O128" s="2122"/>
      <c r="P128" s="2122"/>
      <c r="Q128" s="2122"/>
      <c r="R128" s="2122"/>
      <c r="S128" s="2122"/>
      <c r="T128" s="2122"/>
      <c r="U128" s="2122"/>
      <c r="V128" s="2122"/>
      <c r="W128" s="2122"/>
      <c r="X128" s="2122"/>
      <c r="Y128" s="2122"/>
      <c r="Z128" s="2118"/>
      <c r="AA128" s="46"/>
      <c r="AB128" s="250"/>
      <c r="AC128" s="885"/>
      <c r="AD128" s="46"/>
    </row>
    <row r="129" spans="1:31" ht="15.95" customHeight="1" x14ac:dyDescent="0.35">
      <c r="A129" s="835"/>
      <c r="B129" s="835"/>
      <c r="C129" s="2162"/>
      <c r="D129" s="2162"/>
      <c r="E129" s="2162"/>
      <c r="F129" s="2162"/>
      <c r="G129" s="2162"/>
      <c r="H129" s="2162"/>
      <c r="I129" s="2125" t="s">
        <v>240</v>
      </c>
      <c r="J129" s="2126"/>
      <c r="K129" s="2126"/>
      <c r="L129" s="2126"/>
      <c r="M129" s="2126"/>
      <c r="N129" s="2126"/>
      <c r="O129" s="2126"/>
      <c r="P129" s="2126"/>
      <c r="Q129" s="2126"/>
      <c r="R129" s="2126"/>
      <c r="S129" s="2126"/>
      <c r="T129" s="2126"/>
      <c r="U129" s="2126"/>
      <c r="V129" s="2126"/>
      <c r="W129" s="2126"/>
      <c r="X129" s="2126"/>
      <c r="Y129" s="2126"/>
      <c r="Z129" s="2117">
        <v>2</v>
      </c>
      <c r="AA129" s="46"/>
      <c r="AB129" s="46"/>
      <c r="AC129" s="326"/>
      <c r="AD129" s="46"/>
    </row>
    <row r="130" spans="1:31" ht="15.95" customHeight="1" x14ac:dyDescent="0.35">
      <c r="A130" s="835"/>
      <c r="B130" s="835"/>
      <c r="C130" s="255"/>
      <c r="D130" s="255"/>
      <c r="E130" s="255"/>
      <c r="F130" s="255"/>
      <c r="G130" s="255"/>
      <c r="H130" s="255"/>
      <c r="I130" s="2152"/>
      <c r="J130" s="2153"/>
      <c r="K130" s="2153"/>
      <c r="L130" s="2153"/>
      <c r="M130" s="2153"/>
      <c r="N130" s="2153"/>
      <c r="O130" s="2153"/>
      <c r="P130" s="2153"/>
      <c r="Q130" s="2153"/>
      <c r="R130" s="2153"/>
      <c r="S130" s="2153"/>
      <c r="T130" s="2153"/>
      <c r="U130" s="2153"/>
      <c r="V130" s="2153"/>
      <c r="W130" s="2153"/>
      <c r="X130" s="2153"/>
      <c r="Y130" s="2153"/>
      <c r="Z130" s="2118"/>
      <c r="AA130" s="46"/>
      <c r="AB130" s="46"/>
      <c r="AC130" s="326"/>
      <c r="AD130" s="46"/>
    </row>
    <row r="131" spans="1:31" ht="15.95" customHeight="1" x14ac:dyDescent="0.35">
      <c r="A131" s="835"/>
      <c r="B131" s="835"/>
      <c r="C131" s="1920" t="s">
        <v>569</v>
      </c>
      <c r="D131" s="1921"/>
      <c r="E131" s="1921"/>
      <c r="F131" s="1921"/>
      <c r="G131" s="1921"/>
      <c r="H131" s="1921"/>
      <c r="I131" s="2125" t="s">
        <v>241</v>
      </c>
      <c r="J131" s="2126"/>
      <c r="K131" s="2126"/>
      <c r="L131" s="2126"/>
      <c r="M131" s="2126"/>
      <c r="N131" s="2126"/>
      <c r="O131" s="2126"/>
      <c r="P131" s="2126"/>
      <c r="Q131" s="2126"/>
      <c r="R131" s="2126"/>
      <c r="S131" s="2126"/>
      <c r="T131" s="2126"/>
      <c r="U131" s="2126"/>
      <c r="V131" s="2126"/>
      <c r="W131" s="2126"/>
      <c r="X131" s="2126"/>
      <c r="Y131" s="2126"/>
      <c r="Z131" s="2124">
        <v>3</v>
      </c>
      <c r="AA131" s="46"/>
      <c r="AB131" s="46"/>
      <c r="AC131" s="326"/>
      <c r="AD131" s="46"/>
    </row>
    <row r="132" spans="1:31" ht="15.95" customHeight="1" x14ac:dyDescent="0.35">
      <c r="A132" s="835"/>
      <c r="B132" s="835"/>
      <c r="C132" s="46"/>
      <c r="D132" s="46"/>
      <c r="E132" s="46"/>
      <c r="F132" s="46"/>
      <c r="G132" s="46"/>
      <c r="H132" s="46"/>
      <c r="I132" s="2127"/>
      <c r="J132" s="2128"/>
      <c r="K132" s="2128"/>
      <c r="L132" s="2128"/>
      <c r="M132" s="2128"/>
      <c r="N132" s="2128"/>
      <c r="O132" s="2128"/>
      <c r="P132" s="2128"/>
      <c r="Q132" s="2128"/>
      <c r="R132" s="2128"/>
      <c r="S132" s="2128"/>
      <c r="T132" s="2128"/>
      <c r="U132" s="2128"/>
      <c r="V132" s="2128"/>
      <c r="W132" s="2128"/>
      <c r="X132" s="2128"/>
      <c r="Y132" s="2128"/>
      <c r="Z132" s="2009"/>
      <c r="AA132" s="46"/>
      <c r="AB132" s="46"/>
      <c r="AC132" s="326"/>
      <c r="AD132" s="46"/>
    </row>
    <row r="133" spans="1:31" ht="15.95" customHeight="1" x14ac:dyDescent="0.35">
      <c r="A133" s="835"/>
      <c r="B133" s="835"/>
      <c r="C133" s="83"/>
      <c r="D133" s="83"/>
      <c r="E133" s="83"/>
      <c r="F133" s="83"/>
      <c r="G133" s="83"/>
      <c r="H133" s="83"/>
      <c r="I133" s="492" t="s">
        <v>519</v>
      </c>
      <c r="J133" s="83"/>
      <c r="K133" s="83"/>
      <c r="L133" s="83"/>
      <c r="M133" s="83"/>
      <c r="N133" s="83"/>
      <c r="O133" s="83"/>
      <c r="P133" s="83"/>
      <c r="Q133" s="83"/>
      <c r="R133" s="83"/>
      <c r="S133" s="83"/>
      <c r="T133" s="83"/>
      <c r="U133" s="83"/>
      <c r="V133" s="83"/>
      <c r="W133" s="83"/>
      <c r="X133" s="83"/>
      <c r="Y133" s="83"/>
      <c r="Z133" s="83"/>
      <c r="AA133" s="83"/>
      <c r="AB133" s="83"/>
      <c r="AC133" s="46"/>
      <c r="AD133" s="46"/>
    </row>
    <row r="134" spans="1:31" ht="15.95" customHeight="1" x14ac:dyDescent="0.35">
      <c r="A134" s="835"/>
      <c r="B134" s="835"/>
      <c r="C134" s="83"/>
      <c r="D134" s="83"/>
      <c r="E134" s="83"/>
      <c r="F134" s="83"/>
      <c r="G134" s="83"/>
      <c r="H134" s="83"/>
      <c r="I134" s="492"/>
      <c r="J134" s="83"/>
      <c r="K134" s="83"/>
      <c r="L134" s="83"/>
      <c r="M134" s="83"/>
      <c r="N134" s="83"/>
      <c r="O134" s="83"/>
      <c r="P134" s="83"/>
      <c r="Q134" s="83"/>
      <c r="R134" s="83"/>
      <c r="S134" s="83"/>
      <c r="T134" s="83"/>
      <c r="U134" s="83"/>
      <c r="V134" s="83"/>
      <c r="W134" s="83"/>
      <c r="X134" s="83"/>
      <c r="Y134" s="83"/>
      <c r="Z134" s="83"/>
      <c r="AA134" s="83"/>
      <c r="AB134" s="83"/>
      <c r="AC134" s="46"/>
      <c r="AD134" s="46"/>
    </row>
    <row r="135" spans="1:31" ht="15.95" customHeight="1" x14ac:dyDescent="0.35">
      <c r="A135" s="1612">
        <f>A127-0.01</f>
        <v>-4.1199999999999974</v>
      </c>
      <c r="B135" s="1612"/>
      <c r="C135" s="1588" t="s">
        <v>647</v>
      </c>
      <c r="D135" s="1613"/>
      <c r="E135" s="1613"/>
      <c r="F135" s="1613"/>
      <c r="G135" s="1613"/>
      <c r="H135" s="1613"/>
      <c r="I135" s="2119" t="s">
        <v>242</v>
      </c>
      <c r="J135" s="2120"/>
      <c r="K135" s="2120"/>
      <c r="L135" s="2120"/>
      <c r="M135" s="2120"/>
      <c r="N135" s="2120"/>
      <c r="O135" s="2120"/>
      <c r="P135" s="2120"/>
      <c r="Q135" s="2120"/>
      <c r="R135" s="2120"/>
      <c r="S135" s="2120"/>
      <c r="T135" s="2120"/>
      <c r="U135" s="2120"/>
      <c r="V135" s="2120"/>
      <c r="W135" s="2120"/>
      <c r="X135" s="2120"/>
      <c r="Y135" s="2120"/>
      <c r="Z135" s="2123">
        <v>1</v>
      </c>
      <c r="AA135" s="46"/>
      <c r="AB135" s="248"/>
      <c r="AC135" s="884"/>
      <c r="AD135" s="46"/>
    </row>
    <row r="136" spans="1:31" ht="15.95" customHeight="1" x14ac:dyDescent="0.35">
      <c r="A136" s="1971"/>
      <c r="B136" s="1971"/>
      <c r="C136" s="1613"/>
      <c r="D136" s="1613"/>
      <c r="E136" s="1613"/>
      <c r="F136" s="1613"/>
      <c r="G136" s="1613"/>
      <c r="H136" s="1613"/>
      <c r="I136" s="2121"/>
      <c r="J136" s="2122"/>
      <c r="K136" s="2122"/>
      <c r="L136" s="2122"/>
      <c r="M136" s="2122"/>
      <c r="N136" s="2122"/>
      <c r="O136" s="2122"/>
      <c r="P136" s="2122"/>
      <c r="Q136" s="2122"/>
      <c r="R136" s="2122"/>
      <c r="S136" s="2122"/>
      <c r="T136" s="2122"/>
      <c r="U136" s="2122"/>
      <c r="V136" s="2122"/>
      <c r="W136" s="2122"/>
      <c r="X136" s="2122"/>
      <c r="Y136" s="2122"/>
      <c r="Z136" s="2118"/>
      <c r="AA136" s="46"/>
      <c r="AB136" s="250"/>
      <c r="AC136" s="885"/>
      <c r="AD136" s="46"/>
    </row>
    <row r="137" spans="1:31" ht="15.95" customHeight="1" x14ac:dyDescent="0.35">
      <c r="A137" s="835"/>
      <c r="B137" s="835"/>
      <c r="C137" s="1613"/>
      <c r="D137" s="1613"/>
      <c r="E137" s="1613"/>
      <c r="F137" s="1613"/>
      <c r="G137" s="1613"/>
      <c r="H137" s="1613"/>
      <c r="I137" s="2125" t="s">
        <v>243</v>
      </c>
      <c r="J137" s="2126"/>
      <c r="K137" s="2126"/>
      <c r="L137" s="2126"/>
      <c r="M137" s="2126"/>
      <c r="N137" s="2126"/>
      <c r="O137" s="2126"/>
      <c r="P137" s="2126"/>
      <c r="Q137" s="2126"/>
      <c r="R137" s="2126"/>
      <c r="S137" s="2126"/>
      <c r="T137" s="2126"/>
      <c r="U137" s="2126"/>
      <c r="V137" s="2126"/>
      <c r="W137" s="2126"/>
      <c r="X137" s="2126"/>
      <c r="Y137" s="2126"/>
      <c r="Z137" s="2117">
        <v>2</v>
      </c>
      <c r="AA137" s="46"/>
      <c r="AB137" s="46"/>
      <c r="AC137" s="326"/>
      <c r="AD137" s="46"/>
    </row>
    <row r="138" spans="1:31" ht="15.95" customHeight="1" x14ac:dyDescent="0.35">
      <c r="A138" s="835"/>
      <c r="B138" s="835"/>
      <c r="C138" s="255"/>
      <c r="D138" s="255"/>
      <c r="E138" s="255"/>
      <c r="F138" s="255"/>
      <c r="G138" s="255"/>
      <c r="H138" s="255"/>
      <c r="I138" s="2152"/>
      <c r="J138" s="2153"/>
      <c r="K138" s="2153"/>
      <c r="L138" s="2153"/>
      <c r="M138" s="2153"/>
      <c r="N138" s="2153"/>
      <c r="O138" s="2153"/>
      <c r="P138" s="2153"/>
      <c r="Q138" s="2153"/>
      <c r="R138" s="2153"/>
      <c r="S138" s="2153"/>
      <c r="T138" s="2153"/>
      <c r="U138" s="2153"/>
      <c r="V138" s="2153"/>
      <c r="W138" s="2153"/>
      <c r="X138" s="2153"/>
      <c r="Y138" s="2153"/>
      <c r="Z138" s="2118"/>
      <c r="AA138" s="46"/>
      <c r="AB138" s="46"/>
      <c r="AC138" s="326"/>
      <c r="AD138" s="46"/>
    </row>
    <row r="139" spans="1:31" ht="15.95" customHeight="1" x14ac:dyDescent="0.35">
      <c r="A139" s="835"/>
      <c r="B139" s="835"/>
      <c r="C139" s="1920" t="s">
        <v>836</v>
      </c>
      <c r="D139" s="1921"/>
      <c r="E139" s="1921"/>
      <c r="F139" s="1921"/>
      <c r="G139" s="1921"/>
      <c r="H139" s="1921"/>
      <c r="I139" s="2125" t="s">
        <v>244</v>
      </c>
      <c r="J139" s="2126"/>
      <c r="K139" s="2126"/>
      <c r="L139" s="2126"/>
      <c r="M139" s="2126"/>
      <c r="N139" s="2126"/>
      <c r="O139" s="2126"/>
      <c r="P139" s="2126"/>
      <c r="Q139" s="2126"/>
      <c r="R139" s="2126"/>
      <c r="S139" s="2126"/>
      <c r="T139" s="2126"/>
      <c r="U139" s="2126"/>
      <c r="V139" s="2126"/>
      <c r="W139" s="2126"/>
      <c r="X139" s="2126"/>
      <c r="Y139" s="2126"/>
      <c r="Z139" s="2124">
        <v>3</v>
      </c>
      <c r="AA139" s="46"/>
      <c r="AB139" s="46"/>
      <c r="AC139" s="326"/>
      <c r="AD139" s="46"/>
    </row>
    <row r="140" spans="1:31" ht="15.95" customHeight="1" x14ac:dyDescent="0.35">
      <c r="A140" s="835"/>
      <c r="B140" s="835"/>
      <c r="C140" s="46"/>
      <c r="D140" s="46"/>
      <c r="E140" s="46"/>
      <c r="F140" s="46"/>
      <c r="G140" s="46"/>
      <c r="H140" s="46"/>
      <c r="I140" s="2127"/>
      <c r="J140" s="2128"/>
      <c r="K140" s="2128"/>
      <c r="L140" s="2128"/>
      <c r="M140" s="2128"/>
      <c r="N140" s="2128"/>
      <c r="O140" s="2128"/>
      <c r="P140" s="2128"/>
      <c r="Q140" s="2128"/>
      <c r="R140" s="2128"/>
      <c r="S140" s="2128"/>
      <c r="T140" s="2128"/>
      <c r="U140" s="2128"/>
      <c r="V140" s="2128"/>
      <c r="W140" s="2128"/>
      <c r="X140" s="2128"/>
      <c r="Y140" s="2128"/>
      <c r="Z140" s="2009"/>
      <c r="AA140" s="46"/>
      <c r="AB140" s="46"/>
      <c r="AC140" s="326"/>
      <c r="AD140" s="46"/>
    </row>
    <row r="141" spans="1:31" ht="15.95" customHeight="1" x14ac:dyDescent="0.35">
      <c r="A141" s="835"/>
      <c r="B141" s="835"/>
      <c r="C141" s="708"/>
      <c r="D141" s="708"/>
      <c r="E141" s="708"/>
      <c r="F141" s="708"/>
      <c r="G141" s="708"/>
      <c r="H141" s="708"/>
      <c r="I141" s="492" t="s">
        <v>519</v>
      </c>
      <c r="J141" s="695"/>
      <c r="K141" s="695"/>
      <c r="L141" s="695"/>
      <c r="M141" s="695"/>
      <c r="N141" s="695"/>
      <c r="O141" s="695"/>
      <c r="P141" s="695"/>
      <c r="Q141" s="695"/>
      <c r="R141" s="695"/>
      <c r="S141" s="695"/>
      <c r="T141" s="695"/>
      <c r="U141" s="695"/>
      <c r="V141" s="695"/>
      <c r="W141" s="695"/>
      <c r="X141" s="695"/>
      <c r="Y141" s="695"/>
      <c r="Z141" s="707"/>
      <c r="AA141" s="46"/>
      <c r="AB141" s="46"/>
      <c r="AC141" s="326"/>
      <c r="AD141" s="46"/>
    </row>
    <row r="142" spans="1:31" ht="15.95" customHeight="1" x14ac:dyDescent="0.35">
      <c r="A142" s="835"/>
      <c r="B142" s="835"/>
      <c r="C142" s="708"/>
      <c r="D142" s="708"/>
      <c r="E142" s="708"/>
      <c r="F142" s="708"/>
      <c r="G142" s="708"/>
      <c r="H142" s="708"/>
      <c r="I142" s="493"/>
      <c r="J142" s="695"/>
      <c r="K142" s="695"/>
      <c r="L142" s="695"/>
      <c r="M142" s="695"/>
      <c r="N142" s="695"/>
      <c r="O142" s="695"/>
      <c r="P142" s="695"/>
      <c r="Q142" s="695"/>
      <c r="R142" s="695"/>
      <c r="S142" s="695"/>
      <c r="T142" s="695"/>
      <c r="U142" s="695"/>
      <c r="V142" s="695"/>
      <c r="W142" s="695"/>
      <c r="X142" s="695"/>
      <c r="Y142" s="695"/>
      <c r="Z142" s="707"/>
      <c r="AA142" s="46"/>
      <c r="AB142" s="46"/>
      <c r="AC142" s="326"/>
      <c r="AD142" s="46"/>
    </row>
    <row r="143" spans="1:31" ht="15.95" customHeight="1" x14ac:dyDescent="0.35">
      <c r="A143" s="1768">
        <f>A135-0.01</f>
        <v>-4.1299999999999972</v>
      </c>
      <c r="B143" s="1768"/>
      <c r="C143" s="1588" t="s">
        <v>844</v>
      </c>
      <c r="D143" s="1588"/>
      <c r="E143" s="1588"/>
      <c r="F143" s="1588"/>
      <c r="G143" s="1588"/>
      <c r="H143" s="1588"/>
      <c r="I143" s="1588"/>
      <c r="J143" s="1588"/>
      <c r="K143" s="1588"/>
      <c r="L143" s="1588"/>
      <c r="M143" s="1588"/>
      <c r="N143" s="1588"/>
      <c r="O143" s="1588"/>
      <c r="P143" s="1588"/>
      <c r="Q143" s="1588"/>
      <c r="R143" s="1588"/>
      <c r="S143" s="1588"/>
      <c r="T143" s="1588"/>
      <c r="U143" s="1588"/>
      <c r="V143" s="1588"/>
      <c r="W143" s="1588"/>
      <c r="X143" s="1588"/>
      <c r="Y143" s="1588"/>
      <c r="Z143" s="1588"/>
      <c r="AA143" s="1588"/>
      <c r="AB143" s="1588"/>
      <c r="AC143" s="1588"/>
      <c r="AD143" s="1588"/>
      <c r="AE143" s="220"/>
    </row>
    <row r="144" spans="1:31" ht="15.95" customHeight="1" x14ac:dyDescent="0.35">
      <c r="A144" s="693"/>
      <c r="B144" s="872"/>
      <c r="C144" s="1588"/>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588"/>
      <c r="AB144" s="1588"/>
      <c r="AC144" s="1588"/>
      <c r="AD144" s="1588"/>
      <c r="AE144" s="220"/>
    </row>
    <row r="145" spans="1:31" ht="15.95" customHeight="1" x14ac:dyDescent="0.35">
      <c r="A145" s="693"/>
      <c r="B145" s="872"/>
      <c r="C145" s="1588"/>
      <c r="D145" s="1588"/>
      <c r="E145" s="1588"/>
      <c r="F145" s="1588"/>
      <c r="G145" s="1588"/>
      <c r="H145" s="1588"/>
      <c r="I145" s="1588"/>
      <c r="J145" s="1588"/>
      <c r="K145" s="1588"/>
      <c r="L145" s="1588"/>
      <c r="M145" s="1588"/>
      <c r="N145" s="1588"/>
      <c r="O145" s="1588"/>
      <c r="P145" s="1588"/>
      <c r="Q145" s="1588"/>
      <c r="R145" s="1588"/>
      <c r="S145" s="1588"/>
      <c r="T145" s="1588"/>
      <c r="U145" s="1588"/>
      <c r="V145" s="1588"/>
      <c r="W145" s="1588"/>
      <c r="X145" s="1588"/>
      <c r="Y145" s="1588"/>
      <c r="Z145" s="1588"/>
      <c r="AA145" s="1588"/>
      <c r="AB145" s="1588"/>
      <c r="AC145" s="1588"/>
      <c r="AD145" s="1588"/>
      <c r="AE145" s="220"/>
    </row>
    <row r="146" spans="1:31" ht="15.95" customHeight="1" x14ac:dyDescent="0.35">
      <c r="A146" s="693"/>
      <c r="B146" s="872"/>
      <c r="C146" s="1588"/>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588"/>
      <c r="AB146" s="1588"/>
      <c r="AC146" s="1588"/>
      <c r="AD146" s="1588"/>
      <c r="AE146" s="220"/>
    </row>
    <row r="147" spans="1:31" ht="15.95" customHeight="1" x14ac:dyDescent="0.35">
      <c r="A147" s="693"/>
      <c r="B147" s="872"/>
      <c r="C147" s="470"/>
      <c r="D147" s="470"/>
      <c r="E147" s="470"/>
      <c r="F147" s="470"/>
      <c r="G147" s="470"/>
      <c r="H147" s="470"/>
      <c r="I147" s="470"/>
      <c r="J147" s="470"/>
      <c r="K147" s="470"/>
      <c r="L147" s="470"/>
      <c r="M147" s="2169" t="s">
        <v>1219</v>
      </c>
      <c r="N147" s="2169"/>
      <c r="O147" s="2169"/>
      <c r="P147" s="2169"/>
      <c r="Q147" s="2169"/>
      <c r="R147" s="2169"/>
      <c r="S147" s="2169"/>
      <c r="T147" s="2169"/>
      <c r="U147" s="2169"/>
      <c r="V147" s="2169"/>
      <c r="W147" s="2169"/>
      <c r="X147" s="470"/>
      <c r="Y147" s="470"/>
      <c r="Z147" s="470"/>
      <c r="AA147" s="470"/>
      <c r="AB147" s="470"/>
      <c r="AC147" s="470"/>
      <c r="AD147" s="470"/>
      <c r="AE147" s="693"/>
    </row>
    <row r="148" spans="1:31" ht="15.95" customHeight="1" x14ac:dyDescent="0.35">
      <c r="A148" s="693"/>
      <c r="B148" s="872"/>
      <c r="C148" s="1152"/>
      <c r="D148" s="1152"/>
      <c r="E148" s="1152"/>
      <c r="F148" s="1152"/>
      <c r="G148" s="1152"/>
      <c r="H148" s="1152"/>
      <c r="I148" s="1152"/>
      <c r="J148" s="1152"/>
      <c r="K148" s="1152"/>
      <c r="L148" s="1152"/>
      <c r="M148" s="2169"/>
      <c r="N148" s="2169"/>
      <c r="O148" s="2169"/>
      <c r="P148" s="2169"/>
      <c r="Q148" s="2169"/>
      <c r="R148" s="2169"/>
      <c r="S148" s="2169"/>
      <c r="T148" s="2169"/>
      <c r="U148" s="2169"/>
      <c r="V148" s="2169"/>
      <c r="W148" s="2169"/>
      <c r="X148" s="1152"/>
      <c r="Y148" s="1152"/>
      <c r="Z148" s="46"/>
      <c r="AA148" s="46"/>
      <c r="AB148" s="46"/>
      <c r="AC148" s="46"/>
      <c r="AD148" s="46"/>
      <c r="AE148" s="693"/>
    </row>
    <row r="149" spans="1:31" ht="15.95" customHeight="1" x14ac:dyDescent="0.35">
      <c r="A149" s="693"/>
      <c r="B149" s="872"/>
      <c r="C149" s="1920" t="s">
        <v>837</v>
      </c>
      <c r="D149" s="1921"/>
      <c r="E149" s="1921"/>
      <c r="F149" s="1921"/>
      <c r="G149" s="1921"/>
      <c r="H149" s="1921"/>
      <c r="I149" s="1152"/>
      <c r="J149" s="1152"/>
      <c r="K149" s="1152"/>
      <c r="L149" s="1152"/>
      <c r="M149" s="2169"/>
      <c r="N149" s="2169"/>
      <c r="O149" s="2169"/>
      <c r="P149" s="2169"/>
      <c r="Q149" s="2169"/>
      <c r="R149" s="2169"/>
      <c r="S149" s="2169"/>
      <c r="T149" s="2169"/>
      <c r="U149" s="2169"/>
      <c r="V149" s="2169"/>
      <c r="W149" s="2169"/>
      <c r="X149" s="1152"/>
      <c r="Y149" s="1152"/>
      <c r="Z149" s="46"/>
      <c r="AA149" s="46"/>
      <c r="AB149" s="46"/>
      <c r="AC149" s="46"/>
      <c r="AD149" s="46"/>
      <c r="AE149" s="693"/>
    </row>
    <row r="150" spans="1:31" ht="15.95" customHeight="1" x14ac:dyDescent="0.35">
      <c r="A150" s="872"/>
      <c r="B150" s="873"/>
      <c r="C150" s="1049"/>
      <c r="D150" s="1016"/>
      <c r="E150" s="1016"/>
      <c r="F150" s="1016"/>
      <c r="G150" s="1016"/>
      <c r="H150" s="1016"/>
      <c r="I150" s="1016"/>
      <c r="J150" s="1016"/>
      <c r="K150" s="1016"/>
      <c r="L150" s="1016"/>
      <c r="M150" s="2170"/>
      <c r="N150" s="2170"/>
      <c r="O150" s="2170"/>
      <c r="P150" s="2170"/>
      <c r="Q150" s="2170"/>
      <c r="R150" s="2170"/>
      <c r="S150" s="2170"/>
      <c r="T150" s="2170"/>
      <c r="U150" s="2170"/>
      <c r="V150" s="2170"/>
      <c r="W150" s="2170"/>
      <c r="X150" s="886" t="s">
        <v>186</v>
      </c>
      <c r="Y150" s="887"/>
      <c r="Z150" s="46"/>
      <c r="AA150" s="46"/>
      <c r="AB150" s="46"/>
      <c r="AC150" s="46"/>
      <c r="AD150" s="46"/>
      <c r="AE150" s="46"/>
    </row>
    <row r="151" spans="1:31" ht="15.95" customHeight="1" x14ac:dyDescent="0.35">
      <c r="A151" s="1236">
        <v>1</v>
      </c>
      <c r="B151" s="1906" t="s">
        <v>807</v>
      </c>
      <c r="C151" s="1906"/>
      <c r="D151" s="1906"/>
      <c r="E151" s="1906"/>
      <c r="F151" s="1906"/>
      <c r="G151" s="1906"/>
      <c r="H151" s="1906"/>
      <c r="I151" s="1906"/>
      <c r="J151" s="1906"/>
      <c r="K151" s="1906"/>
      <c r="L151" s="1906"/>
      <c r="M151" s="1906"/>
      <c r="N151" s="1906"/>
      <c r="O151" s="1906"/>
      <c r="P151" s="1906"/>
      <c r="Q151" s="1906"/>
      <c r="R151" s="1906"/>
      <c r="S151" s="1906"/>
      <c r="T151" s="1906"/>
      <c r="U151" s="1906"/>
      <c r="V151" s="1906"/>
      <c r="W151" s="1907"/>
      <c r="X151" s="888"/>
      <c r="Y151" s="888"/>
      <c r="Z151" s="46"/>
      <c r="AA151" s="46"/>
      <c r="AB151" s="46"/>
      <c r="AC151" s="46"/>
      <c r="AD151" s="46"/>
      <c r="AE151" s="693"/>
    </row>
    <row r="152" spans="1:31" ht="15.95" customHeight="1" x14ac:dyDescent="0.35">
      <c r="A152" s="1237">
        <v>2</v>
      </c>
      <c r="B152" s="46" t="s">
        <v>1224</v>
      </c>
      <c r="C152" s="46"/>
      <c r="D152" s="46"/>
      <c r="E152" s="46"/>
      <c r="F152" s="46"/>
      <c r="G152" s="46"/>
      <c r="H152" s="46"/>
      <c r="I152" s="46"/>
      <c r="J152" s="46"/>
      <c r="K152" s="46"/>
      <c r="L152" s="46"/>
      <c r="M152" s="46"/>
      <c r="N152" s="46"/>
      <c r="O152" s="46"/>
      <c r="P152" s="46"/>
      <c r="Q152" s="46"/>
      <c r="R152" s="46"/>
      <c r="S152" s="46"/>
      <c r="T152" s="46"/>
      <c r="U152" s="46"/>
      <c r="V152" s="46"/>
      <c r="W152" s="46"/>
      <c r="X152" s="889"/>
      <c r="Y152" s="889"/>
      <c r="Z152" s="46"/>
      <c r="AA152" s="46"/>
      <c r="AB152" s="46"/>
      <c r="AC152" s="46"/>
      <c r="AD152" s="46"/>
      <c r="AE152" s="693"/>
    </row>
    <row r="153" spans="1:31" ht="15.95" customHeight="1" x14ac:dyDescent="0.35">
      <c r="A153" s="1237">
        <v>3</v>
      </c>
      <c r="B153" s="2107" t="s">
        <v>1222</v>
      </c>
      <c r="C153" s="2108"/>
      <c r="D153" s="2108"/>
      <c r="E153" s="2108"/>
      <c r="F153" s="2108"/>
      <c r="G153" s="2108"/>
      <c r="H153" s="2108"/>
      <c r="I153" s="2108"/>
      <c r="J153" s="2108"/>
      <c r="K153" s="2108"/>
      <c r="L153" s="2108"/>
      <c r="M153" s="2108"/>
      <c r="N153" s="2108"/>
      <c r="O153" s="2108"/>
      <c r="P153" s="2108"/>
      <c r="Q153" s="2108"/>
      <c r="R153" s="2108"/>
      <c r="S153" s="2108"/>
      <c r="T153" s="2108"/>
      <c r="U153" s="2108"/>
      <c r="V153" s="2108"/>
      <c r="W153" s="2108"/>
      <c r="X153" s="890"/>
      <c r="Y153" s="890"/>
      <c r="Z153" s="46"/>
      <c r="AA153" s="46"/>
      <c r="AB153" s="46"/>
      <c r="AC153" s="46"/>
      <c r="AD153" s="46"/>
      <c r="AE153" s="693"/>
    </row>
    <row r="154" spans="1:31" ht="15.95" customHeight="1" x14ac:dyDescent="0.35">
      <c r="A154" s="1237">
        <v>4</v>
      </c>
      <c r="B154" s="1908" t="s">
        <v>213</v>
      </c>
      <c r="C154" s="1906"/>
      <c r="D154" s="1906"/>
      <c r="E154" s="1906"/>
      <c r="F154" s="1906"/>
      <c r="G154" s="1906"/>
      <c r="H154" s="1906"/>
      <c r="I154" s="1906"/>
      <c r="J154" s="1906"/>
      <c r="K154" s="1906"/>
      <c r="L154" s="1906"/>
      <c r="M154" s="1906"/>
      <c r="N154" s="1906"/>
      <c r="O154" s="1906"/>
      <c r="P154" s="1906"/>
      <c r="Q154" s="1906"/>
      <c r="R154" s="1906"/>
      <c r="S154" s="1906"/>
      <c r="T154" s="1906"/>
      <c r="U154" s="1906"/>
      <c r="V154" s="1906"/>
      <c r="W154" s="1907"/>
      <c r="X154" s="889"/>
      <c r="Y154" s="889"/>
      <c r="Z154" s="46"/>
      <c r="AA154" s="46"/>
      <c r="AB154" s="46"/>
      <c r="AC154" s="46"/>
      <c r="AD154" s="46"/>
      <c r="AE154" s="693"/>
    </row>
    <row r="155" spans="1:31" ht="15.95" customHeight="1" x14ac:dyDescent="0.35">
      <c r="A155" s="1237">
        <v>5</v>
      </c>
      <c r="B155" s="1909" t="s">
        <v>1223</v>
      </c>
      <c r="C155" s="1909"/>
      <c r="D155" s="1909"/>
      <c r="E155" s="1909"/>
      <c r="F155" s="1909"/>
      <c r="G155" s="1909"/>
      <c r="H155" s="1909"/>
      <c r="I155" s="1909"/>
      <c r="J155" s="1909"/>
      <c r="K155" s="1909"/>
      <c r="L155" s="1909"/>
      <c r="M155" s="1909"/>
      <c r="N155" s="1909"/>
      <c r="O155" s="1909"/>
      <c r="P155" s="1909"/>
      <c r="Q155" s="1909"/>
      <c r="R155" s="1909"/>
      <c r="S155" s="1909"/>
      <c r="T155" s="1909"/>
      <c r="U155" s="1909"/>
      <c r="V155" s="1909"/>
      <c r="W155" s="1910"/>
      <c r="X155" s="890"/>
      <c r="Y155" s="890"/>
      <c r="Z155" s="46"/>
      <c r="AA155" s="46"/>
      <c r="AB155" s="46"/>
      <c r="AC155" s="46"/>
      <c r="AD155" s="46"/>
      <c r="AE155" s="693"/>
    </row>
    <row r="156" spans="1:31" ht="15.95" customHeight="1" x14ac:dyDescent="0.35">
      <c r="A156" s="1237">
        <v>6</v>
      </c>
      <c r="B156" s="2107" t="s">
        <v>805</v>
      </c>
      <c r="C156" s="2108"/>
      <c r="D156" s="2108"/>
      <c r="E156" s="2108"/>
      <c r="F156" s="2108"/>
      <c r="G156" s="2108"/>
      <c r="H156" s="2108"/>
      <c r="I156" s="2108"/>
      <c r="J156" s="2108"/>
      <c r="K156" s="2108"/>
      <c r="L156" s="2108"/>
      <c r="M156" s="2108"/>
      <c r="N156" s="2108"/>
      <c r="O156" s="2108"/>
      <c r="P156" s="2108"/>
      <c r="Q156" s="2108"/>
      <c r="R156" s="2108"/>
      <c r="S156" s="2108"/>
      <c r="T156" s="2108"/>
      <c r="U156" s="2108"/>
      <c r="V156" s="2108"/>
      <c r="W156" s="2108"/>
      <c r="X156" s="890"/>
      <c r="Y156" s="890"/>
      <c r="Z156" s="1390" t="s">
        <v>1220</v>
      </c>
      <c r="AA156" s="1390"/>
      <c r="AB156" s="1390"/>
      <c r="AC156" s="1390"/>
      <c r="AD156" s="1390"/>
      <c r="AE156" s="693"/>
    </row>
    <row r="157" spans="1:31" ht="15.95" customHeight="1" x14ac:dyDescent="0.35">
      <c r="A157" s="1237">
        <v>7</v>
      </c>
      <c r="B157" s="1908" t="s">
        <v>1226</v>
      </c>
      <c r="C157" s="1906"/>
      <c r="D157" s="1906"/>
      <c r="E157" s="1906"/>
      <c r="F157" s="1906"/>
      <c r="G157" s="1906"/>
      <c r="H157" s="1906"/>
      <c r="I157" s="1906"/>
      <c r="J157" s="1906"/>
      <c r="K157" s="1906"/>
      <c r="L157" s="1906"/>
      <c r="M157" s="1906"/>
      <c r="N157" s="1906"/>
      <c r="O157" s="1906"/>
      <c r="P157" s="1906"/>
      <c r="Q157" s="1906"/>
      <c r="R157" s="1906"/>
      <c r="S157" s="1906"/>
      <c r="T157" s="1906"/>
      <c r="U157" s="1906"/>
      <c r="V157" s="1906"/>
      <c r="W157" s="1907"/>
      <c r="X157" s="890"/>
      <c r="Y157" s="890"/>
      <c r="Z157" s="1390"/>
      <c r="AA157" s="1390"/>
      <c r="AB157" s="1390"/>
      <c r="AC157" s="1390"/>
      <c r="AD157" s="1390"/>
      <c r="AE157" s="693"/>
    </row>
    <row r="158" spans="1:31" ht="15.95" customHeight="1" x14ac:dyDescent="0.35">
      <c r="A158" s="1237">
        <v>8</v>
      </c>
      <c r="B158" s="1908" t="s">
        <v>1225</v>
      </c>
      <c r="C158" s="1906"/>
      <c r="D158" s="1906"/>
      <c r="E158" s="1906"/>
      <c r="F158" s="1906"/>
      <c r="G158" s="1906"/>
      <c r="H158" s="1906"/>
      <c r="I158" s="1906"/>
      <c r="J158" s="1906"/>
      <c r="K158" s="1906"/>
      <c r="L158" s="1906"/>
      <c r="M158" s="1906"/>
      <c r="N158" s="1906"/>
      <c r="O158" s="1906"/>
      <c r="P158" s="1906"/>
      <c r="Q158" s="1906"/>
      <c r="R158" s="1906"/>
      <c r="S158" s="1906"/>
      <c r="T158" s="1906"/>
      <c r="U158" s="1906"/>
      <c r="V158" s="1906"/>
      <c r="W158" s="1907"/>
      <c r="X158" s="890"/>
      <c r="Y158" s="890"/>
      <c r="Z158" s="1390"/>
      <c r="AA158" s="1390"/>
      <c r="AB158" s="1390"/>
      <c r="AC158" s="1390"/>
      <c r="AD158" s="1390"/>
      <c r="AE158" s="693"/>
    </row>
    <row r="159" spans="1:31" ht="15.95" customHeight="1" x14ac:dyDescent="0.35">
      <c r="A159" s="1237">
        <v>9</v>
      </c>
      <c r="B159" s="2107" t="s">
        <v>1221</v>
      </c>
      <c r="C159" s="2108"/>
      <c r="D159" s="2108"/>
      <c r="E159" s="2108"/>
      <c r="F159" s="2108"/>
      <c r="G159" s="2108"/>
      <c r="H159" s="2108"/>
      <c r="I159" s="2108"/>
      <c r="J159" s="2108"/>
      <c r="K159" s="2108"/>
      <c r="L159" s="2108"/>
      <c r="M159" s="2108"/>
      <c r="N159" s="2108"/>
      <c r="O159" s="2108"/>
      <c r="P159" s="2108"/>
      <c r="Q159" s="2108"/>
      <c r="R159" s="2108"/>
      <c r="S159" s="2108"/>
      <c r="T159" s="2108"/>
      <c r="U159" s="2108"/>
      <c r="V159" s="2108"/>
      <c r="W159" s="2108"/>
      <c r="X159" s="890"/>
      <c r="Y159" s="890"/>
      <c r="Z159" s="1390"/>
      <c r="AA159" s="1390"/>
      <c r="AB159" s="1390"/>
      <c r="AC159" s="1390"/>
      <c r="AD159" s="1390"/>
      <c r="AE159" s="693"/>
    </row>
    <row r="160" spans="1:31" ht="15.95" customHeight="1" x14ac:dyDescent="0.35">
      <c r="A160" s="1237">
        <v>10</v>
      </c>
      <c r="B160" s="1908" t="s">
        <v>806</v>
      </c>
      <c r="C160" s="1906"/>
      <c r="D160" s="1906"/>
      <c r="E160" s="1906"/>
      <c r="F160" s="1906"/>
      <c r="G160" s="1906"/>
      <c r="H160" s="1906"/>
      <c r="I160" s="1906"/>
      <c r="J160" s="1906"/>
      <c r="K160" s="1906"/>
      <c r="L160" s="1906"/>
      <c r="M160" s="1906"/>
      <c r="N160" s="1906"/>
      <c r="O160" s="1906"/>
      <c r="P160" s="1906"/>
      <c r="Q160" s="1906"/>
      <c r="R160" s="1906"/>
      <c r="S160" s="1906"/>
      <c r="T160" s="1906"/>
      <c r="U160" s="1906"/>
      <c r="V160" s="1906"/>
      <c r="W160" s="1907"/>
      <c r="X160" s="890"/>
      <c r="Y160" s="890"/>
      <c r="Z160" s="1390"/>
      <c r="AA160" s="1390"/>
      <c r="AB160" s="1390"/>
      <c r="AC160" s="1390"/>
      <c r="AD160" s="1390"/>
      <c r="AE160" s="693"/>
    </row>
    <row r="161" spans="1:31" ht="15.95" customHeight="1" x14ac:dyDescent="0.35">
      <c r="A161" s="582"/>
      <c r="B161" s="1918"/>
      <c r="C161" s="1918"/>
      <c r="D161" s="1918"/>
      <c r="E161" s="1918"/>
      <c r="F161" s="1918"/>
      <c r="G161" s="1918"/>
      <c r="H161" s="1918"/>
      <c r="I161" s="1918"/>
      <c r="J161" s="1918"/>
      <c r="K161" s="1918"/>
      <c r="L161" s="1918"/>
      <c r="M161" s="1918"/>
      <c r="N161" s="1918"/>
      <c r="O161" s="1918"/>
      <c r="P161" s="1918"/>
      <c r="Q161" s="1918"/>
      <c r="R161" s="1918"/>
      <c r="S161" s="1918"/>
      <c r="T161" s="1918"/>
      <c r="U161" s="1918"/>
      <c r="V161" s="1918"/>
      <c r="W161" s="1918"/>
      <c r="X161" s="1918"/>
      <c r="Y161" s="891" t="s">
        <v>192</v>
      </c>
      <c r="Z161" s="1390"/>
      <c r="AA161" s="1390"/>
      <c r="AB161" s="1390"/>
      <c r="AC161" s="1390"/>
      <c r="AD161" s="1390"/>
      <c r="AE161" s="693"/>
    </row>
    <row r="162" spans="1:31" ht="15.95" customHeight="1" x14ac:dyDescent="0.35">
      <c r="A162" s="319"/>
      <c r="B162" s="479"/>
      <c r="C162" s="479"/>
      <c r="D162" s="479"/>
      <c r="E162" s="479"/>
      <c r="F162" s="479"/>
      <c r="G162" s="479"/>
      <c r="H162" s="479"/>
      <c r="I162" s="479"/>
      <c r="J162" s="479"/>
      <c r="K162" s="479"/>
      <c r="L162" s="479"/>
      <c r="M162" s="479"/>
      <c r="N162" s="479"/>
      <c r="O162" s="479"/>
      <c r="P162" s="479"/>
      <c r="Q162" s="479"/>
      <c r="R162" s="479"/>
      <c r="S162" s="479"/>
      <c r="T162" s="479"/>
      <c r="U162" s="479"/>
      <c r="V162" s="479"/>
      <c r="W162" s="479"/>
      <c r="X162" s="386"/>
      <c r="Y162" s="386"/>
      <c r="Z162" s="46"/>
      <c r="AA162" s="46"/>
      <c r="AB162" s="46"/>
      <c r="AC162" s="46"/>
      <c r="AD162" s="46"/>
      <c r="AE162" s="693"/>
    </row>
    <row r="163" spans="1:31" ht="15.95" customHeight="1" thickBot="1" x14ac:dyDescent="0.4">
      <c r="A163" s="835"/>
      <c r="B163" s="835"/>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46"/>
      <c r="AD163" s="46"/>
      <c r="AE163" s="46"/>
    </row>
    <row r="164" spans="1:31" ht="15.95" customHeight="1" x14ac:dyDescent="0.35">
      <c r="A164" s="1612">
        <f>A143-0.01</f>
        <v>-4.139999999999997</v>
      </c>
      <c r="B164" s="1612"/>
      <c r="C164" s="1588" t="s">
        <v>969</v>
      </c>
      <c r="D164" s="1588"/>
      <c r="E164" s="1588"/>
      <c r="F164" s="1588"/>
      <c r="G164" s="1588"/>
      <c r="H164" s="1588"/>
      <c r="I164" s="1588"/>
      <c r="J164" s="1588"/>
      <c r="K164" s="1588"/>
      <c r="L164" s="1588"/>
      <c r="M164" s="1588"/>
      <c r="N164" s="1588"/>
      <c r="O164" s="1588"/>
      <c r="P164" s="1588"/>
      <c r="Q164" s="1588"/>
      <c r="R164" s="1588"/>
      <c r="S164" s="1588"/>
      <c r="T164" s="1588"/>
      <c r="U164" s="1588"/>
      <c r="V164" s="1919"/>
      <c r="W164" s="2112" t="s">
        <v>194</v>
      </c>
      <c r="X164" s="2105" t="s">
        <v>206</v>
      </c>
      <c r="Y164" s="2105" t="s">
        <v>277</v>
      </c>
      <c r="Z164" s="2105" t="s">
        <v>207</v>
      </c>
      <c r="AA164" s="2171" t="s">
        <v>195</v>
      </c>
      <c r="AB164" s="2164" t="s">
        <v>793</v>
      </c>
      <c r="AC164" s="2175" t="s">
        <v>494</v>
      </c>
      <c r="AD164" s="46"/>
      <c r="AE164" s="46"/>
    </row>
    <row r="165" spans="1:31" ht="15.95" customHeight="1" x14ac:dyDescent="0.35">
      <c r="A165" s="1971"/>
      <c r="B165" s="1971"/>
      <c r="C165" s="1588"/>
      <c r="D165" s="1588"/>
      <c r="E165" s="1588"/>
      <c r="F165" s="1588"/>
      <c r="G165" s="1588"/>
      <c r="H165" s="1588"/>
      <c r="I165" s="1588"/>
      <c r="J165" s="1588"/>
      <c r="K165" s="1588"/>
      <c r="L165" s="1588"/>
      <c r="M165" s="1588"/>
      <c r="N165" s="1588"/>
      <c r="O165" s="1588"/>
      <c r="P165" s="1588"/>
      <c r="Q165" s="1588"/>
      <c r="R165" s="1588"/>
      <c r="S165" s="1588"/>
      <c r="T165" s="1588"/>
      <c r="U165" s="1588"/>
      <c r="V165" s="1919"/>
      <c r="W165" s="2113"/>
      <c r="X165" s="1929"/>
      <c r="Y165" s="1929"/>
      <c r="Z165" s="1929"/>
      <c r="AA165" s="2167"/>
      <c r="AB165" s="2165"/>
      <c r="AC165" s="2176"/>
      <c r="AD165" s="46"/>
      <c r="AE165" s="46"/>
    </row>
    <row r="166" spans="1:31" ht="15.95" customHeight="1" x14ac:dyDescent="0.35">
      <c r="A166" s="83"/>
      <c r="B166" s="83"/>
      <c r="C166" s="1588"/>
      <c r="D166" s="1588"/>
      <c r="E166" s="1588"/>
      <c r="F166" s="1588"/>
      <c r="G166" s="1588"/>
      <c r="H166" s="1588"/>
      <c r="I166" s="1588"/>
      <c r="J166" s="1588"/>
      <c r="K166" s="1588"/>
      <c r="L166" s="1588"/>
      <c r="M166" s="1588"/>
      <c r="N166" s="1588"/>
      <c r="O166" s="1588"/>
      <c r="P166" s="1588"/>
      <c r="Q166" s="1588"/>
      <c r="R166" s="1588"/>
      <c r="S166" s="1588"/>
      <c r="T166" s="1588"/>
      <c r="U166" s="1588"/>
      <c r="V166" s="1919"/>
      <c r="W166" s="2113"/>
      <c r="X166" s="1929"/>
      <c r="Y166" s="1929"/>
      <c r="Z166" s="1929"/>
      <c r="AA166" s="2167"/>
      <c r="AB166" s="2165"/>
      <c r="AC166" s="2176"/>
      <c r="AD166" s="46"/>
      <c r="AE166" s="46"/>
    </row>
    <row r="167" spans="1:31" ht="15.95" customHeight="1" x14ac:dyDescent="0.35">
      <c r="A167" s="83"/>
      <c r="B167" s="83"/>
      <c r="C167" s="1947" t="s">
        <v>570</v>
      </c>
      <c r="D167" s="1948"/>
      <c r="E167" s="1948"/>
      <c r="F167" s="1948"/>
      <c r="G167" s="1948"/>
      <c r="H167" s="1948"/>
      <c r="I167" s="1948"/>
      <c r="J167" s="1948"/>
      <c r="K167" s="1948"/>
      <c r="L167" s="1948"/>
      <c r="M167" s="1948"/>
      <c r="N167" s="1948"/>
      <c r="O167" s="1948"/>
      <c r="P167" s="1948"/>
      <c r="Q167" s="1948"/>
      <c r="R167" s="1948"/>
      <c r="S167" s="1948"/>
      <c r="T167" s="1948"/>
      <c r="U167" s="1948"/>
      <c r="V167" s="2046"/>
      <c r="W167" s="2113"/>
      <c r="X167" s="1929"/>
      <c r="Y167" s="1929"/>
      <c r="Z167" s="1929"/>
      <c r="AA167" s="2167"/>
      <c r="AB167" s="2165"/>
      <c r="AC167" s="2176"/>
      <c r="AD167" s="46"/>
      <c r="AE167" s="46"/>
    </row>
    <row r="168" spans="1:31" ht="15.95" customHeight="1" x14ac:dyDescent="0.35">
      <c r="A168" s="83"/>
      <c r="B168" s="83"/>
      <c r="C168" s="46"/>
      <c r="D168" s="46"/>
      <c r="E168" s="46"/>
      <c r="F168" s="46"/>
      <c r="G168" s="46"/>
      <c r="H168" s="46"/>
      <c r="I168" s="46"/>
      <c r="J168" s="46"/>
      <c r="K168" s="46"/>
      <c r="L168" s="46"/>
      <c r="M168" s="46"/>
      <c r="N168" s="46"/>
      <c r="O168" s="46"/>
      <c r="P168" s="46"/>
      <c r="Q168" s="46"/>
      <c r="R168" s="46"/>
      <c r="S168" s="46"/>
      <c r="T168" s="46"/>
      <c r="U168" s="46"/>
      <c r="V168" s="46"/>
      <c r="W168" s="2113"/>
      <c r="X168" s="1929"/>
      <c r="Y168" s="1929"/>
      <c r="Z168" s="1929"/>
      <c r="AA168" s="2167"/>
      <c r="AB168" s="2165"/>
      <c r="AC168" s="2176"/>
      <c r="AD168" s="46"/>
      <c r="AE168" s="46"/>
    </row>
    <row r="169" spans="1:31" ht="15.95" customHeight="1" x14ac:dyDescent="0.35">
      <c r="A169" s="83"/>
      <c r="B169" s="83"/>
      <c r="C169" s="707"/>
      <c r="D169" s="707"/>
      <c r="E169" s="707"/>
      <c r="F169" s="707"/>
      <c r="G169" s="707"/>
      <c r="H169" s="707"/>
      <c r="I169" s="707"/>
      <c r="J169" s="707"/>
      <c r="K169" s="707"/>
      <c r="L169" s="707"/>
      <c r="M169" s="707"/>
      <c r="N169" s="707"/>
      <c r="O169" s="707"/>
      <c r="P169" s="707"/>
      <c r="Q169" s="707"/>
      <c r="R169" s="707"/>
      <c r="S169" s="707"/>
      <c r="T169" s="707"/>
      <c r="U169" s="707"/>
      <c r="V169" s="707"/>
      <c r="W169" s="2114"/>
      <c r="X169" s="2106"/>
      <c r="Y169" s="2106"/>
      <c r="Z169" s="2106"/>
      <c r="AA169" s="2168"/>
      <c r="AB169" s="2166"/>
      <c r="AC169" s="2177"/>
      <c r="AD169" s="46"/>
      <c r="AE169" s="46"/>
    </row>
    <row r="170" spans="1:31" ht="15.95" customHeight="1" x14ac:dyDescent="0.35">
      <c r="A170" s="706" t="str">
        <f t="shared" ref="A170:A177" si="1">CHAR(97+ROW()-ROW(A$170))</f>
        <v>a</v>
      </c>
      <c r="B170" s="1945" t="s">
        <v>200</v>
      </c>
      <c r="C170" s="1946"/>
      <c r="D170" s="1946"/>
      <c r="E170" s="1946"/>
      <c r="F170" s="1946"/>
      <c r="G170" s="1946"/>
      <c r="H170" s="1946"/>
      <c r="I170" s="1946"/>
      <c r="J170" s="1946"/>
      <c r="K170" s="1946"/>
      <c r="L170" s="1946"/>
      <c r="M170" s="1946"/>
      <c r="N170" s="1946"/>
      <c r="O170" s="1946"/>
      <c r="P170" s="1946"/>
      <c r="Q170" s="1946"/>
      <c r="R170" s="1946"/>
      <c r="S170" s="1946"/>
      <c r="T170" s="1946"/>
      <c r="U170" s="1946"/>
      <c r="V170" s="2111"/>
      <c r="W170" s="327">
        <v>1</v>
      </c>
      <c r="X170" s="328">
        <v>2</v>
      </c>
      <c r="Y170" s="328">
        <v>3</v>
      </c>
      <c r="Z170" s="328">
        <v>4</v>
      </c>
      <c r="AA170" s="698">
        <v>5</v>
      </c>
      <c r="AB170" s="480">
        <v>-99</v>
      </c>
      <c r="AC170" s="488">
        <v>-97</v>
      </c>
      <c r="AD170" s="46"/>
      <c r="AE170" s="46"/>
    </row>
    <row r="171" spans="1:31" ht="15.95" customHeight="1" x14ac:dyDescent="0.35">
      <c r="A171" s="706" t="str">
        <f t="shared" si="1"/>
        <v>b</v>
      </c>
      <c r="B171" s="1945" t="s">
        <v>201</v>
      </c>
      <c r="C171" s="1946"/>
      <c r="D171" s="1946"/>
      <c r="E171" s="1946"/>
      <c r="F171" s="1946"/>
      <c r="G171" s="1946"/>
      <c r="H171" s="1946"/>
      <c r="I171" s="1946"/>
      <c r="J171" s="1946"/>
      <c r="K171" s="1946"/>
      <c r="L171" s="1946"/>
      <c r="M171" s="1946"/>
      <c r="N171" s="1946"/>
      <c r="O171" s="1946"/>
      <c r="P171" s="1946"/>
      <c r="Q171" s="1946"/>
      <c r="R171" s="1946"/>
      <c r="S171" s="1946"/>
      <c r="T171" s="1946"/>
      <c r="U171" s="1946"/>
      <c r="V171" s="2111"/>
      <c r="W171" s="327">
        <v>1</v>
      </c>
      <c r="X171" s="328">
        <v>2</v>
      </c>
      <c r="Y171" s="328">
        <v>3</v>
      </c>
      <c r="Z171" s="328">
        <v>4</v>
      </c>
      <c r="AA171" s="698">
        <v>5</v>
      </c>
      <c r="AB171" s="480">
        <v>-99</v>
      </c>
      <c r="AC171" s="488">
        <v>-97</v>
      </c>
      <c r="AD171" s="46"/>
    </row>
    <row r="172" spans="1:31" ht="15.95" customHeight="1" x14ac:dyDescent="0.35">
      <c r="A172" s="706" t="str">
        <f t="shared" si="1"/>
        <v>c</v>
      </c>
      <c r="B172" s="1945" t="s">
        <v>202</v>
      </c>
      <c r="C172" s="1946"/>
      <c r="D172" s="1946"/>
      <c r="E172" s="1946"/>
      <c r="F172" s="1946"/>
      <c r="G172" s="1946"/>
      <c r="H172" s="1946"/>
      <c r="I172" s="1946"/>
      <c r="J172" s="1946"/>
      <c r="K172" s="1946"/>
      <c r="L172" s="1946"/>
      <c r="M172" s="1946"/>
      <c r="N172" s="1946"/>
      <c r="O172" s="1946"/>
      <c r="P172" s="1946"/>
      <c r="Q172" s="1946"/>
      <c r="R172" s="1946"/>
      <c r="S172" s="1946"/>
      <c r="T172" s="1946"/>
      <c r="U172" s="1946"/>
      <c r="V172" s="2111"/>
      <c r="W172" s="327">
        <v>1</v>
      </c>
      <c r="X172" s="328">
        <v>2</v>
      </c>
      <c r="Y172" s="328">
        <v>3</v>
      </c>
      <c r="Z172" s="328">
        <v>4</v>
      </c>
      <c r="AA172" s="698">
        <v>5</v>
      </c>
      <c r="AB172" s="480">
        <v>-99</v>
      </c>
      <c r="AC172" s="488">
        <v>-97</v>
      </c>
      <c r="AD172" s="46"/>
    </row>
    <row r="173" spans="1:31" ht="15.95" customHeight="1" x14ac:dyDescent="0.35">
      <c r="A173" s="706" t="str">
        <f t="shared" si="1"/>
        <v>d</v>
      </c>
      <c r="B173" s="1945" t="s">
        <v>259</v>
      </c>
      <c r="C173" s="1946"/>
      <c r="D173" s="1946"/>
      <c r="E173" s="1946"/>
      <c r="F173" s="1946"/>
      <c r="G173" s="1946"/>
      <c r="H173" s="1946"/>
      <c r="I173" s="1946"/>
      <c r="J173" s="1946"/>
      <c r="K173" s="1946"/>
      <c r="L173" s="1946"/>
      <c r="M173" s="1946"/>
      <c r="N173" s="1946"/>
      <c r="O173" s="1946"/>
      <c r="P173" s="1946"/>
      <c r="Q173" s="1946"/>
      <c r="R173" s="1946"/>
      <c r="S173" s="1946"/>
      <c r="T173" s="1946"/>
      <c r="U173" s="1946"/>
      <c r="V173" s="2111"/>
      <c r="W173" s="327">
        <v>1</v>
      </c>
      <c r="X173" s="328">
        <v>2</v>
      </c>
      <c r="Y173" s="328">
        <v>3</v>
      </c>
      <c r="Z173" s="328">
        <v>4</v>
      </c>
      <c r="AA173" s="698">
        <v>5</v>
      </c>
      <c r="AB173" s="480">
        <v>-99</v>
      </c>
      <c r="AC173" s="488">
        <v>-97</v>
      </c>
      <c r="AD173" s="46"/>
    </row>
    <row r="174" spans="1:31" ht="15.95" customHeight="1" x14ac:dyDescent="0.35">
      <c r="A174" s="706" t="str">
        <f t="shared" si="1"/>
        <v>e</v>
      </c>
      <c r="B174" s="1945" t="s">
        <v>203</v>
      </c>
      <c r="C174" s="1946"/>
      <c r="D174" s="1946"/>
      <c r="E174" s="1946"/>
      <c r="F174" s="1946"/>
      <c r="G174" s="1946"/>
      <c r="H174" s="1946"/>
      <c r="I174" s="1946"/>
      <c r="J174" s="1946"/>
      <c r="K174" s="1946"/>
      <c r="L174" s="1946"/>
      <c r="M174" s="1946"/>
      <c r="N174" s="1946"/>
      <c r="O174" s="1946"/>
      <c r="P174" s="1946"/>
      <c r="Q174" s="1946"/>
      <c r="R174" s="1946"/>
      <c r="S174" s="1946"/>
      <c r="T174" s="1946"/>
      <c r="U174" s="1946"/>
      <c r="V174" s="2111"/>
      <c r="W174" s="327">
        <v>1</v>
      </c>
      <c r="X174" s="328">
        <v>2</v>
      </c>
      <c r="Y174" s="328">
        <v>3</v>
      </c>
      <c r="Z174" s="328">
        <v>4</v>
      </c>
      <c r="AA174" s="698">
        <v>5</v>
      </c>
      <c r="AB174" s="480">
        <v>-99</v>
      </c>
      <c r="AC174" s="488">
        <v>-97</v>
      </c>
      <c r="AD174" s="46"/>
    </row>
    <row r="175" spans="1:31" ht="15.95" customHeight="1" x14ac:dyDescent="0.35">
      <c r="A175" s="706" t="str">
        <f t="shared" si="1"/>
        <v>f</v>
      </c>
      <c r="B175" s="1945" t="s">
        <v>204</v>
      </c>
      <c r="C175" s="1946"/>
      <c r="D175" s="1946"/>
      <c r="E175" s="1946"/>
      <c r="F175" s="1946"/>
      <c r="G175" s="1946"/>
      <c r="H175" s="1946"/>
      <c r="I175" s="1946"/>
      <c r="J175" s="1946"/>
      <c r="K175" s="1946"/>
      <c r="L175" s="1946"/>
      <c r="M175" s="1946"/>
      <c r="N175" s="1946"/>
      <c r="O175" s="1946"/>
      <c r="P175" s="1946"/>
      <c r="Q175" s="1946"/>
      <c r="R175" s="1946"/>
      <c r="S175" s="1946"/>
      <c r="T175" s="1946"/>
      <c r="U175" s="1946"/>
      <c r="V175" s="2111"/>
      <c r="W175" s="327">
        <v>1</v>
      </c>
      <c r="X175" s="328">
        <v>2</v>
      </c>
      <c r="Y175" s="328">
        <v>3</v>
      </c>
      <c r="Z175" s="328">
        <v>4</v>
      </c>
      <c r="AA175" s="698">
        <v>5</v>
      </c>
      <c r="AB175" s="480">
        <v>-99</v>
      </c>
      <c r="AC175" s="488">
        <v>-97</v>
      </c>
      <c r="AD175" s="46"/>
    </row>
    <row r="176" spans="1:31" ht="15.95" customHeight="1" x14ac:dyDescent="0.35">
      <c r="A176" s="706" t="str">
        <f t="shared" si="1"/>
        <v>g</v>
      </c>
      <c r="B176" s="1945" t="s">
        <v>205</v>
      </c>
      <c r="C176" s="1946"/>
      <c r="D176" s="1946"/>
      <c r="E176" s="1946"/>
      <c r="F176" s="1946"/>
      <c r="G176" s="1946"/>
      <c r="H176" s="1946"/>
      <c r="I176" s="1946"/>
      <c r="J176" s="1946"/>
      <c r="K176" s="1946"/>
      <c r="L176" s="1946"/>
      <c r="M176" s="1946"/>
      <c r="N176" s="1946"/>
      <c r="O176" s="1946"/>
      <c r="P176" s="1946"/>
      <c r="Q176" s="1946"/>
      <c r="R176" s="1946"/>
      <c r="S176" s="1946"/>
      <c r="T176" s="1946"/>
      <c r="U176" s="1946"/>
      <c r="V176" s="2111"/>
      <c r="W176" s="318">
        <v>1</v>
      </c>
      <c r="X176" s="704">
        <v>2</v>
      </c>
      <c r="Y176" s="704">
        <v>3</v>
      </c>
      <c r="Z176" s="704">
        <v>4</v>
      </c>
      <c r="AA176" s="317">
        <v>5</v>
      </c>
      <c r="AB176" s="480">
        <v>-99</v>
      </c>
      <c r="AC176" s="488">
        <v>-97</v>
      </c>
      <c r="AD176" s="46"/>
    </row>
    <row r="177" spans="1:30" ht="15.95" customHeight="1" x14ac:dyDescent="0.35">
      <c r="A177" s="706" t="str">
        <f t="shared" si="1"/>
        <v>h</v>
      </c>
      <c r="B177" s="1945" t="s">
        <v>387</v>
      </c>
      <c r="C177" s="1946"/>
      <c r="D177" s="1946"/>
      <c r="E177" s="1946"/>
      <c r="F177" s="1946"/>
      <c r="G177" s="1946"/>
      <c r="H177" s="1946"/>
      <c r="I177" s="1946"/>
      <c r="J177" s="1946"/>
      <c r="K177" s="1946"/>
      <c r="L177" s="1946"/>
      <c r="M177" s="1946"/>
      <c r="N177" s="1946"/>
      <c r="O177" s="1946"/>
      <c r="P177" s="1946"/>
      <c r="Q177" s="1946"/>
      <c r="R177" s="1946"/>
      <c r="S177" s="1946"/>
      <c r="T177" s="1946"/>
      <c r="U177" s="1946"/>
      <c r="V177" s="2111"/>
      <c r="W177" s="316">
        <v>1</v>
      </c>
      <c r="X177" s="691">
        <v>2</v>
      </c>
      <c r="Y177" s="691">
        <v>3</v>
      </c>
      <c r="Z177" s="691">
        <v>4</v>
      </c>
      <c r="AA177" s="317">
        <v>5</v>
      </c>
      <c r="AB177" s="481">
        <v>-99</v>
      </c>
      <c r="AC177" s="705">
        <v>-97</v>
      </c>
      <c r="AD177" s="46"/>
    </row>
    <row r="178" spans="1:30" ht="15.95" customHeight="1" thickBot="1" x14ac:dyDescent="0.4">
      <c r="A178" s="319"/>
      <c r="B178" s="320"/>
      <c r="C178" s="320"/>
      <c r="D178" s="320"/>
      <c r="E178" s="320"/>
      <c r="F178" s="320"/>
      <c r="G178" s="320"/>
      <c r="H178" s="320"/>
      <c r="I178" s="320"/>
      <c r="J178" s="320"/>
      <c r="K178" s="320"/>
      <c r="L178" s="320"/>
      <c r="M178" s="320"/>
      <c r="N178" s="320"/>
      <c r="O178" s="320"/>
      <c r="P178" s="320"/>
      <c r="Q178" s="320"/>
      <c r="R178" s="320"/>
      <c r="S178" s="320"/>
      <c r="T178" s="320"/>
      <c r="U178" s="320"/>
      <c r="V178" s="320"/>
      <c r="W178" s="660"/>
      <c r="X178" s="660"/>
      <c r="Y178" s="660"/>
      <c r="Z178" s="660"/>
      <c r="AA178" s="660"/>
      <c r="AB178" s="660"/>
      <c r="AC178" s="660"/>
      <c r="AD178" s="46"/>
    </row>
    <row r="179" spans="1:30" ht="15.95" customHeight="1" x14ac:dyDescent="0.35">
      <c r="A179" s="1612">
        <f>A164-0.01</f>
        <v>-4.1499999999999968</v>
      </c>
      <c r="B179" s="1612"/>
      <c r="C179" s="1588" t="s">
        <v>970</v>
      </c>
      <c r="D179" s="1588"/>
      <c r="E179" s="1588"/>
      <c r="F179" s="1588"/>
      <c r="G179" s="1588"/>
      <c r="H179" s="1588"/>
      <c r="I179" s="1588"/>
      <c r="J179" s="1588"/>
      <c r="K179" s="1588"/>
      <c r="L179" s="1588"/>
      <c r="M179" s="1588"/>
      <c r="N179" s="1588"/>
      <c r="O179" s="1588"/>
      <c r="P179" s="1588"/>
      <c r="Q179" s="1588"/>
      <c r="R179" s="1588"/>
      <c r="S179" s="1588"/>
      <c r="T179" s="1588"/>
      <c r="U179" s="1588"/>
      <c r="V179" s="1922"/>
      <c r="W179" s="1929" t="s">
        <v>194</v>
      </c>
      <c r="X179" s="1929" t="s">
        <v>206</v>
      </c>
      <c r="Y179" s="1929" t="s">
        <v>277</v>
      </c>
      <c r="Z179" s="1929" t="s">
        <v>207</v>
      </c>
      <c r="AA179" s="2167" t="s">
        <v>195</v>
      </c>
      <c r="AB179" s="2164" t="s">
        <v>793</v>
      </c>
      <c r="AC179" s="2175" t="s">
        <v>494</v>
      </c>
      <c r="AD179" s="46"/>
    </row>
    <row r="180" spans="1:30" ht="15.95" customHeight="1" x14ac:dyDescent="0.35">
      <c r="A180" s="1971"/>
      <c r="B180" s="1971"/>
      <c r="C180" s="1588"/>
      <c r="D180" s="1588"/>
      <c r="E180" s="1588"/>
      <c r="F180" s="1588"/>
      <c r="G180" s="1588"/>
      <c r="H180" s="1588"/>
      <c r="I180" s="1588"/>
      <c r="J180" s="1588"/>
      <c r="K180" s="1588"/>
      <c r="L180" s="1588"/>
      <c r="M180" s="1588"/>
      <c r="N180" s="1588"/>
      <c r="O180" s="1588"/>
      <c r="P180" s="1588"/>
      <c r="Q180" s="1588"/>
      <c r="R180" s="1588"/>
      <c r="S180" s="1588"/>
      <c r="T180" s="1588"/>
      <c r="U180" s="1588"/>
      <c r="V180" s="1922"/>
      <c r="W180" s="1929"/>
      <c r="X180" s="1929"/>
      <c r="Y180" s="1929"/>
      <c r="Z180" s="1929"/>
      <c r="AA180" s="2167"/>
      <c r="AB180" s="2165"/>
      <c r="AC180" s="2176"/>
      <c r="AD180" s="46"/>
    </row>
    <row r="181" spans="1:30" ht="15.95" customHeight="1" x14ac:dyDescent="0.35">
      <c r="A181" s="83"/>
      <c r="B181" s="83"/>
      <c r="C181" s="320"/>
      <c r="D181" s="320"/>
      <c r="E181" s="320"/>
      <c r="F181" s="320"/>
      <c r="G181" s="320"/>
      <c r="H181" s="320"/>
      <c r="I181" s="320"/>
      <c r="J181" s="320"/>
      <c r="K181" s="320"/>
      <c r="L181" s="320"/>
      <c r="M181" s="320"/>
      <c r="N181" s="320"/>
      <c r="O181" s="320"/>
      <c r="P181" s="320"/>
      <c r="Q181" s="320"/>
      <c r="R181" s="320"/>
      <c r="S181" s="320"/>
      <c r="T181" s="320"/>
      <c r="U181" s="320"/>
      <c r="V181" s="1048"/>
      <c r="W181" s="1929"/>
      <c r="X181" s="1929"/>
      <c r="Y181" s="1929"/>
      <c r="Z181" s="1929"/>
      <c r="AA181" s="2167"/>
      <c r="AB181" s="2165"/>
      <c r="AC181" s="2176"/>
      <c r="AD181" s="46"/>
    </row>
    <row r="182" spans="1:30" ht="15.95" customHeight="1" x14ac:dyDescent="0.35">
      <c r="A182" s="83"/>
      <c r="B182" s="83"/>
      <c r="C182" s="1947" t="s">
        <v>570</v>
      </c>
      <c r="D182" s="1948"/>
      <c r="E182" s="1948"/>
      <c r="F182" s="1948"/>
      <c r="G182" s="1948"/>
      <c r="H182" s="1948"/>
      <c r="I182" s="1948"/>
      <c r="J182" s="1948"/>
      <c r="K182" s="1948"/>
      <c r="L182" s="1948"/>
      <c r="M182" s="1948"/>
      <c r="N182" s="1948"/>
      <c r="O182" s="1948"/>
      <c r="P182" s="1948"/>
      <c r="Q182" s="1948"/>
      <c r="R182" s="1948"/>
      <c r="S182" s="1948"/>
      <c r="T182" s="1948"/>
      <c r="U182" s="1948"/>
      <c r="V182" s="2046"/>
      <c r="W182" s="1929"/>
      <c r="X182" s="1929"/>
      <c r="Y182" s="1929"/>
      <c r="Z182" s="1929"/>
      <c r="AA182" s="2167"/>
      <c r="AB182" s="2165"/>
      <c r="AC182" s="2176"/>
      <c r="AD182" s="46"/>
    </row>
    <row r="183" spans="1:30" ht="15.95" customHeight="1" x14ac:dyDescent="0.35">
      <c r="A183" s="83"/>
      <c r="B183" s="83"/>
      <c r="C183" s="46"/>
      <c r="D183" s="46"/>
      <c r="E183" s="46"/>
      <c r="F183" s="46"/>
      <c r="G183" s="46"/>
      <c r="H183" s="46"/>
      <c r="I183" s="46"/>
      <c r="J183" s="46"/>
      <c r="K183" s="46"/>
      <c r="L183" s="46"/>
      <c r="M183" s="46"/>
      <c r="N183" s="46"/>
      <c r="O183" s="46"/>
      <c r="P183" s="46"/>
      <c r="Q183" s="46"/>
      <c r="R183" s="46"/>
      <c r="S183" s="46"/>
      <c r="T183" s="46"/>
      <c r="U183" s="46"/>
      <c r="V183" s="46"/>
      <c r="W183" s="1929"/>
      <c r="X183" s="1929"/>
      <c r="Y183" s="1929"/>
      <c r="Z183" s="1929"/>
      <c r="AA183" s="2167"/>
      <c r="AB183" s="2165"/>
      <c r="AC183" s="2176"/>
      <c r="AD183" s="46"/>
    </row>
    <row r="184" spans="1:30" ht="15.95" customHeight="1" x14ac:dyDescent="0.35">
      <c r="A184" s="83"/>
      <c r="B184" s="83"/>
      <c r="C184" s="707"/>
      <c r="D184" s="707"/>
      <c r="E184" s="707"/>
      <c r="F184" s="707"/>
      <c r="G184" s="707"/>
      <c r="H184" s="707"/>
      <c r="I184" s="707"/>
      <c r="J184" s="707"/>
      <c r="K184" s="707"/>
      <c r="L184" s="707"/>
      <c r="M184" s="707"/>
      <c r="N184" s="707"/>
      <c r="O184" s="707"/>
      <c r="P184" s="707"/>
      <c r="Q184" s="707"/>
      <c r="R184" s="707"/>
      <c r="S184" s="707"/>
      <c r="T184" s="707"/>
      <c r="U184" s="707"/>
      <c r="V184" s="707"/>
      <c r="W184" s="2106"/>
      <c r="X184" s="2106"/>
      <c r="Y184" s="2106"/>
      <c r="Z184" s="2106"/>
      <c r="AA184" s="2168"/>
      <c r="AB184" s="2166"/>
      <c r="AC184" s="2177"/>
      <c r="AD184" s="46"/>
    </row>
    <row r="185" spans="1:30" ht="15.95" customHeight="1" x14ac:dyDescent="0.35">
      <c r="A185" s="706" t="s">
        <v>174</v>
      </c>
      <c r="B185" s="1945" t="s">
        <v>200</v>
      </c>
      <c r="C185" s="1946"/>
      <c r="D185" s="1946"/>
      <c r="E185" s="1946"/>
      <c r="F185" s="1946"/>
      <c r="G185" s="1946"/>
      <c r="H185" s="1946"/>
      <c r="I185" s="1946"/>
      <c r="J185" s="1946"/>
      <c r="K185" s="1946"/>
      <c r="L185" s="1946"/>
      <c r="M185" s="1946"/>
      <c r="N185" s="1946"/>
      <c r="O185" s="1946"/>
      <c r="P185" s="1946"/>
      <c r="Q185" s="1946"/>
      <c r="R185" s="1946"/>
      <c r="S185" s="1946"/>
      <c r="T185" s="1946"/>
      <c r="U185" s="1946"/>
      <c r="V185" s="2111"/>
      <c r="W185" s="327">
        <v>1</v>
      </c>
      <c r="X185" s="328">
        <v>2</v>
      </c>
      <c r="Y185" s="328">
        <v>3</v>
      </c>
      <c r="Z185" s="328">
        <v>4</v>
      </c>
      <c r="AA185" s="698">
        <v>5</v>
      </c>
      <c r="AB185" s="480">
        <v>-99</v>
      </c>
      <c r="AC185" s="488">
        <v>-97</v>
      </c>
      <c r="AD185" s="46"/>
    </row>
    <row r="186" spans="1:30" ht="15.95" customHeight="1" x14ac:dyDescent="0.35">
      <c r="A186" s="706" t="s">
        <v>175</v>
      </c>
      <c r="B186" s="1945" t="s">
        <v>201</v>
      </c>
      <c r="C186" s="1946"/>
      <c r="D186" s="1946"/>
      <c r="E186" s="1946"/>
      <c r="F186" s="1946"/>
      <c r="G186" s="1946"/>
      <c r="H186" s="1946"/>
      <c r="I186" s="1946"/>
      <c r="J186" s="1946"/>
      <c r="K186" s="1946"/>
      <c r="L186" s="1946"/>
      <c r="M186" s="1946"/>
      <c r="N186" s="1946"/>
      <c r="O186" s="1946"/>
      <c r="P186" s="1946"/>
      <c r="Q186" s="1946"/>
      <c r="R186" s="1946"/>
      <c r="S186" s="1946"/>
      <c r="T186" s="1946"/>
      <c r="U186" s="1946"/>
      <c r="V186" s="2111"/>
      <c r="W186" s="327">
        <v>1</v>
      </c>
      <c r="X186" s="328">
        <v>2</v>
      </c>
      <c r="Y186" s="328">
        <v>3</v>
      </c>
      <c r="Z186" s="328">
        <v>4</v>
      </c>
      <c r="AA186" s="698">
        <v>5</v>
      </c>
      <c r="AB186" s="480">
        <v>-99</v>
      </c>
      <c r="AC186" s="488">
        <v>-97</v>
      </c>
      <c r="AD186" s="46"/>
    </row>
    <row r="187" spans="1:30" ht="15.95" customHeight="1" x14ac:dyDescent="0.35">
      <c r="A187" s="706" t="s">
        <v>176</v>
      </c>
      <c r="B187" s="1945" t="s">
        <v>202</v>
      </c>
      <c r="C187" s="1946"/>
      <c r="D187" s="1946"/>
      <c r="E187" s="1946"/>
      <c r="F187" s="1946"/>
      <c r="G187" s="1946"/>
      <c r="H187" s="1946"/>
      <c r="I187" s="1946"/>
      <c r="J187" s="1946"/>
      <c r="K187" s="1946"/>
      <c r="L187" s="1946"/>
      <c r="M187" s="1946"/>
      <c r="N187" s="1946"/>
      <c r="O187" s="1946"/>
      <c r="P187" s="1946"/>
      <c r="Q187" s="1946"/>
      <c r="R187" s="1946"/>
      <c r="S187" s="1946"/>
      <c r="T187" s="1946"/>
      <c r="U187" s="1946"/>
      <c r="V187" s="2111"/>
      <c r="W187" s="327">
        <v>1</v>
      </c>
      <c r="X187" s="328">
        <v>2</v>
      </c>
      <c r="Y187" s="328">
        <v>3</v>
      </c>
      <c r="Z187" s="328">
        <v>4</v>
      </c>
      <c r="AA187" s="698">
        <v>5</v>
      </c>
      <c r="AB187" s="480">
        <v>-99</v>
      </c>
      <c r="AC187" s="488">
        <v>-97</v>
      </c>
      <c r="AD187" s="46"/>
    </row>
    <row r="188" spans="1:30" ht="15.95" customHeight="1" x14ac:dyDescent="0.35">
      <c r="A188" s="706" t="s">
        <v>177</v>
      </c>
      <c r="B188" s="1945" t="s">
        <v>259</v>
      </c>
      <c r="C188" s="1946"/>
      <c r="D188" s="1946"/>
      <c r="E188" s="1946"/>
      <c r="F188" s="1946"/>
      <c r="G188" s="1946"/>
      <c r="H188" s="1946"/>
      <c r="I188" s="1946"/>
      <c r="J188" s="1946"/>
      <c r="K188" s="1946"/>
      <c r="L188" s="1946"/>
      <c r="M188" s="1946"/>
      <c r="N188" s="1946"/>
      <c r="O188" s="1946"/>
      <c r="P188" s="1946"/>
      <c r="Q188" s="1946"/>
      <c r="R188" s="1946"/>
      <c r="S188" s="1946"/>
      <c r="T188" s="1946"/>
      <c r="U188" s="1946"/>
      <c r="V188" s="2111"/>
      <c r="W188" s="327">
        <v>1</v>
      </c>
      <c r="X188" s="328">
        <v>2</v>
      </c>
      <c r="Y188" s="328">
        <v>3</v>
      </c>
      <c r="Z188" s="328">
        <v>4</v>
      </c>
      <c r="AA188" s="698">
        <v>5</v>
      </c>
      <c r="AB188" s="480">
        <v>-99</v>
      </c>
      <c r="AC188" s="488">
        <v>-97</v>
      </c>
      <c r="AD188" s="46"/>
    </row>
    <row r="189" spans="1:30" ht="15.95" customHeight="1" x14ac:dyDescent="0.35">
      <c r="A189" s="706" t="s">
        <v>178</v>
      </c>
      <c r="B189" s="1945" t="s">
        <v>203</v>
      </c>
      <c r="C189" s="1946"/>
      <c r="D189" s="1946"/>
      <c r="E189" s="1946"/>
      <c r="F189" s="1946"/>
      <c r="G189" s="1946"/>
      <c r="H189" s="1946"/>
      <c r="I189" s="1946"/>
      <c r="J189" s="1946"/>
      <c r="K189" s="1946"/>
      <c r="L189" s="1946"/>
      <c r="M189" s="1946"/>
      <c r="N189" s="1946"/>
      <c r="O189" s="1946"/>
      <c r="P189" s="1946"/>
      <c r="Q189" s="1946"/>
      <c r="R189" s="1946"/>
      <c r="S189" s="1946"/>
      <c r="T189" s="1946"/>
      <c r="U189" s="1946"/>
      <c r="V189" s="2111"/>
      <c r="W189" s="327">
        <v>1</v>
      </c>
      <c r="X189" s="328">
        <v>2</v>
      </c>
      <c r="Y189" s="328">
        <v>3</v>
      </c>
      <c r="Z189" s="328">
        <v>4</v>
      </c>
      <c r="AA189" s="698">
        <v>5</v>
      </c>
      <c r="AB189" s="480">
        <v>-99</v>
      </c>
      <c r="AC189" s="488">
        <v>-97</v>
      </c>
      <c r="AD189" s="46"/>
    </row>
    <row r="190" spans="1:30" ht="15.95" customHeight="1" x14ac:dyDescent="0.35">
      <c r="A190" s="706" t="s">
        <v>179</v>
      </c>
      <c r="B190" s="1945" t="s">
        <v>204</v>
      </c>
      <c r="C190" s="1946"/>
      <c r="D190" s="1946"/>
      <c r="E190" s="1946"/>
      <c r="F190" s="1946"/>
      <c r="G190" s="1946"/>
      <c r="H190" s="1946"/>
      <c r="I190" s="1946"/>
      <c r="J190" s="1946"/>
      <c r="K190" s="1946"/>
      <c r="L190" s="1946"/>
      <c r="M190" s="1946"/>
      <c r="N190" s="1946"/>
      <c r="O190" s="1946"/>
      <c r="P190" s="1946"/>
      <c r="Q190" s="1946"/>
      <c r="R190" s="1946"/>
      <c r="S190" s="1946"/>
      <c r="T190" s="1946"/>
      <c r="U190" s="1946"/>
      <c r="V190" s="2111"/>
      <c r="W190" s="327">
        <v>1</v>
      </c>
      <c r="X190" s="328">
        <v>2</v>
      </c>
      <c r="Y190" s="328">
        <v>3</v>
      </c>
      <c r="Z190" s="328">
        <v>4</v>
      </c>
      <c r="AA190" s="698">
        <v>5</v>
      </c>
      <c r="AB190" s="480">
        <v>-99</v>
      </c>
      <c r="AC190" s="488">
        <v>-97</v>
      </c>
      <c r="AD190" s="46"/>
    </row>
    <row r="191" spans="1:30" ht="15.95" customHeight="1" x14ac:dyDescent="0.35">
      <c r="A191" s="706" t="s">
        <v>180</v>
      </c>
      <c r="B191" s="1945" t="s">
        <v>205</v>
      </c>
      <c r="C191" s="1946"/>
      <c r="D191" s="1946"/>
      <c r="E191" s="1946"/>
      <c r="F191" s="1946"/>
      <c r="G191" s="1946"/>
      <c r="H191" s="1946"/>
      <c r="I191" s="1946"/>
      <c r="J191" s="1946"/>
      <c r="K191" s="1946"/>
      <c r="L191" s="1946"/>
      <c r="M191" s="1946"/>
      <c r="N191" s="1946"/>
      <c r="O191" s="1946"/>
      <c r="P191" s="1946"/>
      <c r="Q191" s="1946"/>
      <c r="R191" s="1946"/>
      <c r="S191" s="1946"/>
      <c r="T191" s="1946"/>
      <c r="U191" s="1946"/>
      <c r="V191" s="2111"/>
      <c r="W191" s="318">
        <v>1</v>
      </c>
      <c r="X191" s="704">
        <v>2</v>
      </c>
      <c r="Y191" s="704">
        <v>3</v>
      </c>
      <c r="Z191" s="704">
        <v>4</v>
      </c>
      <c r="AA191" s="317">
        <v>5</v>
      </c>
      <c r="AB191" s="480">
        <v>-99</v>
      </c>
      <c r="AC191" s="488">
        <v>-97</v>
      </c>
      <c r="AD191" s="46"/>
    </row>
    <row r="192" spans="1:30" ht="15.95" customHeight="1" x14ac:dyDescent="0.35">
      <c r="A192" s="706" t="s">
        <v>181</v>
      </c>
      <c r="B192" s="1945" t="s">
        <v>387</v>
      </c>
      <c r="C192" s="1946"/>
      <c r="D192" s="1946"/>
      <c r="E192" s="1946"/>
      <c r="F192" s="1946"/>
      <c r="G192" s="1946"/>
      <c r="H192" s="1946"/>
      <c r="I192" s="1946"/>
      <c r="J192" s="1946"/>
      <c r="K192" s="1946"/>
      <c r="L192" s="1946"/>
      <c r="M192" s="1946"/>
      <c r="N192" s="1946"/>
      <c r="O192" s="1946"/>
      <c r="P192" s="1946"/>
      <c r="Q192" s="1946"/>
      <c r="R192" s="1946"/>
      <c r="S192" s="1946"/>
      <c r="T192" s="1946"/>
      <c r="U192" s="1946"/>
      <c r="V192" s="2111"/>
      <c r="W192" s="316">
        <v>1</v>
      </c>
      <c r="X192" s="691">
        <v>2</v>
      </c>
      <c r="Y192" s="691">
        <v>3</v>
      </c>
      <c r="Z192" s="691">
        <v>4</v>
      </c>
      <c r="AA192" s="317">
        <v>5</v>
      </c>
      <c r="AB192" s="481">
        <v>-99</v>
      </c>
      <c r="AC192" s="705">
        <v>-97</v>
      </c>
      <c r="AD192" s="46"/>
    </row>
    <row r="193" spans="1:33" ht="15.95" customHeight="1" x14ac:dyDescent="0.35">
      <c r="A193" s="835"/>
      <c r="B193" s="835"/>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46"/>
      <c r="AD193" s="46"/>
    </row>
    <row r="194" spans="1:33" ht="33" customHeight="1" x14ac:dyDescent="0.35">
      <c r="A194" s="1612">
        <f>A179-0.01</f>
        <v>-4.1599999999999966</v>
      </c>
      <c r="B194" s="1612"/>
      <c r="C194" s="2110" t="s">
        <v>565</v>
      </c>
      <c r="D194" s="2109"/>
      <c r="E194" s="2109"/>
      <c r="F194" s="2109"/>
      <c r="G194" s="2109"/>
      <c r="H194" s="2109"/>
      <c r="I194" s="2109"/>
      <c r="J194" s="2109"/>
      <c r="K194" s="2109"/>
      <c r="L194" s="2109"/>
      <c r="M194" s="2109"/>
      <c r="N194" s="2109"/>
      <c r="O194" s="2109"/>
      <c r="P194" s="2109"/>
      <c r="Q194" s="2109"/>
      <c r="R194" s="2109"/>
      <c r="S194" s="2109"/>
      <c r="T194" s="2109"/>
      <c r="U194" s="2109"/>
      <c r="V194" s="2109"/>
      <c r="W194" s="2109"/>
      <c r="X194" s="2109"/>
      <c r="Y194" s="2109"/>
      <c r="Z194" s="2109"/>
      <c r="AA194" s="329"/>
      <c r="AB194" s="330"/>
      <c r="AC194" s="331"/>
      <c r="AD194" s="46"/>
    </row>
    <row r="195" spans="1:33" ht="15.95" customHeight="1" x14ac:dyDescent="0.35">
      <c r="A195" s="1971"/>
      <c r="B195" s="1971"/>
      <c r="C195" s="2109" t="s">
        <v>30</v>
      </c>
      <c r="D195" s="2109"/>
      <c r="E195" s="2109"/>
      <c r="F195" s="2109"/>
      <c r="G195" s="2109"/>
      <c r="H195" s="2109"/>
      <c r="I195" s="2109"/>
      <c r="J195" s="2109"/>
      <c r="K195" s="2109"/>
      <c r="L195" s="2109"/>
      <c r="M195" s="2109"/>
      <c r="N195" s="2109"/>
      <c r="O195" s="2109"/>
      <c r="P195" s="2109"/>
      <c r="Q195" s="2109"/>
      <c r="R195" s="2109"/>
      <c r="S195" s="2109"/>
      <c r="T195" s="2109"/>
      <c r="U195" s="2109"/>
      <c r="V195" s="2109"/>
      <c r="W195" s="2109"/>
      <c r="X195" s="2109"/>
      <c r="Y195" s="2109"/>
      <c r="Z195" s="2109"/>
      <c r="AA195" s="329"/>
      <c r="AB195" s="332"/>
      <c r="AC195" s="333"/>
      <c r="AD195" s="46"/>
    </row>
    <row r="196" spans="1:33" ht="15.95" customHeight="1" x14ac:dyDescent="0.35">
      <c r="A196" s="835"/>
      <c r="B196" s="835"/>
      <c r="C196" s="2109" t="s">
        <v>29</v>
      </c>
      <c r="D196" s="2109"/>
      <c r="E196" s="2109"/>
      <c r="F196" s="2109"/>
      <c r="G196" s="2109"/>
      <c r="H196" s="2109"/>
      <c r="I196" s="2109"/>
      <c r="J196" s="2109"/>
      <c r="K196" s="2109"/>
      <c r="L196" s="2109"/>
      <c r="M196" s="2109"/>
      <c r="N196" s="2109"/>
      <c r="O196" s="2109"/>
      <c r="P196" s="2109"/>
      <c r="Q196" s="2109"/>
      <c r="R196" s="2109"/>
      <c r="S196" s="2109"/>
      <c r="T196" s="2109"/>
      <c r="U196" s="2109"/>
      <c r="V196" s="2109"/>
      <c r="W196" s="2109"/>
      <c r="X196" s="2109"/>
      <c r="Y196" s="2109"/>
      <c r="Z196" s="2109"/>
      <c r="AA196" s="492" t="s">
        <v>519</v>
      </c>
      <c r="AB196" s="329"/>
      <c r="AC196" s="92"/>
      <c r="AD196" s="46"/>
    </row>
    <row r="197" spans="1:33" ht="15.95" customHeight="1" x14ac:dyDescent="0.35">
      <c r="A197" s="835"/>
      <c r="B197" s="835"/>
      <c r="C197" s="1923" t="s">
        <v>845</v>
      </c>
      <c r="D197" s="1923"/>
      <c r="E197" s="1923"/>
      <c r="F197" s="1923"/>
      <c r="G197" s="1923"/>
      <c r="H197" s="1923"/>
      <c r="I197" s="1923"/>
      <c r="J197" s="1923"/>
      <c r="K197" s="1923"/>
      <c r="L197" s="1923"/>
      <c r="M197" s="1923"/>
      <c r="N197" s="1923"/>
      <c r="O197" s="1923"/>
      <c r="P197" s="1923"/>
      <c r="Q197" s="1923"/>
      <c r="R197" s="1923"/>
      <c r="S197" s="1923"/>
      <c r="T197" s="1923"/>
      <c r="U197" s="1923"/>
      <c r="V197" s="1923"/>
      <c r="W197" s="46"/>
      <c r="X197" s="46"/>
      <c r="Y197" s="46"/>
      <c r="Z197" s="46"/>
      <c r="AA197" s="46"/>
      <c r="AB197" s="46"/>
      <c r="AC197" s="46"/>
      <c r="AD197" s="46"/>
    </row>
    <row r="198" spans="1:33" ht="15.95" customHeight="1" x14ac:dyDescent="0.35">
      <c r="A198" s="835"/>
      <c r="B198" s="835"/>
      <c r="C198" s="1923"/>
      <c r="D198" s="1923"/>
      <c r="E198" s="1923"/>
      <c r="F198" s="1923"/>
      <c r="G198" s="1923"/>
      <c r="H198" s="1923"/>
      <c r="I198" s="1923"/>
      <c r="J198" s="1923"/>
      <c r="K198" s="1923"/>
      <c r="L198" s="1923"/>
      <c r="M198" s="1923"/>
      <c r="N198" s="1923"/>
      <c r="O198" s="1923"/>
      <c r="P198" s="1923"/>
      <c r="Q198" s="1923"/>
      <c r="R198" s="1923"/>
      <c r="S198" s="1923"/>
      <c r="T198" s="1923"/>
      <c r="U198" s="1923"/>
      <c r="V198" s="1923"/>
      <c r="W198" s="46"/>
      <c r="X198" s="46"/>
      <c r="Y198" s="46"/>
      <c r="Z198" s="46"/>
      <c r="AA198" s="46"/>
      <c r="AB198" s="46"/>
      <c r="AC198" s="46"/>
      <c r="AD198" s="46"/>
    </row>
    <row r="199" spans="1:33" ht="15.95" customHeight="1" x14ac:dyDescent="0.35">
      <c r="A199" s="835"/>
      <c r="B199" s="835"/>
      <c r="C199" s="1154"/>
      <c r="D199" s="1154"/>
      <c r="E199" s="1154"/>
      <c r="F199" s="1154"/>
      <c r="G199" s="1154"/>
      <c r="H199" s="1154"/>
      <c r="I199" s="1154"/>
      <c r="J199" s="1154"/>
      <c r="K199" s="1154"/>
      <c r="L199" s="1154"/>
      <c r="M199" s="1154"/>
      <c r="N199" s="1154"/>
      <c r="O199" s="1154"/>
      <c r="P199" s="1154"/>
      <c r="Q199" s="1154"/>
      <c r="R199" s="1154"/>
      <c r="S199" s="1154"/>
      <c r="T199" s="1154"/>
      <c r="U199" s="1154"/>
      <c r="V199" s="1154"/>
      <c r="W199" s="46"/>
      <c r="X199" s="46"/>
      <c r="Y199" s="46"/>
      <c r="Z199" s="46"/>
      <c r="AA199" s="46"/>
      <c r="AB199" s="46"/>
      <c r="AC199" s="46"/>
      <c r="AD199" s="46"/>
    </row>
    <row r="200" spans="1:33" ht="15.95" customHeight="1" x14ac:dyDescent="0.35">
      <c r="A200" s="835"/>
      <c r="B200" s="835"/>
      <c r="C200" s="2172" t="s">
        <v>571</v>
      </c>
      <c r="D200" s="2173"/>
      <c r="E200" s="2173"/>
      <c r="F200" s="2173"/>
      <c r="G200" s="2173"/>
      <c r="H200" s="2173"/>
      <c r="I200" s="2173"/>
      <c r="J200" s="320"/>
      <c r="K200" s="320"/>
      <c r="L200" s="320"/>
      <c r="M200" s="320"/>
      <c r="N200" s="320"/>
      <c r="O200" s="320"/>
      <c r="P200" s="320"/>
      <c r="Q200" s="320"/>
      <c r="R200" s="320"/>
      <c r="S200" s="320"/>
      <c r="T200" s="83"/>
      <c r="U200" s="83"/>
      <c r="V200" s="83"/>
      <c r="W200" s="83"/>
      <c r="X200" s="46"/>
      <c r="Y200" s="83"/>
      <c r="Z200" s="83"/>
      <c r="AA200" s="83"/>
      <c r="AB200" s="83"/>
      <c r="AC200" s="46"/>
      <c r="AD200" s="46"/>
    </row>
    <row r="201" spans="1:33" ht="15.95" customHeight="1" x14ac:dyDescent="0.35">
      <c r="A201" s="835"/>
      <c r="B201" s="835"/>
      <c r="C201" s="493"/>
      <c r="D201" s="255"/>
      <c r="E201" s="255"/>
      <c r="F201" s="255"/>
      <c r="G201" s="255"/>
      <c r="H201" s="255"/>
      <c r="I201" s="255"/>
      <c r="J201" s="320"/>
      <c r="K201" s="320"/>
      <c r="L201" s="320"/>
      <c r="M201" s="320"/>
      <c r="N201" s="320"/>
      <c r="O201" s="320"/>
      <c r="P201" s="320"/>
      <c r="Q201" s="320"/>
      <c r="R201" s="320"/>
      <c r="S201" s="320"/>
      <c r="T201" s="83"/>
      <c r="U201" s="83"/>
      <c r="V201" s="83"/>
      <c r="W201" s="83"/>
      <c r="X201" s="83"/>
      <c r="Y201" s="83"/>
      <c r="Z201" s="83"/>
      <c r="AA201" s="83"/>
      <c r="AB201" s="83"/>
      <c r="AC201" s="46"/>
      <c r="AD201" s="46"/>
    </row>
    <row r="202" spans="1:33" ht="15.95" customHeight="1" x14ac:dyDescent="0.35">
      <c r="A202" s="2151">
        <f>A194-0.01</f>
        <v>-4.1699999999999964</v>
      </c>
      <c r="B202" s="2151"/>
      <c r="C202" s="2174" t="s">
        <v>255</v>
      </c>
      <c r="D202" s="2174"/>
      <c r="E202" s="2174"/>
      <c r="F202" s="2174"/>
      <c r="G202" s="2174"/>
      <c r="H202" s="2174"/>
      <c r="I202" s="2174"/>
      <c r="J202" s="2174"/>
      <c r="K202" s="2174"/>
      <c r="L202" s="2174"/>
      <c r="M202" s="2174"/>
      <c r="N202" s="2174"/>
      <c r="O202" s="2174"/>
      <c r="P202" s="2174"/>
      <c r="Q202" s="2174"/>
      <c r="R202" s="2174"/>
      <c r="S202" s="2174"/>
      <c r="T202" s="2174"/>
      <c r="U202" s="2174"/>
      <c r="V202" s="2174"/>
      <c r="W202" s="2174"/>
      <c r="X202" s="2174"/>
      <c r="Y202" s="2174"/>
      <c r="Z202" s="2174"/>
      <c r="AA202" s="2174"/>
      <c r="AB202" s="2174"/>
      <c r="AC202" s="2174"/>
      <c r="AD202" s="46"/>
    </row>
    <row r="203" spans="1:33" ht="15.95" customHeight="1" x14ac:dyDescent="0.35">
      <c r="A203" s="1971"/>
      <c r="B203" s="1971"/>
      <c r="C203" s="1976" t="s">
        <v>838</v>
      </c>
      <c r="D203" s="1977"/>
      <c r="E203" s="1977"/>
      <c r="F203" s="1977"/>
      <c r="G203" s="1977"/>
      <c r="H203" s="1977"/>
      <c r="I203" s="1977"/>
      <c r="J203" s="1977"/>
      <c r="K203" s="1977"/>
      <c r="L203" s="1977"/>
      <c r="M203" s="1977"/>
      <c r="N203" s="1977"/>
      <c r="O203" s="1977"/>
      <c r="P203" s="1977"/>
      <c r="Q203" s="1977"/>
      <c r="R203" s="1977"/>
      <c r="S203" s="1977"/>
      <c r="T203" s="1977"/>
      <c r="U203" s="1977"/>
      <c r="V203" s="1977"/>
      <c r="W203" s="1977"/>
      <c r="X203" s="1977"/>
      <c r="Y203" s="1977"/>
      <c r="Z203" s="1977"/>
      <c r="AA203" s="1977"/>
      <c r="AB203" s="1977"/>
      <c r="AC203" s="1977"/>
      <c r="AD203" s="46"/>
    </row>
    <row r="204" spans="1:33" ht="15.95" customHeight="1" x14ac:dyDescent="0.35">
      <c r="A204" s="917"/>
      <c r="B204" s="917"/>
      <c r="C204" s="1977"/>
      <c r="D204" s="1977"/>
      <c r="E204" s="1977"/>
      <c r="F204" s="1977"/>
      <c r="G204" s="1977"/>
      <c r="H204" s="1977"/>
      <c r="I204" s="1977"/>
      <c r="J204" s="1977"/>
      <c r="K204" s="1977"/>
      <c r="L204" s="1977"/>
      <c r="M204" s="1977"/>
      <c r="N204" s="1977"/>
      <c r="O204" s="1977"/>
      <c r="P204" s="1977"/>
      <c r="Q204" s="1977"/>
      <c r="R204" s="1977"/>
      <c r="S204" s="1977"/>
      <c r="T204" s="1977"/>
      <c r="U204" s="1977"/>
      <c r="V204" s="1977"/>
      <c r="W204" s="1977"/>
      <c r="X204" s="1977"/>
      <c r="Y204" s="1977"/>
      <c r="Z204" s="1977"/>
      <c r="AA204" s="1977"/>
      <c r="AB204" s="1977"/>
      <c r="AC204" s="1977"/>
      <c r="AD204" s="46"/>
      <c r="AE204" s="13"/>
      <c r="AF204" s="13"/>
    </row>
    <row r="205" spans="1:33" ht="15.95" customHeight="1" x14ac:dyDescent="0.35">
      <c r="A205" s="917"/>
      <c r="B205" s="917"/>
      <c r="C205" s="1977"/>
      <c r="D205" s="1977"/>
      <c r="E205" s="1977"/>
      <c r="F205" s="1977"/>
      <c r="G205" s="1977"/>
      <c r="H205" s="1977"/>
      <c r="I205" s="1977"/>
      <c r="J205" s="1977"/>
      <c r="K205" s="1977"/>
      <c r="L205" s="1977"/>
      <c r="M205" s="1977"/>
      <c r="N205" s="1977"/>
      <c r="O205" s="1977"/>
      <c r="P205" s="1977"/>
      <c r="Q205" s="1977"/>
      <c r="R205" s="1977"/>
      <c r="S205" s="1977"/>
      <c r="T205" s="1977"/>
      <c r="U205" s="1977"/>
      <c r="V205" s="1977"/>
      <c r="W205" s="1977"/>
      <c r="X205" s="1977"/>
      <c r="Y205" s="1977"/>
      <c r="Z205" s="1977"/>
      <c r="AA205" s="1977"/>
      <c r="AB205" s="1977"/>
      <c r="AC205" s="1977"/>
      <c r="AD205" s="46"/>
      <c r="AE205" s="13"/>
      <c r="AF205" s="13"/>
      <c r="AG205" s="13"/>
    </row>
    <row r="206" spans="1:33" ht="15.95" customHeight="1" x14ac:dyDescent="0.35">
      <c r="A206" s="917"/>
      <c r="B206" s="917"/>
      <c r="C206" s="320"/>
      <c r="D206" s="320"/>
      <c r="E206" s="320"/>
      <c r="F206" s="320"/>
      <c r="G206" s="320"/>
      <c r="H206" s="320"/>
      <c r="I206" s="320"/>
      <c r="J206" s="320"/>
      <c r="K206" s="320"/>
      <c r="L206" s="320"/>
      <c r="M206" s="320"/>
      <c r="N206" s="320"/>
      <c r="O206" s="320"/>
      <c r="P206" s="320"/>
      <c r="Q206" s="320"/>
      <c r="R206" s="320"/>
      <c r="S206" s="320"/>
      <c r="T206" s="320"/>
      <c r="U206" s="320"/>
      <c r="V206" s="320"/>
      <c r="W206" s="320"/>
      <c r="X206" s="320"/>
      <c r="Y206" s="320"/>
      <c r="Z206" s="320"/>
      <c r="AA206" s="320"/>
      <c r="AB206" s="320"/>
      <c r="AC206" s="320"/>
      <c r="AD206" s="46"/>
      <c r="AE206" s="13"/>
      <c r="AF206" s="13"/>
      <c r="AG206" s="13"/>
    </row>
    <row r="207" spans="1:33" ht="15.95" customHeight="1" x14ac:dyDescent="0.35">
      <c r="A207" s="917"/>
      <c r="B207" s="917"/>
      <c r="C207" s="2178" t="s">
        <v>572</v>
      </c>
      <c r="D207" s="2179"/>
      <c r="E207" s="2179"/>
      <c r="F207" s="2179"/>
      <c r="G207" s="2179"/>
      <c r="H207" s="2179"/>
      <c r="I207" s="2179"/>
      <c r="J207" s="2179"/>
      <c r="K207" s="2179"/>
      <c r="L207" s="2179"/>
      <c r="M207" s="2179"/>
      <c r="N207" s="2179"/>
      <c r="O207" s="2179"/>
      <c r="P207" s="2179"/>
      <c r="Q207" s="2179"/>
      <c r="R207" s="2179"/>
      <c r="S207" s="2179"/>
      <c r="T207" s="2179"/>
      <c r="U207" s="2179"/>
      <c r="V207" s="2179"/>
      <c r="W207" s="2179"/>
      <c r="X207" s="2179"/>
      <c r="Y207" s="2179"/>
      <c r="Z207" s="2179"/>
      <c r="AA207" s="2179"/>
      <c r="AB207" s="2179"/>
      <c r="AC207" s="2179"/>
      <c r="AD207" s="46"/>
      <c r="AE207" s="13"/>
      <c r="AF207" s="13"/>
      <c r="AG207" s="13"/>
    </row>
    <row r="208" spans="1:33" ht="15.95" customHeight="1" x14ac:dyDescent="0.35">
      <c r="A208" s="917"/>
      <c r="B208" s="917"/>
      <c r="C208" s="216"/>
      <c r="D208" s="216"/>
      <c r="E208" s="216"/>
      <c r="F208" s="216"/>
      <c r="G208" s="216"/>
      <c r="H208" s="216"/>
      <c r="I208" s="216"/>
      <c r="J208" s="216"/>
      <c r="K208" s="216"/>
      <c r="L208" s="216"/>
      <c r="M208" s="216"/>
      <c r="N208" s="216"/>
      <c r="O208" s="216"/>
      <c r="P208" s="216"/>
      <c r="Q208" s="216"/>
      <c r="R208" s="216"/>
      <c r="S208" s="216"/>
      <c r="T208" s="216"/>
      <c r="U208" s="216"/>
      <c r="V208" s="216"/>
      <c r="W208" s="216"/>
      <c r="X208" s="216"/>
      <c r="Y208" s="216"/>
      <c r="Z208" s="216"/>
      <c r="AA208" s="216"/>
      <c r="AB208" s="216"/>
      <c r="AC208" s="216"/>
      <c r="AD208" s="46"/>
      <c r="AG208" s="13"/>
    </row>
    <row r="209" spans="1:41" s="13" customFormat="1" ht="15.95" customHeight="1" x14ac:dyDescent="0.35">
      <c r="A209" s="1991" t="s">
        <v>174</v>
      </c>
      <c r="B209" s="2000" t="s">
        <v>257</v>
      </c>
      <c r="C209" s="2001"/>
      <c r="D209" s="2001"/>
      <c r="E209" s="2001"/>
      <c r="F209" s="2001"/>
      <c r="G209" s="2001"/>
      <c r="H209" s="2001"/>
      <c r="I209" s="2001"/>
      <c r="J209" s="2002"/>
      <c r="K209" s="2006">
        <v>1</v>
      </c>
      <c r="L209" s="2010">
        <f t="shared" ref="L209:T209" si="2">1+K209</f>
        <v>2</v>
      </c>
      <c r="M209" s="2010">
        <f t="shared" si="2"/>
        <v>3</v>
      </c>
      <c r="N209" s="2010">
        <f t="shared" si="2"/>
        <v>4</v>
      </c>
      <c r="O209" s="2014">
        <f t="shared" si="2"/>
        <v>5</v>
      </c>
      <c r="P209" s="2008">
        <f t="shared" si="2"/>
        <v>6</v>
      </c>
      <c r="Q209" s="2010">
        <f t="shared" si="2"/>
        <v>7</v>
      </c>
      <c r="R209" s="2010">
        <f t="shared" si="2"/>
        <v>8</v>
      </c>
      <c r="S209" s="2010">
        <f t="shared" si="2"/>
        <v>9</v>
      </c>
      <c r="T209" s="1991">
        <f t="shared" si="2"/>
        <v>10</v>
      </c>
      <c r="U209" s="2000" t="s">
        <v>2</v>
      </c>
      <c r="V209" s="2001"/>
      <c r="W209" s="2001"/>
      <c r="X209" s="2001"/>
      <c r="Y209" s="2001"/>
      <c r="Z209" s="2001"/>
      <c r="AA209" s="2001"/>
      <c r="AB209" s="2001"/>
      <c r="AC209" s="2012"/>
      <c r="AD209" s="651"/>
      <c r="AE209" s="1"/>
      <c r="AF209" s="1"/>
      <c r="AG209" s="1"/>
      <c r="AH209" s="1"/>
      <c r="AI209" s="1"/>
      <c r="AJ209" s="1"/>
      <c r="AK209" s="1"/>
      <c r="AL209" s="1"/>
      <c r="AM209" s="1"/>
      <c r="AN209" s="1"/>
      <c r="AO209" s="1"/>
    </row>
    <row r="210" spans="1:41" s="13" customFormat="1" ht="15.95" customHeight="1" x14ac:dyDescent="0.35">
      <c r="A210" s="1992"/>
      <c r="B210" s="2003"/>
      <c r="C210" s="2004"/>
      <c r="D210" s="2004"/>
      <c r="E210" s="2004"/>
      <c r="F210" s="2004"/>
      <c r="G210" s="2004"/>
      <c r="H210" s="2004"/>
      <c r="I210" s="2004"/>
      <c r="J210" s="2005"/>
      <c r="K210" s="2007"/>
      <c r="L210" s="2011"/>
      <c r="M210" s="2011"/>
      <c r="N210" s="2011"/>
      <c r="O210" s="2015"/>
      <c r="P210" s="2009"/>
      <c r="Q210" s="2011"/>
      <c r="R210" s="2011"/>
      <c r="S210" s="2011"/>
      <c r="T210" s="1992"/>
      <c r="U210" s="2003"/>
      <c r="V210" s="2004"/>
      <c r="W210" s="2004"/>
      <c r="X210" s="2004"/>
      <c r="Y210" s="2004"/>
      <c r="Z210" s="2004"/>
      <c r="AA210" s="2004"/>
      <c r="AB210" s="2004"/>
      <c r="AC210" s="2013"/>
      <c r="AD210" s="651"/>
      <c r="AE210" s="1"/>
      <c r="AF210" s="1"/>
      <c r="AG210" s="1"/>
    </row>
    <row r="211" spans="1:41" s="13" customFormat="1" ht="15.95" customHeight="1" x14ac:dyDescent="0.35">
      <c r="A211" s="1991" t="s">
        <v>175</v>
      </c>
      <c r="B211" s="2000" t="s">
        <v>0</v>
      </c>
      <c r="C211" s="2001"/>
      <c r="D211" s="2001"/>
      <c r="E211" s="2001"/>
      <c r="F211" s="2001"/>
      <c r="G211" s="2001"/>
      <c r="H211" s="2001"/>
      <c r="I211" s="2001"/>
      <c r="J211" s="2002"/>
      <c r="K211" s="2006">
        <v>1</v>
      </c>
      <c r="L211" s="2010">
        <f t="shared" ref="L211:T211" si="3">1+K211</f>
        <v>2</v>
      </c>
      <c r="M211" s="2010">
        <f t="shared" si="3"/>
        <v>3</v>
      </c>
      <c r="N211" s="2010">
        <f t="shared" si="3"/>
        <v>4</v>
      </c>
      <c r="O211" s="2014">
        <f t="shared" si="3"/>
        <v>5</v>
      </c>
      <c r="P211" s="2008">
        <f t="shared" si="3"/>
        <v>6</v>
      </c>
      <c r="Q211" s="2010">
        <f t="shared" si="3"/>
        <v>7</v>
      </c>
      <c r="R211" s="2010">
        <f t="shared" si="3"/>
        <v>8</v>
      </c>
      <c r="S211" s="2010">
        <f t="shared" si="3"/>
        <v>9</v>
      </c>
      <c r="T211" s="1991">
        <f t="shared" si="3"/>
        <v>10</v>
      </c>
      <c r="U211" s="2000" t="s">
        <v>1</v>
      </c>
      <c r="V211" s="2001"/>
      <c r="W211" s="2001"/>
      <c r="X211" s="2001"/>
      <c r="Y211" s="2001"/>
      <c r="Z211" s="2001"/>
      <c r="AA211" s="2001"/>
      <c r="AB211" s="2001"/>
      <c r="AC211" s="2012"/>
      <c r="AD211" s="651"/>
      <c r="AE211" s="1"/>
      <c r="AF211" s="1"/>
      <c r="AG211" s="1"/>
    </row>
    <row r="212" spans="1:41" s="13" customFormat="1" ht="15.95" customHeight="1" x14ac:dyDescent="0.35">
      <c r="A212" s="1992"/>
      <c r="B212" s="2003"/>
      <c r="C212" s="2004"/>
      <c r="D212" s="2004"/>
      <c r="E212" s="2004"/>
      <c r="F212" s="2004"/>
      <c r="G212" s="2004"/>
      <c r="H212" s="2004"/>
      <c r="I212" s="2004"/>
      <c r="J212" s="2005"/>
      <c r="K212" s="2007"/>
      <c r="L212" s="2011"/>
      <c r="M212" s="2011"/>
      <c r="N212" s="2011"/>
      <c r="O212" s="2015"/>
      <c r="P212" s="2009"/>
      <c r="Q212" s="2011"/>
      <c r="R212" s="2011"/>
      <c r="S212" s="2011"/>
      <c r="T212" s="1992"/>
      <c r="U212" s="2003"/>
      <c r="V212" s="2004"/>
      <c r="W212" s="2004"/>
      <c r="X212" s="2004"/>
      <c r="Y212" s="2004"/>
      <c r="Z212" s="2004"/>
      <c r="AA212" s="2004"/>
      <c r="AB212" s="2004"/>
      <c r="AC212" s="2013"/>
      <c r="AD212" s="651"/>
      <c r="AE212" s="1"/>
      <c r="AF212" s="1"/>
      <c r="AG212" s="1"/>
    </row>
    <row r="213" spans="1:41" s="13" customFormat="1" ht="15.95" customHeight="1" x14ac:dyDescent="0.35">
      <c r="A213" s="1991" t="s">
        <v>176</v>
      </c>
      <c r="B213" s="2000" t="s">
        <v>794</v>
      </c>
      <c r="C213" s="2001"/>
      <c r="D213" s="2001"/>
      <c r="E213" s="2001"/>
      <c r="F213" s="2001"/>
      <c r="G213" s="2001"/>
      <c r="H213" s="2001"/>
      <c r="I213" s="2001"/>
      <c r="J213" s="2002"/>
      <c r="K213" s="2006">
        <v>1</v>
      </c>
      <c r="L213" s="2010">
        <f t="shared" ref="L213:T213" si="4">1+K213</f>
        <v>2</v>
      </c>
      <c r="M213" s="2010">
        <f t="shared" si="4"/>
        <v>3</v>
      </c>
      <c r="N213" s="2010">
        <f t="shared" si="4"/>
        <v>4</v>
      </c>
      <c r="O213" s="2014">
        <f t="shared" si="4"/>
        <v>5</v>
      </c>
      <c r="P213" s="2008">
        <f t="shared" si="4"/>
        <v>6</v>
      </c>
      <c r="Q213" s="2010">
        <f t="shared" si="4"/>
        <v>7</v>
      </c>
      <c r="R213" s="2010">
        <f t="shared" si="4"/>
        <v>8</v>
      </c>
      <c r="S213" s="2010">
        <f t="shared" si="4"/>
        <v>9</v>
      </c>
      <c r="T213" s="1991">
        <f t="shared" si="4"/>
        <v>10</v>
      </c>
      <c r="U213" s="2000" t="s">
        <v>256</v>
      </c>
      <c r="V213" s="2001"/>
      <c r="W213" s="2001"/>
      <c r="X213" s="2001"/>
      <c r="Y213" s="2001"/>
      <c r="Z213" s="2001"/>
      <c r="AA213" s="2001"/>
      <c r="AB213" s="2001"/>
      <c r="AC213" s="2012"/>
      <c r="AD213" s="651"/>
      <c r="AE213" s="1"/>
      <c r="AF213" s="1"/>
      <c r="AG213" s="1"/>
    </row>
    <row r="214" spans="1:41" s="13" customFormat="1" ht="15.95" customHeight="1" x14ac:dyDescent="0.35">
      <c r="A214" s="1992"/>
      <c r="B214" s="2003"/>
      <c r="C214" s="2004"/>
      <c r="D214" s="2004"/>
      <c r="E214" s="2004"/>
      <c r="F214" s="2004"/>
      <c r="G214" s="2004"/>
      <c r="H214" s="2004"/>
      <c r="I214" s="2004"/>
      <c r="J214" s="2005"/>
      <c r="K214" s="2007"/>
      <c r="L214" s="2011"/>
      <c r="M214" s="2011"/>
      <c r="N214" s="2011"/>
      <c r="O214" s="2015"/>
      <c r="P214" s="2009"/>
      <c r="Q214" s="2011"/>
      <c r="R214" s="2011"/>
      <c r="S214" s="2011"/>
      <c r="T214" s="1992"/>
      <c r="U214" s="2003"/>
      <c r="V214" s="2004"/>
      <c r="W214" s="2004"/>
      <c r="X214" s="2004"/>
      <c r="Y214" s="2004"/>
      <c r="Z214" s="2004"/>
      <c r="AA214" s="2004"/>
      <c r="AB214" s="2004"/>
      <c r="AC214" s="2013"/>
      <c r="AD214" s="651"/>
      <c r="AE214" s="1"/>
      <c r="AF214" s="1"/>
      <c r="AG214" s="1"/>
    </row>
    <row r="215" spans="1:41" s="13" customFormat="1" ht="15.95" customHeight="1" x14ac:dyDescent="0.35">
      <c r="A215" s="1991" t="s">
        <v>177</v>
      </c>
      <c r="B215" s="2000" t="s">
        <v>4</v>
      </c>
      <c r="C215" s="2001"/>
      <c r="D215" s="2001"/>
      <c r="E215" s="2001"/>
      <c r="F215" s="2001"/>
      <c r="G215" s="2001"/>
      <c r="H215" s="2001"/>
      <c r="I215" s="2001"/>
      <c r="J215" s="2002"/>
      <c r="K215" s="2006">
        <v>1</v>
      </c>
      <c r="L215" s="2010">
        <f t="shared" ref="L215:T215" si="5">1+K215</f>
        <v>2</v>
      </c>
      <c r="M215" s="2010">
        <f t="shared" si="5"/>
        <v>3</v>
      </c>
      <c r="N215" s="2010">
        <f t="shared" si="5"/>
        <v>4</v>
      </c>
      <c r="O215" s="2014">
        <f t="shared" si="5"/>
        <v>5</v>
      </c>
      <c r="P215" s="2008">
        <f t="shared" si="5"/>
        <v>6</v>
      </c>
      <c r="Q215" s="2010">
        <f t="shared" si="5"/>
        <v>7</v>
      </c>
      <c r="R215" s="2010">
        <f t="shared" si="5"/>
        <v>8</v>
      </c>
      <c r="S215" s="2010">
        <f t="shared" si="5"/>
        <v>9</v>
      </c>
      <c r="T215" s="1991">
        <f t="shared" si="5"/>
        <v>10</v>
      </c>
      <c r="U215" s="2000" t="s">
        <v>5</v>
      </c>
      <c r="V215" s="2001"/>
      <c r="W215" s="2001"/>
      <c r="X215" s="2001"/>
      <c r="Y215" s="2001"/>
      <c r="Z215" s="2001"/>
      <c r="AA215" s="2001"/>
      <c r="AB215" s="2001"/>
      <c r="AC215" s="2012"/>
      <c r="AD215" s="651"/>
      <c r="AE215" s="1"/>
      <c r="AF215" s="1"/>
      <c r="AG215" s="1"/>
    </row>
    <row r="216" spans="1:41" s="13" customFormat="1" ht="15.95" customHeight="1" x14ac:dyDescent="0.35">
      <c r="A216" s="1992"/>
      <c r="B216" s="2003"/>
      <c r="C216" s="2004"/>
      <c r="D216" s="2004"/>
      <c r="E216" s="2004"/>
      <c r="F216" s="2004"/>
      <c r="G216" s="2004"/>
      <c r="H216" s="2004"/>
      <c r="I216" s="2004"/>
      <c r="J216" s="2005"/>
      <c r="K216" s="2007"/>
      <c r="L216" s="2011"/>
      <c r="M216" s="2011"/>
      <c r="N216" s="2011"/>
      <c r="O216" s="2015"/>
      <c r="P216" s="2009"/>
      <c r="Q216" s="2011"/>
      <c r="R216" s="2011"/>
      <c r="S216" s="2011"/>
      <c r="T216" s="1992"/>
      <c r="U216" s="2003"/>
      <c r="V216" s="2004"/>
      <c r="W216" s="2004"/>
      <c r="X216" s="2004"/>
      <c r="Y216" s="2004"/>
      <c r="Z216" s="2004"/>
      <c r="AA216" s="2004"/>
      <c r="AB216" s="2004"/>
      <c r="AC216" s="2013"/>
      <c r="AD216" s="651"/>
      <c r="AE216" s="1"/>
      <c r="AF216" s="1"/>
      <c r="AG216" s="1"/>
    </row>
    <row r="217" spans="1:41" ht="15.95" customHeight="1" x14ac:dyDescent="0.35">
      <c r="A217" s="1991" t="s">
        <v>178</v>
      </c>
      <c r="B217" s="2000" t="s">
        <v>31</v>
      </c>
      <c r="C217" s="2001"/>
      <c r="D217" s="2001"/>
      <c r="E217" s="2001"/>
      <c r="F217" s="2001"/>
      <c r="G217" s="2001"/>
      <c r="H217" s="2001"/>
      <c r="I217" s="2001"/>
      <c r="J217" s="2002"/>
      <c r="K217" s="2006">
        <v>1</v>
      </c>
      <c r="L217" s="2010">
        <f t="shared" ref="L217:T217" si="6">1+K217</f>
        <v>2</v>
      </c>
      <c r="M217" s="2010">
        <f t="shared" si="6"/>
        <v>3</v>
      </c>
      <c r="N217" s="2010">
        <f t="shared" si="6"/>
        <v>4</v>
      </c>
      <c r="O217" s="2014">
        <f t="shared" si="6"/>
        <v>5</v>
      </c>
      <c r="P217" s="2008">
        <f t="shared" si="6"/>
        <v>6</v>
      </c>
      <c r="Q217" s="2010">
        <f t="shared" si="6"/>
        <v>7</v>
      </c>
      <c r="R217" s="2010">
        <f t="shared" si="6"/>
        <v>8</v>
      </c>
      <c r="S217" s="2010">
        <f t="shared" si="6"/>
        <v>9</v>
      </c>
      <c r="T217" s="1991">
        <f t="shared" si="6"/>
        <v>10</v>
      </c>
      <c r="U217" s="2000" t="s">
        <v>55</v>
      </c>
      <c r="V217" s="2001"/>
      <c r="W217" s="2001"/>
      <c r="X217" s="2001"/>
      <c r="Y217" s="2001"/>
      <c r="Z217" s="2001"/>
      <c r="AA217" s="2001"/>
      <c r="AB217" s="2001"/>
      <c r="AC217" s="2012"/>
      <c r="AD217" s="46"/>
      <c r="AH217" s="13"/>
      <c r="AI217" s="13"/>
      <c r="AJ217" s="13"/>
      <c r="AK217" s="13"/>
      <c r="AL217" s="13"/>
      <c r="AM217" s="13"/>
      <c r="AN217" s="13"/>
      <c r="AO217" s="13"/>
    </row>
    <row r="218" spans="1:41" ht="15.95" customHeight="1" x14ac:dyDescent="0.35">
      <c r="A218" s="1992"/>
      <c r="B218" s="2003"/>
      <c r="C218" s="2004"/>
      <c r="D218" s="2004"/>
      <c r="E218" s="2004"/>
      <c r="F218" s="2004"/>
      <c r="G218" s="2004"/>
      <c r="H218" s="2004"/>
      <c r="I218" s="2004"/>
      <c r="J218" s="2005"/>
      <c r="K218" s="2007"/>
      <c r="L218" s="2011"/>
      <c r="M218" s="2011"/>
      <c r="N218" s="2011"/>
      <c r="O218" s="2015"/>
      <c r="P218" s="2009"/>
      <c r="Q218" s="2011"/>
      <c r="R218" s="2011"/>
      <c r="S218" s="2011"/>
      <c r="T218" s="1992"/>
      <c r="U218" s="2003"/>
      <c r="V218" s="2004"/>
      <c r="W218" s="2004"/>
      <c r="X218" s="2004"/>
      <c r="Y218" s="2004"/>
      <c r="Z218" s="2004"/>
      <c r="AA218" s="2004"/>
      <c r="AB218" s="2004"/>
      <c r="AC218" s="2013"/>
      <c r="AD218" s="46"/>
    </row>
    <row r="219" spans="1:41" s="13" customFormat="1" ht="15.95" customHeight="1" x14ac:dyDescent="0.35">
      <c r="A219" s="1991" t="s">
        <v>179</v>
      </c>
      <c r="B219" s="2000" t="s">
        <v>717</v>
      </c>
      <c r="C219" s="2001"/>
      <c r="D219" s="2001"/>
      <c r="E219" s="2001"/>
      <c r="F219" s="2001"/>
      <c r="G219" s="2001"/>
      <c r="H219" s="2001"/>
      <c r="I219" s="2001"/>
      <c r="J219" s="2002"/>
      <c r="K219" s="2006">
        <v>1</v>
      </c>
      <c r="L219" s="2010">
        <f t="shared" ref="L219" si="7">1+K219</f>
        <v>2</v>
      </c>
      <c r="M219" s="2010">
        <f t="shared" ref="M219" si="8">1+L219</f>
        <v>3</v>
      </c>
      <c r="N219" s="2010">
        <f t="shared" ref="N219" si="9">1+M219</f>
        <v>4</v>
      </c>
      <c r="O219" s="2014">
        <f t="shared" ref="O219" si="10">1+N219</f>
        <v>5</v>
      </c>
      <c r="P219" s="2008">
        <f t="shared" ref="P219" si="11">1+O219</f>
        <v>6</v>
      </c>
      <c r="Q219" s="2010">
        <f t="shared" ref="Q219" si="12">1+P219</f>
        <v>7</v>
      </c>
      <c r="R219" s="2010">
        <f t="shared" ref="R219" si="13">1+Q219</f>
        <v>8</v>
      </c>
      <c r="S219" s="2010">
        <f t="shared" ref="S219" si="14">1+R219</f>
        <v>9</v>
      </c>
      <c r="T219" s="1991">
        <f t="shared" ref="T219" si="15">1+S219</f>
        <v>10</v>
      </c>
      <c r="U219" s="2000" t="s">
        <v>718</v>
      </c>
      <c r="V219" s="2001"/>
      <c r="W219" s="2001"/>
      <c r="X219" s="2001"/>
      <c r="Y219" s="2001"/>
      <c r="Z219" s="2001"/>
      <c r="AA219" s="2001"/>
      <c r="AB219" s="2001"/>
      <c r="AC219" s="2012"/>
      <c r="AD219" s="651"/>
      <c r="AE219" s="1"/>
      <c r="AF219" s="1"/>
      <c r="AG219" s="1"/>
    </row>
    <row r="220" spans="1:41" s="13" customFormat="1" ht="15.95" customHeight="1" x14ac:dyDescent="0.35">
      <c r="A220" s="2023"/>
      <c r="B220" s="2024"/>
      <c r="C220" s="2025"/>
      <c r="D220" s="2025"/>
      <c r="E220" s="2025"/>
      <c r="F220" s="2025"/>
      <c r="G220" s="2025"/>
      <c r="H220" s="2025"/>
      <c r="I220" s="2025"/>
      <c r="J220" s="2050"/>
      <c r="K220" s="2051"/>
      <c r="L220" s="2052"/>
      <c r="M220" s="2052"/>
      <c r="N220" s="2052"/>
      <c r="O220" s="2053"/>
      <c r="P220" s="2104"/>
      <c r="Q220" s="2052"/>
      <c r="R220" s="2052"/>
      <c r="S220" s="2052"/>
      <c r="T220" s="2023"/>
      <c r="U220" s="2024"/>
      <c r="V220" s="2025"/>
      <c r="W220" s="2025"/>
      <c r="X220" s="2025"/>
      <c r="Y220" s="2025"/>
      <c r="Z220" s="2025"/>
      <c r="AA220" s="2025"/>
      <c r="AB220" s="2025"/>
      <c r="AC220" s="2026"/>
      <c r="AD220" s="651"/>
      <c r="AE220" s="1"/>
      <c r="AF220" s="1"/>
      <c r="AG220" s="1"/>
    </row>
    <row r="221" spans="1:41" s="13" customFormat="1" ht="15.95" customHeight="1" x14ac:dyDescent="0.35">
      <c r="A221" s="1992"/>
      <c r="B221" s="2003"/>
      <c r="C221" s="2004"/>
      <c r="D221" s="2004"/>
      <c r="E221" s="2004"/>
      <c r="F221" s="2004"/>
      <c r="G221" s="2004"/>
      <c r="H221" s="2004"/>
      <c r="I221" s="2004"/>
      <c r="J221" s="2005"/>
      <c r="K221" s="2007"/>
      <c r="L221" s="2011"/>
      <c r="M221" s="2011"/>
      <c r="N221" s="2011"/>
      <c r="O221" s="2015"/>
      <c r="P221" s="2009"/>
      <c r="Q221" s="2011"/>
      <c r="R221" s="2011"/>
      <c r="S221" s="2011"/>
      <c r="T221" s="1992"/>
      <c r="U221" s="2003"/>
      <c r="V221" s="2004"/>
      <c r="W221" s="2004"/>
      <c r="X221" s="2004"/>
      <c r="Y221" s="2004"/>
      <c r="Z221" s="2004"/>
      <c r="AA221" s="2004"/>
      <c r="AB221" s="2004"/>
      <c r="AC221" s="2013"/>
      <c r="AD221" s="651"/>
      <c r="AE221" s="1"/>
      <c r="AF221" s="1"/>
      <c r="AG221" s="1"/>
    </row>
    <row r="222" spans="1:41" ht="15.95" customHeight="1" x14ac:dyDescent="0.35">
      <c r="A222" s="1991" t="s">
        <v>180</v>
      </c>
      <c r="B222" s="2000" t="s">
        <v>854</v>
      </c>
      <c r="C222" s="2001"/>
      <c r="D222" s="2001"/>
      <c r="E222" s="2001"/>
      <c r="F222" s="2001"/>
      <c r="G222" s="2001"/>
      <c r="H222" s="2001"/>
      <c r="I222" s="2001"/>
      <c r="J222" s="2002"/>
      <c r="K222" s="2006">
        <v>1</v>
      </c>
      <c r="L222" s="2010">
        <f t="shared" ref="L222" si="16">1+K222</f>
        <v>2</v>
      </c>
      <c r="M222" s="2010">
        <f t="shared" ref="M222" si="17">1+L222</f>
        <v>3</v>
      </c>
      <c r="N222" s="2010">
        <f t="shared" ref="N222" si="18">1+M222</f>
        <v>4</v>
      </c>
      <c r="O222" s="2014">
        <f t="shared" ref="O222" si="19">1+N222</f>
        <v>5</v>
      </c>
      <c r="P222" s="2008">
        <f t="shared" ref="P222" si="20">1+O222</f>
        <v>6</v>
      </c>
      <c r="Q222" s="2010">
        <f t="shared" ref="Q222" si="21">1+P222</f>
        <v>7</v>
      </c>
      <c r="R222" s="2010">
        <f t="shared" ref="R222" si="22">1+Q222</f>
        <v>8</v>
      </c>
      <c r="S222" s="2010">
        <f t="shared" ref="S222" si="23">1+R222</f>
        <v>9</v>
      </c>
      <c r="T222" s="1991">
        <f t="shared" ref="T222" si="24">1+S222</f>
        <v>10</v>
      </c>
      <c r="U222" s="2000" t="s">
        <v>855</v>
      </c>
      <c r="V222" s="2001"/>
      <c r="W222" s="2001"/>
      <c r="X222" s="2001"/>
      <c r="Y222" s="2001"/>
      <c r="Z222" s="2001"/>
      <c r="AA222" s="2001"/>
      <c r="AB222" s="2001"/>
      <c r="AC222" s="2012"/>
      <c r="AD222" s="46"/>
      <c r="AH222" s="13"/>
      <c r="AI222" s="13"/>
      <c r="AJ222" s="13"/>
      <c r="AK222" s="13"/>
      <c r="AL222" s="13"/>
      <c r="AM222" s="13"/>
      <c r="AN222" s="13"/>
      <c r="AO222" s="13"/>
    </row>
    <row r="223" spans="1:41" ht="15.95" customHeight="1" x14ac:dyDescent="0.35">
      <c r="A223" s="1992"/>
      <c r="B223" s="2003"/>
      <c r="C223" s="2004"/>
      <c r="D223" s="2004"/>
      <c r="E223" s="2004"/>
      <c r="F223" s="2004"/>
      <c r="G223" s="2004"/>
      <c r="H223" s="2004"/>
      <c r="I223" s="2004"/>
      <c r="J223" s="2005"/>
      <c r="K223" s="2007"/>
      <c r="L223" s="2011"/>
      <c r="M223" s="2011"/>
      <c r="N223" s="2011"/>
      <c r="O223" s="2015"/>
      <c r="P223" s="2009"/>
      <c r="Q223" s="2011"/>
      <c r="R223" s="2011"/>
      <c r="S223" s="2011"/>
      <c r="T223" s="1992"/>
      <c r="U223" s="2003"/>
      <c r="V223" s="2004"/>
      <c r="W223" s="2004"/>
      <c r="X223" s="2004"/>
      <c r="Y223" s="2004"/>
      <c r="Z223" s="2004"/>
      <c r="AA223" s="2004"/>
      <c r="AB223" s="2004"/>
      <c r="AC223" s="2013"/>
      <c r="AD223" s="46"/>
    </row>
    <row r="224" spans="1:41" ht="15.95" customHeight="1" x14ac:dyDescent="0.35">
      <c r="A224" s="707"/>
      <c r="B224" s="344" t="s">
        <v>519</v>
      </c>
      <c r="C224" s="694"/>
      <c r="D224" s="694"/>
      <c r="E224" s="694"/>
      <c r="F224" s="694"/>
      <c r="G224" s="694"/>
      <c r="H224" s="694"/>
      <c r="I224" s="694"/>
      <c r="J224" s="694"/>
      <c r="K224" s="707"/>
      <c r="L224" s="707"/>
      <c r="M224" s="707"/>
      <c r="N224" s="707"/>
      <c r="O224" s="707"/>
      <c r="P224" s="707"/>
      <c r="Q224" s="707"/>
      <c r="R224" s="707"/>
      <c r="S224" s="707"/>
      <c r="T224" s="707"/>
      <c r="U224" s="694"/>
      <c r="V224" s="694"/>
      <c r="W224" s="694"/>
      <c r="X224" s="694"/>
      <c r="Y224" s="694"/>
      <c r="Z224" s="694"/>
      <c r="AA224" s="694"/>
      <c r="AB224" s="694"/>
      <c r="AC224" s="694"/>
      <c r="AD224" s="46"/>
    </row>
    <row r="225" spans="1:30" ht="15.95" customHeight="1" x14ac:dyDescent="0.3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c r="AC225" s="46"/>
      <c r="AD225" s="46"/>
    </row>
    <row r="226" spans="1:30" ht="15.95" customHeight="1" x14ac:dyDescent="0.35">
      <c r="A226" s="1612">
        <f>A202-0.01</f>
        <v>-4.1799999999999962</v>
      </c>
      <c r="B226" s="1612"/>
      <c r="C226" s="1613" t="s">
        <v>196</v>
      </c>
      <c r="D226" s="1613"/>
      <c r="E226" s="1613"/>
      <c r="F226" s="1613"/>
      <c r="G226" s="1613"/>
      <c r="H226" s="1613"/>
      <c r="I226" s="1613"/>
      <c r="J226" s="1613"/>
      <c r="K226" s="1613"/>
      <c r="L226" s="1613"/>
      <c r="M226" s="1613"/>
      <c r="N226" s="1613"/>
      <c r="O226" s="1613"/>
      <c r="P226" s="1613"/>
      <c r="Q226" s="1613"/>
      <c r="R226" s="1613"/>
      <c r="S226" s="1613"/>
      <c r="T226" s="1613"/>
      <c r="U226" s="1613"/>
      <c r="V226" s="1613"/>
      <c r="W226" s="1613"/>
      <c r="X226" s="1613"/>
      <c r="Y226" s="1613"/>
      <c r="Z226" s="1613"/>
      <c r="AA226" s="83"/>
      <c r="AB226" s="83"/>
      <c r="AC226" s="46"/>
      <c r="AD226" s="46"/>
    </row>
    <row r="227" spans="1:30" ht="15.95" customHeight="1" x14ac:dyDescent="0.35">
      <c r="A227" s="1971"/>
      <c r="B227" s="1971"/>
      <c r="C227" s="1588" t="s">
        <v>835</v>
      </c>
      <c r="D227" s="1588"/>
      <c r="E227" s="1588"/>
      <c r="F227" s="1588"/>
      <c r="G227" s="1588"/>
      <c r="H227" s="1588"/>
      <c r="I227" s="1588"/>
      <c r="J227" s="1588"/>
      <c r="K227" s="1588"/>
      <c r="L227" s="1588"/>
      <c r="M227" s="1588"/>
      <c r="N227" s="1588"/>
      <c r="O227" s="1588"/>
      <c r="P227" s="1588"/>
      <c r="Q227" s="1588"/>
      <c r="R227" s="1588"/>
      <c r="S227" s="1588"/>
      <c r="T227" s="1588"/>
      <c r="U227" s="1588"/>
      <c r="V227" s="1588"/>
      <c r="W227" s="255"/>
      <c r="X227" s="255"/>
      <c r="Y227" s="255"/>
      <c r="Z227" s="255"/>
      <c r="AA227" s="83"/>
      <c r="AB227" s="83"/>
      <c r="AC227" s="46"/>
      <c r="AD227" s="46"/>
    </row>
    <row r="228" spans="1:30" ht="15.95" customHeight="1" x14ac:dyDescent="0.35">
      <c r="A228" s="835"/>
      <c r="B228" s="835"/>
      <c r="C228" s="1588" t="s">
        <v>573</v>
      </c>
      <c r="D228" s="2027"/>
      <c r="E228" s="2027"/>
      <c r="F228" s="2027"/>
      <c r="G228" s="2027"/>
      <c r="H228" s="2027"/>
      <c r="I228" s="255"/>
      <c r="J228" s="255"/>
      <c r="K228" s="255"/>
      <c r="L228" s="255"/>
      <c r="M228" s="255"/>
      <c r="N228" s="255"/>
      <c r="O228" s="255"/>
      <c r="P228" s="255"/>
      <c r="Q228" s="255"/>
      <c r="R228" s="255"/>
      <c r="S228" s="255"/>
      <c r="T228" s="255"/>
      <c r="U228" s="255"/>
      <c r="V228" s="255"/>
      <c r="W228" s="255"/>
      <c r="X228" s="255"/>
      <c r="Y228" s="255"/>
      <c r="Z228" s="255"/>
      <c r="AA228" s="83"/>
      <c r="AB228" s="83"/>
      <c r="AC228" s="46"/>
      <c r="AD228" s="46"/>
    </row>
    <row r="229" spans="1:30" ht="15.95" customHeight="1" x14ac:dyDescent="0.35">
      <c r="A229" s="83"/>
      <c r="B229" s="83"/>
      <c r="C229" s="2028"/>
      <c r="D229" s="2029"/>
      <c r="E229" s="2029"/>
      <c r="F229" s="334" t="s">
        <v>197</v>
      </c>
      <c r="G229" s="335"/>
      <c r="H229" s="335"/>
      <c r="I229" s="335"/>
      <c r="J229" s="335"/>
      <c r="K229" s="335"/>
      <c r="L229" s="335"/>
      <c r="M229" s="335"/>
      <c r="N229" s="335"/>
      <c r="O229" s="335"/>
      <c r="P229" s="335"/>
      <c r="Q229" s="335"/>
      <c r="R229" s="335"/>
      <c r="S229" s="335"/>
      <c r="T229" s="335"/>
      <c r="U229" s="335"/>
      <c r="V229" s="335"/>
      <c r="W229" s="335"/>
      <c r="X229" s="336"/>
      <c r="Y229" s="336"/>
      <c r="Z229" s="337">
        <v>1</v>
      </c>
      <c r="AA229" s="83"/>
      <c r="AB229" s="262"/>
      <c r="AC229" s="263"/>
      <c r="AD229" s="46"/>
    </row>
    <row r="230" spans="1:30" ht="15.95" customHeight="1" x14ac:dyDescent="0.35">
      <c r="A230" s="83"/>
      <c r="B230" s="83"/>
      <c r="C230" s="2029"/>
      <c r="D230" s="2029"/>
      <c r="E230" s="2029"/>
      <c r="F230" s="338" t="s">
        <v>198</v>
      </c>
      <c r="G230" s="339"/>
      <c r="H230" s="339"/>
      <c r="I230" s="339"/>
      <c r="J230" s="339"/>
      <c r="K230" s="339"/>
      <c r="L230" s="339"/>
      <c r="M230" s="339"/>
      <c r="N230" s="339"/>
      <c r="O230" s="339"/>
      <c r="P230" s="339"/>
      <c r="Q230" s="339"/>
      <c r="R230" s="339"/>
      <c r="S230" s="339"/>
      <c r="T230" s="339"/>
      <c r="U230" s="339"/>
      <c r="V230" s="339"/>
      <c r="W230" s="339"/>
      <c r="X230" s="1195"/>
      <c r="Y230" s="1195"/>
      <c r="Z230" s="264">
        <v>2</v>
      </c>
      <c r="AA230" s="83"/>
      <c r="AB230" s="265"/>
      <c r="AC230" s="266"/>
      <c r="AD230" s="46"/>
    </row>
    <row r="231" spans="1:30" ht="15.95" customHeight="1" x14ac:dyDescent="0.35">
      <c r="A231" s="83"/>
      <c r="B231" s="83"/>
      <c r="C231" s="2029"/>
      <c r="D231" s="2029"/>
      <c r="E231" s="2029"/>
      <c r="F231" s="340" t="s">
        <v>199</v>
      </c>
      <c r="G231" s="341"/>
      <c r="H231" s="341"/>
      <c r="I231" s="341"/>
      <c r="J231" s="341"/>
      <c r="K231" s="341"/>
      <c r="L231" s="341"/>
      <c r="M231" s="341"/>
      <c r="N231" s="341"/>
      <c r="O231" s="341"/>
      <c r="P231" s="341"/>
      <c r="Q231" s="341"/>
      <c r="R231" s="341"/>
      <c r="S231" s="341"/>
      <c r="T231" s="341"/>
      <c r="U231" s="341"/>
      <c r="V231" s="341"/>
      <c r="W231" s="341"/>
      <c r="X231" s="342"/>
      <c r="Y231" s="342"/>
      <c r="Z231" s="343">
        <v>3</v>
      </c>
      <c r="AA231" s="83"/>
      <c r="AB231" s="83"/>
      <c r="AC231" s="83"/>
      <c r="AD231" s="46"/>
    </row>
    <row r="232" spans="1:30" ht="15.95" customHeight="1" x14ac:dyDescent="0.35">
      <c r="A232" s="268"/>
      <c r="B232" s="268"/>
      <c r="C232" s="2029"/>
      <c r="D232" s="2029"/>
      <c r="E232" s="2029"/>
      <c r="F232" s="344" t="s">
        <v>519</v>
      </c>
      <c r="G232" s="344"/>
      <c r="H232" s="344"/>
      <c r="I232" s="344"/>
      <c r="J232" s="344"/>
      <c r="K232" s="344"/>
      <c r="L232" s="344"/>
      <c r="M232" s="344"/>
      <c r="N232" s="344"/>
      <c r="O232" s="344"/>
      <c r="P232" s="344"/>
      <c r="Q232" s="344"/>
      <c r="R232" s="344"/>
      <c r="S232" s="344"/>
      <c r="T232" s="344"/>
      <c r="U232" s="344"/>
      <c r="V232" s="344"/>
      <c r="W232" s="344"/>
      <c r="X232" s="345"/>
      <c r="Y232" s="345"/>
      <c r="Z232" s="346"/>
      <c r="AA232" s="83"/>
      <c r="AB232" s="83"/>
      <c r="AC232" s="83"/>
      <c r="AD232" s="46"/>
    </row>
    <row r="233" spans="1:30" ht="15.95" customHeight="1" thickBot="1" x14ac:dyDescent="0.4">
      <c r="A233" s="268"/>
      <c r="B233" s="268"/>
      <c r="C233" s="1171"/>
      <c r="D233" s="1171"/>
      <c r="E233" s="1171"/>
      <c r="F233" s="702"/>
      <c r="G233" s="702"/>
      <c r="H233" s="702"/>
      <c r="I233" s="702"/>
      <c r="J233" s="702"/>
      <c r="K233" s="347"/>
      <c r="L233" s="347"/>
      <c r="M233" s="702"/>
      <c r="N233" s="702"/>
      <c r="O233" s="702"/>
      <c r="P233" s="702"/>
      <c r="Q233" s="702"/>
      <c r="R233" s="347"/>
      <c r="S233" s="347"/>
      <c r="T233" s="347"/>
      <c r="U233" s="702"/>
      <c r="V233" s="702"/>
      <c r="W233" s="702"/>
      <c r="X233" s="83"/>
      <c r="Y233" s="83"/>
      <c r="Z233" s="664"/>
      <c r="AA233" s="83"/>
      <c r="AB233" s="83"/>
      <c r="AC233" s="83"/>
      <c r="AD233" s="46"/>
    </row>
    <row r="234" spans="1:30" ht="15.95" customHeight="1" x14ac:dyDescent="0.35">
      <c r="A234" s="835"/>
      <c r="B234" s="835"/>
      <c r="C234" s="83"/>
      <c r="D234" s="83"/>
      <c r="E234" s="83"/>
      <c r="F234" s="83"/>
      <c r="G234" s="83"/>
      <c r="H234" s="83"/>
      <c r="I234" s="2030">
        <f>A226-0.01</f>
        <v>-4.1899999999999959</v>
      </c>
      <c r="J234" s="1928"/>
      <c r="K234" s="1971"/>
      <c r="L234" s="1971"/>
      <c r="M234" s="348"/>
      <c r="N234" s="348"/>
      <c r="O234" s="1927">
        <f>I234-0.01</f>
        <v>-4.1999999999999957</v>
      </c>
      <c r="P234" s="1928"/>
      <c r="Q234" s="348"/>
      <c r="R234" s="1971"/>
      <c r="S234" s="1971"/>
      <c r="T234" s="83"/>
      <c r="U234" s="348"/>
      <c r="V234" s="348"/>
      <c r="W234" s="348"/>
      <c r="X234" s="349"/>
      <c r="Y234" s="349"/>
      <c r="Z234" s="349"/>
      <c r="AA234" s="349"/>
      <c r="AB234" s="349"/>
      <c r="AC234" s="350"/>
      <c r="AD234" s="46"/>
    </row>
    <row r="235" spans="1:30" ht="15.95" customHeight="1" x14ac:dyDescent="0.35">
      <c r="A235" s="835"/>
      <c r="B235" s="835"/>
      <c r="C235" s="83"/>
      <c r="D235" s="83"/>
      <c r="E235" s="83"/>
      <c r="F235" s="83"/>
      <c r="G235" s="83"/>
      <c r="H235" s="83"/>
      <c r="I235" s="2016" t="s">
        <v>846</v>
      </c>
      <c r="J235" s="1613"/>
      <c r="K235" s="1613"/>
      <c r="L235" s="1613"/>
      <c r="M235" s="1613"/>
      <c r="N235" s="1712"/>
      <c r="O235" s="2020" t="s">
        <v>648</v>
      </c>
      <c r="P235" s="1613"/>
      <c r="Q235" s="1613"/>
      <c r="R235" s="1613"/>
      <c r="S235" s="1613"/>
      <c r="T235" s="1613"/>
      <c r="U235" s="1613"/>
      <c r="V235" s="1613"/>
      <c r="W235" s="1613"/>
      <c r="X235" s="1613"/>
      <c r="Y235" s="1613"/>
      <c r="Z235" s="1613"/>
      <c r="AA235" s="1613"/>
      <c r="AB235" s="1613"/>
      <c r="AC235" s="2021"/>
      <c r="AD235" s="46"/>
    </row>
    <row r="236" spans="1:30" ht="15.95" customHeight="1" x14ac:dyDescent="0.35">
      <c r="A236" s="835"/>
      <c r="B236" s="835"/>
      <c r="C236" s="83"/>
      <c r="D236" s="83"/>
      <c r="E236" s="83"/>
      <c r="F236" s="83"/>
      <c r="G236" s="83"/>
      <c r="H236" s="83"/>
      <c r="I236" s="2017"/>
      <c r="J236" s="1613"/>
      <c r="K236" s="1613"/>
      <c r="L236" s="1613"/>
      <c r="M236" s="1613"/>
      <c r="N236" s="1712"/>
      <c r="O236" s="2022"/>
      <c r="P236" s="1613"/>
      <c r="Q236" s="1613"/>
      <c r="R236" s="1613"/>
      <c r="S236" s="1613"/>
      <c r="T236" s="1613"/>
      <c r="U236" s="1613"/>
      <c r="V236" s="1613"/>
      <c r="W236" s="1613"/>
      <c r="X236" s="1613"/>
      <c r="Y236" s="1613"/>
      <c r="Z236" s="1613"/>
      <c r="AA236" s="1613"/>
      <c r="AB236" s="1613"/>
      <c r="AC236" s="2021"/>
      <c r="AD236" s="46"/>
    </row>
    <row r="237" spans="1:30" ht="15.95" customHeight="1" x14ac:dyDescent="0.35">
      <c r="A237" s="835"/>
      <c r="B237" s="835"/>
      <c r="C237" s="83"/>
      <c r="D237" s="83"/>
      <c r="E237" s="83"/>
      <c r="F237" s="83"/>
      <c r="G237" s="83"/>
      <c r="H237" s="83"/>
      <c r="I237" s="2017"/>
      <c r="J237" s="1613"/>
      <c r="K237" s="1613"/>
      <c r="L237" s="1613"/>
      <c r="M237" s="1613"/>
      <c r="N237" s="1712"/>
      <c r="O237" s="1924" t="s">
        <v>689</v>
      </c>
      <c r="P237" s="1925"/>
      <c r="Q237" s="1925"/>
      <c r="R237" s="1925"/>
      <c r="S237" s="1925"/>
      <c r="T237" s="1925"/>
      <c r="U237" s="1925"/>
      <c r="V237" s="1925"/>
      <c r="W237" s="1925"/>
      <c r="X237" s="1925"/>
      <c r="Y237" s="1925"/>
      <c r="Z237" s="1925"/>
      <c r="AA237" s="1925"/>
      <c r="AB237" s="1925"/>
      <c r="AC237" s="1926"/>
      <c r="AD237" s="46"/>
    </row>
    <row r="238" spans="1:30" ht="15.95" customHeight="1" x14ac:dyDescent="0.35">
      <c r="A238" s="835"/>
      <c r="B238" s="835"/>
      <c r="C238" s="83"/>
      <c r="D238" s="83"/>
      <c r="E238" s="83"/>
      <c r="F238" s="83"/>
      <c r="G238" s="83"/>
      <c r="H238" s="83"/>
      <c r="I238" s="2017"/>
      <c r="J238" s="1613"/>
      <c r="K238" s="1613"/>
      <c r="L238" s="1613"/>
      <c r="M238" s="1613"/>
      <c r="N238" s="1712"/>
      <c r="O238" s="1704" t="s">
        <v>921</v>
      </c>
      <c r="P238" s="1705"/>
      <c r="Q238" s="1705"/>
      <c r="R238" s="1705"/>
      <c r="S238" s="1705"/>
      <c r="T238" s="1705"/>
      <c r="U238" s="1705"/>
      <c r="V238" s="1705"/>
      <c r="W238" s="1705"/>
      <c r="X238" s="1705"/>
      <c r="Y238" s="1705"/>
      <c r="Z238" s="1705"/>
      <c r="AA238" s="1705"/>
      <c r="AB238" s="1705"/>
      <c r="AC238" s="351">
        <v>1</v>
      </c>
      <c r="AD238" s="46"/>
    </row>
    <row r="239" spans="1:30" ht="15.95" customHeight="1" x14ac:dyDescent="0.35">
      <c r="A239" s="835"/>
      <c r="B239" s="835"/>
      <c r="C239" s="83"/>
      <c r="D239" s="83"/>
      <c r="E239" s="83"/>
      <c r="F239" s="83"/>
      <c r="G239" s="83"/>
      <c r="H239" s="83"/>
      <c r="I239" s="2017"/>
      <c r="J239" s="1613"/>
      <c r="K239" s="1613"/>
      <c r="L239" s="1613"/>
      <c r="M239" s="1613"/>
      <c r="N239" s="1712"/>
      <c r="O239" s="1704" t="s">
        <v>245</v>
      </c>
      <c r="P239" s="1705"/>
      <c r="Q239" s="1705"/>
      <c r="R239" s="1705"/>
      <c r="S239" s="1705"/>
      <c r="T239" s="1705"/>
      <c r="U239" s="1705"/>
      <c r="V239" s="1705"/>
      <c r="W239" s="1705"/>
      <c r="X239" s="1705"/>
      <c r="Y239" s="1705"/>
      <c r="Z239" s="1705"/>
      <c r="AA239" s="1705"/>
      <c r="AB239" s="1705"/>
      <c r="AC239" s="351">
        <v>2</v>
      </c>
      <c r="AD239" s="46"/>
    </row>
    <row r="240" spans="1:30" ht="15.95" customHeight="1" x14ac:dyDescent="0.35">
      <c r="A240" s="835"/>
      <c r="B240" s="835"/>
      <c r="C240" s="83"/>
      <c r="D240" s="83"/>
      <c r="E240" s="83"/>
      <c r="F240" s="83"/>
      <c r="G240" s="83"/>
      <c r="H240" s="83"/>
      <c r="I240" s="2017"/>
      <c r="J240" s="1613"/>
      <c r="K240" s="1613"/>
      <c r="L240" s="1613"/>
      <c r="M240" s="1613"/>
      <c r="N240" s="1712"/>
      <c r="O240" s="1704" t="s">
        <v>922</v>
      </c>
      <c r="P240" s="1705"/>
      <c r="Q240" s="1705"/>
      <c r="R240" s="1705"/>
      <c r="S240" s="1705"/>
      <c r="T240" s="1705"/>
      <c r="U240" s="1705"/>
      <c r="V240" s="1705"/>
      <c r="W240" s="1705"/>
      <c r="X240" s="1705"/>
      <c r="Y240" s="1705"/>
      <c r="Z240" s="1705"/>
      <c r="AA240" s="1705"/>
      <c r="AB240" s="1705"/>
      <c r="AC240" s="351">
        <v>3</v>
      </c>
      <c r="AD240" s="46"/>
    </row>
    <row r="241" spans="1:30" ht="15.95" customHeight="1" x14ac:dyDescent="0.35">
      <c r="A241" s="835"/>
      <c r="B241" s="835"/>
      <c r="C241" s="83"/>
      <c r="D241" s="83"/>
      <c r="E241" s="83"/>
      <c r="F241" s="83"/>
      <c r="G241" s="83"/>
      <c r="H241" s="83"/>
      <c r="I241" s="2018"/>
      <c r="J241" s="1925"/>
      <c r="K241" s="1925"/>
      <c r="L241" s="1925"/>
      <c r="M241" s="1925"/>
      <c r="N241" s="2019"/>
      <c r="O241" s="1704" t="s">
        <v>246</v>
      </c>
      <c r="P241" s="1705"/>
      <c r="Q241" s="1705"/>
      <c r="R241" s="1705"/>
      <c r="S241" s="1705"/>
      <c r="T241" s="1705"/>
      <c r="U241" s="1705"/>
      <c r="V241" s="1705"/>
      <c r="W241" s="1705"/>
      <c r="X241" s="1705"/>
      <c r="Y241" s="1705"/>
      <c r="Z241" s="1705"/>
      <c r="AA241" s="1705"/>
      <c r="AB241" s="1705"/>
      <c r="AC241" s="351">
        <v>4</v>
      </c>
      <c r="AD241" s="46"/>
    </row>
    <row r="242" spans="1:30" ht="15.95" customHeight="1" x14ac:dyDescent="0.35">
      <c r="A242" s="835"/>
      <c r="B242" s="835"/>
      <c r="C242" s="83"/>
      <c r="D242" s="83"/>
      <c r="E242" s="83"/>
      <c r="F242" s="83"/>
      <c r="G242" s="83"/>
      <c r="H242" s="83"/>
      <c r="I242" s="1987" t="s">
        <v>156</v>
      </c>
      <c r="J242" s="1988"/>
      <c r="K242" s="1195">
        <v>1</v>
      </c>
      <c r="L242" s="352"/>
      <c r="M242" s="1195"/>
      <c r="N242" s="1195"/>
      <c r="O242" s="1704" t="s">
        <v>3</v>
      </c>
      <c r="P242" s="1705"/>
      <c r="Q242" s="1705"/>
      <c r="R242" s="1705"/>
      <c r="S242" s="1705"/>
      <c r="T242" s="1705"/>
      <c r="U242" s="1705"/>
      <c r="V242" s="1705"/>
      <c r="W242" s="1705"/>
      <c r="X242" s="1705"/>
      <c r="Y242" s="1705"/>
      <c r="Z242" s="1705"/>
      <c r="AA242" s="1705"/>
      <c r="AB242" s="1705"/>
      <c r="AC242" s="353">
        <v>5</v>
      </c>
      <c r="AD242" s="46"/>
    </row>
    <row r="243" spans="1:30" ht="41.25" customHeight="1" x14ac:dyDescent="0.35">
      <c r="A243" s="835"/>
      <c r="B243" s="835"/>
      <c r="C243" s="83"/>
      <c r="D243" s="83"/>
      <c r="E243" s="83"/>
      <c r="F243" s="83"/>
      <c r="G243" s="83"/>
      <c r="H243" s="83"/>
      <c r="I243" s="1983" t="s">
        <v>157</v>
      </c>
      <c r="J243" s="1984"/>
      <c r="K243" s="354">
        <v>2</v>
      </c>
      <c r="L243" s="355" t="s">
        <v>154</v>
      </c>
      <c r="M243" s="1985" t="s">
        <v>996</v>
      </c>
      <c r="N243" s="1986"/>
      <c r="O243" s="1931" t="s">
        <v>356</v>
      </c>
      <c r="P243" s="1932"/>
      <c r="Q243" s="1932"/>
      <c r="R243" s="1932"/>
      <c r="S243" s="1932"/>
      <c r="T243" s="1932"/>
      <c r="U243" s="1932"/>
      <c r="V243" s="1932"/>
      <c r="W243" s="1932"/>
      <c r="X243" s="1932"/>
      <c r="Y243" s="1932"/>
      <c r="Z243" s="1932"/>
      <c r="AA243" s="1932"/>
      <c r="AB243" s="489"/>
      <c r="AC243" s="353">
        <v>6</v>
      </c>
      <c r="AD243" s="46"/>
    </row>
    <row r="244" spans="1:30" ht="15.95" customHeight="1" x14ac:dyDescent="0.35">
      <c r="A244" s="835"/>
      <c r="B244" s="835"/>
      <c r="C244" s="83"/>
      <c r="D244" s="83"/>
      <c r="E244" s="83"/>
      <c r="F244" s="83"/>
      <c r="G244" s="83"/>
      <c r="H244" s="83"/>
      <c r="I244" s="1935" t="s">
        <v>657</v>
      </c>
      <c r="J244" s="1936"/>
      <c r="K244" s="1936"/>
      <c r="L244" s="1936"/>
      <c r="M244" s="1900" t="s">
        <v>1339</v>
      </c>
      <c r="N244" s="1901"/>
      <c r="O244" s="492" t="s">
        <v>657</v>
      </c>
      <c r="P244" s="324"/>
      <c r="Q244" s="324"/>
      <c r="R244" s="324"/>
      <c r="S244" s="324"/>
      <c r="T244" s="324"/>
      <c r="U244" s="324"/>
      <c r="V244" s="324"/>
      <c r="W244" s="324"/>
      <c r="X244" s="324"/>
      <c r="Y244" s="324"/>
      <c r="Z244" s="324"/>
      <c r="AA244" s="324"/>
      <c r="AB244" s="325"/>
      <c r="AC244" s="611"/>
      <c r="AD244" s="46"/>
    </row>
    <row r="245" spans="1:30" ht="15.95" customHeight="1" x14ac:dyDescent="0.35">
      <c r="A245" s="835"/>
      <c r="B245" s="835"/>
      <c r="C245" s="83"/>
      <c r="D245" s="83"/>
      <c r="E245" s="83"/>
      <c r="F245" s="83"/>
      <c r="G245" s="83"/>
      <c r="H245" s="83"/>
      <c r="I245" s="1935"/>
      <c r="J245" s="1936"/>
      <c r="K245" s="1936"/>
      <c r="L245" s="1936"/>
      <c r="M245" s="1900"/>
      <c r="N245" s="1901"/>
      <c r="O245" s="324"/>
      <c r="P245" s="324"/>
      <c r="Q245" s="324"/>
      <c r="R245" s="324"/>
      <c r="S245" s="324"/>
      <c r="T245" s="324"/>
      <c r="U245" s="324"/>
      <c r="V245" s="324"/>
      <c r="W245" s="324"/>
      <c r="X245" s="324"/>
      <c r="Y245" s="324"/>
      <c r="Z245" s="324"/>
      <c r="AA245" s="324"/>
      <c r="AB245" s="325"/>
      <c r="AC245" s="1183"/>
      <c r="AD245" s="46"/>
    </row>
    <row r="246" spans="1:30" ht="15.95" customHeight="1" x14ac:dyDescent="0.35">
      <c r="A246" s="835"/>
      <c r="B246" s="835"/>
      <c r="C246" s="83"/>
      <c r="D246" s="83"/>
      <c r="E246" s="83"/>
      <c r="F246" s="83"/>
      <c r="G246" s="83"/>
      <c r="H246" s="83"/>
      <c r="I246" s="1937"/>
      <c r="J246" s="1938"/>
      <c r="K246" s="1938"/>
      <c r="L246" s="1938"/>
      <c r="M246" s="1902"/>
      <c r="N246" s="1903"/>
      <c r="O246" s="923"/>
      <c r="P246" s="892"/>
      <c r="Q246" s="363"/>
      <c r="R246" s="892"/>
      <c r="S246" s="363"/>
      <c r="T246" s="363"/>
      <c r="U246" s="363"/>
      <c r="V246" s="363"/>
      <c r="W246" s="363"/>
      <c r="X246" s="363"/>
      <c r="Y246" s="892"/>
      <c r="Z246" s="893"/>
      <c r="AA246" s="893"/>
      <c r="AB246" s="894"/>
      <c r="AC246" s="412"/>
      <c r="AD246" s="46"/>
    </row>
    <row r="247" spans="1:30" ht="15.95" customHeight="1" x14ac:dyDescent="0.35">
      <c r="A247" s="356" t="s">
        <v>174</v>
      </c>
      <c r="B247" s="1980" t="s">
        <v>267</v>
      </c>
      <c r="C247" s="1981"/>
      <c r="D247" s="1981"/>
      <c r="E247" s="1981"/>
      <c r="F247" s="1981"/>
      <c r="G247" s="1981"/>
      <c r="H247" s="1982"/>
      <c r="I247" s="357"/>
      <c r="J247" s="358"/>
      <c r="K247" s="358"/>
      <c r="L247" s="358"/>
      <c r="M247" s="1016"/>
      <c r="N247" s="1016"/>
      <c r="O247" s="265"/>
      <c r="P247" s="358"/>
      <c r="Q247" s="358"/>
      <c r="R247" s="358"/>
      <c r="S247" s="358"/>
      <c r="T247" s="358"/>
      <c r="U247" s="358"/>
      <c r="V247" s="358"/>
      <c r="W247" s="358"/>
      <c r="X247" s="360"/>
      <c r="Y247" s="360"/>
      <c r="Z247" s="360"/>
      <c r="AA247" s="360"/>
      <c r="AB247" s="360"/>
      <c r="AC247" s="490"/>
      <c r="AD247" s="46"/>
    </row>
    <row r="248" spans="1:30" ht="15.95" customHeight="1" x14ac:dyDescent="0.35">
      <c r="A248" s="356" t="s">
        <v>175</v>
      </c>
      <c r="B248" s="1980" t="s">
        <v>268</v>
      </c>
      <c r="C248" s="1981"/>
      <c r="D248" s="1981"/>
      <c r="E248" s="1981"/>
      <c r="F248" s="1981"/>
      <c r="G248" s="1981"/>
      <c r="H248" s="1982"/>
      <c r="I248" s="357"/>
      <c r="J248" s="358"/>
      <c r="K248" s="358"/>
      <c r="L248" s="358"/>
      <c r="M248" s="358"/>
      <c r="N248" s="358"/>
      <c r="O248" s="359"/>
      <c r="P248" s="358"/>
      <c r="Q248" s="358"/>
      <c r="R248" s="358"/>
      <c r="S248" s="358"/>
      <c r="T248" s="358"/>
      <c r="U248" s="358"/>
      <c r="V248" s="358"/>
      <c r="W248" s="358"/>
      <c r="X248" s="360"/>
      <c r="Y248" s="360"/>
      <c r="Z248" s="360"/>
      <c r="AA248" s="360"/>
      <c r="AB248" s="360"/>
      <c r="AC248" s="490"/>
      <c r="AD248" s="46"/>
    </row>
    <row r="249" spans="1:30" ht="15.95" customHeight="1" x14ac:dyDescent="0.35">
      <c r="A249" s="356" t="s">
        <v>176</v>
      </c>
      <c r="B249" s="1980" t="s">
        <v>32</v>
      </c>
      <c r="C249" s="1981"/>
      <c r="D249" s="1981"/>
      <c r="E249" s="1981"/>
      <c r="F249" s="1981"/>
      <c r="G249" s="1981"/>
      <c r="H249" s="1982"/>
      <c r="I249" s="357"/>
      <c r="J249" s="358"/>
      <c r="K249" s="358"/>
      <c r="L249" s="358"/>
      <c r="M249" s="358"/>
      <c r="N249" s="358"/>
      <c r="O249" s="359"/>
      <c r="P249" s="358"/>
      <c r="Q249" s="358"/>
      <c r="R249" s="358"/>
      <c r="S249" s="358"/>
      <c r="T249" s="358"/>
      <c r="U249" s="358"/>
      <c r="V249" s="358"/>
      <c r="W249" s="358"/>
      <c r="X249" s="360"/>
      <c r="Y249" s="360"/>
      <c r="Z249" s="360"/>
      <c r="AA249" s="360"/>
      <c r="AB249" s="360"/>
      <c r="AC249" s="490"/>
      <c r="AD249" s="46"/>
    </row>
    <row r="250" spans="1:30" ht="15.95" customHeight="1" x14ac:dyDescent="0.35">
      <c r="A250" s="46"/>
      <c r="B250" s="835"/>
      <c r="C250" s="83"/>
      <c r="D250" s="83"/>
      <c r="E250" s="83"/>
      <c r="F250" s="83"/>
      <c r="G250" s="83"/>
      <c r="H250" s="83"/>
      <c r="I250" s="83"/>
      <c r="J250" s="83"/>
      <c r="K250" s="83"/>
      <c r="L250" s="83"/>
      <c r="M250" s="83"/>
      <c r="N250" s="83"/>
      <c r="O250" s="83"/>
      <c r="P250" s="83"/>
      <c r="Q250" s="83"/>
      <c r="R250" s="46"/>
      <c r="S250" s="46"/>
      <c r="T250" s="46"/>
      <c r="U250" s="46"/>
      <c r="V250" s="46"/>
      <c r="W250" s="46"/>
      <c r="X250" s="46"/>
      <c r="Y250" s="46"/>
      <c r="Z250" s="46"/>
      <c r="AA250" s="46"/>
      <c r="AB250" s="46"/>
      <c r="AC250" s="46"/>
      <c r="AD250" s="46"/>
    </row>
    <row r="251" spans="1:30" ht="15.95" customHeight="1" x14ac:dyDescent="0.35">
      <c r="A251" s="1612">
        <f>O234-0.01</f>
        <v>-4.2099999999999955</v>
      </c>
      <c r="B251" s="1612"/>
      <c r="C251" s="1613" t="s">
        <v>971</v>
      </c>
      <c r="D251" s="1613"/>
      <c r="E251" s="1613"/>
      <c r="F251" s="1613"/>
      <c r="G251" s="1613"/>
      <c r="H251" s="1613"/>
      <c r="I251" s="1613"/>
      <c r="J251" s="1613"/>
      <c r="K251" s="1613"/>
      <c r="L251" s="1613"/>
      <c r="M251" s="1613"/>
      <c r="N251" s="1613"/>
      <c r="O251" s="83"/>
      <c r="P251" s="1978" t="s">
        <v>529</v>
      </c>
      <c r="Q251" s="1979"/>
      <c r="R251" s="1979"/>
      <c r="S251" s="1979"/>
      <c r="T251" s="1979"/>
      <c r="U251" s="1979"/>
      <c r="V251" s="1979"/>
      <c r="W251" s="1979"/>
      <c r="X251" s="1979"/>
      <c r="Y251" s="1979"/>
      <c r="Z251" s="337">
        <v>1</v>
      </c>
      <c r="AA251" s="83"/>
      <c r="AB251" s="262"/>
      <c r="AC251" s="263"/>
      <c r="AD251" s="46"/>
    </row>
    <row r="252" spans="1:30" ht="15.95" customHeight="1" x14ac:dyDescent="0.35">
      <c r="A252" s="83"/>
      <c r="B252" s="83"/>
      <c r="C252" s="1613"/>
      <c r="D252" s="1613"/>
      <c r="E252" s="1613"/>
      <c r="F252" s="1613"/>
      <c r="G252" s="1613"/>
      <c r="H252" s="1613"/>
      <c r="I252" s="1613"/>
      <c r="J252" s="1613"/>
      <c r="K252" s="1613"/>
      <c r="L252" s="1613"/>
      <c r="M252" s="1613"/>
      <c r="N252" s="1613"/>
      <c r="O252" s="269"/>
      <c r="P252" s="1704" t="s">
        <v>530</v>
      </c>
      <c r="Q252" s="1705"/>
      <c r="R252" s="1705"/>
      <c r="S252" s="1705"/>
      <c r="T252" s="1705"/>
      <c r="U252" s="1705"/>
      <c r="V252" s="1705"/>
      <c r="W252" s="1705"/>
      <c r="X252" s="1705"/>
      <c r="Y252" s="1705"/>
      <c r="Z252" s="264">
        <v>2</v>
      </c>
      <c r="AA252" s="83"/>
      <c r="AB252" s="265"/>
      <c r="AC252" s="266"/>
      <c r="AD252" s="46"/>
    </row>
    <row r="253" spans="1:30" ht="15.95" customHeight="1" x14ac:dyDescent="0.35">
      <c r="A253" s="83"/>
      <c r="B253" s="83"/>
      <c r="C253" s="1613"/>
      <c r="D253" s="1613"/>
      <c r="E253" s="1613"/>
      <c r="F253" s="1613"/>
      <c r="G253" s="1613"/>
      <c r="H253" s="1613"/>
      <c r="I253" s="1613"/>
      <c r="J253" s="1613"/>
      <c r="K253" s="1613"/>
      <c r="L253" s="1613"/>
      <c r="M253" s="1613"/>
      <c r="N253" s="1613"/>
      <c r="O253" s="269"/>
      <c r="P253" s="1915" t="s">
        <v>531</v>
      </c>
      <c r="Q253" s="1916"/>
      <c r="R253" s="1916"/>
      <c r="S253" s="1916"/>
      <c r="T253" s="1916"/>
      <c r="U253" s="1916"/>
      <c r="V253" s="1916"/>
      <c r="W253" s="1916"/>
      <c r="X253" s="1916"/>
      <c r="Y253" s="1916"/>
      <c r="Z253" s="343">
        <v>3</v>
      </c>
      <c r="AA253" s="83"/>
      <c r="AB253" s="83"/>
      <c r="AC253" s="83"/>
      <c r="AD253" s="46"/>
    </row>
    <row r="254" spans="1:30" ht="15.95" customHeight="1" x14ac:dyDescent="0.35">
      <c r="A254" s="46"/>
      <c r="B254" s="46"/>
      <c r="C254" s="46"/>
      <c r="D254" s="46"/>
      <c r="E254" s="46"/>
      <c r="F254" s="46"/>
      <c r="G254" s="46"/>
      <c r="H254" s="46"/>
      <c r="I254" s="46"/>
      <c r="J254" s="46"/>
      <c r="K254" s="46"/>
      <c r="L254" s="46"/>
      <c r="M254" s="46"/>
      <c r="N254" s="320"/>
      <c r="O254" s="269"/>
      <c r="P254" s="492" t="s">
        <v>520</v>
      </c>
      <c r="Q254" s="1143"/>
      <c r="R254" s="1143"/>
      <c r="S254" s="1143"/>
      <c r="T254" s="1143"/>
      <c r="U254" s="1143"/>
      <c r="V254" s="1143"/>
      <c r="W254" s="1143"/>
      <c r="X254" s="1933" t="s">
        <v>997</v>
      </c>
      <c r="Y254" s="1933"/>
      <c r="Z254" s="1933"/>
      <c r="AA254" s="635"/>
      <c r="AB254" s="46"/>
      <c r="AC254" s="46"/>
      <c r="AD254" s="46"/>
    </row>
    <row r="255" spans="1:30" ht="15.95" customHeight="1" x14ac:dyDescent="0.35">
      <c r="A255" s="46"/>
      <c r="B255" s="46"/>
      <c r="C255" s="1390" t="s">
        <v>690</v>
      </c>
      <c r="D255" s="1457"/>
      <c r="E255" s="1457"/>
      <c r="F255" s="1457"/>
      <c r="G255" s="1457"/>
      <c r="H255" s="1457"/>
      <c r="I255" s="1457"/>
      <c r="J255" s="1457"/>
      <c r="K255" s="1457"/>
      <c r="L255" s="1457"/>
      <c r="M255" s="1457"/>
      <c r="N255" s="320"/>
      <c r="O255" s="269"/>
      <c r="P255" s="492"/>
      <c r="Q255" s="1143"/>
      <c r="R255" s="1143"/>
      <c r="S255" s="1143"/>
      <c r="T255" s="1143"/>
      <c r="U255" s="1143"/>
      <c r="V255" s="1143"/>
      <c r="W255" s="1143"/>
      <c r="X255" s="1934"/>
      <c r="Y255" s="1934"/>
      <c r="Z255" s="1934"/>
      <c r="AA255" s="46"/>
      <c r="AB255" s="46"/>
      <c r="AC255" s="46"/>
      <c r="AD255" s="46"/>
    </row>
    <row r="256" spans="1:30" ht="15.95" customHeight="1" x14ac:dyDescent="0.35">
      <c r="A256" s="46"/>
      <c r="B256" s="835"/>
      <c r="C256" s="46"/>
      <c r="D256" s="46"/>
      <c r="E256" s="46"/>
      <c r="F256" s="46"/>
      <c r="G256" s="46"/>
      <c r="H256" s="46"/>
      <c r="I256" s="46"/>
      <c r="J256" s="46"/>
      <c r="K256" s="46"/>
      <c r="L256" s="46"/>
      <c r="M256" s="46"/>
      <c r="N256" s="83"/>
      <c r="O256" s="83"/>
      <c r="P256" s="83"/>
      <c r="Q256" s="83"/>
      <c r="R256" s="83"/>
      <c r="S256" s="83"/>
      <c r="T256" s="83"/>
      <c r="U256" s="83"/>
      <c r="V256" s="493"/>
      <c r="W256" s="83"/>
      <c r="X256" s="83"/>
      <c r="Y256" s="83"/>
      <c r="Z256" s="83"/>
      <c r="AA256" s="83"/>
      <c r="AB256" s="83"/>
      <c r="AC256" s="46"/>
      <c r="AD256" s="46"/>
    </row>
    <row r="257" spans="1:30" ht="15.95" customHeight="1" x14ac:dyDescent="0.35">
      <c r="A257" s="1612">
        <f>A251-0.01</f>
        <v>-4.2199999999999953</v>
      </c>
      <c r="B257" s="1612"/>
      <c r="C257" s="1613" t="s">
        <v>1340</v>
      </c>
      <c r="D257" s="1613"/>
      <c r="E257" s="1613"/>
      <c r="F257" s="1613"/>
      <c r="G257" s="1613"/>
      <c r="H257" s="1613"/>
      <c r="I257" s="1613"/>
      <c r="J257" s="1613"/>
      <c r="K257" s="1613"/>
      <c r="L257" s="1613"/>
      <c r="M257" s="1613"/>
      <c r="N257" s="1613"/>
      <c r="O257" s="83"/>
      <c r="P257" s="1978" t="s">
        <v>532</v>
      </c>
      <c r="Q257" s="1979"/>
      <c r="R257" s="1979"/>
      <c r="S257" s="1979"/>
      <c r="T257" s="1979"/>
      <c r="U257" s="1979"/>
      <c r="V257" s="1979"/>
      <c r="W257" s="1979"/>
      <c r="X257" s="1979"/>
      <c r="Y257" s="1979"/>
      <c r="Z257" s="337">
        <v>1</v>
      </c>
      <c r="AA257" s="83"/>
      <c r="AB257" s="262"/>
      <c r="AC257" s="263"/>
      <c r="AD257" s="46"/>
    </row>
    <row r="258" spans="1:30" ht="15.95" customHeight="1" x14ac:dyDescent="0.35">
      <c r="A258" s="83"/>
      <c r="B258" s="83"/>
      <c r="C258" s="1613"/>
      <c r="D258" s="1613"/>
      <c r="E258" s="1613"/>
      <c r="F258" s="1613"/>
      <c r="G258" s="1613"/>
      <c r="H258" s="1613"/>
      <c r="I258" s="1613"/>
      <c r="J258" s="1613"/>
      <c r="K258" s="1613"/>
      <c r="L258" s="1613"/>
      <c r="M258" s="1613"/>
      <c r="N258" s="1613"/>
      <c r="O258" s="269"/>
      <c r="P258" s="1996" t="s">
        <v>533</v>
      </c>
      <c r="Q258" s="1997"/>
      <c r="R258" s="1997"/>
      <c r="S258" s="1997"/>
      <c r="T258" s="1997"/>
      <c r="U258" s="1997"/>
      <c r="V258" s="1997"/>
      <c r="W258" s="1997"/>
      <c r="X258" s="1997"/>
      <c r="Y258" s="1997"/>
      <c r="Z258" s="361">
        <v>2</v>
      </c>
      <c r="AA258" s="83"/>
      <c r="AB258" s="265"/>
      <c r="AC258" s="266"/>
      <c r="AD258" s="46"/>
    </row>
    <row r="259" spans="1:30" ht="15.95" customHeight="1" x14ac:dyDescent="0.35">
      <c r="A259" s="83"/>
      <c r="B259" s="83"/>
      <c r="C259" s="1613"/>
      <c r="D259" s="1613"/>
      <c r="E259" s="1613"/>
      <c r="F259" s="1613"/>
      <c r="G259" s="1613"/>
      <c r="H259" s="1613"/>
      <c r="I259" s="1613"/>
      <c r="J259" s="1613"/>
      <c r="K259" s="1613"/>
      <c r="L259" s="1613"/>
      <c r="M259" s="1613"/>
      <c r="N259" s="1613"/>
      <c r="O259" s="269"/>
      <c r="P259" s="1998"/>
      <c r="Q259" s="1999"/>
      <c r="R259" s="1999"/>
      <c r="S259" s="1999"/>
      <c r="T259" s="1999"/>
      <c r="U259" s="1999"/>
      <c r="V259" s="1999"/>
      <c r="W259" s="1999"/>
      <c r="X259" s="1999"/>
      <c r="Y259" s="1999"/>
      <c r="Z259" s="362"/>
      <c r="AA259" s="83"/>
      <c r="AB259" s="83"/>
      <c r="AC259" s="83"/>
      <c r="AD259" s="46"/>
    </row>
    <row r="260" spans="1:30" ht="18.75" customHeight="1" x14ac:dyDescent="0.35">
      <c r="A260" s="268"/>
      <c r="B260" s="268"/>
      <c r="C260" s="1613"/>
      <c r="D260" s="1613"/>
      <c r="E260" s="1613"/>
      <c r="F260" s="1613"/>
      <c r="G260" s="1613"/>
      <c r="H260" s="1613"/>
      <c r="I260" s="1613"/>
      <c r="J260" s="1613"/>
      <c r="K260" s="1613"/>
      <c r="L260" s="1613"/>
      <c r="M260" s="1613"/>
      <c r="N260" s="1613"/>
      <c r="O260" s="269"/>
      <c r="P260" s="1704" t="s">
        <v>534</v>
      </c>
      <c r="Q260" s="1705"/>
      <c r="R260" s="1705"/>
      <c r="S260" s="1705"/>
      <c r="T260" s="1705"/>
      <c r="U260" s="1705"/>
      <c r="V260" s="1705"/>
      <c r="W260" s="1705"/>
      <c r="X260" s="1705"/>
      <c r="Y260" s="1705"/>
      <c r="Z260" s="264">
        <v>3</v>
      </c>
      <c r="AA260" s="83"/>
      <c r="AB260" s="83"/>
      <c r="AC260" s="83"/>
      <c r="AD260" s="46"/>
    </row>
    <row r="261" spans="1:30" ht="15" customHeight="1" x14ac:dyDescent="0.35">
      <c r="A261" s="268"/>
      <c r="B261" s="268"/>
      <c r="C261" s="46"/>
      <c r="D261" s="46"/>
      <c r="E261" s="46"/>
      <c r="F261" s="46"/>
      <c r="G261" s="46"/>
      <c r="H261" s="46"/>
      <c r="I261" s="46"/>
      <c r="J261" s="46"/>
      <c r="K261" s="46"/>
      <c r="L261" s="46"/>
      <c r="M261" s="46"/>
      <c r="N261" s="255"/>
      <c r="O261" s="269"/>
      <c r="P261" s="1704" t="s">
        <v>535</v>
      </c>
      <c r="Q261" s="1705"/>
      <c r="R261" s="1705"/>
      <c r="S261" s="1705"/>
      <c r="T261" s="1705"/>
      <c r="U261" s="1705"/>
      <c r="V261" s="1705"/>
      <c r="W261" s="1705"/>
      <c r="X261" s="1705"/>
      <c r="Y261" s="1705"/>
      <c r="Z261" s="264">
        <v>4</v>
      </c>
      <c r="AA261" s="83"/>
      <c r="AB261" s="83"/>
      <c r="AC261" s="83"/>
      <c r="AD261" s="46"/>
    </row>
    <row r="262" spans="1:30" ht="18.75" customHeight="1" x14ac:dyDescent="0.35">
      <c r="A262" s="268"/>
      <c r="B262" s="268"/>
      <c r="C262" s="1390" t="s">
        <v>691</v>
      </c>
      <c r="D262" s="1457"/>
      <c r="E262" s="1457"/>
      <c r="F262" s="1457"/>
      <c r="G262" s="1457"/>
      <c r="H262" s="1457"/>
      <c r="I262" s="1457"/>
      <c r="J262" s="1457"/>
      <c r="K262" s="1457"/>
      <c r="L262" s="1457"/>
      <c r="M262" s="1457"/>
      <c r="N262" s="255"/>
      <c r="O262" s="269"/>
      <c r="P262" s="1994" t="s">
        <v>536</v>
      </c>
      <c r="Q262" s="1995"/>
      <c r="R262" s="1995"/>
      <c r="S262" s="1995"/>
      <c r="T262" s="1995"/>
      <c r="U262" s="1995"/>
      <c r="V262" s="1995"/>
      <c r="W262" s="1995"/>
      <c r="X262" s="1995"/>
      <c r="Y262" s="1995"/>
      <c r="Z262" s="362">
        <v>5</v>
      </c>
      <c r="AA262" s="83"/>
      <c r="AB262" s="83"/>
      <c r="AC262" s="83"/>
      <c r="AD262" s="46"/>
    </row>
    <row r="263" spans="1:30" ht="18.75" customHeight="1" x14ac:dyDescent="0.35">
      <c r="A263" s="268"/>
      <c r="B263" s="268"/>
      <c r="C263" s="255"/>
      <c r="D263" s="255"/>
      <c r="E263" s="255"/>
      <c r="F263" s="255"/>
      <c r="G263" s="255"/>
      <c r="H263" s="255"/>
      <c r="I263" s="255"/>
      <c r="J263" s="255"/>
      <c r="K263" s="255"/>
      <c r="L263" s="255"/>
      <c r="M263" s="255"/>
      <c r="N263" s="255"/>
      <c r="O263" s="269"/>
      <c r="P263" s="1704" t="s">
        <v>537</v>
      </c>
      <c r="Q263" s="1705"/>
      <c r="R263" s="1705"/>
      <c r="S263" s="1705"/>
      <c r="T263" s="1705"/>
      <c r="U263" s="1705"/>
      <c r="V263" s="1705"/>
      <c r="W263" s="1705"/>
      <c r="X263" s="1705"/>
      <c r="Y263" s="1705"/>
      <c r="Z263" s="264">
        <v>6</v>
      </c>
      <c r="AA263" s="83"/>
      <c r="AB263" s="83"/>
      <c r="AC263" s="83"/>
      <c r="AD263" s="46"/>
    </row>
    <row r="264" spans="1:30" ht="18.75" customHeight="1" x14ac:dyDescent="0.35">
      <c r="A264" s="268"/>
      <c r="B264" s="268"/>
      <c r="C264" s="255"/>
      <c r="D264" s="255"/>
      <c r="E264" s="255"/>
      <c r="F264" s="255"/>
      <c r="G264" s="255"/>
      <c r="H264" s="255"/>
      <c r="I264" s="255"/>
      <c r="J264" s="255"/>
      <c r="K264" s="255"/>
      <c r="L264" s="255"/>
      <c r="M264" s="255"/>
      <c r="N264" s="255"/>
      <c r="O264" s="269"/>
      <c r="P264" s="1915" t="s">
        <v>356</v>
      </c>
      <c r="Q264" s="1916"/>
      <c r="R264" s="1916"/>
      <c r="S264" s="1916"/>
      <c r="T264" s="1916"/>
      <c r="U264" s="1916"/>
      <c r="V264" s="1916"/>
      <c r="W264" s="1916"/>
      <c r="X264" s="1916"/>
      <c r="Y264" s="1916"/>
      <c r="Z264" s="343">
        <v>7</v>
      </c>
      <c r="AA264" s="83"/>
      <c r="AB264" s="83"/>
      <c r="AC264" s="83"/>
      <c r="AD264" s="46"/>
    </row>
    <row r="265" spans="1:30" ht="15.95" customHeight="1" x14ac:dyDescent="0.35">
      <c r="A265" s="46"/>
      <c r="B265" s="46"/>
      <c r="C265" s="46"/>
      <c r="D265" s="46"/>
      <c r="E265" s="46"/>
      <c r="F265" s="46"/>
      <c r="G265" s="46"/>
      <c r="H265" s="46"/>
      <c r="I265" s="46"/>
      <c r="J265" s="46"/>
      <c r="K265" s="46"/>
      <c r="L265" s="46"/>
      <c r="M265" s="46"/>
      <c r="N265" s="320"/>
      <c r="O265" s="269"/>
      <c r="P265" s="492" t="s">
        <v>520</v>
      </c>
      <c r="Q265" s="1143"/>
      <c r="R265" s="1143"/>
      <c r="S265" s="1143"/>
      <c r="T265" s="1143"/>
      <c r="U265" s="1143"/>
      <c r="V265" s="1143"/>
      <c r="W265" s="1143"/>
      <c r="X265" s="329"/>
      <c r="Y265" s="329"/>
      <c r="Z265" s="664"/>
      <c r="AA265" s="46"/>
      <c r="AB265" s="46"/>
      <c r="AC265" s="46"/>
      <c r="AD265" s="46"/>
    </row>
    <row r="266" spans="1:30" ht="15.95" customHeight="1" x14ac:dyDescent="0.35">
      <c r="A266" s="320"/>
      <c r="B266" s="320"/>
      <c r="C266" s="320"/>
      <c r="D266" s="320"/>
      <c r="E266" s="320"/>
      <c r="F266" s="320"/>
      <c r="G266" s="320"/>
      <c r="H266" s="320"/>
      <c r="I266" s="320"/>
      <c r="J266" s="320"/>
      <c r="K266" s="320"/>
      <c r="L266" s="320"/>
      <c r="M266" s="320"/>
      <c r="N266" s="320"/>
      <c r="O266" s="320"/>
      <c r="P266" s="363"/>
      <c r="Q266" s="364"/>
      <c r="R266" s="255"/>
      <c r="S266" s="255"/>
      <c r="T266" s="255"/>
      <c r="U266" s="255"/>
      <c r="V266" s="255"/>
      <c r="W266" s="255"/>
      <c r="X266" s="255"/>
      <c r="Y266" s="493"/>
      <c r="Z266" s="46"/>
      <c r="AA266" s="255"/>
      <c r="AB266" s="83"/>
      <c r="AC266" s="46"/>
      <c r="AD266" s="46"/>
    </row>
    <row r="267" spans="1:30" s="46" customFormat="1" ht="15.95" customHeight="1" x14ac:dyDescent="0.35">
      <c r="A267" s="1612">
        <f>A257-0.01</f>
        <v>-4.2299999999999951</v>
      </c>
      <c r="B267" s="1612"/>
      <c r="C267" s="1588" t="s">
        <v>847</v>
      </c>
      <c r="D267" s="1588"/>
      <c r="E267" s="1588"/>
      <c r="F267" s="1588"/>
      <c r="G267" s="1588"/>
      <c r="H267" s="1588"/>
      <c r="I267" s="1588"/>
      <c r="J267" s="1588"/>
      <c r="K267" s="1588"/>
      <c r="L267" s="1588"/>
      <c r="M267" s="1588"/>
      <c r="N267" s="1588"/>
      <c r="O267" s="83"/>
      <c r="P267" s="1978" t="s">
        <v>97</v>
      </c>
      <c r="Q267" s="1979"/>
      <c r="R267" s="1979"/>
      <c r="S267" s="1979"/>
      <c r="T267" s="1979"/>
      <c r="U267" s="1979"/>
      <c r="V267" s="1979"/>
      <c r="W267" s="1979"/>
      <c r="X267" s="1979"/>
      <c r="Y267" s="1979"/>
      <c r="Z267" s="337">
        <v>1</v>
      </c>
      <c r="AA267" s="83"/>
      <c r="AB267" s="262"/>
      <c r="AC267" s="263"/>
    </row>
    <row r="268" spans="1:30" s="46" customFormat="1" ht="15.95" customHeight="1" x14ac:dyDescent="0.35">
      <c r="A268" s="83"/>
      <c r="B268" s="83"/>
      <c r="C268" s="1588"/>
      <c r="D268" s="1588"/>
      <c r="E268" s="1588"/>
      <c r="F268" s="1588"/>
      <c r="G268" s="1588"/>
      <c r="H268" s="1588"/>
      <c r="I268" s="1588"/>
      <c r="J268" s="1588"/>
      <c r="K268" s="1588"/>
      <c r="L268" s="1588"/>
      <c r="M268" s="1588"/>
      <c r="N268" s="1588"/>
      <c r="O268" s="269"/>
      <c r="P268" s="1704" t="s">
        <v>98</v>
      </c>
      <c r="Q268" s="1705"/>
      <c r="R268" s="1705"/>
      <c r="S268" s="1705"/>
      <c r="T268" s="1705"/>
      <c r="U268" s="1705"/>
      <c r="V268" s="1705"/>
      <c r="W268" s="1705"/>
      <c r="X268" s="1705"/>
      <c r="Y268" s="1705"/>
      <c r="Z268" s="264">
        <v>2</v>
      </c>
      <c r="AA268" s="83"/>
      <c r="AB268" s="265"/>
      <c r="AC268" s="266"/>
    </row>
    <row r="269" spans="1:30" s="46" customFormat="1" ht="15.95" customHeight="1" x14ac:dyDescent="0.35">
      <c r="A269" s="83"/>
      <c r="B269" s="83"/>
      <c r="C269" s="1588"/>
      <c r="D269" s="1588"/>
      <c r="E269" s="1588"/>
      <c r="F269" s="1588"/>
      <c r="G269" s="1588"/>
      <c r="H269" s="1588"/>
      <c r="I269" s="1588"/>
      <c r="J269" s="1588"/>
      <c r="K269" s="1588"/>
      <c r="L269" s="1588"/>
      <c r="M269" s="1588"/>
      <c r="N269" s="1588"/>
      <c r="O269" s="269"/>
      <c r="P269" s="1704" t="s">
        <v>99</v>
      </c>
      <c r="Q269" s="1705"/>
      <c r="R269" s="1705"/>
      <c r="S269" s="1705"/>
      <c r="T269" s="1705"/>
      <c r="U269" s="1705"/>
      <c r="V269" s="1705"/>
      <c r="W269" s="1705"/>
      <c r="X269" s="1705"/>
      <c r="Y269" s="1705"/>
      <c r="Z269" s="264">
        <v>3</v>
      </c>
      <c r="AA269" s="83"/>
      <c r="AB269" s="83"/>
      <c r="AC269" s="83"/>
    </row>
    <row r="270" spans="1:30" s="46" customFormat="1" ht="15.95" customHeight="1" x14ac:dyDescent="0.35">
      <c r="A270" s="268"/>
      <c r="B270" s="268"/>
      <c r="C270" s="1588"/>
      <c r="D270" s="1588"/>
      <c r="E270" s="1588"/>
      <c r="F270" s="1588"/>
      <c r="G270" s="1588"/>
      <c r="H270" s="1588"/>
      <c r="I270" s="1588"/>
      <c r="J270" s="1588"/>
      <c r="K270" s="1588"/>
      <c r="L270" s="1588"/>
      <c r="M270" s="1588"/>
      <c r="N270" s="1588"/>
      <c r="O270" s="269"/>
      <c r="P270" s="1915" t="s">
        <v>33</v>
      </c>
      <c r="Q270" s="1916"/>
      <c r="R270" s="1916"/>
      <c r="S270" s="1916"/>
      <c r="T270" s="1916"/>
      <c r="U270" s="1916"/>
      <c r="V270" s="1916"/>
      <c r="W270" s="1916"/>
      <c r="X270" s="1916"/>
      <c r="Y270" s="1916"/>
      <c r="Z270" s="343">
        <v>4</v>
      </c>
      <c r="AA270" s="83"/>
      <c r="AB270" s="83"/>
      <c r="AC270" s="83"/>
    </row>
    <row r="271" spans="1:30" s="46" customFormat="1" ht="18.75" customHeight="1" x14ac:dyDescent="0.35">
      <c r="C271" s="1588"/>
      <c r="D271" s="1588"/>
      <c r="E271" s="1588"/>
      <c r="F271" s="1588"/>
      <c r="G271" s="1588"/>
      <c r="H271" s="1588"/>
      <c r="I271" s="1588"/>
      <c r="J271" s="1588"/>
      <c r="K271" s="1588"/>
      <c r="L271" s="1588"/>
      <c r="M271" s="1588"/>
      <c r="N271" s="1588"/>
      <c r="O271" s="269"/>
      <c r="P271" s="492" t="s">
        <v>520</v>
      </c>
      <c r="Q271" s="1143"/>
      <c r="R271" s="1143"/>
      <c r="S271" s="1143"/>
      <c r="T271" s="1143"/>
      <c r="U271" s="1143"/>
      <c r="V271" s="1143"/>
      <c r="W271" s="1143"/>
      <c r="X271" s="329"/>
      <c r="Y271" s="329"/>
      <c r="Z271" s="664"/>
    </row>
    <row r="272" spans="1:30" s="46" customFormat="1" ht="15.95" customHeight="1" x14ac:dyDescent="0.35">
      <c r="C272" s="1152"/>
      <c r="D272" s="1152"/>
      <c r="E272" s="1152"/>
      <c r="F272" s="1152"/>
      <c r="G272" s="1152"/>
      <c r="H272" s="1152"/>
      <c r="I272" s="1152"/>
      <c r="J272" s="1152"/>
      <c r="K272" s="1152"/>
      <c r="L272" s="1152"/>
      <c r="M272" s="1152"/>
      <c r="N272" s="1152"/>
      <c r="O272" s="269"/>
      <c r="P272" s="492"/>
      <c r="Q272" s="1143"/>
      <c r="R272" s="1143"/>
      <c r="S272" s="1143"/>
      <c r="T272" s="1143"/>
      <c r="U272" s="1143"/>
      <c r="V272" s="1143"/>
      <c r="W272" s="1143"/>
      <c r="X272" s="329"/>
      <c r="Y272" s="329"/>
      <c r="Z272" s="664"/>
    </row>
    <row r="273" spans="1:30" s="46" customFormat="1" ht="15.95" customHeight="1" x14ac:dyDescent="0.35">
      <c r="C273" s="1390" t="s">
        <v>692</v>
      </c>
      <c r="D273" s="1457"/>
      <c r="E273" s="1457"/>
      <c r="F273" s="1457"/>
      <c r="G273" s="1457"/>
      <c r="H273" s="1457"/>
      <c r="I273" s="1457"/>
      <c r="J273" s="1457"/>
      <c r="K273" s="1457"/>
      <c r="L273" s="1457"/>
      <c r="M273" s="1457"/>
      <c r="N273" s="320"/>
      <c r="O273" s="269"/>
      <c r="P273" s="492"/>
      <c r="Q273" s="1143"/>
      <c r="R273" s="1143"/>
      <c r="S273" s="1143"/>
      <c r="T273" s="1143"/>
      <c r="U273" s="1143"/>
      <c r="V273" s="1143"/>
      <c r="W273" s="1143"/>
      <c r="X273" s="329"/>
      <c r="Y273" s="329"/>
      <c r="Z273" s="664"/>
    </row>
    <row r="274" spans="1:30" s="46" customFormat="1" ht="15.95" customHeight="1" x14ac:dyDescent="0.35">
      <c r="N274" s="320"/>
      <c r="O274" s="269"/>
      <c r="AA274" s="269"/>
    </row>
    <row r="275" spans="1:30" s="46" customFormat="1" ht="15.95" customHeight="1" x14ac:dyDescent="0.35">
      <c r="A275" s="1612">
        <f>A267-0.01</f>
        <v>-4.2399999999999949</v>
      </c>
      <c r="B275" s="1612"/>
      <c r="C275" s="1588" t="s">
        <v>1185</v>
      </c>
      <c r="D275" s="1613"/>
      <c r="E275" s="1613"/>
      <c r="F275" s="1613"/>
      <c r="G275" s="1613"/>
      <c r="H275" s="1613"/>
      <c r="I275" s="1613"/>
      <c r="J275" s="1613"/>
      <c r="K275" s="1613"/>
      <c r="L275" s="1613"/>
      <c r="M275" s="320"/>
      <c r="N275" s="320"/>
      <c r="O275" s="83"/>
      <c r="P275" s="1978" t="s">
        <v>100</v>
      </c>
      <c r="Q275" s="1979"/>
      <c r="R275" s="1979"/>
      <c r="S275" s="1979"/>
      <c r="T275" s="1979"/>
      <c r="U275" s="1979"/>
      <c r="V275" s="1979"/>
      <c r="W275" s="1979"/>
      <c r="X275" s="1979"/>
      <c r="Y275" s="1979"/>
      <c r="Z275" s="337">
        <v>1</v>
      </c>
      <c r="AA275" s="83"/>
      <c r="AB275" s="262"/>
      <c r="AC275" s="263"/>
    </row>
    <row r="276" spans="1:30" ht="31.5" customHeight="1" x14ac:dyDescent="0.35">
      <c r="A276" s="1971"/>
      <c r="B276" s="1971"/>
      <c r="C276" s="1613"/>
      <c r="D276" s="1613"/>
      <c r="E276" s="1613"/>
      <c r="F276" s="1613"/>
      <c r="G276" s="1613"/>
      <c r="H276" s="1613"/>
      <c r="I276" s="1613"/>
      <c r="J276" s="1613"/>
      <c r="K276" s="1613"/>
      <c r="L276" s="1613"/>
      <c r="M276" s="320"/>
      <c r="N276" s="320"/>
      <c r="O276" s="83"/>
      <c r="P276" s="1704" t="s">
        <v>101</v>
      </c>
      <c r="Q276" s="1705"/>
      <c r="R276" s="1705"/>
      <c r="S276" s="1705"/>
      <c r="T276" s="1705"/>
      <c r="U276" s="1705"/>
      <c r="V276" s="1705"/>
      <c r="W276" s="1705"/>
      <c r="X276" s="1705"/>
      <c r="Y276" s="1705"/>
      <c r="Z276" s="264">
        <v>2</v>
      </c>
      <c r="AA276" s="83"/>
      <c r="AB276" s="265"/>
      <c r="AC276" s="266"/>
      <c r="AD276" s="46"/>
    </row>
    <row r="277" spans="1:30" ht="15.95" customHeight="1" x14ac:dyDescent="0.35">
      <c r="A277" s="83"/>
      <c r="B277" s="83"/>
      <c r="C277" s="46"/>
      <c r="D277" s="46"/>
      <c r="E277" s="46"/>
      <c r="F277" s="46"/>
      <c r="G277" s="46"/>
      <c r="H277" s="46"/>
      <c r="I277" s="46"/>
      <c r="J277" s="46"/>
      <c r="K277" s="46"/>
      <c r="L277" s="46"/>
      <c r="M277" s="46"/>
      <c r="N277" s="320"/>
      <c r="O277" s="269"/>
      <c r="P277" s="1704" t="s">
        <v>102</v>
      </c>
      <c r="Q277" s="1705"/>
      <c r="R277" s="1705"/>
      <c r="S277" s="1705"/>
      <c r="T277" s="1705"/>
      <c r="U277" s="1705"/>
      <c r="V277" s="1705"/>
      <c r="W277" s="1705"/>
      <c r="X277" s="1705"/>
      <c r="Y277" s="1705"/>
      <c r="Z277" s="264">
        <v>3</v>
      </c>
      <c r="AA277" s="83"/>
      <c r="AB277" s="83"/>
      <c r="AC277" s="83"/>
      <c r="AD277" s="46"/>
    </row>
    <row r="278" spans="1:30" x14ac:dyDescent="0.35">
      <c r="A278" s="268"/>
      <c r="B278" s="268"/>
      <c r="C278" s="1390" t="s">
        <v>693</v>
      </c>
      <c r="D278" s="1457"/>
      <c r="E278" s="1457"/>
      <c r="F278" s="1457"/>
      <c r="G278" s="1457"/>
      <c r="H278" s="1457"/>
      <c r="I278" s="1457"/>
      <c r="J278" s="1457"/>
      <c r="K278" s="1457"/>
      <c r="L278" s="1457"/>
      <c r="M278" s="1457"/>
      <c r="N278" s="320"/>
      <c r="O278" s="269"/>
      <c r="P278" s="1704" t="s">
        <v>103</v>
      </c>
      <c r="Q278" s="1705"/>
      <c r="R278" s="1705"/>
      <c r="S278" s="1705"/>
      <c r="T278" s="1705"/>
      <c r="U278" s="1705"/>
      <c r="V278" s="1705"/>
      <c r="W278" s="1705"/>
      <c r="X278" s="1705"/>
      <c r="Y278" s="1705"/>
      <c r="Z278" s="264">
        <v>4</v>
      </c>
      <c r="AA278" s="83"/>
      <c r="AB278" s="83"/>
      <c r="AC278" s="83"/>
      <c r="AD278" s="46"/>
    </row>
    <row r="279" spans="1:30" x14ac:dyDescent="0.35">
      <c r="A279" s="268"/>
      <c r="B279" s="268"/>
      <c r="C279" s="46"/>
      <c r="D279" s="46"/>
      <c r="E279" s="46"/>
      <c r="F279" s="46"/>
      <c r="G279" s="46"/>
      <c r="H279" s="46"/>
      <c r="I279" s="46"/>
      <c r="J279" s="46"/>
      <c r="K279" s="46"/>
      <c r="L279" s="46"/>
      <c r="M279" s="46"/>
      <c r="N279" s="255"/>
      <c r="O279" s="269"/>
      <c r="P279" s="1915" t="s">
        <v>104</v>
      </c>
      <c r="Q279" s="1916"/>
      <c r="R279" s="1916"/>
      <c r="S279" s="1916"/>
      <c r="T279" s="1916"/>
      <c r="U279" s="1916"/>
      <c r="V279" s="1916"/>
      <c r="W279" s="1916"/>
      <c r="X279" s="1916"/>
      <c r="Y279" s="1916"/>
      <c r="Z279" s="343">
        <v>5</v>
      </c>
      <c r="AA279" s="83"/>
      <c r="AB279" s="83"/>
      <c r="AC279" s="83"/>
      <c r="AD279" s="46"/>
    </row>
    <row r="280" spans="1:30" x14ac:dyDescent="0.35">
      <c r="A280" s="271"/>
      <c r="B280" s="271"/>
      <c r="C280" s="271"/>
      <c r="D280" s="271"/>
      <c r="E280" s="271"/>
      <c r="F280" s="271"/>
      <c r="G280" s="271"/>
      <c r="H280" s="271"/>
      <c r="I280" s="271"/>
      <c r="J280" s="271"/>
      <c r="K280" s="271"/>
      <c r="L280" s="271"/>
      <c r="M280" s="271"/>
      <c r="N280" s="271"/>
      <c r="O280" s="271"/>
      <c r="P280" s="492" t="s">
        <v>520</v>
      </c>
      <c r="Q280" s="273"/>
      <c r="R280" s="273"/>
      <c r="S280" s="273"/>
      <c r="T280" s="273"/>
      <c r="U280" s="273"/>
      <c r="V280" s="273"/>
      <c r="W280" s="273"/>
      <c r="X280" s="273"/>
      <c r="Y280" s="273"/>
      <c r="Z280" s="271"/>
      <c r="AA280" s="271"/>
      <c r="AB280" s="271"/>
      <c r="AC280" s="271"/>
      <c r="AD280" s="46"/>
    </row>
    <row r="281" spans="1:30" x14ac:dyDescent="0.35">
      <c r="A281" s="271"/>
      <c r="B281" s="271"/>
      <c r="C281" s="271"/>
      <c r="D281" s="271"/>
      <c r="E281" s="271"/>
      <c r="F281" s="271"/>
      <c r="G281" s="271"/>
      <c r="H281" s="271"/>
      <c r="I281" s="271"/>
      <c r="J281" s="271"/>
      <c r="K281" s="271"/>
      <c r="L281" s="271"/>
      <c r="M281" s="271"/>
      <c r="N281" s="271"/>
      <c r="O281" s="271"/>
      <c r="P281" s="492"/>
      <c r="Q281" s="273"/>
      <c r="R281" s="273"/>
      <c r="S281" s="273"/>
      <c r="T281" s="273"/>
      <c r="U281" s="273"/>
      <c r="V281" s="273"/>
      <c r="W281" s="273"/>
      <c r="X281" s="273"/>
      <c r="Y281" s="273"/>
      <c r="Z281" s="271"/>
      <c r="AA281" s="271"/>
      <c r="AB281" s="271"/>
      <c r="AC281" s="271"/>
      <c r="AD281" s="46"/>
    </row>
    <row r="282" spans="1:30" ht="16.5" customHeight="1" x14ac:dyDescent="0.35">
      <c r="A282" s="1612">
        <f>A275-0.01</f>
        <v>-4.2499999999999947</v>
      </c>
      <c r="B282" s="1612"/>
      <c r="C282" s="1588" t="s">
        <v>848</v>
      </c>
      <c r="D282" s="1588"/>
      <c r="E282" s="1588"/>
      <c r="F282" s="1588"/>
      <c r="G282" s="1588"/>
      <c r="H282" s="1588"/>
      <c r="I282" s="1588"/>
      <c r="J282" s="1588"/>
      <c r="K282" s="1588"/>
      <c r="L282" s="1588"/>
      <c r="M282" s="1588"/>
      <c r="N282" s="1588"/>
      <c r="O282" s="1588"/>
      <c r="P282" s="1588"/>
      <c r="Q282" s="1588"/>
      <c r="R282" s="1588"/>
      <c r="S282" s="1588"/>
      <c r="T282" s="1588"/>
      <c r="U282" s="1588"/>
      <c r="V282" s="320"/>
      <c r="W282" s="320"/>
      <c r="X282" s="702"/>
      <c r="Y282" s="1929" t="s">
        <v>163</v>
      </c>
      <c r="Z282" s="1929" t="s">
        <v>164</v>
      </c>
      <c r="AA282" s="1929" t="s">
        <v>165</v>
      </c>
      <c r="AB282" s="1929" t="s">
        <v>166</v>
      </c>
      <c r="AC282" s="1929" t="s">
        <v>167</v>
      </c>
      <c r="AD282" s="1917" t="s">
        <v>494</v>
      </c>
    </row>
    <row r="283" spans="1:30" x14ac:dyDescent="0.35">
      <c r="A283" s="1971"/>
      <c r="B283" s="1971"/>
      <c r="C283" s="1588"/>
      <c r="D283" s="1588"/>
      <c r="E283" s="1588"/>
      <c r="F283" s="1588"/>
      <c r="G283" s="1588"/>
      <c r="H283" s="1588"/>
      <c r="I283" s="1588"/>
      <c r="J283" s="1588"/>
      <c r="K283" s="1588"/>
      <c r="L283" s="1588"/>
      <c r="M283" s="1588"/>
      <c r="N283" s="1588"/>
      <c r="O283" s="1588"/>
      <c r="P283" s="1588"/>
      <c r="Q283" s="1588"/>
      <c r="R283" s="1588"/>
      <c r="S283" s="1588"/>
      <c r="T283" s="1588"/>
      <c r="U283" s="1588"/>
      <c r="V283" s="320"/>
      <c r="W283" s="320"/>
      <c r="X283" s="702"/>
      <c r="Y283" s="1929"/>
      <c r="Z283" s="1929"/>
      <c r="AA283" s="1929"/>
      <c r="AB283" s="1929"/>
      <c r="AC283" s="1929"/>
      <c r="AD283" s="1917"/>
    </row>
    <row r="284" spans="1:30" x14ac:dyDescent="0.35">
      <c r="A284" s="835"/>
      <c r="B284" s="835"/>
      <c r="C284" s="1588"/>
      <c r="D284" s="1588"/>
      <c r="E284" s="1588"/>
      <c r="F284" s="1588"/>
      <c r="G284" s="1588"/>
      <c r="H284" s="1588"/>
      <c r="I284" s="1588"/>
      <c r="J284" s="1588"/>
      <c r="K284" s="1588"/>
      <c r="L284" s="1588"/>
      <c r="M284" s="1588"/>
      <c r="N284" s="1588"/>
      <c r="O284" s="1588"/>
      <c r="P284" s="1588"/>
      <c r="Q284" s="1588"/>
      <c r="R284" s="1588"/>
      <c r="S284" s="1588"/>
      <c r="T284" s="1588"/>
      <c r="U284" s="1588"/>
      <c r="V284" s="320"/>
      <c r="W284" s="320"/>
      <c r="X284" s="702"/>
      <c r="Y284" s="1929"/>
      <c r="Z284" s="1929"/>
      <c r="AA284" s="1929"/>
      <c r="AB284" s="1929"/>
      <c r="AC284" s="1929"/>
      <c r="AD284" s="1917"/>
    </row>
    <row r="285" spans="1:30" x14ac:dyDescent="0.35">
      <c r="A285" s="835"/>
      <c r="B285" s="835"/>
      <c r="C285" s="1588"/>
      <c r="D285" s="1588"/>
      <c r="E285" s="1588"/>
      <c r="F285" s="1588"/>
      <c r="G285" s="1588"/>
      <c r="H285" s="1588"/>
      <c r="I285" s="1588"/>
      <c r="J285" s="1588"/>
      <c r="K285" s="1588"/>
      <c r="L285" s="1588"/>
      <c r="M285" s="1588"/>
      <c r="N285" s="1588"/>
      <c r="O285" s="1588"/>
      <c r="P285" s="1588"/>
      <c r="Q285" s="1588"/>
      <c r="R285" s="1588"/>
      <c r="S285" s="1588"/>
      <c r="T285" s="1588"/>
      <c r="U285" s="1588"/>
      <c r="V285" s="320"/>
      <c r="W285" s="320"/>
      <c r="X285" s="702"/>
      <c r="Y285" s="1929"/>
      <c r="Z285" s="1929"/>
      <c r="AA285" s="1929"/>
      <c r="AB285" s="1929"/>
      <c r="AC285" s="1929"/>
      <c r="AD285" s="1917"/>
    </row>
    <row r="286" spans="1:30" ht="16.5" customHeight="1" x14ac:dyDescent="0.35">
      <c r="A286" s="835"/>
      <c r="B286" s="835"/>
      <c r="C286" s="1588"/>
      <c r="D286" s="1588"/>
      <c r="E286" s="1588"/>
      <c r="F286" s="1588"/>
      <c r="G286" s="1588"/>
      <c r="H286" s="1588"/>
      <c r="I286" s="1588"/>
      <c r="J286" s="1588"/>
      <c r="K286" s="1588"/>
      <c r="L286" s="1588"/>
      <c r="M286" s="1588"/>
      <c r="N286" s="1588"/>
      <c r="O286" s="1588"/>
      <c r="P286" s="1588"/>
      <c r="Q286" s="1588"/>
      <c r="R286" s="1588"/>
      <c r="S286" s="1588"/>
      <c r="T286" s="1588"/>
      <c r="U286" s="1588"/>
      <c r="V286" s="46"/>
      <c r="W286" s="46"/>
      <c r="X286" s="702"/>
      <c r="Y286" s="1929"/>
      <c r="Z286" s="1929"/>
      <c r="AA286" s="1929"/>
      <c r="AB286" s="1929"/>
      <c r="AC286" s="1929"/>
      <c r="AD286" s="1917"/>
    </row>
    <row r="287" spans="1:30" ht="16.5" customHeight="1" x14ac:dyDescent="0.35">
      <c r="A287" s="835"/>
      <c r="B287" s="835"/>
      <c r="C287" s="46"/>
      <c r="D287" s="46"/>
      <c r="E287" s="46"/>
      <c r="F287" s="46"/>
      <c r="G287" s="46"/>
      <c r="H287" s="46"/>
      <c r="I287" s="46"/>
      <c r="J287" s="46"/>
      <c r="K287" s="46"/>
      <c r="L287" s="46"/>
      <c r="M287" s="46"/>
      <c r="N287" s="46"/>
      <c r="O287" s="46"/>
      <c r="P287" s="46"/>
      <c r="Q287" s="46"/>
      <c r="R287" s="46"/>
      <c r="S287" s="46"/>
      <c r="T287" s="46"/>
      <c r="U287" s="46"/>
      <c r="V287" s="46"/>
      <c r="W287" s="46"/>
      <c r="X287" s="702"/>
      <c r="Y287" s="1929"/>
      <c r="Z287" s="1929"/>
      <c r="AA287" s="1929"/>
      <c r="AB287" s="1929"/>
      <c r="AC287" s="1929"/>
      <c r="AD287" s="1917"/>
    </row>
    <row r="288" spans="1:30" ht="16.5" customHeight="1" x14ac:dyDescent="0.35">
      <c r="A288" s="835"/>
      <c r="B288" s="835"/>
      <c r="C288" s="1993" t="s">
        <v>778</v>
      </c>
      <c r="D288" s="1993"/>
      <c r="E288" s="1993"/>
      <c r="F288" s="1993"/>
      <c r="G288" s="1993"/>
      <c r="H288" s="1993"/>
      <c r="I288" s="1993"/>
      <c r="J288" s="1993"/>
      <c r="K288" s="1993"/>
      <c r="L288" s="1993"/>
      <c r="M288" s="1993"/>
      <c r="N288" s="1993"/>
      <c r="O288" s="1993"/>
      <c r="P288" s="1993"/>
      <c r="Q288" s="1993"/>
      <c r="R288" s="1993"/>
      <c r="S288" s="1993"/>
      <c r="T288" s="1993"/>
      <c r="U288" s="1993"/>
      <c r="V288" s="1993"/>
      <c r="W288" s="1993"/>
      <c r="X288" s="702"/>
      <c r="Y288" s="1929"/>
      <c r="Z288" s="1929"/>
      <c r="AA288" s="1929"/>
      <c r="AB288" s="1929"/>
      <c r="AC288" s="1929"/>
      <c r="AD288" s="1917"/>
    </row>
    <row r="289" spans="1:30" x14ac:dyDescent="0.35">
      <c r="A289" s="835"/>
      <c r="B289" s="835"/>
      <c r="C289" s="46"/>
      <c r="D289" s="46"/>
      <c r="E289" s="46"/>
      <c r="F289" s="46"/>
      <c r="G289" s="46"/>
      <c r="H289" s="46"/>
      <c r="I289" s="46"/>
      <c r="J289" s="46"/>
      <c r="K289" s="46"/>
      <c r="L289" s="46"/>
      <c r="M289" s="46"/>
      <c r="N289" s="46"/>
      <c r="O289" s="46"/>
      <c r="P289" s="46"/>
      <c r="Q289" s="46"/>
      <c r="R289" s="46"/>
      <c r="S289" s="46"/>
      <c r="T289" s="46"/>
      <c r="U289" s="46"/>
      <c r="V289" s="46"/>
      <c r="W289" s="46"/>
      <c r="X289" s="46"/>
      <c r="Y289" s="1930"/>
      <c r="Z289" s="1930"/>
      <c r="AA289" s="1930"/>
      <c r="AB289" s="1930"/>
      <c r="AC289" s="1930"/>
      <c r="AD289" s="1917"/>
    </row>
    <row r="290" spans="1:30" x14ac:dyDescent="0.35">
      <c r="A290" s="356" t="s">
        <v>174</v>
      </c>
      <c r="B290" s="1989" t="s">
        <v>923</v>
      </c>
      <c r="C290" s="1990"/>
      <c r="D290" s="1990"/>
      <c r="E290" s="1990"/>
      <c r="F290" s="1990"/>
      <c r="G290" s="1990"/>
      <c r="H290" s="1990"/>
      <c r="I290" s="1990"/>
      <c r="J290" s="1990"/>
      <c r="K290" s="1990"/>
      <c r="L290" s="1990"/>
      <c r="M290" s="1990"/>
      <c r="N290" s="1990"/>
      <c r="O290" s="1990"/>
      <c r="P290" s="1990"/>
      <c r="Q290" s="1990"/>
      <c r="R290" s="1990"/>
      <c r="S290" s="1990"/>
      <c r="T290" s="1990"/>
      <c r="U290" s="1990"/>
      <c r="V290" s="1990"/>
      <c r="W290" s="1990"/>
      <c r="X290" s="1990"/>
      <c r="Y290" s="704">
        <v>1</v>
      </c>
      <c r="Z290" s="704">
        <v>2</v>
      </c>
      <c r="AA290" s="704">
        <v>3</v>
      </c>
      <c r="AB290" s="704">
        <v>4</v>
      </c>
      <c r="AC290" s="704">
        <v>5</v>
      </c>
      <c r="AD290" s="895">
        <v>-97</v>
      </c>
    </row>
    <row r="291" spans="1:30" x14ac:dyDescent="0.35">
      <c r="A291" s="356" t="s">
        <v>175</v>
      </c>
      <c r="B291" s="1989" t="s">
        <v>142</v>
      </c>
      <c r="C291" s="1990"/>
      <c r="D291" s="1990"/>
      <c r="E291" s="1990"/>
      <c r="F291" s="1990"/>
      <c r="G291" s="1990"/>
      <c r="H291" s="1990"/>
      <c r="I291" s="1990"/>
      <c r="J291" s="1990"/>
      <c r="K291" s="1990"/>
      <c r="L291" s="1990"/>
      <c r="M291" s="1990"/>
      <c r="N291" s="1990"/>
      <c r="O291" s="1990"/>
      <c r="P291" s="1990"/>
      <c r="Q291" s="1990"/>
      <c r="R291" s="1990"/>
      <c r="S291" s="1990"/>
      <c r="T291" s="1990"/>
      <c r="U291" s="1990"/>
      <c r="V291" s="1990"/>
      <c r="W291" s="1990"/>
      <c r="X291" s="1990"/>
      <c r="Y291" s="704">
        <v>1</v>
      </c>
      <c r="Z291" s="704">
        <v>2</v>
      </c>
      <c r="AA291" s="704">
        <v>3</v>
      </c>
      <c r="AB291" s="704">
        <v>4</v>
      </c>
      <c r="AC291" s="704">
        <v>5</v>
      </c>
      <c r="AD291" s="895">
        <v>-97</v>
      </c>
    </row>
    <row r="292" spans="1:30" x14ac:dyDescent="0.35">
      <c r="A292" s="356" t="s">
        <v>176</v>
      </c>
      <c r="B292" s="1989" t="s">
        <v>144</v>
      </c>
      <c r="C292" s="1990"/>
      <c r="D292" s="1990"/>
      <c r="E292" s="1990"/>
      <c r="F292" s="1990"/>
      <c r="G292" s="1990"/>
      <c r="H292" s="1990"/>
      <c r="I292" s="1990"/>
      <c r="J292" s="1990"/>
      <c r="K292" s="1990"/>
      <c r="L292" s="1990"/>
      <c r="M292" s="1990"/>
      <c r="N292" s="1990"/>
      <c r="O292" s="1990"/>
      <c r="P292" s="1990"/>
      <c r="Q292" s="1990"/>
      <c r="R292" s="1990"/>
      <c r="S292" s="1990"/>
      <c r="T292" s="1990"/>
      <c r="U292" s="1990"/>
      <c r="V292" s="1990"/>
      <c r="W292" s="1990"/>
      <c r="X292" s="1990"/>
      <c r="Y292" s="704">
        <v>1</v>
      </c>
      <c r="Z292" s="704">
        <v>2</v>
      </c>
      <c r="AA292" s="704">
        <v>3</v>
      </c>
      <c r="AB292" s="704">
        <v>4</v>
      </c>
      <c r="AC292" s="704">
        <v>5</v>
      </c>
      <c r="AD292" s="895">
        <v>-97</v>
      </c>
    </row>
    <row r="293" spans="1:30" x14ac:dyDescent="0.35">
      <c r="A293" s="356" t="s">
        <v>177</v>
      </c>
      <c r="B293" s="1989" t="s">
        <v>143</v>
      </c>
      <c r="C293" s="1990"/>
      <c r="D293" s="1990"/>
      <c r="E293" s="1990"/>
      <c r="F293" s="1990"/>
      <c r="G293" s="1990"/>
      <c r="H293" s="1990"/>
      <c r="I293" s="1990"/>
      <c r="J293" s="1990"/>
      <c r="K293" s="1990"/>
      <c r="L293" s="1990"/>
      <c r="M293" s="1990"/>
      <c r="N293" s="1990"/>
      <c r="O293" s="1990"/>
      <c r="P293" s="1990"/>
      <c r="Q293" s="1990"/>
      <c r="R293" s="1990"/>
      <c r="S293" s="1990"/>
      <c r="T293" s="1990"/>
      <c r="U293" s="1990"/>
      <c r="V293" s="1990"/>
      <c r="W293" s="1990"/>
      <c r="X293" s="1990"/>
      <c r="Y293" s="704">
        <v>1</v>
      </c>
      <c r="Z293" s="704">
        <v>2</v>
      </c>
      <c r="AA293" s="704">
        <v>3</v>
      </c>
      <c r="AB293" s="704">
        <v>4</v>
      </c>
      <c r="AC293" s="704">
        <v>5</v>
      </c>
      <c r="AD293" s="895">
        <v>-97</v>
      </c>
    </row>
    <row r="294" spans="1:30" x14ac:dyDescent="0.35">
      <c r="A294" s="356" t="s">
        <v>178</v>
      </c>
      <c r="B294" s="1969" t="s">
        <v>795</v>
      </c>
      <c r="C294" s="1970"/>
      <c r="D294" s="1970"/>
      <c r="E294" s="1970"/>
      <c r="F294" s="1970"/>
      <c r="G294" s="1970"/>
      <c r="H294" s="1970"/>
      <c r="I294" s="1970"/>
      <c r="J294" s="1970"/>
      <c r="K294" s="1970"/>
      <c r="L294" s="1970"/>
      <c r="M294" s="1970"/>
      <c r="N294" s="1970"/>
      <c r="O294" s="1970"/>
      <c r="P294" s="1970"/>
      <c r="Q294" s="1970"/>
      <c r="R294" s="1970"/>
      <c r="S294" s="1970"/>
      <c r="T294" s="1970"/>
      <c r="U294" s="1970"/>
      <c r="V294" s="1970"/>
      <c r="W294" s="1970"/>
      <c r="X294" s="1970"/>
      <c r="Y294" s="704">
        <v>1</v>
      </c>
      <c r="Z294" s="704">
        <v>2</v>
      </c>
      <c r="AA294" s="704">
        <v>3</v>
      </c>
      <c r="AB294" s="704">
        <v>4</v>
      </c>
      <c r="AC294" s="704">
        <v>5</v>
      </c>
      <c r="AD294" s="895">
        <v>-97</v>
      </c>
    </row>
    <row r="295" spans="1:30" x14ac:dyDescent="0.35">
      <c r="A295" s="365"/>
      <c r="B295" s="365"/>
      <c r="C295" s="366"/>
      <c r="D295" s="366"/>
      <c r="E295" s="366"/>
      <c r="F295" s="366"/>
      <c r="G295" s="366"/>
      <c r="H295" s="366"/>
      <c r="I295" s="366"/>
      <c r="J295" s="366"/>
      <c r="K295" s="366"/>
      <c r="L295" s="366"/>
      <c r="M295" s="366"/>
      <c r="N295" s="366"/>
      <c r="O295" s="366"/>
      <c r="P295" s="366"/>
      <c r="Q295" s="366"/>
      <c r="R295" s="366"/>
      <c r="S295" s="366"/>
      <c r="T295" s="366"/>
      <c r="U295" s="366"/>
      <c r="V295" s="366"/>
      <c r="W295" s="366"/>
      <c r="X295" s="366"/>
      <c r="Y295" s="366"/>
      <c r="Z295" s="366"/>
      <c r="AA295" s="366"/>
      <c r="AB295" s="366"/>
      <c r="AC295" s="366"/>
      <c r="AD295" s="46"/>
    </row>
    <row r="296" spans="1:30" ht="15.95" customHeight="1" x14ac:dyDescent="0.35">
      <c r="A296" s="1612">
        <f>A282-0.01</f>
        <v>-4.2599999999999945</v>
      </c>
      <c r="B296" s="1612"/>
      <c r="C296" s="1588" t="s">
        <v>1254</v>
      </c>
      <c r="D296" s="1613"/>
      <c r="E296" s="1613"/>
      <c r="F296" s="1613"/>
      <c r="G296" s="1613"/>
      <c r="H296" s="1613"/>
      <c r="I296" s="1613"/>
      <c r="J296" s="1613"/>
      <c r="K296" s="1613"/>
      <c r="L296" s="1613"/>
      <c r="M296" s="1613"/>
      <c r="N296" s="1613"/>
      <c r="O296" s="1613"/>
      <c r="P296" s="1613"/>
      <c r="Q296" s="1613"/>
      <c r="R296" s="1613"/>
      <c r="S296" s="1613"/>
      <c r="T296" s="1613"/>
      <c r="U296" s="320"/>
      <c r="V296" s="320"/>
      <c r="W296" s="1929" t="s">
        <v>194</v>
      </c>
      <c r="X296" s="1929" t="s">
        <v>206</v>
      </c>
      <c r="Y296" s="1929" t="s">
        <v>207</v>
      </c>
      <c r="Z296" s="1929" t="s">
        <v>195</v>
      </c>
      <c r="AA296" s="1939" t="s">
        <v>793</v>
      </c>
      <c r="AB296" s="1939" t="s">
        <v>494</v>
      </c>
      <c r="AC296" s="46"/>
      <c r="AD296" s="46"/>
    </row>
    <row r="297" spans="1:30" ht="15.95" customHeight="1" x14ac:dyDescent="0.35">
      <c r="A297" s="1971"/>
      <c r="B297" s="1971"/>
      <c r="C297" s="1613"/>
      <c r="D297" s="1613"/>
      <c r="E297" s="1613"/>
      <c r="F297" s="1613"/>
      <c r="G297" s="1613"/>
      <c r="H297" s="1613"/>
      <c r="I297" s="1613"/>
      <c r="J297" s="1613"/>
      <c r="K297" s="1613"/>
      <c r="L297" s="1613"/>
      <c r="M297" s="1613"/>
      <c r="N297" s="1613"/>
      <c r="O297" s="1613"/>
      <c r="P297" s="1613"/>
      <c r="Q297" s="1613"/>
      <c r="R297" s="1613"/>
      <c r="S297" s="1613"/>
      <c r="T297" s="1613"/>
      <c r="U297" s="320"/>
      <c r="V297" s="320"/>
      <c r="W297" s="1929"/>
      <c r="X297" s="1929"/>
      <c r="Y297" s="1929"/>
      <c r="Z297" s="1929"/>
      <c r="AA297" s="1939"/>
      <c r="AB297" s="1939"/>
      <c r="AC297" s="46"/>
      <c r="AD297" s="46"/>
    </row>
    <row r="298" spans="1:30" ht="15.95" customHeight="1" x14ac:dyDescent="0.35">
      <c r="A298" s="83"/>
      <c r="B298" s="83"/>
      <c r="C298" s="46"/>
      <c r="D298" s="46"/>
      <c r="E298" s="46"/>
      <c r="F298" s="46"/>
      <c r="G298" s="46"/>
      <c r="H298" s="46"/>
      <c r="I298" s="46"/>
      <c r="J298" s="46"/>
      <c r="K298" s="46"/>
      <c r="L298" s="46"/>
      <c r="M298" s="46"/>
      <c r="N298" s="46"/>
      <c r="O298" s="46"/>
      <c r="P298" s="46"/>
      <c r="Q298" s="46"/>
      <c r="R298" s="46"/>
      <c r="S298" s="46"/>
      <c r="T298" s="46"/>
      <c r="U298" s="46"/>
      <c r="V298" s="46"/>
      <c r="W298" s="1929"/>
      <c r="X298" s="1929"/>
      <c r="Y298" s="1929"/>
      <c r="Z298" s="1929"/>
      <c r="AA298" s="1939"/>
      <c r="AB298" s="1939"/>
      <c r="AC298" s="46"/>
      <c r="AD298" s="46"/>
    </row>
    <row r="299" spans="1:30" ht="15.95" customHeight="1" x14ac:dyDescent="0.35">
      <c r="A299" s="83"/>
      <c r="B299" s="83"/>
      <c r="C299" s="1947" t="s">
        <v>852</v>
      </c>
      <c r="D299" s="1948"/>
      <c r="E299" s="1948"/>
      <c r="F299" s="1948"/>
      <c r="G299" s="1948"/>
      <c r="H299" s="1948"/>
      <c r="I299" s="1948"/>
      <c r="J299" s="1948"/>
      <c r="K299" s="1948"/>
      <c r="L299" s="1948"/>
      <c r="M299" s="1948"/>
      <c r="N299" s="1948"/>
      <c r="O299" s="1948"/>
      <c r="P299" s="1948"/>
      <c r="Q299" s="1948"/>
      <c r="R299" s="1948"/>
      <c r="S299" s="1948"/>
      <c r="T299" s="1948"/>
      <c r="U299" s="1948"/>
      <c r="V299" s="1948"/>
      <c r="W299" s="1929"/>
      <c r="X299" s="1929"/>
      <c r="Y299" s="1929"/>
      <c r="Z299" s="1929"/>
      <c r="AA299" s="1939"/>
      <c r="AB299" s="1939"/>
      <c r="AC299" s="46"/>
      <c r="AD299" s="46"/>
    </row>
    <row r="300" spans="1:30" ht="15.95" customHeight="1" x14ac:dyDescent="0.35">
      <c r="A300" s="83"/>
      <c r="B300" s="83"/>
      <c r="C300" s="46"/>
      <c r="D300" s="46"/>
      <c r="E300" s="46"/>
      <c r="F300" s="46"/>
      <c r="G300" s="46"/>
      <c r="H300" s="46"/>
      <c r="I300" s="46"/>
      <c r="J300" s="46"/>
      <c r="K300" s="46"/>
      <c r="L300" s="46"/>
      <c r="M300" s="46"/>
      <c r="N300" s="46"/>
      <c r="O300" s="46"/>
      <c r="P300" s="46"/>
      <c r="Q300" s="46"/>
      <c r="R300" s="46"/>
      <c r="S300" s="46"/>
      <c r="T300" s="46"/>
      <c r="U300" s="46"/>
      <c r="V300" s="46"/>
      <c r="W300" s="1929"/>
      <c r="X300" s="1929"/>
      <c r="Y300" s="1929"/>
      <c r="Z300" s="1929"/>
      <c r="AA300" s="1939"/>
      <c r="AB300" s="1939"/>
      <c r="AC300" s="46"/>
      <c r="AD300" s="46"/>
    </row>
    <row r="301" spans="1:30" ht="15.95" customHeight="1" x14ac:dyDescent="0.35">
      <c r="A301" s="83"/>
      <c r="B301" s="83"/>
      <c r="C301" s="707"/>
      <c r="D301" s="707"/>
      <c r="E301" s="707"/>
      <c r="F301" s="707"/>
      <c r="G301" s="707"/>
      <c r="H301" s="707"/>
      <c r="I301" s="707"/>
      <c r="J301" s="707"/>
      <c r="K301" s="707"/>
      <c r="L301" s="707"/>
      <c r="M301" s="707"/>
      <c r="N301" s="707"/>
      <c r="O301" s="707"/>
      <c r="P301" s="707"/>
      <c r="Q301" s="707"/>
      <c r="R301" s="707"/>
      <c r="S301" s="707"/>
      <c r="T301" s="707"/>
      <c r="U301" s="707"/>
      <c r="V301" s="707"/>
      <c r="W301" s="1930"/>
      <c r="X301" s="1930"/>
      <c r="Y301" s="1930"/>
      <c r="Z301" s="1930"/>
      <c r="AA301" s="1940"/>
      <c r="AB301" s="1940"/>
      <c r="AC301" s="46"/>
      <c r="AD301" s="46"/>
    </row>
    <row r="302" spans="1:30" ht="15.95" customHeight="1" x14ac:dyDescent="0.35">
      <c r="A302" s="706" t="s">
        <v>174</v>
      </c>
      <c r="B302" s="1945" t="s">
        <v>1215</v>
      </c>
      <c r="C302" s="1946"/>
      <c r="D302" s="1946"/>
      <c r="E302" s="1946"/>
      <c r="F302" s="1946"/>
      <c r="G302" s="1946"/>
      <c r="H302" s="1946"/>
      <c r="I302" s="1946"/>
      <c r="J302" s="1946"/>
      <c r="K302" s="1946"/>
      <c r="L302" s="1946"/>
      <c r="M302" s="1946"/>
      <c r="N302" s="1946"/>
      <c r="O302" s="1946"/>
      <c r="P302" s="1946"/>
      <c r="Q302" s="1946"/>
      <c r="R302" s="1946"/>
      <c r="S302" s="1946"/>
      <c r="T302" s="1946"/>
      <c r="U302" s="1946"/>
      <c r="V302" s="1946"/>
      <c r="W302" s="704">
        <v>1</v>
      </c>
      <c r="X302" s="704">
        <v>2</v>
      </c>
      <c r="Y302" s="704">
        <v>4</v>
      </c>
      <c r="Z302" s="704">
        <v>5</v>
      </c>
      <c r="AA302" s="705">
        <v>-99</v>
      </c>
      <c r="AB302" s="705">
        <v>-97</v>
      </c>
      <c r="AC302" s="46"/>
      <c r="AD302" s="46"/>
    </row>
    <row r="303" spans="1:30" ht="15.95" customHeight="1" x14ac:dyDescent="0.35">
      <c r="A303" s="706" t="s">
        <v>175</v>
      </c>
      <c r="B303" s="1945" t="s">
        <v>1216</v>
      </c>
      <c r="C303" s="1946"/>
      <c r="D303" s="1946"/>
      <c r="E303" s="1946"/>
      <c r="F303" s="1946"/>
      <c r="G303" s="1946"/>
      <c r="H303" s="1946"/>
      <c r="I303" s="1946"/>
      <c r="J303" s="1946"/>
      <c r="K303" s="1946"/>
      <c r="L303" s="1946"/>
      <c r="M303" s="1946"/>
      <c r="N303" s="1946"/>
      <c r="O303" s="1946"/>
      <c r="P303" s="1946"/>
      <c r="Q303" s="1946"/>
      <c r="R303" s="1946"/>
      <c r="S303" s="1946"/>
      <c r="T303" s="1946"/>
      <c r="U303" s="1946"/>
      <c r="V303" s="1946"/>
      <c r="W303" s="704">
        <v>1</v>
      </c>
      <c r="X303" s="704">
        <v>2</v>
      </c>
      <c r="Y303" s="704">
        <v>4</v>
      </c>
      <c r="Z303" s="704">
        <v>5</v>
      </c>
      <c r="AA303" s="705">
        <v>-99</v>
      </c>
      <c r="AB303" s="705">
        <v>-97</v>
      </c>
      <c r="AC303" s="46"/>
      <c r="AD303" s="46"/>
    </row>
    <row r="304" spans="1:30" ht="15.95" customHeight="1" x14ac:dyDescent="0.35">
      <c r="A304" s="706" t="s">
        <v>176</v>
      </c>
      <c r="B304" s="1941" t="s">
        <v>484</v>
      </c>
      <c r="C304" s="1942"/>
      <c r="D304" s="1942"/>
      <c r="E304" s="1942"/>
      <c r="F304" s="1942"/>
      <c r="G304" s="1942"/>
      <c r="H304" s="1942"/>
      <c r="I304" s="1942"/>
      <c r="J304" s="1942"/>
      <c r="K304" s="1942"/>
      <c r="L304" s="1942"/>
      <c r="M304" s="1942"/>
      <c r="N304" s="1942"/>
      <c r="O304" s="1942"/>
      <c r="P304" s="1942"/>
      <c r="Q304" s="1942"/>
      <c r="R304" s="1942"/>
      <c r="S304" s="1942"/>
      <c r="T304" s="1942"/>
      <c r="U304" s="1942"/>
      <c r="V304" s="1942"/>
      <c r="W304" s="704">
        <v>1</v>
      </c>
      <c r="X304" s="704">
        <v>2</v>
      </c>
      <c r="Y304" s="704">
        <v>4</v>
      </c>
      <c r="Z304" s="704">
        <v>5</v>
      </c>
      <c r="AA304" s="705">
        <v>-99</v>
      </c>
      <c r="AB304" s="705">
        <v>-97</v>
      </c>
      <c r="AC304" s="46"/>
      <c r="AD304" s="46"/>
    </row>
    <row r="305" spans="1:31" ht="15.95" customHeight="1" x14ac:dyDescent="0.35">
      <c r="A305" s="706" t="s">
        <v>177</v>
      </c>
      <c r="B305" s="1945" t="s">
        <v>546</v>
      </c>
      <c r="C305" s="1946"/>
      <c r="D305" s="1946"/>
      <c r="E305" s="1946"/>
      <c r="F305" s="1946"/>
      <c r="G305" s="1946"/>
      <c r="H305" s="1946"/>
      <c r="I305" s="1946"/>
      <c r="J305" s="1946"/>
      <c r="K305" s="1946"/>
      <c r="L305" s="1946"/>
      <c r="M305" s="1946"/>
      <c r="N305" s="1946"/>
      <c r="O305" s="1946"/>
      <c r="P305" s="1946"/>
      <c r="Q305" s="1946"/>
      <c r="R305" s="1946"/>
      <c r="S305" s="1946"/>
      <c r="T305" s="1946"/>
      <c r="U305" s="1946"/>
      <c r="V305" s="1946"/>
      <c r="W305" s="704">
        <v>1</v>
      </c>
      <c r="X305" s="704">
        <v>2</v>
      </c>
      <c r="Y305" s="704">
        <v>4</v>
      </c>
      <c r="Z305" s="704">
        <v>5</v>
      </c>
      <c r="AA305" s="705">
        <v>-99</v>
      </c>
      <c r="AB305" s="705">
        <v>-97</v>
      </c>
      <c r="AC305" s="46"/>
      <c r="AD305" s="46"/>
    </row>
    <row r="306" spans="1:31" ht="15.95" customHeight="1" x14ac:dyDescent="0.35">
      <c r="A306" s="706" t="s">
        <v>178</v>
      </c>
      <c r="B306" s="1945" t="s">
        <v>547</v>
      </c>
      <c r="C306" s="1946"/>
      <c r="D306" s="1946"/>
      <c r="E306" s="1946"/>
      <c r="F306" s="1946"/>
      <c r="G306" s="1946"/>
      <c r="H306" s="1946"/>
      <c r="I306" s="1946"/>
      <c r="J306" s="1946"/>
      <c r="K306" s="1946"/>
      <c r="L306" s="1946"/>
      <c r="M306" s="1946"/>
      <c r="N306" s="1946"/>
      <c r="O306" s="1946"/>
      <c r="P306" s="1946"/>
      <c r="Q306" s="1946"/>
      <c r="R306" s="1946"/>
      <c r="S306" s="1946"/>
      <c r="T306" s="1946"/>
      <c r="U306" s="1946"/>
      <c r="V306" s="1946"/>
      <c r="W306" s="704">
        <v>1</v>
      </c>
      <c r="X306" s="704">
        <v>2</v>
      </c>
      <c r="Y306" s="704">
        <v>4</v>
      </c>
      <c r="Z306" s="704">
        <v>5</v>
      </c>
      <c r="AA306" s="705">
        <v>-99</v>
      </c>
      <c r="AB306" s="705">
        <v>-97</v>
      </c>
      <c r="AC306" s="46"/>
      <c r="AD306" s="46"/>
    </row>
    <row r="307" spans="1:31" ht="15.95" customHeight="1" x14ac:dyDescent="0.35">
      <c r="A307" s="706" t="s">
        <v>179</v>
      </c>
      <c r="B307" s="1941" t="s">
        <v>486</v>
      </c>
      <c r="C307" s="1942"/>
      <c r="D307" s="1942"/>
      <c r="E307" s="1942"/>
      <c r="F307" s="1942"/>
      <c r="G307" s="1942"/>
      <c r="H307" s="1942"/>
      <c r="I307" s="1942"/>
      <c r="J307" s="1942"/>
      <c r="K307" s="1942"/>
      <c r="L307" s="1942"/>
      <c r="M307" s="1942"/>
      <c r="N307" s="1942"/>
      <c r="O307" s="1942"/>
      <c r="P307" s="1942"/>
      <c r="Q307" s="1942"/>
      <c r="R307" s="1942"/>
      <c r="S307" s="1942"/>
      <c r="T307" s="1942"/>
      <c r="U307" s="1942"/>
      <c r="V307" s="1942"/>
      <c r="W307" s="704">
        <v>1</v>
      </c>
      <c r="X307" s="704">
        <v>2</v>
      </c>
      <c r="Y307" s="704">
        <v>4</v>
      </c>
      <c r="Z307" s="704">
        <v>5</v>
      </c>
      <c r="AA307" s="705">
        <v>-99</v>
      </c>
      <c r="AB307" s="705">
        <v>-97</v>
      </c>
      <c r="AC307" s="46"/>
      <c r="AD307" s="46"/>
    </row>
    <row r="308" spans="1:31" ht="15.95" customHeight="1" x14ac:dyDescent="0.35">
      <c r="A308" s="706" t="s">
        <v>180</v>
      </c>
      <c r="B308" s="1945" t="s">
        <v>827</v>
      </c>
      <c r="C308" s="1946"/>
      <c r="D308" s="1946"/>
      <c r="E308" s="1946"/>
      <c r="F308" s="1946"/>
      <c r="G308" s="1946"/>
      <c r="H308" s="1946"/>
      <c r="I308" s="1946"/>
      <c r="J308" s="1946"/>
      <c r="K308" s="1946"/>
      <c r="L308" s="1946"/>
      <c r="M308" s="1946"/>
      <c r="N308" s="1946"/>
      <c r="O308" s="1946"/>
      <c r="P308" s="1946"/>
      <c r="Q308" s="1946"/>
      <c r="R308" s="1946"/>
      <c r="S308" s="1946"/>
      <c r="T308" s="1946"/>
      <c r="U308" s="1946"/>
      <c r="V308" s="1946"/>
      <c r="W308" s="704">
        <v>1</v>
      </c>
      <c r="X308" s="704">
        <v>2</v>
      </c>
      <c r="Y308" s="704">
        <v>4</v>
      </c>
      <c r="Z308" s="704">
        <v>5</v>
      </c>
      <c r="AA308" s="705">
        <v>-99</v>
      </c>
      <c r="AB308" s="705">
        <v>-97</v>
      </c>
      <c r="AC308" s="46"/>
      <c r="AD308" s="46"/>
    </row>
    <row r="309" spans="1:31" ht="15.95" customHeight="1" x14ac:dyDescent="0.35">
      <c r="A309" s="1957" t="s">
        <v>181</v>
      </c>
      <c r="B309" s="1958" t="s">
        <v>553</v>
      </c>
      <c r="C309" s="1958"/>
      <c r="D309" s="1958"/>
      <c r="E309" s="1958"/>
      <c r="F309" s="1958"/>
      <c r="G309" s="1958"/>
      <c r="H309" s="1958"/>
      <c r="I309" s="1958"/>
      <c r="J309" s="1958"/>
      <c r="K309" s="1958"/>
      <c r="L309" s="1958"/>
      <c r="M309" s="1958"/>
      <c r="N309" s="1958"/>
      <c r="O309" s="1958"/>
      <c r="P309" s="1958"/>
      <c r="Q309" s="1958"/>
      <c r="R309" s="1958"/>
      <c r="S309" s="1958"/>
      <c r="T309" s="1958"/>
      <c r="U309" s="1958"/>
      <c r="V309" s="1941"/>
      <c r="W309" s="1913">
        <v>1</v>
      </c>
      <c r="X309" s="1913">
        <v>2</v>
      </c>
      <c r="Y309" s="1913">
        <v>4</v>
      </c>
      <c r="Z309" s="1913">
        <v>5</v>
      </c>
      <c r="AA309" s="1950">
        <v>-99</v>
      </c>
      <c r="AB309" s="1950">
        <v>-97</v>
      </c>
      <c r="AC309" s="46"/>
      <c r="AD309" s="46"/>
    </row>
    <row r="310" spans="1:31" ht="15.95" customHeight="1" x14ac:dyDescent="0.35">
      <c r="A310" s="1957"/>
      <c r="B310" s="1958"/>
      <c r="C310" s="1958"/>
      <c r="D310" s="1958"/>
      <c r="E310" s="1958"/>
      <c r="F310" s="1958"/>
      <c r="G310" s="1958"/>
      <c r="H310" s="1958"/>
      <c r="I310" s="1958"/>
      <c r="J310" s="1958"/>
      <c r="K310" s="1958"/>
      <c r="L310" s="1958"/>
      <c r="M310" s="1958"/>
      <c r="N310" s="1958"/>
      <c r="O310" s="1958"/>
      <c r="P310" s="1958"/>
      <c r="Q310" s="1958"/>
      <c r="R310" s="1958"/>
      <c r="S310" s="1958"/>
      <c r="T310" s="1958"/>
      <c r="U310" s="1958"/>
      <c r="V310" s="1941"/>
      <c r="W310" s="1913"/>
      <c r="X310" s="1913"/>
      <c r="Y310" s="1913"/>
      <c r="Z310" s="1913"/>
      <c r="AA310" s="1950"/>
      <c r="AB310" s="1950"/>
      <c r="AC310" s="46"/>
      <c r="AD310" s="46"/>
    </row>
    <row r="311" spans="1:31" ht="15.95" customHeight="1" x14ac:dyDescent="0.35">
      <c r="A311" s="319"/>
      <c r="B311" s="320"/>
      <c r="C311" s="320"/>
      <c r="D311" s="320"/>
      <c r="E311" s="320"/>
      <c r="F311" s="320"/>
      <c r="G311" s="320"/>
      <c r="H311" s="320"/>
      <c r="I311" s="320"/>
      <c r="J311" s="320"/>
      <c r="K311" s="320"/>
      <c r="L311" s="320"/>
      <c r="M311" s="320"/>
      <c r="N311" s="320"/>
      <c r="O311" s="320"/>
      <c r="P311" s="367"/>
      <c r="Q311" s="367"/>
      <c r="R311" s="367"/>
      <c r="S311" s="367"/>
      <c r="T311" s="320"/>
      <c r="U311" s="320"/>
      <c r="V311" s="320"/>
      <c r="W311" s="660"/>
      <c r="X311" s="660"/>
      <c r="Y311" s="660"/>
      <c r="Z311" s="660"/>
      <c r="AA311" s="660"/>
      <c r="AB311" s="660"/>
      <c r="AC311" s="660"/>
      <c r="AD311" s="46"/>
    </row>
    <row r="312" spans="1:31" ht="15.95" customHeight="1" x14ac:dyDescent="0.35">
      <c r="A312" s="1612">
        <f>A296-0.01</f>
        <v>-4.2699999999999942</v>
      </c>
      <c r="B312" s="1612"/>
      <c r="C312" s="1588" t="s">
        <v>849</v>
      </c>
      <c r="D312" s="1613"/>
      <c r="E312" s="1613"/>
      <c r="F312" s="1613"/>
      <c r="G312" s="1613"/>
      <c r="H312" s="1613"/>
      <c r="I312" s="1613"/>
      <c r="J312" s="1613"/>
      <c r="K312" s="1613"/>
      <c r="L312" s="1613"/>
      <c r="M312" s="1613"/>
      <c r="N312" s="1613"/>
      <c r="O312" s="320"/>
      <c r="P312" s="1951"/>
      <c r="Q312" s="1951"/>
      <c r="R312" s="1953"/>
      <c r="S312" s="1954"/>
      <c r="T312" s="1949" t="s">
        <v>777</v>
      </c>
      <c r="U312" s="1912" t="s">
        <v>776</v>
      </c>
      <c r="V312" s="1912"/>
      <c r="W312" s="1912" t="s">
        <v>775</v>
      </c>
      <c r="X312" s="1959" t="s">
        <v>1186</v>
      </c>
      <c r="Y312" s="1959"/>
      <c r="Z312" s="1912" t="s">
        <v>774</v>
      </c>
      <c r="AA312" s="1912"/>
      <c r="AB312" s="1912" t="s">
        <v>773</v>
      </c>
      <c r="AC312" s="1912"/>
      <c r="AD312" s="1939" t="s">
        <v>208</v>
      </c>
      <c r="AE312" s="1939" t="s">
        <v>494</v>
      </c>
    </row>
    <row r="313" spans="1:31" ht="15.95" customHeight="1" x14ac:dyDescent="0.35">
      <c r="A313" s="83"/>
      <c r="B313" s="83"/>
      <c r="C313" s="1613"/>
      <c r="D313" s="1613"/>
      <c r="E313" s="1613"/>
      <c r="F313" s="1613"/>
      <c r="G313" s="1613"/>
      <c r="H313" s="1613"/>
      <c r="I313" s="1613"/>
      <c r="J313" s="1613"/>
      <c r="K313" s="1613"/>
      <c r="L313" s="1613"/>
      <c r="M313" s="1613"/>
      <c r="N313" s="1613"/>
      <c r="O313" s="320"/>
      <c r="P313" s="1951"/>
      <c r="Q313" s="1951"/>
      <c r="R313" s="1953"/>
      <c r="S313" s="1954"/>
      <c r="T313" s="1949"/>
      <c r="U313" s="1912"/>
      <c r="V313" s="1912"/>
      <c r="W313" s="1912"/>
      <c r="X313" s="1959"/>
      <c r="Y313" s="1959"/>
      <c r="Z313" s="1912"/>
      <c r="AA313" s="1912"/>
      <c r="AB313" s="1912"/>
      <c r="AC313" s="1912"/>
      <c r="AD313" s="1939"/>
      <c r="AE313" s="1939"/>
    </row>
    <row r="314" spans="1:31" ht="15.95" customHeight="1" x14ac:dyDescent="0.35">
      <c r="A314" s="83"/>
      <c r="B314" s="83"/>
      <c r="C314" s="1613"/>
      <c r="D314" s="1613"/>
      <c r="E314" s="1613"/>
      <c r="F314" s="1613"/>
      <c r="G314" s="1613"/>
      <c r="H314" s="1613"/>
      <c r="I314" s="1613"/>
      <c r="J314" s="1613"/>
      <c r="K314" s="1613"/>
      <c r="L314" s="1613"/>
      <c r="M314" s="1613"/>
      <c r="N314" s="1613"/>
      <c r="O314" s="368"/>
      <c r="P314" s="1951"/>
      <c r="Q314" s="1951"/>
      <c r="R314" s="1953"/>
      <c r="S314" s="1954"/>
      <c r="T314" s="1949"/>
      <c r="U314" s="1912"/>
      <c r="V314" s="1912"/>
      <c r="W314" s="1912"/>
      <c r="X314" s="1959"/>
      <c r="Y314" s="1959"/>
      <c r="Z314" s="1912"/>
      <c r="AA314" s="1912"/>
      <c r="AB314" s="1912"/>
      <c r="AC314" s="1912"/>
      <c r="AD314" s="1939"/>
      <c r="AE314" s="1939"/>
    </row>
    <row r="315" spans="1:31" ht="15.95" customHeight="1" x14ac:dyDescent="0.35">
      <c r="A315" s="83"/>
      <c r="B315" s="83"/>
      <c r="C315" s="46"/>
      <c r="D315" s="46"/>
      <c r="E315" s="46"/>
      <c r="F315" s="46"/>
      <c r="G315" s="46"/>
      <c r="H315" s="46"/>
      <c r="I315" s="320"/>
      <c r="J315" s="320"/>
      <c r="K315" s="320"/>
      <c r="L315" s="320"/>
      <c r="M315" s="320"/>
      <c r="N315" s="320"/>
      <c r="O315" s="320"/>
      <c r="P315" s="1951"/>
      <c r="Q315" s="1951"/>
      <c r="R315" s="1953"/>
      <c r="S315" s="1954"/>
      <c r="T315" s="1949"/>
      <c r="U315" s="1912"/>
      <c r="V315" s="1912"/>
      <c r="W315" s="1912"/>
      <c r="X315" s="1959"/>
      <c r="Y315" s="1959"/>
      <c r="Z315" s="1912"/>
      <c r="AA315" s="1912"/>
      <c r="AB315" s="1912"/>
      <c r="AC315" s="1912"/>
      <c r="AD315" s="1939"/>
      <c r="AE315" s="1939"/>
    </row>
    <row r="316" spans="1:31" ht="15.95" customHeight="1" x14ac:dyDescent="0.35">
      <c r="A316" s="83"/>
      <c r="B316" s="83"/>
      <c r="C316" s="1947" t="s">
        <v>1255</v>
      </c>
      <c r="D316" s="1948"/>
      <c r="E316" s="1948"/>
      <c r="F316" s="1948"/>
      <c r="G316" s="1948"/>
      <c r="H316" s="1948"/>
      <c r="I316" s="46"/>
      <c r="J316" s="46"/>
      <c r="K316" s="46"/>
      <c r="L316" s="46"/>
      <c r="M316" s="46"/>
      <c r="N316" s="46"/>
      <c r="O316" s="46"/>
      <c r="P316" s="1951"/>
      <c r="Q316" s="1951"/>
      <c r="R316" s="1953"/>
      <c r="S316" s="1954"/>
      <c r="T316" s="1949"/>
      <c r="U316" s="1912"/>
      <c r="V316" s="1912"/>
      <c r="W316" s="1912"/>
      <c r="X316" s="1959"/>
      <c r="Y316" s="1959"/>
      <c r="Z316" s="1912"/>
      <c r="AA316" s="1912"/>
      <c r="AB316" s="1912"/>
      <c r="AC316" s="1912"/>
      <c r="AD316" s="1939"/>
      <c r="AE316" s="1939"/>
    </row>
    <row r="317" spans="1:31" ht="15.95" customHeight="1" x14ac:dyDescent="0.35">
      <c r="A317" s="83"/>
      <c r="B317" s="83"/>
      <c r="C317" s="707"/>
      <c r="D317" s="707"/>
      <c r="E317" s="707"/>
      <c r="F317" s="707"/>
      <c r="G317" s="707"/>
      <c r="H317" s="707"/>
      <c r="I317" s="707"/>
      <c r="J317" s="707"/>
      <c r="K317" s="707"/>
      <c r="L317" s="707"/>
      <c r="M317" s="707"/>
      <c r="N317" s="707"/>
      <c r="O317" s="369"/>
      <c r="P317" s="1952"/>
      <c r="Q317" s="1952"/>
      <c r="R317" s="1955"/>
      <c r="S317" s="1956"/>
      <c r="T317" s="1949"/>
      <c r="U317" s="1912"/>
      <c r="V317" s="1912"/>
      <c r="W317" s="1912"/>
      <c r="X317" s="1959"/>
      <c r="Y317" s="1959"/>
      <c r="Z317" s="1912"/>
      <c r="AA317" s="1912"/>
      <c r="AB317" s="1912"/>
      <c r="AC317" s="1912"/>
      <c r="AD317" s="1940"/>
      <c r="AE317" s="1940"/>
    </row>
    <row r="318" spans="1:31" ht="15.95" customHeight="1" x14ac:dyDescent="0.35">
      <c r="A318" s="706" t="s">
        <v>174</v>
      </c>
      <c r="B318" s="1941" t="s">
        <v>548</v>
      </c>
      <c r="C318" s="1942"/>
      <c r="D318" s="1942"/>
      <c r="E318" s="1942"/>
      <c r="F318" s="1942"/>
      <c r="G318" s="1942"/>
      <c r="H318" s="1942"/>
      <c r="I318" s="1942"/>
      <c r="J318" s="1942"/>
      <c r="K318" s="1942"/>
      <c r="L318" s="1942"/>
      <c r="M318" s="1942"/>
      <c r="N318" s="1942"/>
      <c r="O318" s="1942"/>
      <c r="P318" s="1157"/>
      <c r="Q318" s="1157"/>
      <c r="R318" s="1943"/>
      <c r="S318" s="1944"/>
      <c r="T318" s="370">
        <v>1</v>
      </c>
      <c r="U318" s="1913">
        <v>2</v>
      </c>
      <c r="V318" s="1913"/>
      <c r="W318" s="371">
        <v>3</v>
      </c>
      <c r="X318" s="1911">
        <v>4</v>
      </c>
      <c r="Y318" s="1911"/>
      <c r="Z318" s="1913">
        <v>5</v>
      </c>
      <c r="AA318" s="1913"/>
      <c r="AB318" s="1913">
        <v>6</v>
      </c>
      <c r="AC318" s="1913"/>
      <c r="AD318" s="705">
        <v>-98</v>
      </c>
      <c r="AE318" s="705">
        <v>-97</v>
      </c>
    </row>
    <row r="319" spans="1:31" ht="15.95" customHeight="1" x14ac:dyDescent="0.35">
      <c r="A319" s="706" t="s">
        <v>175</v>
      </c>
      <c r="B319" s="1941" t="s">
        <v>549</v>
      </c>
      <c r="C319" s="1942"/>
      <c r="D319" s="1942"/>
      <c r="E319" s="1942"/>
      <c r="F319" s="1942"/>
      <c r="G319" s="1942"/>
      <c r="H319" s="1942"/>
      <c r="I319" s="1942"/>
      <c r="J319" s="1942"/>
      <c r="K319" s="1942"/>
      <c r="L319" s="1942"/>
      <c r="M319" s="1942"/>
      <c r="N319" s="1942"/>
      <c r="O319" s="1942"/>
      <c r="P319" s="1157"/>
      <c r="Q319" s="1157"/>
      <c r="R319" s="1943"/>
      <c r="S319" s="1944"/>
      <c r="T319" s="370">
        <v>1</v>
      </c>
      <c r="U319" s="1913">
        <v>2</v>
      </c>
      <c r="V319" s="1913"/>
      <c r="W319" s="371">
        <v>3</v>
      </c>
      <c r="X319" s="1911">
        <v>4</v>
      </c>
      <c r="Y319" s="1911"/>
      <c r="Z319" s="1913">
        <v>5</v>
      </c>
      <c r="AA319" s="1913"/>
      <c r="AB319" s="1913">
        <v>6</v>
      </c>
      <c r="AC319" s="1913"/>
      <c r="AD319" s="705">
        <v>-98</v>
      </c>
      <c r="AE319" s="705">
        <v>-97</v>
      </c>
    </row>
    <row r="320" spans="1:31" ht="15.95" customHeight="1" x14ac:dyDescent="0.35">
      <c r="A320" s="706" t="s">
        <v>176</v>
      </c>
      <c r="B320" s="1941" t="s">
        <v>550</v>
      </c>
      <c r="C320" s="1942"/>
      <c r="D320" s="1942"/>
      <c r="E320" s="1942"/>
      <c r="F320" s="1942"/>
      <c r="G320" s="1942"/>
      <c r="H320" s="1942"/>
      <c r="I320" s="1942"/>
      <c r="J320" s="1942"/>
      <c r="K320" s="1942"/>
      <c r="L320" s="1942"/>
      <c r="M320" s="1942"/>
      <c r="N320" s="1942"/>
      <c r="O320" s="1942"/>
      <c r="P320" s="1157"/>
      <c r="Q320" s="1157"/>
      <c r="R320" s="1943"/>
      <c r="S320" s="1944"/>
      <c r="T320" s="370">
        <v>1</v>
      </c>
      <c r="U320" s="1913">
        <v>2</v>
      </c>
      <c r="V320" s="1913"/>
      <c r="W320" s="371">
        <v>3</v>
      </c>
      <c r="X320" s="1911">
        <v>4</v>
      </c>
      <c r="Y320" s="1911"/>
      <c r="Z320" s="1913">
        <v>5</v>
      </c>
      <c r="AA320" s="1913"/>
      <c r="AB320" s="1913">
        <v>6</v>
      </c>
      <c r="AC320" s="1913"/>
      <c r="AD320" s="705">
        <v>-98</v>
      </c>
      <c r="AE320" s="705">
        <v>-97</v>
      </c>
    </row>
    <row r="321" spans="1:31" ht="15.95" customHeight="1" x14ac:dyDescent="0.35">
      <c r="A321" s="706" t="s">
        <v>177</v>
      </c>
      <c r="B321" s="1941" t="s">
        <v>737</v>
      </c>
      <c r="C321" s="1942"/>
      <c r="D321" s="1942"/>
      <c r="E321" s="1942"/>
      <c r="F321" s="1942"/>
      <c r="G321" s="1942"/>
      <c r="H321" s="1942"/>
      <c r="I321" s="1942"/>
      <c r="J321" s="1942"/>
      <c r="K321" s="1942"/>
      <c r="L321" s="1942"/>
      <c r="M321" s="1942"/>
      <c r="N321" s="1942"/>
      <c r="O321" s="1942"/>
      <c r="P321" s="1157"/>
      <c r="Q321" s="1157"/>
      <c r="R321" s="1943"/>
      <c r="S321" s="1944"/>
      <c r="T321" s="370">
        <v>1</v>
      </c>
      <c r="U321" s="1913">
        <v>2</v>
      </c>
      <c r="V321" s="1913"/>
      <c r="W321" s="371">
        <v>3</v>
      </c>
      <c r="X321" s="1911">
        <v>4</v>
      </c>
      <c r="Y321" s="1911"/>
      <c r="Z321" s="1913">
        <v>5</v>
      </c>
      <c r="AA321" s="1913"/>
      <c r="AB321" s="1913">
        <v>6</v>
      </c>
      <c r="AC321" s="1913"/>
      <c r="AD321" s="705">
        <v>-98</v>
      </c>
      <c r="AE321" s="705">
        <v>-97</v>
      </c>
    </row>
    <row r="322" spans="1:31" ht="15.95" customHeight="1" x14ac:dyDescent="0.35">
      <c r="A322" s="706" t="s">
        <v>178</v>
      </c>
      <c r="B322" s="1941" t="s">
        <v>551</v>
      </c>
      <c r="C322" s="1942"/>
      <c r="D322" s="1942"/>
      <c r="E322" s="1942"/>
      <c r="F322" s="1942"/>
      <c r="G322" s="1942"/>
      <c r="H322" s="1942"/>
      <c r="I322" s="1942"/>
      <c r="J322" s="1942"/>
      <c r="K322" s="1942"/>
      <c r="L322" s="1942"/>
      <c r="M322" s="1942"/>
      <c r="N322" s="1942"/>
      <c r="O322" s="1942"/>
      <c r="P322" s="1157"/>
      <c r="Q322" s="1157"/>
      <c r="R322" s="1943"/>
      <c r="S322" s="1944"/>
      <c r="T322" s="370">
        <v>1</v>
      </c>
      <c r="U322" s="1913">
        <v>2</v>
      </c>
      <c r="V322" s="1913"/>
      <c r="W322" s="371">
        <v>3</v>
      </c>
      <c r="X322" s="1911">
        <v>4</v>
      </c>
      <c r="Y322" s="1911"/>
      <c r="Z322" s="1913">
        <v>5</v>
      </c>
      <c r="AA322" s="1913"/>
      <c r="AB322" s="1913">
        <v>6</v>
      </c>
      <c r="AC322" s="1913"/>
      <c r="AD322" s="705">
        <v>-98</v>
      </c>
      <c r="AE322" s="705">
        <v>-97</v>
      </c>
    </row>
    <row r="323" spans="1:31" ht="15.95" customHeight="1" x14ac:dyDescent="0.35">
      <c r="A323" s="706" t="s">
        <v>179</v>
      </c>
      <c r="B323" s="1941" t="s">
        <v>552</v>
      </c>
      <c r="C323" s="1942"/>
      <c r="D323" s="1942"/>
      <c r="E323" s="1942"/>
      <c r="F323" s="1942"/>
      <c r="G323" s="1942"/>
      <c r="H323" s="1942"/>
      <c r="I323" s="1942"/>
      <c r="J323" s="1942"/>
      <c r="K323" s="1942"/>
      <c r="L323" s="1942"/>
      <c r="M323" s="1942"/>
      <c r="N323" s="1942"/>
      <c r="O323" s="1942"/>
      <c r="P323" s="1157"/>
      <c r="Q323" s="1157"/>
      <c r="R323" s="1943"/>
      <c r="S323" s="1944"/>
      <c r="T323" s="370">
        <v>1</v>
      </c>
      <c r="U323" s="1913">
        <v>2</v>
      </c>
      <c r="V323" s="1913"/>
      <c r="W323" s="371">
        <v>3</v>
      </c>
      <c r="X323" s="1911">
        <v>4</v>
      </c>
      <c r="Y323" s="1911"/>
      <c r="Z323" s="1913">
        <v>5</v>
      </c>
      <c r="AA323" s="1913"/>
      <c r="AB323" s="1913">
        <v>6</v>
      </c>
      <c r="AC323" s="1913"/>
      <c r="AD323" s="705">
        <v>-98</v>
      </c>
      <c r="AE323" s="705">
        <v>-97</v>
      </c>
    </row>
    <row r="324" spans="1:31" ht="15.95" customHeight="1" x14ac:dyDescent="0.35">
      <c r="A324" s="319"/>
      <c r="B324" s="320"/>
      <c r="C324" s="320"/>
      <c r="D324" s="320"/>
      <c r="E324" s="320"/>
      <c r="F324" s="320"/>
      <c r="G324" s="320"/>
      <c r="H324" s="320"/>
      <c r="I324" s="320"/>
      <c r="J324" s="320"/>
      <c r="K324" s="320"/>
      <c r="L324" s="320"/>
      <c r="M324" s="320"/>
      <c r="N324" s="320"/>
      <c r="O324" s="320"/>
      <c r="P324" s="320"/>
      <c r="Q324" s="320"/>
      <c r="R324" s="320"/>
      <c r="S324" s="320"/>
      <c r="T324" s="320"/>
      <c r="U324" s="320"/>
      <c r="V324" s="320"/>
      <c r="W324" s="660"/>
      <c r="X324" s="660"/>
      <c r="Y324" s="660"/>
      <c r="Z324" s="660"/>
      <c r="AA324" s="660"/>
      <c r="AB324" s="660"/>
      <c r="AC324" s="660"/>
      <c r="AD324" s="46"/>
      <c r="AE324" s="46"/>
    </row>
    <row r="325" spans="1:31" ht="16.5" customHeight="1" x14ac:dyDescent="0.35">
      <c r="A325" s="1766">
        <f>A312-0.01</f>
        <v>-4.279999999999994</v>
      </c>
      <c r="B325" s="1766"/>
      <c r="C325" s="1755" t="s">
        <v>850</v>
      </c>
      <c r="D325" s="1755"/>
      <c r="E325" s="1755"/>
      <c r="F325" s="1755"/>
      <c r="G325" s="1755"/>
      <c r="H325" s="1755"/>
      <c r="I325" s="1755"/>
      <c r="J325" s="1755"/>
      <c r="K325" s="1755"/>
      <c r="L325" s="1755"/>
      <c r="M325" s="1755"/>
      <c r="N325" s="1755"/>
      <c r="O325" s="1755"/>
      <c r="P325" s="1755"/>
      <c r="Q325" s="1755"/>
      <c r="R325" s="1755"/>
      <c r="S325" s="1755"/>
      <c r="T325" s="1755"/>
      <c r="U325" s="1755"/>
      <c r="V325" s="1755"/>
      <c r="W325" s="1755"/>
      <c r="X325" s="1755"/>
      <c r="Y325" s="1755"/>
      <c r="Z325" s="1755"/>
      <c r="AA325" s="1755"/>
      <c r="AB325" s="1755"/>
      <c r="AC325" s="1755"/>
      <c r="AD325" s="46"/>
      <c r="AE325" s="46"/>
    </row>
    <row r="326" spans="1:31" x14ac:dyDescent="0.35">
      <c r="A326" s="1971"/>
      <c r="B326" s="1971"/>
      <c r="C326" s="1755"/>
      <c r="D326" s="1755"/>
      <c r="E326" s="1755"/>
      <c r="F326" s="1755"/>
      <c r="G326" s="1755"/>
      <c r="H326" s="1755"/>
      <c r="I326" s="1755"/>
      <c r="J326" s="1755"/>
      <c r="K326" s="1755"/>
      <c r="L326" s="1755"/>
      <c r="M326" s="1755"/>
      <c r="N326" s="1755"/>
      <c r="O326" s="1755"/>
      <c r="P326" s="1755"/>
      <c r="Q326" s="1755"/>
      <c r="R326" s="1755"/>
      <c r="S326" s="1755"/>
      <c r="T326" s="1755"/>
      <c r="U326" s="1755"/>
      <c r="V326" s="1755"/>
      <c r="W326" s="1755"/>
      <c r="X326" s="1755"/>
      <c r="Y326" s="1755"/>
      <c r="Z326" s="1755"/>
      <c r="AA326" s="1755"/>
      <c r="AB326" s="1755"/>
      <c r="AC326" s="1755"/>
      <c r="AD326" s="46"/>
      <c r="AE326" s="46"/>
    </row>
    <row r="327" spans="1:31" x14ac:dyDescent="0.35">
      <c r="A327" s="1158"/>
      <c r="B327" s="1158"/>
      <c r="C327" s="1755"/>
      <c r="D327" s="1755"/>
      <c r="E327" s="1755"/>
      <c r="F327" s="1755"/>
      <c r="G327" s="1755"/>
      <c r="H327" s="1755"/>
      <c r="I327" s="1755"/>
      <c r="J327" s="1755"/>
      <c r="K327" s="1755"/>
      <c r="L327" s="1755"/>
      <c r="M327" s="1755"/>
      <c r="N327" s="1755"/>
      <c r="O327" s="1755"/>
      <c r="P327" s="1755"/>
      <c r="Q327" s="1755"/>
      <c r="R327" s="1755"/>
      <c r="S327" s="1755"/>
      <c r="T327" s="1755"/>
      <c r="U327" s="1755"/>
      <c r="V327" s="1755"/>
      <c r="W327" s="1755"/>
      <c r="X327" s="1755"/>
      <c r="Y327" s="1755"/>
      <c r="Z327" s="1755"/>
      <c r="AA327" s="1755"/>
      <c r="AB327" s="1755"/>
      <c r="AC327" s="1755"/>
      <c r="AD327" s="46"/>
      <c r="AE327" s="46"/>
    </row>
    <row r="328" spans="1:31" x14ac:dyDescent="0.35">
      <c r="A328" s="225"/>
      <c r="B328" s="225"/>
      <c r="C328" s="46"/>
      <c r="D328" s="225"/>
      <c r="E328" s="225"/>
      <c r="F328" s="225"/>
      <c r="G328" s="225"/>
      <c r="H328" s="1156"/>
      <c r="I328" s="1156"/>
      <c r="J328" s="1753">
        <v>1</v>
      </c>
      <c r="K328" s="1754"/>
      <c r="L328" s="1753">
        <f>J328+1</f>
        <v>2</v>
      </c>
      <c r="M328" s="1754"/>
      <c r="N328" s="1753">
        <f>L328+1</f>
        <v>3</v>
      </c>
      <c r="O328" s="1754"/>
      <c r="P328" s="1753">
        <f>N328+1</f>
        <v>4</v>
      </c>
      <c r="Q328" s="1754"/>
      <c r="R328" s="1753">
        <f>P328+1</f>
        <v>5</v>
      </c>
      <c r="S328" s="1754"/>
      <c r="T328" s="1753">
        <f>R328+1</f>
        <v>6</v>
      </c>
      <c r="U328" s="1754"/>
      <c r="V328" s="1753">
        <f>T328+1</f>
        <v>7</v>
      </c>
      <c r="W328" s="1754"/>
      <c r="X328" s="1753">
        <f>V328+1</f>
        <v>8</v>
      </c>
      <c r="Y328" s="1754"/>
      <c r="Z328" s="1753">
        <f>X328+1</f>
        <v>9</v>
      </c>
      <c r="AA328" s="1754"/>
      <c r="AB328" s="1753">
        <f>Z328+1</f>
        <v>10</v>
      </c>
      <c r="AC328" s="1754"/>
      <c r="AD328" s="46"/>
      <c r="AE328" s="46"/>
    </row>
    <row r="329" spans="1:31" x14ac:dyDescent="0.35">
      <c r="A329" s="225"/>
      <c r="B329" s="225"/>
      <c r="C329" s="256" t="s">
        <v>1256</v>
      </c>
      <c r="D329" s="225"/>
      <c r="E329" s="225"/>
      <c r="F329" s="225"/>
      <c r="G329" s="225"/>
      <c r="H329" s="1156"/>
      <c r="I329" s="1156"/>
      <c r="J329" s="652" t="s">
        <v>538</v>
      </c>
      <c r="K329" s="660"/>
      <c r="L329" s="660"/>
      <c r="M329" s="660"/>
      <c r="N329" s="660"/>
      <c r="O329" s="660"/>
      <c r="P329" s="660"/>
      <c r="Q329" s="660"/>
      <c r="R329" s="660"/>
      <c r="S329" s="660"/>
      <c r="T329" s="660"/>
      <c r="U329" s="660"/>
      <c r="V329" s="660"/>
      <c r="W329" s="660"/>
      <c r="X329" s="660"/>
      <c r="Y329" s="660"/>
      <c r="Z329" s="660" t="s">
        <v>539</v>
      </c>
      <c r="AA329" s="660"/>
      <c r="AB329" s="660"/>
      <c r="AC329" s="660"/>
      <c r="AD329" s="46"/>
      <c r="AE329" s="46"/>
    </row>
    <row r="330" spans="1:31" x14ac:dyDescent="0.35">
      <c r="A330" s="46"/>
      <c r="B330" s="46"/>
      <c r="C330" s="46"/>
      <c r="D330" s="46"/>
      <c r="E330" s="46"/>
      <c r="F330" s="46"/>
      <c r="G330" s="46"/>
      <c r="H330" s="46"/>
      <c r="I330" s="46"/>
      <c r="J330" s="492" t="s">
        <v>519</v>
      </c>
      <c r="K330" s="46"/>
      <c r="L330" s="46"/>
      <c r="M330" s="46"/>
      <c r="N330" s="46"/>
      <c r="O330" s="46"/>
      <c r="P330" s="46"/>
      <c r="Q330" s="46"/>
      <c r="R330" s="46"/>
      <c r="S330" s="46"/>
      <c r="T330" s="46"/>
      <c r="U330" s="46"/>
      <c r="V330" s="46"/>
      <c r="W330" s="46"/>
      <c r="X330" s="46"/>
      <c r="Y330" s="46"/>
      <c r="Z330" s="46"/>
      <c r="AA330" s="46"/>
      <c r="AB330" s="46"/>
      <c r="AC330" s="46"/>
      <c r="AD330" s="46"/>
      <c r="AE330" s="46"/>
    </row>
    <row r="331" spans="1:31" x14ac:dyDescent="0.35">
      <c r="A331" s="46"/>
      <c r="B331" s="46"/>
      <c r="C331" s="46"/>
      <c r="D331" s="46"/>
      <c r="E331" s="46"/>
      <c r="F331" s="46"/>
      <c r="G331" s="46"/>
      <c r="H331" s="46"/>
      <c r="I331" s="46"/>
      <c r="J331" s="493"/>
      <c r="K331" s="46"/>
      <c r="L331" s="46"/>
      <c r="M331" s="46"/>
      <c r="N331" s="46"/>
      <c r="O331" s="46"/>
      <c r="P331" s="46"/>
      <c r="Q331" s="46"/>
      <c r="R331" s="46"/>
      <c r="S331" s="46"/>
      <c r="T331" s="46"/>
      <c r="U331" s="46"/>
      <c r="V331" s="46"/>
      <c r="W331" s="46"/>
      <c r="X331" s="46"/>
      <c r="Y331" s="46"/>
      <c r="Z331" s="46"/>
      <c r="AA331" s="46"/>
      <c r="AB331" s="46"/>
      <c r="AC331" s="46"/>
      <c r="AD331" s="46"/>
      <c r="AE331" s="46"/>
    </row>
    <row r="332" spans="1:31" ht="16.5" customHeight="1" x14ac:dyDescent="0.35">
      <c r="A332" s="1612">
        <f>A325-0.01</f>
        <v>-4.2899999999999938</v>
      </c>
      <c r="B332" s="1612"/>
      <c r="C332" s="1613" t="s">
        <v>851</v>
      </c>
      <c r="D332" s="1613"/>
      <c r="E332" s="1613"/>
      <c r="F332" s="1613"/>
      <c r="G332" s="1613"/>
      <c r="H332" s="1613"/>
      <c r="I332" s="1613"/>
      <c r="J332" s="1613"/>
      <c r="K332" s="1613"/>
      <c r="L332" s="1613"/>
      <c r="M332" s="1613"/>
      <c r="N332" s="1613"/>
      <c r="O332" s="1613"/>
      <c r="P332" s="1613"/>
      <c r="Q332" s="1613"/>
      <c r="R332" s="1613"/>
      <c r="S332" s="1613"/>
      <c r="T332" s="1613"/>
      <c r="U332" s="1613"/>
      <c r="V332" s="1613"/>
      <c r="W332" s="1613"/>
      <c r="X332" s="1613"/>
      <c r="Y332" s="1613"/>
      <c r="Z332" s="1613"/>
      <c r="AA332" s="1613"/>
      <c r="AB332" s="1613"/>
      <c r="AC332" s="1613"/>
      <c r="AD332" s="46"/>
      <c r="AE332" s="46"/>
    </row>
    <row r="333" spans="1:31" ht="16.5" customHeight="1" x14ac:dyDescent="0.35">
      <c r="A333" s="1971"/>
      <c r="B333" s="1971"/>
      <c r="C333" s="1613"/>
      <c r="D333" s="1613"/>
      <c r="E333" s="1613"/>
      <c r="F333" s="1613"/>
      <c r="G333" s="1613"/>
      <c r="H333" s="1613"/>
      <c r="I333" s="1613"/>
      <c r="J333" s="1613"/>
      <c r="K333" s="1613"/>
      <c r="L333" s="1613"/>
      <c r="M333" s="1613"/>
      <c r="N333" s="1613"/>
      <c r="O333" s="1613"/>
      <c r="P333" s="1613"/>
      <c r="Q333" s="1613"/>
      <c r="R333" s="1613"/>
      <c r="S333" s="1613"/>
      <c r="T333" s="1613"/>
      <c r="U333" s="1613"/>
      <c r="V333" s="1613"/>
      <c r="W333" s="1613"/>
      <c r="X333" s="1613"/>
      <c r="Y333" s="1613"/>
      <c r="Z333" s="1613"/>
      <c r="AA333" s="1613"/>
      <c r="AB333" s="1613"/>
      <c r="AC333" s="1613"/>
      <c r="AD333" s="46"/>
      <c r="AE333" s="46"/>
    </row>
    <row r="334" spans="1:31" x14ac:dyDescent="0.35">
      <c r="A334" s="46"/>
      <c r="B334" s="46"/>
      <c r="C334" s="1613"/>
      <c r="D334" s="1613"/>
      <c r="E334" s="1613"/>
      <c r="F334" s="1613"/>
      <c r="G334" s="1613"/>
      <c r="H334" s="1613"/>
      <c r="I334" s="1613"/>
      <c r="J334" s="1613"/>
      <c r="K334" s="1613"/>
      <c r="L334" s="1613"/>
      <c r="M334" s="1613"/>
      <c r="N334" s="1613"/>
      <c r="O334" s="1613"/>
      <c r="P334" s="1613"/>
      <c r="Q334" s="1613"/>
      <c r="R334" s="1613"/>
      <c r="S334" s="1613"/>
      <c r="T334" s="1613"/>
      <c r="U334" s="1613"/>
      <c r="V334" s="1613"/>
      <c r="W334" s="1613"/>
      <c r="X334" s="1613"/>
      <c r="Y334" s="1613"/>
      <c r="Z334" s="1613"/>
      <c r="AA334" s="1613"/>
      <c r="AB334" s="1613"/>
      <c r="AC334" s="1613"/>
      <c r="AD334" s="46"/>
      <c r="AE334" s="46"/>
    </row>
    <row r="335" spans="1:31" x14ac:dyDescent="0.35">
      <c r="A335" s="46"/>
      <c r="B335" s="46"/>
      <c r="C335" s="1613"/>
      <c r="D335" s="1613"/>
      <c r="E335" s="1613"/>
      <c r="F335" s="1613"/>
      <c r="G335" s="1613"/>
      <c r="H335" s="1613"/>
      <c r="I335" s="1613"/>
      <c r="J335" s="1613"/>
      <c r="K335" s="1613"/>
      <c r="L335" s="1613"/>
      <c r="M335" s="1613"/>
      <c r="N335" s="1613"/>
      <c r="O335" s="1613"/>
      <c r="P335" s="1613"/>
      <c r="Q335" s="1613"/>
      <c r="R335" s="1613"/>
      <c r="S335" s="1613"/>
      <c r="T335" s="1613"/>
      <c r="U335" s="1613"/>
      <c r="V335" s="1613"/>
      <c r="W335" s="1613"/>
      <c r="X335" s="1613"/>
      <c r="Y335" s="1613"/>
      <c r="Z335" s="1613"/>
      <c r="AA335" s="1613"/>
      <c r="AB335" s="1613"/>
      <c r="AC335" s="1613"/>
      <c r="AD335" s="46"/>
      <c r="AE335" s="46"/>
    </row>
    <row r="336" spans="1:31" x14ac:dyDescent="0.35">
      <c r="A336" s="46"/>
      <c r="B336" s="46"/>
      <c r="C336" s="1613"/>
      <c r="D336" s="1613"/>
      <c r="E336" s="1613"/>
      <c r="F336" s="1613"/>
      <c r="G336" s="1613"/>
      <c r="H336" s="1613"/>
      <c r="I336" s="1613"/>
      <c r="J336" s="1613"/>
      <c r="K336" s="1613"/>
      <c r="L336" s="1613"/>
      <c r="M336" s="1613"/>
      <c r="N336" s="1613"/>
      <c r="O336" s="1613"/>
      <c r="P336" s="1613"/>
      <c r="Q336" s="1613"/>
      <c r="R336" s="1613"/>
      <c r="S336" s="1613"/>
      <c r="T336" s="1613"/>
      <c r="U336" s="1613"/>
      <c r="V336" s="1613"/>
      <c r="W336" s="1613"/>
      <c r="X336" s="1613"/>
      <c r="Y336" s="1613"/>
      <c r="Z336" s="1613"/>
      <c r="AA336" s="1613"/>
      <c r="AB336" s="1613"/>
      <c r="AC336" s="1613"/>
      <c r="AD336" s="46"/>
      <c r="AE336" s="46"/>
    </row>
    <row r="337" spans="1:31" x14ac:dyDescent="0.35">
      <c r="A337" s="46"/>
      <c r="B337" s="46"/>
      <c r="C337" s="1613"/>
      <c r="D337" s="1613"/>
      <c r="E337" s="1613"/>
      <c r="F337" s="1613"/>
      <c r="G337" s="1613"/>
      <c r="H337" s="1613"/>
      <c r="I337" s="1613"/>
      <c r="J337" s="1613"/>
      <c r="K337" s="1613"/>
      <c r="L337" s="1613"/>
      <c r="M337" s="1613"/>
      <c r="N337" s="1613"/>
      <c r="O337" s="1613"/>
      <c r="P337" s="1613"/>
      <c r="Q337" s="1613"/>
      <c r="R337" s="1613"/>
      <c r="S337" s="1613"/>
      <c r="T337" s="1613"/>
      <c r="U337" s="1613"/>
      <c r="V337" s="1613"/>
      <c r="W337" s="1613"/>
      <c r="X337" s="1613"/>
      <c r="Y337" s="1613"/>
      <c r="Z337" s="1613"/>
      <c r="AA337" s="1613"/>
      <c r="AB337" s="1613"/>
      <c r="AC337" s="1613"/>
      <c r="AD337" s="46"/>
      <c r="AE337" s="46"/>
    </row>
    <row r="338" spans="1:31" x14ac:dyDescent="0.35">
      <c r="A338" s="46"/>
      <c r="B338" s="46"/>
      <c r="C338" s="1613"/>
      <c r="D338" s="1613"/>
      <c r="E338" s="1613"/>
      <c r="F338" s="1613"/>
      <c r="G338" s="1613"/>
      <c r="H338" s="1613"/>
      <c r="I338" s="1613"/>
      <c r="J338" s="1613"/>
      <c r="K338" s="1613"/>
      <c r="L338" s="1613"/>
      <c r="M338" s="1613"/>
      <c r="N338" s="1613"/>
      <c r="O338" s="1613"/>
      <c r="P338" s="1613"/>
      <c r="Q338" s="1613"/>
      <c r="R338" s="1613"/>
      <c r="S338" s="1613"/>
      <c r="T338" s="1613"/>
      <c r="U338" s="1613"/>
      <c r="V338" s="1613"/>
      <c r="W338" s="1613"/>
      <c r="X338" s="1613"/>
      <c r="Y338" s="1613"/>
      <c r="Z338" s="1613"/>
      <c r="AA338" s="1613"/>
      <c r="AB338" s="1613"/>
      <c r="AC338" s="1613"/>
      <c r="AD338" s="46"/>
      <c r="AE338" s="46"/>
    </row>
    <row r="339" spans="1:31" x14ac:dyDescent="0.35">
      <c r="A339" s="46"/>
      <c r="B339" s="46"/>
      <c r="C339" s="1613"/>
      <c r="D339" s="1613"/>
      <c r="E339" s="1613"/>
      <c r="F339" s="1613"/>
      <c r="G339" s="1613"/>
      <c r="H339" s="1613"/>
      <c r="I339" s="1613"/>
      <c r="J339" s="1613"/>
      <c r="K339" s="1613"/>
      <c r="L339" s="1613"/>
      <c r="M339" s="1613"/>
      <c r="N339" s="1613"/>
      <c r="O339" s="1613"/>
      <c r="P339" s="1613"/>
      <c r="Q339" s="1613"/>
      <c r="R339" s="1613"/>
      <c r="S339" s="1613"/>
      <c r="T339" s="1613"/>
      <c r="U339" s="1613"/>
      <c r="V339" s="1613"/>
      <c r="W339" s="1613"/>
      <c r="X339" s="1613"/>
      <c r="Y339" s="1613"/>
      <c r="Z339" s="1613"/>
      <c r="AA339" s="1613"/>
      <c r="AB339" s="1613"/>
      <c r="AC339" s="1613"/>
      <c r="AD339" s="46"/>
      <c r="AE339" s="46"/>
    </row>
    <row r="340" spans="1:31" x14ac:dyDescent="0.35">
      <c r="A340" s="46"/>
      <c r="B340" s="46"/>
      <c r="C340" s="320"/>
      <c r="D340" s="320"/>
      <c r="E340" s="320"/>
      <c r="F340" s="320"/>
      <c r="G340" s="320"/>
      <c r="H340" s="320"/>
      <c r="I340" s="320"/>
      <c r="J340" s="320"/>
      <c r="K340" s="320"/>
      <c r="L340" s="320"/>
      <c r="M340" s="320"/>
      <c r="N340" s="320"/>
      <c r="O340" s="320"/>
      <c r="P340" s="320"/>
      <c r="Q340" s="320"/>
      <c r="R340" s="320"/>
      <c r="S340" s="320"/>
      <c r="T340" s="320"/>
      <c r="U340" s="320"/>
      <c r="V340" s="320"/>
      <c r="W340" s="46"/>
      <c r="X340" s="320"/>
      <c r="Y340" s="320"/>
      <c r="Z340" s="320"/>
      <c r="AA340" s="320"/>
      <c r="AB340" s="320"/>
      <c r="AC340" s="320"/>
      <c r="AD340" s="46"/>
      <c r="AE340" s="46"/>
    </row>
    <row r="341" spans="1:31" ht="17.45" customHeight="1" thickBot="1" x14ac:dyDescent="0.4">
      <c r="A341" s="872"/>
      <c r="B341" s="873"/>
      <c r="C341" s="1976" t="s">
        <v>1257</v>
      </c>
      <c r="D341" s="1977"/>
      <c r="E341" s="1977"/>
      <c r="F341" s="1977"/>
      <c r="G341" s="1977"/>
      <c r="H341" s="1977"/>
      <c r="I341" s="1977"/>
      <c r="J341" s="1977"/>
      <c r="K341" s="1977"/>
      <c r="L341" s="1977"/>
      <c r="M341" s="1977"/>
      <c r="N341" s="1977"/>
      <c r="O341" s="1977"/>
      <c r="P341" s="1977"/>
      <c r="Q341" s="1977"/>
      <c r="R341" s="320"/>
      <c r="S341" s="1975" t="s">
        <v>54</v>
      </c>
      <c r="T341" s="1975"/>
      <c r="U341" s="1975"/>
      <c r="V341" s="1975"/>
      <c r="W341" s="1975"/>
      <c r="X341" s="1975"/>
      <c r="Y341" s="1975"/>
      <c r="Z341" s="1975"/>
      <c r="AA341" s="1975"/>
      <c r="AB341" s="1975"/>
      <c r="AC341" s="886" t="s">
        <v>186</v>
      </c>
      <c r="AD341" s="807"/>
      <c r="AE341" s="46"/>
    </row>
    <row r="342" spans="1:31" ht="17.45" customHeight="1" x14ac:dyDescent="0.35">
      <c r="A342" s="1032" t="s">
        <v>174</v>
      </c>
      <c r="B342" s="1972" t="s">
        <v>237</v>
      </c>
      <c r="C342" s="1973"/>
      <c r="D342" s="1973"/>
      <c r="E342" s="1973"/>
      <c r="F342" s="1973"/>
      <c r="G342" s="1973"/>
      <c r="H342" s="1973"/>
      <c r="I342" s="1973"/>
      <c r="J342" s="1973"/>
      <c r="K342" s="1973"/>
      <c r="L342" s="1973"/>
      <c r="M342" s="1973"/>
      <c r="N342" s="1973"/>
      <c r="O342" s="1973"/>
      <c r="P342" s="1973"/>
      <c r="Q342" s="1973"/>
      <c r="R342" s="1973"/>
      <c r="S342" s="1973"/>
      <c r="T342" s="1973"/>
      <c r="U342" s="1973"/>
      <c r="V342" s="1973"/>
      <c r="W342" s="1973"/>
      <c r="X342" s="1973"/>
      <c r="Y342" s="1973"/>
      <c r="Z342" s="1973"/>
      <c r="AA342" s="1973"/>
      <c r="AB342" s="1974"/>
      <c r="AC342" s="1033"/>
      <c r="AD342" s="807"/>
      <c r="AE342" s="46"/>
    </row>
    <row r="343" spans="1:31" ht="17.45" customHeight="1" x14ac:dyDescent="0.35">
      <c r="A343" s="1034" t="s">
        <v>175</v>
      </c>
      <c r="B343" s="1960" t="s">
        <v>828</v>
      </c>
      <c r="C343" s="1961"/>
      <c r="D343" s="1961"/>
      <c r="E343" s="1961"/>
      <c r="F343" s="1961"/>
      <c r="G343" s="1961"/>
      <c r="H343" s="1961"/>
      <c r="I343" s="1961"/>
      <c r="J343" s="1961"/>
      <c r="K343" s="1961"/>
      <c r="L343" s="1961"/>
      <c r="M343" s="1961"/>
      <c r="N343" s="1961"/>
      <c r="O343" s="1961"/>
      <c r="P343" s="1961"/>
      <c r="Q343" s="1961"/>
      <c r="R343" s="1961"/>
      <c r="S343" s="1961"/>
      <c r="T343" s="1961"/>
      <c r="U343" s="1961"/>
      <c r="V343" s="1961"/>
      <c r="W343" s="1961"/>
      <c r="X343" s="1961"/>
      <c r="Y343" s="1961"/>
      <c r="Z343" s="1961"/>
      <c r="AA343" s="1961"/>
      <c r="AB343" s="1962"/>
      <c r="AC343" s="1035"/>
      <c r="AD343" s="807"/>
      <c r="AE343" s="46"/>
    </row>
    <row r="344" spans="1:31" x14ac:dyDescent="0.35">
      <c r="A344" s="1036" t="s">
        <v>176</v>
      </c>
      <c r="B344" s="1960" t="s">
        <v>145</v>
      </c>
      <c r="C344" s="1961"/>
      <c r="D344" s="1961"/>
      <c r="E344" s="1961"/>
      <c r="F344" s="1961"/>
      <c r="G344" s="1961"/>
      <c r="H344" s="1961"/>
      <c r="I344" s="1961"/>
      <c r="J344" s="1961"/>
      <c r="K344" s="1961"/>
      <c r="L344" s="1961"/>
      <c r="M344" s="1961"/>
      <c r="N344" s="1961"/>
      <c r="O344" s="1961"/>
      <c r="P344" s="1961"/>
      <c r="Q344" s="1961"/>
      <c r="R344" s="1961"/>
      <c r="S344" s="1961"/>
      <c r="T344" s="1961"/>
      <c r="U344" s="1961"/>
      <c r="V344" s="1961"/>
      <c r="W344" s="1961"/>
      <c r="X344" s="1961"/>
      <c r="Y344" s="1961"/>
      <c r="Z344" s="1961"/>
      <c r="AA344" s="1961"/>
      <c r="AB344" s="1962"/>
      <c r="AC344" s="1037"/>
      <c r="AD344" s="46"/>
      <c r="AE344" s="46"/>
    </row>
    <row r="345" spans="1:31" x14ac:dyDescent="0.35">
      <c r="A345" s="1036" t="s">
        <v>177</v>
      </c>
      <c r="B345" s="1960" t="s">
        <v>146</v>
      </c>
      <c r="C345" s="1961"/>
      <c r="D345" s="1961"/>
      <c r="E345" s="1961"/>
      <c r="F345" s="1961"/>
      <c r="G345" s="1961"/>
      <c r="H345" s="1961"/>
      <c r="I345" s="1961"/>
      <c r="J345" s="1961"/>
      <c r="K345" s="1961"/>
      <c r="L345" s="1961"/>
      <c r="M345" s="1961"/>
      <c r="N345" s="1961"/>
      <c r="O345" s="1961"/>
      <c r="P345" s="1961"/>
      <c r="Q345" s="1961"/>
      <c r="R345" s="1961"/>
      <c r="S345" s="1961"/>
      <c r="T345" s="1961"/>
      <c r="U345" s="1961"/>
      <c r="V345" s="1961"/>
      <c r="W345" s="1961"/>
      <c r="X345" s="1961"/>
      <c r="Y345" s="1961"/>
      <c r="Z345" s="1961"/>
      <c r="AA345" s="1961"/>
      <c r="AB345" s="1962"/>
      <c r="AC345" s="1037"/>
      <c r="AD345" s="46"/>
      <c r="AE345" s="46"/>
    </row>
    <row r="346" spans="1:31" x14ac:dyDescent="0.35">
      <c r="A346" s="1036" t="s">
        <v>178</v>
      </c>
      <c r="B346" s="1960" t="s">
        <v>147</v>
      </c>
      <c r="C346" s="1961"/>
      <c r="D346" s="1961"/>
      <c r="E346" s="1961"/>
      <c r="F346" s="1961"/>
      <c r="G346" s="1961"/>
      <c r="H346" s="1961"/>
      <c r="I346" s="1961"/>
      <c r="J346" s="1961"/>
      <c r="K346" s="1961"/>
      <c r="L346" s="1961"/>
      <c r="M346" s="1961"/>
      <c r="N346" s="1961"/>
      <c r="O346" s="1961"/>
      <c r="P346" s="1961"/>
      <c r="Q346" s="1961"/>
      <c r="R346" s="1961"/>
      <c r="S346" s="1961"/>
      <c r="T346" s="1961"/>
      <c r="U346" s="1961"/>
      <c r="V346" s="1961"/>
      <c r="W346" s="1961"/>
      <c r="X346" s="1961"/>
      <c r="Y346" s="1961"/>
      <c r="Z346" s="1961"/>
      <c r="AA346" s="1961"/>
      <c r="AB346" s="1962"/>
      <c r="AC346" s="1037"/>
      <c r="AD346" s="46"/>
      <c r="AE346" s="46"/>
    </row>
    <row r="347" spans="1:31" x14ac:dyDescent="0.35">
      <c r="A347" s="1036" t="s">
        <v>179</v>
      </c>
      <c r="B347" s="1960" t="s">
        <v>34</v>
      </c>
      <c r="C347" s="1961"/>
      <c r="D347" s="1961"/>
      <c r="E347" s="1961"/>
      <c r="F347" s="1961"/>
      <c r="G347" s="1961"/>
      <c r="H347" s="1961"/>
      <c r="I347" s="1961"/>
      <c r="J347" s="1961"/>
      <c r="K347" s="1961"/>
      <c r="L347" s="1961"/>
      <c r="M347" s="1961"/>
      <c r="N347" s="1961"/>
      <c r="O347" s="1961"/>
      <c r="P347" s="1961"/>
      <c r="Q347" s="1961"/>
      <c r="R347" s="1961"/>
      <c r="S347" s="1961"/>
      <c r="T347" s="1961"/>
      <c r="U347" s="1961"/>
      <c r="V347" s="1961"/>
      <c r="W347" s="1961"/>
      <c r="X347" s="1961"/>
      <c r="Y347" s="1961"/>
      <c r="Z347" s="1961"/>
      <c r="AA347" s="1961"/>
      <c r="AB347" s="1962"/>
      <c r="AC347" s="1037"/>
      <c r="AD347" s="46"/>
      <c r="AE347" s="46"/>
    </row>
    <row r="348" spans="1:31" x14ac:dyDescent="0.35">
      <c r="A348" s="1036" t="s">
        <v>180</v>
      </c>
      <c r="B348" s="1960" t="s">
        <v>949</v>
      </c>
      <c r="C348" s="1961"/>
      <c r="D348" s="1961"/>
      <c r="E348" s="1961"/>
      <c r="F348" s="1961"/>
      <c r="G348" s="1961"/>
      <c r="H348" s="1961"/>
      <c r="I348" s="1961"/>
      <c r="J348" s="1961"/>
      <c r="K348" s="1961"/>
      <c r="L348" s="1961"/>
      <c r="M348" s="1961"/>
      <c r="N348" s="1961"/>
      <c r="O348" s="1961"/>
      <c r="P348" s="1961"/>
      <c r="Q348" s="1961"/>
      <c r="R348" s="1961"/>
      <c r="S348" s="1961"/>
      <c r="T348" s="1961"/>
      <c r="U348" s="1961"/>
      <c r="V348" s="1961"/>
      <c r="W348" s="1961"/>
      <c r="X348" s="1961"/>
      <c r="Y348" s="1961"/>
      <c r="Z348" s="1961"/>
      <c r="AA348" s="1961"/>
      <c r="AB348" s="1962"/>
      <c r="AC348" s="1037"/>
      <c r="AD348" s="46"/>
      <c r="AE348" s="46"/>
    </row>
    <row r="349" spans="1:31" x14ac:dyDescent="0.35">
      <c r="A349" s="1036" t="s">
        <v>181</v>
      </c>
      <c r="B349" s="1960" t="s">
        <v>148</v>
      </c>
      <c r="C349" s="1961"/>
      <c r="D349" s="1961"/>
      <c r="E349" s="1961"/>
      <c r="F349" s="1961"/>
      <c r="G349" s="1961"/>
      <c r="H349" s="1961"/>
      <c r="I349" s="1961"/>
      <c r="J349" s="1961"/>
      <c r="K349" s="1961"/>
      <c r="L349" s="1961"/>
      <c r="M349" s="1961"/>
      <c r="N349" s="1961"/>
      <c r="O349" s="1961"/>
      <c r="P349" s="1961"/>
      <c r="Q349" s="1961"/>
      <c r="R349" s="1961"/>
      <c r="S349" s="1961"/>
      <c r="T349" s="1961"/>
      <c r="U349" s="1961"/>
      <c r="V349" s="1961"/>
      <c r="W349" s="1961"/>
      <c r="X349" s="1961"/>
      <c r="Y349" s="1961"/>
      <c r="Z349" s="1961"/>
      <c r="AA349" s="1961"/>
      <c r="AB349" s="1962"/>
      <c r="AC349" s="1037"/>
      <c r="AD349" s="46"/>
      <c r="AE349" s="46"/>
    </row>
    <row r="350" spans="1:31" x14ac:dyDescent="0.35">
      <c r="A350" s="1036" t="s">
        <v>182</v>
      </c>
      <c r="B350" s="1960" t="s">
        <v>153</v>
      </c>
      <c r="C350" s="1961"/>
      <c r="D350" s="1961"/>
      <c r="E350" s="1961"/>
      <c r="F350" s="1961"/>
      <c r="G350" s="1961"/>
      <c r="H350" s="1961"/>
      <c r="I350" s="1961"/>
      <c r="J350" s="1961"/>
      <c r="K350" s="1961"/>
      <c r="L350" s="1961"/>
      <c r="M350" s="1961"/>
      <c r="N350" s="1961"/>
      <c r="O350" s="1961"/>
      <c r="P350" s="1961"/>
      <c r="Q350" s="1961"/>
      <c r="R350" s="1961"/>
      <c r="S350" s="1961"/>
      <c r="T350" s="1961"/>
      <c r="U350" s="1961"/>
      <c r="V350" s="1961"/>
      <c r="W350" s="1961"/>
      <c r="X350" s="1961"/>
      <c r="Y350" s="1961"/>
      <c r="Z350" s="1961"/>
      <c r="AA350" s="1961"/>
      <c r="AB350" s="1962"/>
      <c r="AC350" s="1037"/>
      <c r="AD350" s="46"/>
      <c r="AE350" s="46"/>
    </row>
    <row r="351" spans="1:31" x14ac:dyDescent="0.35">
      <c r="A351" s="1036" t="s">
        <v>183</v>
      </c>
      <c r="B351" s="1960" t="s">
        <v>149</v>
      </c>
      <c r="C351" s="1961"/>
      <c r="D351" s="1961"/>
      <c r="E351" s="1961"/>
      <c r="F351" s="1961"/>
      <c r="G351" s="1961"/>
      <c r="H351" s="1961"/>
      <c r="I351" s="1961"/>
      <c r="J351" s="1961"/>
      <c r="K351" s="1961"/>
      <c r="L351" s="1961"/>
      <c r="M351" s="1961"/>
      <c r="N351" s="1961"/>
      <c r="O351" s="1961"/>
      <c r="P351" s="1961"/>
      <c r="Q351" s="1961"/>
      <c r="R351" s="1961"/>
      <c r="S351" s="1961"/>
      <c r="T351" s="1961"/>
      <c r="U351" s="1961"/>
      <c r="V351" s="1961"/>
      <c r="W351" s="1961"/>
      <c r="X351" s="1961"/>
      <c r="Y351" s="1961"/>
      <c r="Z351" s="1961"/>
      <c r="AA351" s="1961"/>
      <c r="AB351" s="1962"/>
      <c r="AC351" s="1037"/>
      <c r="AD351" s="46"/>
      <c r="AE351" s="46"/>
    </row>
    <row r="352" spans="1:31" x14ac:dyDescent="0.35">
      <c r="A352" s="1036" t="s">
        <v>188</v>
      </c>
      <c r="B352" s="1960" t="s">
        <v>56</v>
      </c>
      <c r="C352" s="1961"/>
      <c r="D352" s="1961"/>
      <c r="E352" s="1961"/>
      <c r="F352" s="1961"/>
      <c r="G352" s="1961"/>
      <c r="H352" s="1961"/>
      <c r="I352" s="1961"/>
      <c r="J352" s="1961"/>
      <c r="K352" s="1961"/>
      <c r="L352" s="1961"/>
      <c r="M352" s="1961"/>
      <c r="N352" s="1961"/>
      <c r="O352" s="1961"/>
      <c r="P352" s="1961"/>
      <c r="Q352" s="1961"/>
      <c r="R352" s="1961"/>
      <c r="S352" s="1961"/>
      <c r="T352" s="1961"/>
      <c r="U352" s="1961"/>
      <c r="V352" s="1961"/>
      <c r="W352" s="1961"/>
      <c r="X352" s="1961"/>
      <c r="Y352" s="1961"/>
      <c r="Z352" s="1961"/>
      <c r="AA352" s="1961"/>
      <c r="AB352" s="1962"/>
      <c r="AC352" s="1037"/>
      <c r="AD352" s="46"/>
      <c r="AE352" s="46"/>
    </row>
    <row r="353" spans="1:31" x14ac:dyDescent="0.35">
      <c r="A353" s="1036" t="s">
        <v>189</v>
      </c>
      <c r="B353" s="1960" t="s">
        <v>150</v>
      </c>
      <c r="C353" s="1961"/>
      <c r="D353" s="1961"/>
      <c r="E353" s="1961"/>
      <c r="F353" s="1961"/>
      <c r="G353" s="1961"/>
      <c r="H353" s="1961"/>
      <c r="I353" s="1961"/>
      <c r="J353" s="1961"/>
      <c r="K353" s="1961"/>
      <c r="L353" s="1961"/>
      <c r="M353" s="1961"/>
      <c r="N353" s="1961"/>
      <c r="O353" s="1961"/>
      <c r="P353" s="1961"/>
      <c r="Q353" s="1961"/>
      <c r="R353" s="1961"/>
      <c r="S353" s="1961"/>
      <c r="T353" s="1961"/>
      <c r="U353" s="1961"/>
      <c r="V353" s="1961"/>
      <c r="W353" s="1961"/>
      <c r="X353" s="1961"/>
      <c r="Y353" s="1961"/>
      <c r="Z353" s="1961"/>
      <c r="AA353" s="1961"/>
      <c r="AB353" s="1962"/>
      <c r="AC353" s="1037"/>
      <c r="AD353" s="46"/>
      <c r="AE353" s="46"/>
    </row>
    <row r="354" spans="1:31" x14ac:dyDescent="0.35">
      <c r="A354" s="1036" t="s">
        <v>190</v>
      </c>
      <c r="B354" s="1960" t="s">
        <v>151</v>
      </c>
      <c r="C354" s="1961"/>
      <c r="D354" s="1961"/>
      <c r="E354" s="1961"/>
      <c r="F354" s="1961"/>
      <c r="G354" s="1961"/>
      <c r="H354" s="1961"/>
      <c r="I354" s="1961"/>
      <c r="J354" s="1961"/>
      <c r="K354" s="1961"/>
      <c r="L354" s="1961"/>
      <c r="M354" s="1961"/>
      <c r="N354" s="1961"/>
      <c r="O354" s="1961"/>
      <c r="P354" s="1961"/>
      <c r="Q354" s="1961"/>
      <c r="R354" s="1961"/>
      <c r="S354" s="1961"/>
      <c r="T354" s="1961"/>
      <c r="U354" s="1961"/>
      <c r="V354" s="1961"/>
      <c r="W354" s="1961"/>
      <c r="X354" s="1961"/>
      <c r="Y354" s="1961"/>
      <c r="Z354" s="1961"/>
      <c r="AA354" s="1961"/>
      <c r="AB354" s="1962"/>
      <c r="AC354" s="1037"/>
      <c r="AD354" s="46"/>
      <c r="AE354" s="46"/>
    </row>
    <row r="355" spans="1:31" x14ac:dyDescent="0.35">
      <c r="A355" s="1036" t="s">
        <v>14</v>
      </c>
      <c r="B355" s="1966" t="s">
        <v>169</v>
      </c>
      <c r="C355" s="1967"/>
      <c r="D355" s="1967"/>
      <c r="E355" s="1967"/>
      <c r="F355" s="1967"/>
      <c r="G355" s="1967"/>
      <c r="H355" s="1967"/>
      <c r="I355" s="1967"/>
      <c r="J355" s="1967"/>
      <c r="K355" s="1967"/>
      <c r="L355" s="1967"/>
      <c r="M355" s="1967"/>
      <c r="N355" s="1967"/>
      <c r="O355" s="1967"/>
      <c r="P355" s="1967"/>
      <c r="Q355" s="1967"/>
      <c r="R355" s="1967"/>
      <c r="S355" s="1967"/>
      <c r="T355" s="1967"/>
      <c r="U355" s="1967"/>
      <c r="V355" s="1967"/>
      <c r="W355" s="1967"/>
      <c r="X355" s="1967"/>
      <c r="Y355" s="1967"/>
      <c r="Z355" s="1967"/>
      <c r="AA355" s="1967"/>
      <c r="AB355" s="1968"/>
      <c r="AC355" s="1037"/>
      <c r="AD355" s="46"/>
      <c r="AE355" s="46"/>
    </row>
    <row r="356" spans="1:31" ht="13.9" thickBot="1" x14ac:dyDescent="0.4">
      <c r="A356" s="1038" t="s">
        <v>15</v>
      </c>
      <c r="B356" s="1963" t="s">
        <v>152</v>
      </c>
      <c r="C356" s="1964"/>
      <c r="D356" s="1964"/>
      <c r="E356" s="1964"/>
      <c r="F356" s="1964"/>
      <c r="G356" s="1964"/>
      <c r="H356" s="1964"/>
      <c r="I356" s="1964"/>
      <c r="J356" s="1964"/>
      <c r="K356" s="1964"/>
      <c r="L356" s="1964"/>
      <c r="M356" s="1964"/>
      <c r="N356" s="1964"/>
      <c r="O356" s="1964"/>
      <c r="P356" s="1964"/>
      <c r="Q356" s="1964"/>
      <c r="R356" s="1964"/>
      <c r="S356" s="1964"/>
      <c r="T356" s="1964"/>
      <c r="U356" s="1964"/>
      <c r="V356" s="1964"/>
      <c r="W356" s="1964"/>
      <c r="X356" s="1964"/>
      <c r="Y356" s="1964"/>
      <c r="Z356" s="1964"/>
      <c r="AA356" s="1964"/>
      <c r="AB356" s="1965"/>
      <c r="AC356" s="1039"/>
      <c r="AD356" s="46"/>
      <c r="AE356" s="46"/>
    </row>
    <row r="357" spans="1:31" x14ac:dyDescent="0.35">
      <c r="A357" s="1040"/>
      <c r="B357" s="46"/>
      <c r="C357" s="46"/>
      <c r="D357" s="46"/>
      <c r="E357" s="46"/>
      <c r="F357" s="46"/>
      <c r="G357" s="46"/>
      <c r="H357" s="46"/>
      <c r="I357" s="46"/>
      <c r="J357" s="46"/>
      <c r="K357" s="46"/>
      <c r="L357" s="46"/>
      <c r="M357" s="46"/>
      <c r="N357" s="46"/>
      <c r="O357" s="46"/>
      <c r="P357" s="46"/>
      <c r="Q357" s="46"/>
      <c r="R357" s="46"/>
      <c r="S357" s="46"/>
      <c r="T357" s="46"/>
      <c r="U357" s="46"/>
      <c r="V357" s="46"/>
      <c r="W357" s="1904" t="s">
        <v>1235</v>
      </c>
      <c r="X357" s="1904"/>
      <c r="Y357" s="1904"/>
      <c r="Z357" s="1904"/>
      <c r="AA357" s="1904"/>
      <c r="AB357" s="1904"/>
      <c r="AC357" s="1904"/>
      <c r="AD357" s="46"/>
      <c r="AE357" s="46"/>
    </row>
  </sheetData>
  <customSheetViews>
    <customSheetView guid="{3D14DF50-79F9-438F-8FBE-1FF0411CE8FB}" showPageBreaks="1" showGridLines="0" printArea="1">
      <selection activeCell="Z15" sqref="Z15:Z16"/>
      <rowBreaks count="5" manualBreakCount="5">
        <brk id="61" max="28" man="1"/>
        <brk id="114" max="28" man="1"/>
        <brk id="172" max="28" man="1"/>
        <brk id="228" max="28" man="1"/>
        <brk id="280" max="28" man="1"/>
      </rowBreaks>
      <pageMargins left="0.7" right="0.7" top="0.75" bottom="0.75" header="0.3" footer="0.3"/>
      <printOptions horizontalCentered="1"/>
      <pageSetup paperSize="9" scale="73" pageOrder="overThenDown" orientation="portrait"/>
      <headerFooter alignWithMargins="0">
        <oddFooter>&amp;R&amp;"Arial Narrow,Normal"&amp;8&amp;P/&amp;N</oddFooter>
      </headerFooter>
    </customSheetView>
  </customSheetViews>
  <mergeCells count="525">
    <mergeCell ref="A276:B276"/>
    <mergeCell ref="A165:B165"/>
    <mergeCell ref="AC164:AC169"/>
    <mergeCell ref="B177:V177"/>
    <mergeCell ref="A222:A223"/>
    <mergeCell ref="B222:J223"/>
    <mergeCell ref="K222:K223"/>
    <mergeCell ref="L222:L223"/>
    <mergeCell ref="M222:M223"/>
    <mergeCell ref="N222:N223"/>
    <mergeCell ref="O222:O223"/>
    <mergeCell ref="P222:P223"/>
    <mergeCell ref="Q222:Q223"/>
    <mergeCell ref="AC179:AC184"/>
    <mergeCell ref="B185:V185"/>
    <mergeCell ref="B186:V186"/>
    <mergeCell ref="Q213:Q214"/>
    <mergeCell ref="R219:R221"/>
    <mergeCell ref="U211:AC212"/>
    <mergeCell ref="L211:L212"/>
    <mergeCell ref="A211:A212"/>
    <mergeCell ref="K209:K210"/>
    <mergeCell ref="C207:AC207"/>
    <mergeCell ref="A203:B203"/>
    <mergeCell ref="C200:I200"/>
    <mergeCell ref="C196:Z196"/>
    <mergeCell ref="A194:B194"/>
    <mergeCell ref="A202:B202"/>
    <mergeCell ref="C202:AC202"/>
    <mergeCell ref="C203:AC205"/>
    <mergeCell ref="A195:B195"/>
    <mergeCell ref="B192:V192"/>
    <mergeCell ref="B187:V187"/>
    <mergeCell ref="B188:V188"/>
    <mergeCell ref="B189:V189"/>
    <mergeCell ref="B190:V190"/>
    <mergeCell ref="B191:V191"/>
    <mergeCell ref="AB179:AB184"/>
    <mergeCell ref="A180:B180"/>
    <mergeCell ref="B175:V175"/>
    <mergeCell ref="I139:Y140"/>
    <mergeCell ref="A179:B179"/>
    <mergeCell ref="AA179:AA184"/>
    <mergeCell ref="C182:V182"/>
    <mergeCell ref="C143:AD146"/>
    <mergeCell ref="M147:W150"/>
    <mergeCell ref="Z156:AD161"/>
    <mergeCell ref="AA164:AA169"/>
    <mergeCell ref="Z179:Z184"/>
    <mergeCell ref="Z139:Z140"/>
    <mergeCell ref="W179:W184"/>
    <mergeCell ref="X179:X184"/>
    <mergeCell ref="Y179:Y184"/>
    <mergeCell ref="B176:V176"/>
    <mergeCell ref="B172:V172"/>
    <mergeCell ref="B174:V174"/>
    <mergeCell ref="AB164:AB169"/>
    <mergeCell ref="A143:B143"/>
    <mergeCell ref="B170:V170"/>
    <mergeCell ref="B171:V171"/>
    <mergeCell ref="C167:V167"/>
    <mergeCell ref="A92:B92"/>
    <mergeCell ref="A100:B100"/>
    <mergeCell ref="A114:B114"/>
    <mergeCell ref="A121:B121"/>
    <mergeCell ref="O117:X117"/>
    <mergeCell ref="O116:Y116"/>
    <mergeCell ref="J81:W81"/>
    <mergeCell ref="J88:V88"/>
    <mergeCell ref="J86:W86"/>
    <mergeCell ref="A127:B127"/>
    <mergeCell ref="Z109:AB109"/>
    <mergeCell ref="O124:X124"/>
    <mergeCell ref="Z129:Z130"/>
    <mergeCell ref="C135:H137"/>
    <mergeCell ref="A113:B113"/>
    <mergeCell ref="O122:Y122"/>
    <mergeCell ref="I129:Y130"/>
    <mergeCell ref="J87:W87"/>
    <mergeCell ref="AA91:AB91"/>
    <mergeCell ref="O96:Z96"/>
    <mergeCell ref="Z104:AB104"/>
    <mergeCell ref="C102:M102"/>
    <mergeCell ref="A120:B120"/>
    <mergeCell ref="A135:B135"/>
    <mergeCell ref="C127:H129"/>
    <mergeCell ref="C120:M123"/>
    <mergeCell ref="O123:Y123"/>
    <mergeCell ref="I137:Y138"/>
    <mergeCell ref="C87:I87"/>
    <mergeCell ref="A136:B136"/>
    <mergeCell ref="A128:B128"/>
    <mergeCell ref="A99:B99"/>
    <mergeCell ref="C99:AA100"/>
    <mergeCell ref="P47:R47"/>
    <mergeCell ref="J47:O47"/>
    <mergeCell ref="C113:M116"/>
    <mergeCell ref="C117:N117"/>
    <mergeCell ref="AA92:AB92"/>
    <mergeCell ref="Z110:AB110"/>
    <mergeCell ref="Z105:AB105"/>
    <mergeCell ref="Z106:AB106"/>
    <mergeCell ref="Z107:AB107"/>
    <mergeCell ref="Z108:AB108"/>
    <mergeCell ref="B110:Y110"/>
    <mergeCell ref="O115:Y115"/>
    <mergeCell ref="O114:Y114"/>
    <mergeCell ref="O95:Z95"/>
    <mergeCell ref="Z101:AA101"/>
    <mergeCell ref="Z102:AA102"/>
    <mergeCell ref="B105:Y105"/>
    <mergeCell ref="B106:Y106"/>
    <mergeCell ref="B107:Y107"/>
    <mergeCell ref="B108:Y108"/>
    <mergeCell ref="B109:Y109"/>
    <mergeCell ref="C91:L95"/>
    <mergeCell ref="B104:Y104"/>
    <mergeCell ref="O94:Z94"/>
    <mergeCell ref="W164:W169"/>
    <mergeCell ref="C124:M124"/>
    <mergeCell ref="C131:H131"/>
    <mergeCell ref="O121:Y121"/>
    <mergeCell ref="Z137:Z138"/>
    <mergeCell ref="I127:Y128"/>
    <mergeCell ref="Z127:Z128"/>
    <mergeCell ref="Z131:Z132"/>
    <mergeCell ref="I135:Y136"/>
    <mergeCell ref="I131:Y132"/>
    <mergeCell ref="Z135:Z136"/>
    <mergeCell ref="P219:P221"/>
    <mergeCell ref="Q219:Q221"/>
    <mergeCell ref="C139:H139"/>
    <mergeCell ref="Y164:Y169"/>
    <mergeCell ref="Z164:Z169"/>
    <mergeCell ref="X164:X169"/>
    <mergeCell ref="B159:W159"/>
    <mergeCell ref="B153:W153"/>
    <mergeCell ref="B156:W156"/>
    <mergeCell ref="T211:T212"/>
    <mergeCell ref="C195:Z195"/>
    <mergeCell ref="C194:Z194"/>
    <mergeCell ref="B173:V173"/>
    <mergeCell ref="A164:B164"/>
    <mergeCell ref="O217:O218"/>
    <mergeCell ref="N215:N216"/>
    <mergeCell ref="R213:R214"/>
    <mergeCell ref="S219:S221"/>
    <mergeCell ref="L217:L218"/>
    <mergeCell ref="A217:A218"/>
    <mergeCell ref="N213:N214"/>
    <mergeCell ref="O213:O214"/>
    <mergeCell ref="P213:P214"/>
    <mergeCell ref="K213:K214"/>
    <mergeCell ref="J36:Y36"/>
    <mergeCell ref="J37:W37"/>
    <mergeCell ref="W70:W75"/>
    <mergeCell ref="Y70:Y75"/>
    <mergeCell ref="B58:V58"/>
    <mergeCell ref="B60:V60"/>
    <mergeCell ref="B67:V67"/>
    <mergeCell ref="A49:B49"/>
    <mergeCell ref="C44:AC44"/>
    <mergeCell ref="O46:R46"/>
    <mergeCell ref="C49:V51"/>
    <mergeCell ref="B57:V57"/>
    <mergeCell ref="S47:V47"/>
    <mergeCell ref="Z47:AC47"/>
    <mergeCell ref="C47:F47"/>
    <mergeCell ref="G47:I47"/>
    <mergeCell ref="A41:B41"/>
    <mergeCell ref="AA49:AA54"/>
    <mergeCell ref="X49:X54"/>
    <mergeCell ref="B56:V56"/>
    <mergeCell ref="A50:B50"/>
    <mergeCell ref="A71:B71"/>
    <mergeCell ref="AC70:AC75"/>
    <mergeCell ref="Z49:Z54"/>
    <mergeCell ref="AB70:AB75"/>
    <mergeCell ref="AB49:AB54"/>
    <mergeCell ref="Z70:Z75"/>
    <mergeCell ref="B79:V79"/>
    <mergeCell ref="A81:B81"/>
    <mergeCell ref="B59:V59"/>
    <mergeCell ref="B68:V68"/>
    <mergeCell ref="Z81:AA82"/>
    <mergeCell ref="C81:H86"/>
    <mergeCell ref="J83:W83"/>
    <mergeCell ref="A70:B70"/>
    <mergeCell ref="Z84:AA85"/>
    <mergeCell ref="B61:V61"/>
    <mergeCell ref="C70:V72"/>
    <mergeCell ref="J85:W85"/>
    <mergeCell ref="B78:V78"/>
    <mergeCell ref="B76:V76"/>
    <mergeCell ref="J82:W82"/>
    <mergeCell ref="B77:V77"/>
    <mergeCell ref="J84:W84"/>
    <mergeCell ref="B63:V63"/>
    <mergeCell ref="X70:X75"/>
    <mergeCell ref="A82:B82"/>
    <mergeCell ref="AC15:AC16"/>
    <mergeCell ref="B20:V20"/>
    <mergeCell ref="X15:X16"/>
    <mergeCell ref="B18:V18"/>
    <mergeCell ref="AA15:AA16"/>
    <mergeCell ref="B19:V19"/>
    <mergeCell ref="AB15:AB16"/>
    <mergeCell ref="Y15:Y16"/>
    <mergeCell ref="Y49:Y54"/>
    <mergeCell ref="W49:W54"/>
    <mergeCell ref="AC49:AC54"/>
    <mergeCell ref="B15:V15"/>
    <mergeCell ref="C40:AC42"/>
    <mergeCell ref="W15:W16"/>
    <mergeCell ref="B22:V22"/>
    <mergeCell ref="B16:V16"/>
    <mergeCell ref="Z46:AC46"/>
    <mergeCell ref="A26:B26"/>
    <mergeCell ref="J32:W32"/>
    <mergeCell ref="J33:Y33"/>
    <mergeCell ref="J34:W34"/>
    <mergeCell ref="J35:W35"/>
    <mergeCell ref="C37:I37"/>
    <mergeCell ref="B23:V23"/>
    <mergeCell ref="Z15:Z16"/>
    <mergeCell ref="B17:V17"/>
    <mergeCell ref="A15:A16"/>
    <mergeCell ref="F1:M3"/>
    <mergeCell ref="N1:W3"/>
    <mergeCell ref="A1:D3"/>
    <mergeCell ref="W7:W12"/>
    <mergeCell ref="E1:E3"/>
    <mergeCell ref="A7:B7"/>
    <mergeCell ref="B4:AB5"/>
    <mergeCell ref="X1:AA3"/>
    <mergeCell ref="AA7:AA12"/>
    <mergeCell ref="Y7:Y12"/>
    <mergeCell ref="Z7:Z12"/>
    <mergeCell ref="X7:X12"/>
    <mergeCell ref="C10:V10"/>
    <mergeCell ref="A8:B8"/>
    <mergeCell ref="B24:V24"/>
    <mergeCell ref="B64:V64"/>
    <mergeCell ref="B65:V65"/>
    <mergeCell ref="B62:V62"/>
    <mergeCell ref="C73:V73"/>
    <mergeCell ref="A227:B227"/>
    <mergeCell ref="R222:R223"/>
    <mergeCell ref="S222:S223"/>
    <mergeCell ref="T222:T223"/>
    <mergeCell ref="S215:S216"/>
    <mergeCell ref="U222:AC223"/>
    <mergeCell ref="N217:N218"/>
    <mergeCell ref="R217:R218"/>
    <mergeCell ref="S213:S214"/>
    <mergeCell ref="O211:O212"/>
    <mergeCell ref="A219:A221"/>
    <mergeCell ref="B219:J221"/>
    <mergeCell ref="K219:K221"/>
    <mergeCell ref="L219:L221"/>
    <mergeCell ref="M219:M221"/>
    <mergeCell ref="N219:N221"/>
    <mergeCell ref="O219:O221"/>
    <mergeCell ref="P217:P218"/>
    <mergeCell ref="A213:A214"/>
    <mergeCell ref="AC7:AC12"/>
    <mergeCell ref="AB7:AB12"/>
    <mergeCell ref="A40:B40"/>
    <mergeCell ref="C46:F46"/>
    <mergeCell ref="G46:J46"/>
    <mergeCell ref="S46:V46"/>
    <mergeCell ref="L215:L216"/>
    <mergeCell ref="B13:V13"/>
    <mergeCell ref="B14:V14"/>
    <mergeCell ref="O120:Y120"/>
    <mergeCell ref="AA70:AA75"/>
    <mergeCell ref="B66:V66"/>
    <mergeCell ref="K46:N46"/>
    <mergeCell ref="B21:V21"/>
    <mergeCell ref="B55:V55"/>
    <mergeCell ref="C52:V52"/>
    <mergeCell ref="O113:Y113"/>
    <mergeCell ref="A91:B91"/>
    <mergeCell ref="O93:Z93"/>
    <mergeCell ref="O215:O216"/>
    <mergeCell ref="M213:M214"/>
    <mergeCell ref="U213:AC214"/>
    <mergeCell ref="T213:T214"/>
    <mergeCell ref="Q215:Q216"/>
    <mergeCell ref="I235:N241"/>
    <mergeCell ref="O235:AC236"/>
    <mergeCell ref="O242:AB242"/>
    <mergeCell ref="K234:L234"/>
    <mergeCell ref="R234:S234"/>
    <mergeCell ref="U215:AC216"/>
    <mergeCell ref="K215:K216"/>
    <mergeCell ref="M215:M216"/>
    <mergeCell ref="P215:P216"/>
    <mergeCell ref="T219:T221"/>
    <mergeCell ref="U219:AC221"/>
    <mergeCell ref="B215:J216"/>
    <mergeCell ref="M217:M218"/>
    <mergeCell ref="C228:H228"/>
    <mergeCell ref="T215:T216"/>
    <mergeCell ref="T217:T218"/>
    <mergeCell ref="S217:S218"/>
    <mergeCell ref="C229:E232"/>
    <mergeCell ref="I234:J234"/>
    <mergeCell ref="R215:R216"/>
    <mergeCell ref="Q217:Q218"/>
    <mergeCell ref="U217:AC218"/>
    <mergeCell ref="K217:K218"/>
    <mergeCell ref="B217:J218"/>
    <mergeCell ref="C275:L276"/>
    <mergeCell ref="B211:J212"/>
    <mergeCell ref="K211:K212"/>
    <mergeCell ref="P211:P212"/>
    <mergeCell ref="R209:R210"/>
    <mergeCell ref="Q209:Q210"/>
    <mergeCell ref="B209:J210"/>
    <mergeCell ref="U209:AC210"/>
    <mergeCell ref="N211:N212"/>
    <mergeCell ref="R211:R212"/>
    <mergeCell ref="L209:L210"/>
    <mergeCell ref="S209:S210"/>
    <mergeCell ref="M211:M212"/>
    <mergeCell ref="P209:P210"/>
    <mergeCell ref="O209:O210"/>
    <mergeCell ref="N209:N210"/>
    <mergeCell ref="M209:M210"/>
    <mergeCell ref="T209:T210"/>
    <mergeCell ref="A226:B226"/>
    <mergeCell ref="A215:A216"/>
    <mergeCell ref="B213:J214"/>
    <mergeCell ref="L213:L214"/>
    <mergeCell ref="S211:S212"/>
    <mergeCell ref="Q211:Q212"/>
    <mergeCell ref="B293:X293"/>
    <mergeCell ref="A209:A210"/>
    <mergeCell ref="A283:B283"/>
    <mergeCell ref="C288:W288"/>
    <mergeCell ref="B306:V306"/>
    <mergeCell ref="B304:V304"/>
    <mergeCell ref="C255:M255"/>
    <mergeCell ref="P262:Y262"/>
    <mergeCell ref="P263:Y263"/>
    <mergeCell ref="P261:Y261"/>
    <mergeCell ref="P258:Y259"/>
    <mergeCell ref="P257:Y257"/>
    <mergeCell ref="P260:Y260"/>
    <mergeCell ref="C262:M262"/>
    <mergeCell ref="P264:Y264"/>
    <mergeCell ref="P269:Y269"/>
    <mergeCell ref="P270:Y270"/>
    <mergeCell ref="P267:Y267"/>
    <mergeCell ref="P268:Y268"/>
    <mergeCell ref="A267:B267"/>
    <mergeCell ref="P275:Y275"/>
    <mergeCell ref="B291:X291"/>
    <mergeCell ref="A282:B282"/>
    <mergeCell ref="P278:Y278"/>
    <mergeCell ref="P277:Y277"/>
    <mergeCell ref="A251:B251"/>
    <mergeCell ref="C226:Z226"/>
    <mergeCell ref="C273:M273"/>
    <mergeCell ref="B303:V303"/>
    <mergeCell ref="B305:V305"/>
    <mergeCell ref="C278:M278"/>
    <mergeCell ref="Y296:Y301"/>
    <mergeCell ref="P276:Y276"/>
    <mergeCell ref="O238:AB238"/>
    <mergeCell ref="A257:B257"/>
    <mergeCell ref="C257:N260"/>
    <mergeCell ref="C251:N253"/>
    <mergeCell ref="P251:Y251"/>
    <mergeCell ref="P252:Y252"/>
    <mergeCell ref="P253:Y253"/>
    <mergeCell ref="B249:H249"/>
    <mergeCell ref="B247:H247"/>
    <mergeCell ref="B248:H248"/>
    <mergeCell ref="I243:J243"/>
    <mergeCell ref="M243:N243"/>
    <mergeCell ref="I242:J242"/>
    <mergeCell ref="B292:X292"/>
    <mergeCell ref="B290:X290"/>
    <mergeCell ref="B294:X294"/>
    <mergeCell ref="Z296:Z301"/>
    <mergeCell ref="C299:V299"/>
    <mergeCell ref="A296:B296"/>
    <mergeCell ref="W296:W301"/>
    <mergeCell ref="A326:B326"/>
    <mergeCell ref="A297:B297"/>
    <mergeCell ref="B348:AB348"/>
    <mergeCell ref="B349:AB349"/>
    <mergeCell ref="W312:W317"/>
    <mergeCell ref="U312:V317"/>
    <mergeCell ref="U318:V318"/>
    <mergeCell ref="U319:V319"/>
    <mergeCell ref="U320:V320"/>
    <mergeCell ref="U321:V321"/>
    <mergeCell ref="U322:V322"/>
    <mergeCell ref="X309:X310"/>
    <mergeCell ref="B342:AB342"/>
    <mergeCell ref="B343:AB343"/>
    <mergeCell ref="S341:AB341"/>
    <mergeCell ref="C341:Q341"/>
    <mergeCell ref="A332:B332"/>
    <mergeCell ref="A333:B333"/>
    <mergeCell ref="Z319:AA319"/>
    <mergeCell ref="B353:AB353"/>
    <mergeCell ref="B354:AB354"/>
    <mergeCell ref="B356:AB356"/>
    <mergeCell ref="B352:AB352"/>
    <mergeCell ref="B355:AB355"/>
    <mergeCell ref="B350:AB350"/>
    <mergeCell ref="B344:AB344"/>
    <mergeCell ref="B345:AB345"/>
    <mergeCell ref="B346:AB346"/>
    <mergeCell ref="B351:AB351"/>
    <mergeCell ref="B347:AB347"/>
    <mergeCell ref="B308:V308"/>
    <mergeCell ref="B302:V302"/>
    <mergeCell ref="C316:H316"/>
    <mergeCell ref="T312:T317"/>
    <mergeCell ref="C296:T297"/>
    <mergeCell ref="A312:B312"/>
    <mergeCell ref="AD312:AD317"/>
    <mergeCell ref="B307:V307"/>
    <mergeCell ref="AE312:AE317"/>
    <mergeCell ref="C312:N314"/>
    <mergeCell ref="Z309:Z310"/>
    <mergeCell ref="AA309:AA310"/>
    <mergeCell ref="AB309:AB310"/>
    <mergeCell ref="P312:P317"/>
    <mergeCell ref="Q312:Q317"/>
    <mergeCell ref="R312:S317"/>
    <mergeCell ref="A309:A310"/>
    <mergeCell ref="B309:V310"/>
    <mergeCell ref="W309:W310"/>
    <mergeCell ref="X312:Y317"/>
    <mergeCell ref="Y309:Y310"/>
    <mergeCell ref="X296:X301"/>
    <mergeCell ref="Z312:AA317"/>
    <mergeCell ref="R328:S328"/>
    <mergeCell ref="B323:O323"/>
    <mergeCell ref="A325:B325"/>
    <mergeCell ref="Z321:AA321"/>
    <mergeCell ref="T328:U328"/>
    <mergeCell ref="X328:Y328"/>
    <mergeCell ref="Z323:AA323"/>
    <mergeCell ref="Z322:AA322"/>
    <mergeCell ref="U323:V323"/>
    <mergeCell ref="C325:AC327"/>
    <mergeCell ref="Z318:AA318"/>
    <mergeCell ref="AA296:AA301"/>
    <mergeCell ref="AB296:AB301"/>
    <mergeCell ref="C332:AC339"/>
    <mergeCell ref="B318:O318"/>
    <mergeCell ref="B319:O319"/>
    <mergeCell ref="R318:S318"/>
    <mergeCell ref="R319:S319"/>
    <mergeCell ref="V328:W328"/>
    <mergeCell ref="R320:S320"/>
    <mergeCell ref="B320:O320"/>
    <mergeCell ref="X318:Y318"/>
    <mergeCell ref="X319:Y319"/>
    <mergeCell ref="Z328:AA328"/>
    <mergeCell ref="R323:S323"/>
    <mergeCell ref="AB328:AC328"/>
    <mergeCell ref="B322:O322"/>
    <mergeCell ref="B321:O321"/>
    <mergeCell ref="R321:S321"/>
    <mergeCell ref="R322:S322"/>
    <mergeCell ref="J328:K328"/>
    <mergeCell ref="L328:M328"/>
    <mergeCell ref="N328:O328"/>
    <mergeCell ref="P328:Q328"/>
    <mergeCell ref="AD282:AD289"/>
    <mergeCell ref="B161:X161"/>
    <mergeCell ref="C7:V8"/>
    <mergeCell ref="C149:H149"/>
    <mergeCell ref="C164:V166"/>
    <mergeCell ref="C179:V180"/>
    <mergeCell ref="C227:V227"/>
    <mergeCell ref="C197:V198"/>
    <mergeCell ref="C267:N271"/>
    <mergeCell ref="C282:U286"/>
    <mergeCell ref="O237:AC237"/>
    <mergeCell ref="O234:P234"/>
    <mergeCell ref="O240:AB240"/>
    <mergeCell ref="O239:AB239"/>
    <mergeCell ref="AC282:AC289"/>
    <mergeCell ref="Y282:Y289"/>
    <mergeCell ref="AB282:AB289"/>
    <mergeCell ref="AA282:AA289"/>
    <mergeCell ref="O241:AB241"/>
    <mergeCell ref="Z282:Z289"/>
    <mergeCell ref="O243:AA243"/>
    <mergeCell ref="X254:Z255"/>
    <mergeCell ref="A275:B275"/>
    <mergeCell ref="I244:L246"/>
    <mergeCell ref="M244:N246"/>
    <mergeCell ref="W357:AC357"/>
    <mergeCell ref="C32:H36"/>
    <mergeCell ref="Q103:AB103"/>
    <mergeCell ref="B151:W151"/>
    <mergeCell ref="B154:W154"/>
    <mergeCell ref="B155:W155"/>
    <mergeCell ref="B157:W157"/>
    <mergeCell ref="B158:W158"/>
    <mergeCell ref="B160:W160"/>
    <mergeCell ref="X320:Y320"/>
    <mergeCell ref="X321:Y321"/>
    <mergeCell ref="X322:Y322"/>
    <mergeCell ref="X323:Y323"/>
    <mergeCell ref="AB312:AC317"/>
    <mergeCell ref="AB318:AC318"/>
    <mergeCell ref="AB319:AC319"/>
    <mergeCell ref="AB320:AC320"/>
    <mergeCell ref="AB321:AC321"/>
    <mergeCell ref="AB322:AC322"/>
    <mergeCell ref="AB323:AC323"/>
    <mergeCell ref="Z320:AA320"/>
    <mergeCell ref="P111:AB111"/>
    <mergeCell ref="P279:Y279"/>
  </mergeCells>
  <phoneticPr fontId="8" type="noConversion"/>
  <printOptions horizontalCentered="1"/>
  <pageMargins left="0.5" right="0.5" top="1" bottom="1" header="0.3" footer="0.3"/>
  <pageSetup paperSize="9" scale="63" pageOrder="overThenDown" orientation="portrait" r:id="rId1"/>
  <headerFooter alignWithMargins="0">
    <oddHeader>&amp;C&amp;"Arial,Regular"&amp;9&amp;K0000FFOFFICIAL USE</oddHeader>
    <oddFooter>&amp;R&amp;"Arial Narrow,Normal"&amp;8&amp;P/&amp;N&amp;C&amp;"Arial,Regular"&amp;9&amp;K0000FFOFFICIAL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rowBreaks count="6" manualBreakCount="6">
    <brk id="48" max="30" man="1"/>
    <brk id="112" max="30" man="1"/>
    <brk id="177" max="30" man="1"/>
    <brk id="232" max="30" man="1"/>
    <brk id="295" max="30" man="1"/>
    <brk id="357" max="30" man="1"/>
  </rowBreaks>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A44"/>
  <sheetViews>
    <sheetView showGridLines="0" view="pageBreakPreview" topLeftCell="A20" zoomScaleSheetLayoutView="100" workbookViewId="0">
      <selection activeCell="EX24" sqref="EX24:EY24"/>
    </sheetView>
  </sheetViews>
  <sheetFormatPr defaultColWidth="3.1328125" defaultRowHeight="13.5" x14ac:dyDescent="0.45"/>
  <cols>
    <col min="1" max="1" width="3.1328125" style="4"/>
    <col min="2" max="2" width="5.1328125" style="4" customWidth="1"/>
    <col min="3" max="6" width="3.1328125" style="4"/>
    <col min="7" max="11" width="2.3984375" style="4" customWidth="1"/>
    <col min="12" max="12" width="1.86328125" style="4" customWidth="1"/>
    <col min="13" max="14" width="2.73046875" style="4" customWidth="1"/>
    <col min="15" max="15" width="6" style="4" bestFit="1" customWidth="1"/>
    <col min="16" max="19" width="3.1328125" style="4"/>
    <col min="20" max="21" width="5" style="4" customWidth="1"/>
    <col min="22" max="22" width="4" style="4" customWidth="1"/>
    <col min="23" max="23" width="8.1328125" style="4" customWidth="1"/>
    <col min="24" max="27" width="2.3984375" style="4" customWidth="1"/>
    <col min="28" max="29" width="2.86328125" style="4" customWidth="1"/>
    <col min="30" max="30" width="2.73046875" style="4" customWidth="1"/>
    <col min="31" max="31" width="1.3984375" style="4" customWidth="1"/>
    <col min="32" max="32" width="1.73046875" style="4" customWidth="1"/>
    <col min="33" max="33" width="3.265625" style="4" customWidth="1"/>
    <col min="34" max="34" width="3" style="4" customWidth="1"/>
    <col min="35" max="35" width="5.3984375" style="4" bestFit="1" customWidth="1"/>
    <col min="36" max="36" width="3.1328125" style="4"/>
    <col min="37" max="37" width="4.3984375" style="4" bestFit="1" customWidth="1"/>
    <col min="38" max="39" width="3.1328125" style="4"/>
    <col min="40" max="41" width="3" style="4" customWidth="1"/>
    <col min="42" max="42" width="2.86328125" style="83" customWidth="1"/>
    <col min="43" max="43" width="3.1328125" style="4"/>
    <col min="44" max="44" width="3.265625" style="4" bestFit="1" customWidth="1"/>
    <col min="45" max="45" width="3.1328125" style="4"/>
    <col min="46" max="46" width="5.3984375" style="4" bestFit="1" customWidth="1"/>
    <col min="47" max="47" width="3.1328125" style="4"/>
    <col min="48" max="48" width="4.3984375" style="4" bestFit="1" customWidth="1"/>
    <col min="49" max="51" width="3.1328125" style="4"/>
    <col min="52" max="52" width="3.86328125" style="4" customWidth="1"/>
    <col min="53" max="60" width="3.1328125" style="4"/>
    <col min="61" max="61" width="3.86328125" style="4" customWidth="1"/>
    <col min="62" max="62" width="3.265625" style="4" bestFit="1" customWidth="1"/>
    <col min="63" max="68" width="3.1328125" style="4"/>
    <col min="69" max="69" width="3.265625" style="4" bestFit="1" customWidth="1"/>
    <col min="70" max="73" width="3.1328125" style="4"/>
    <col min="74" max="74" width="5.3984375" style="4" customWidth="1"/>
    <col min="75" max="75" width="3.1328125" style="4"/>
    <col min="76" max="76" width="3.265625" style="4" bestFit="1" customWidth="1"/>
    <col min="77" max="77" width="3.1328125" style="4"/>
    <col min="78" max="78" width="5.265625" style="4" bestFit="1" customWidth="1"/>
    <col min="79" max="81" width="3.1328125" style="4"/>
    <col min="82" max="82" width="4.3984375" style="4" bestFit="1" customWidth="1"/>
    <col min="83" max="83" width="3.86328125" style="4" customWidth="1"/>
    <col min="84" max="84" width="3.265625" style="4" bestFit="1" customWidth="1"/>
    <col min="85" max="86" width="3.1328125" style="4"/>
    <col min="87" max="87" width="4.1328125" style="4" customWidth="1"/>
    <col min="88" max="88" width="3.265625" style="4" bestFit="1" customWidth="1"/>
    <col min="89" max="89" width="3.3984375" style="4" customWidth="1"/>
    <col min="90" max="91" width="3.1328125" style="4"/>
    <col min="92" max="92" width="3.3984375" style="4" customWidth="1"/>
    <col min="93" max="94" width="3.1328125" style="4"/>
    <col min="95" max="95" width="5" style="4" customWidth="1"/>
    <col min="96" max="96" width="3.265625" style="4" bestFit="1" customWidth="1"/>
    <col min="97" max="97" width="3.1328125" style="4"/>
    <col min="98" max="98" width="4.3984375" style="4" bestFit="1" customWidth="1"/>
    <col min="99" max="111" width="3.1328125" style="4"/>
    <col min="112" max="112" width="3.265625" style="4" bestFit="1" customWidth="1"/>
    <col min="113" max="116" width="3.1328125" style="4"/>
    <col min="117" max="117" width="3.265625" style="4" bestFit="1" customWidth="1"/>
    <col min="118" max="121" width="3.1328125" style="4"/>
    <col min="122" max="122" width="3.265625" style="4" bestFit="1" customWidth="1"/>
    <col min="123" max="139" width="3.1328125" style="4"/>
    <col min="140" max="140" width="1.3984375" style="4" customWidth="1"/>
    <col min="141" max="144" width="3.1328125" style="4"/>
    <col min="145" max="145" width="3.265625" style="4" bestFit="1" customWidth="1"/>
    <col min="146" max="146" width="3.1328125" style="4"/>
    <col min="147" max="148" width="4.3984375" style="4" customWidth="1"/>
    <col min="149" max="149" width="3.1328125" style="4"/>
    <col min="150" max="150" width="5.73046875" style="4" customWidth="1"/>
    <col min="151" max="151" width="3.1328125" style="4"/>
    <col min="152" max="152" width="3.265625" style="4" bestFit="1" customWidth="1"/>
    <col min="153" max="154" width="3.1328125" style="4"/>
    <col min="155" max="155" width="4.3984375" style="4" customWidth="1"/>
    <col min="156" max="16384" width="3.1328125" style="4"/>
  </cols>
  <sheetData>
    <row r="1" spans="1:157" s="1" customFormat="1" ht="20.100000000000001" customHeight="1" x14ac:dyDescent="0.35">
      <c r="A1" s="1608" t="s">
        <v>17</v>
      </c>
      <c r="B1" s="1608"/>
      <c r="C1" s="1608"/>
      <c r="D1" s="1608"/>
      <c r="E1" s="1609">
        <v>5</v>
      </c>
      <c r="F1" s="1767" t="s">
        <v>398</v>
      </c>
      <c r="G1" s="1767"/>
      <c r="H1" s="1767"/>
      <c r="I1" s="1767"/>
      <c r="J1" s="1767"/>
      <c r="K1" s="1767"/>
      <c r="L1" s="1767"/>
      <c r="M1" s="1767"/>
      <c r="N1" s="1767"/>
      <c r="O1" s="1767"/>
      <c r="P1" s="1767"/>
      <c r="Q1" s="1767"/>
      <c r="R1" s="1767"/>
      <c r="S1" s="1548" t="s">
        <v>685</v>
      </c>
      <c r="T1" s="1548"/>
      <c r="U1" s="1548"/>
      <c r="V1" s="1548"/>
      <c r="W1" s="1548"/>
      <c r="X1" s="1548"/>
      <c r="Y1" s="1548"/>
      <c r="Z1" s="1548"/>
      <c r="AA1" s="1548"/>
      <c r="AB1" s="1548"/>
      <c r="AC1" s="1548"/>
      <c r="AD1" s="81"/>
      <c r="AE1" s="81"/>
      <c r="AF1" s="81"/>
      <c r="AG1" s="1606" t="s">
        <v>258</v>
      </c>
      <c r="AH1" s="1606"/>
      <c r="AI1" s="1606"/>
      <c r="AJ1" s="1607"/>
      <c r="AK1" s="7"/>
      <c r="AL1" s="5"/>
      <c r="AM1" s="95"/>
      <c r="AN1" s="81"/>
      <c r="AO1" s="95"/>
      <c r="AP1" s="95"/>
      <c r="AQ1" s="95"/>
      <c r="AR1" s="95"/>
      <c r="AS1" s="95"/>
      <c r="AT1" s="95"/>
      <c r="AU1" s="95"/>
      <c r="AV1" s="95"/>
      <c r="AW1" s="95"/>
      <c r="AX1" s="95"/>
      <c r="AY1" s="95"/>
      <c r="AZ1" s="95"/>
      <c r="BA1" s="95"/>
      <c r="BB1" s="95"/>
      <c r="BC1" s="48"/>
      <c r="BD1" s="48"/>
      <c r="BE1" s="2287"/>
      <c r="BF1" s="2287"/>
      <c r="BG1" s="2287"/>
      <c r="BH1" s="2287"/>
      <c r="BI1" s="2287"/>
      <c r="BJ1" s="2287"/>
      <c r="BK1" s="2287"/>
      <c r="BL1" s="2287"/>
      <c r="BM1" s="2287"/>
      <c r="BN1" s="2287"/>
      <c r="BO1" s="2287"/>
      <c r="BP1" s="2287"/>
      <c r="BQ1" s="2287"/>
      <c r="BR1" s="2287"/>
      <c r="BS1" s="2287"/>
      <c r="BT1" s="2287"/>
      <c r="BU1" s="2287"/>
      <c r="BV1" s="2287"/>
      <c r="BW1" s="2287"/>
      <c r="BX1" s="2287"/>
      <c r="BY1" s="2287"/>
      <c r="BZ1" s="2287"/>
      <c r="CA1" s="2287"/>
      <c r="CB1" s="2287"/>
      <c r="CC1" s="2287"/>
      <c r="CD1" s="2287"/>
      <c r="CE1" s="2287"/>
      <c r="CF1" s="2287"/>
      <c r="CG1" s="2287"/>
      <c r="CH1" s="2287"/>
      <c r="CI1" s="2287"/>
      <c r="CJ1" s="2287"/>
      <c r="CK1" s="2287"/>
      <c r="CL1" s="2287"/>
      <c r="CM1" s="2287"/>
      <c r="CN1" s="2287"/>
      <c r="CO1" s="2287"/>
      <c r="CP1" s="2287"/>
      <c r="CQ1" s="2287"/>
      <c r="CR1" s="2287"/>
      <c r="CS1" s="2287"/>
      <c r="CT1" s="2287"/>
      <c r="CU1" s="2287"/>
      <c r="CV1" s="2284"/>
      <c r="CW1" s="2284"/>
      <c r="CX1" s="2284"/>
      <c r="CY1" s="2284"/>
      <c r="CZ1" s="2284"/>
      <c r="DA1" s="2284"/>
      <c r="DB1" s="2284"/>
      <c r="DC1" s="2284"/>
      <c r="DD1" s="2284"/>
      <c r="DE1" s="2284"/>
      <c r="DF1" s="2284"/>
      <c r="DG1" s="2284"/>
      <c r="DH1" s="2284"/>
      <c r="DI1" s="2284"/>
      <c r="DJ1" s="2284"/>
      <c r="DK1" s="2284"/>
      <c r="DL1" s="2284"/>
      <c r="DM1" s="2284"/>
      <c r="DN1" s="2284"/>
      <c r="DO1" s="2284"/>
      <c r="DP1" s="2284"/>
      <c r="DQ1" s="2284"/>
      <c r="DR1" s="2284"/>
      <c r="DS1" s="2284"/>
      <c r="DT1" s="2284"/>
      <c r="DU1" s="2284"/>
      <c r="DV1" s="2284"/>
      <c r="DW1" s="2284"/>
      <c r="DX1" s="2284"/>
      <c r="DY1" s="2284"/>
      <c r="DZ1" s="2284"/>
      <c r="EA1" s="2284"/>
      <c r="EB1" s="2284"/>
      <c r="EC1" s="2284"/>
      <c r="ED1" s="2284"/>
      <c r="EE1" s="2284"/>
      <c r="EF1" s="2284"/>
      <c r="EG1" s="2284"/>
      <c r="EH1" s="2284"/>
      <c r="EI1" s="2284"/>
      <c r="EJ1" s="2284"/>
      <c r="EK1" s="2284"/>
      <c r="EL1" s="2284"/>
      <c r="EM1" s="2284"/>
      <c r="EN1" s="2284"/>
      <c r="EO1" s="2284"/>
    </row>
    <row r="2" spans="1:157" s="1" customFormat="1" ht="15" customHeight="1" x14ac:dyDescent="0.35">
      <c r="A2" s="1608"/>
      <c r="B2" s="1608"/>
      <c r="C2" s="1608"/>
      <c r="D2" s="1608"/>
      <c r="E2" s="1609"/>
      <c r="F2" s="1767"/>
      <c r="G2" s="1767"/>
      <c r="H2" s="1767"/>
      <c r="I2" s="1767"/>
      <c r="J2" s="1767"/>
      <c r="K2" s="1767"/>
      <c r="L2" s="1767"/>
      <c r="M2" s="1767"/>
      <c r="N2" s="1767"/>
      <c r="O2" s="1767"/>
      <c r="P2" s="1767"/>
      <c r="Q2" s="1767"/>
      <c r="R2" s="1767"/>
      <c r="S2" s="1548"/>
      <c r="T2" s="1548"/>
      <c r="U2" s="1548"/>
      <c r="V2" s="1548"/>
      <c r="W2" s="1548"/>
      <c r="X2" s="1548"/>
      <c r="Y2" s="1548"/>
      <c r="Z2" s="1548"/>
      <c r="AA2" s="1548"/>
      <c r="AB2" s="1548"/>
      <c r="AC2" s="1548"/>
      <c r="AD2" s="81"/>
      <c r="AE2" s="81"/>
      <c r="AF2" s="81"/>
      <c r="AG2" s="1606"/>
      <c r="AH2" s="1606"/>
      <c r="AI2" s="1606"/>
      <c r="AJ2" s="1607"/>
      <c r="AK2" s="8"/>
      <c r="AL2" s="2"/>
      <c r="AM2" s="95"/>
      <c r="AN2" s="81"/>
      <c r="AO2" s="95"/>
      <c r="AP2" s="95"/>
      <c r="AQ2" s="95"/>
      <c r="AR2" s="95"/>
      <c r="AS2" s="95"/>
      <c r="AT2" s="95"/>
      <c r="AU2" s="95"/>
      <c r="AV2" s="95"/>
      <c r="AW2" s="95"/>
      <c r="AX2" s="95"/>
      <c r="AY2" s="95"/>
      <c r="AZ2" s="95"/>
      <c r="BA2" s="95"/>
      <c r="BB2" s="95"/>
      <c r="BC2" s="48"/>
      <c r="BD2" s="48"/>
      <c r="BE2" s="2287"/>
      <c r="BF2" s="2287"/>
      <c r="BG2" s="2287"/>
      <c r="BH2" s="2287"/>
      <c r="BI2" s="2287"/>
      <c r="BJ2" s="2287"/>
      <c r="BK2" s="2287"/>
      <c r="BL2" s="2287"/>
      <c r="BM2" s="2287"/>
      <c r="BN2" s="2287"/>
      <c r="BO2" s="2287"/>
      <c r="BP2" s="2287"/>
      <c r="BQ2" s="2287"/>
      <c r="BR2" s="2287"/>
      <c r="BS2" s="2287"/>
      <c r="BT2" s="2287"/>
      <c r="BU2" s="2287"/>
      <c r="BV2" s="2287"/>
      <c r="BW2" s="2287"/>
      <c r="BX2" s="2287"/>
      <c r="BY2" s="2287"/>
      <c r="BZ2" s="2287"/>
      <c r="CA2" s="2287"/>
      <c r="CB2" s="2287"/>
      <c r="CC2" s="2287"/>
      <c r="CD2" s="2287"/>
      <c r="CE2" s="2287"/>
      <c r="CF2" s="2287"/>
      <c r="CG2" s="2287"/>
      <c r="CH2" s="2287"/>
      <c r="CI2" s="2287"/>
      <c r="CJ2" s="2287"/>
      <c r="CK2" s="2287"/>
      <c r="CL2" s="2287"/>
      <c r="CM2" s="2287"/>
      <c r="CN2" s="2287"/>
      <c r="CO2" s="2287"/>
      <c r="CP2" s="2287"/>
      <c r="CQ2" s="2287"/>
      <c r="CR2" s="2287"/>
      <c r="CS2" s="2287"/>
      <c r="CT2" s="2287"/>
      <c r="CU2" s="2287"/>
      <c r="CV2" s="2284"/>
      <c r="CW2" s="2284"/>
      <c r="CX2" s="2284"/>
      <c r="CY2" s="2284"/>
      <c r="CZ2" s="2284"/>
      <c r="DA2" s="2284"/>
      <c r="DB2" s="2284"/>
      <c r="DC2" s="2284"/>
      <c r="DD2" s="2284"/>
      <c r="DE2" s="2284"/>
      <c r="DF2" s="2284"/>
      <c r="DG2" s="2284"/>
      <c r="DH2" s="2284"/>
      <c r="DI2" s="2284"/>
      <c r="DJ2" s="2284"/>
      <c r="DK2" s="2284"/>
      <c r="DL2" s="2284"/>
      <c r="DM2" s="2284"/>
      <c r="DN2" s="2284"/>
      <c r="DO2" s="2284"/>
      <c r="DP2" s="2284"/>
      <c r="DQ2" s="2284"/>
      <c r="DR2" s="2284"/>
      <c r="DS2" s="2284"/>
      <c r="DT2" s="2284"/>
      <c r="DU2" s="2284"/>
      <c r="DV2" s="2284"/>
      <c r="DW2" s="2284"/>
      <c r="DX2" s="2284"/>
      <c r="DY2" s="2284"/>
      <c r="DZ2" s="2284"/>
      <c r="EA2" s="2284"/>
      <c r="EB2" s="2284"/>
      <c r="EC2" s="2284"/>
      <c r="ED2" s="2284"/>
      <c r="EE2" s="2284"/>
      <c r="EF2" s="2284"/>
      <c r="EG2" s="2284"/>
      <c r="EH2" s="2284"/>
      <c r="EI2" s="2284"/>
      <c r="EJ2" s="2284"/>
      <c r="EK2" s="2284"/>
      <c r="EL2" s="2284"/>
      <c r="EM2" s="2284"/>
      <c r="EN2" s="2284"/>
      <c r="EO2" s="2284"/>
    </row>
    <row r="3" spans="1:157" ht="16.5" customHeight="1" x14ac:dyDescent="0.35">
      <c r="A3" s="1608"/>
      <c r="B3" s="1608"/>
      <c r="C3" s="1608"/>
      <c r="D3" s="1608"/>
      <c r="E3" s="1609"/>
      <c r="F3" s="81"/>
      <c r="G3" s="81"/>
      <c r="H3" s="81"/>
      <c r="I3" s="81"/>
      <c r="J3" s="81"/>
      <c r="K3" s="81"/>
      <c r="L3" s="81"/>
      <c r="M3" s="81"/>
      <c r="N3" s="81"/>
      <c r="O3" s="81"/>
      <c r="P3" s="81"/>
      <c r="Q3" s="81"/>
      <c r="R3" s="81"/>
      <c r="S3" s="1548"/>
      <c r="T3" s="1548"/>
      <c r="U3" s="1548"/>
      <c r="V3" s="1548"/>
      <c r="W3" s="1548"/>
      <c r="X3" s="1548"/>
      <c r="Y3" s="1548"/>
      <c r="Z3" s="1548"/>
      <c r="AA3" s="1548"/>
      <c r="AB3" s="1548"/>
      <c r="AC3" s="1548"/>
      <c r="AD3" s="81"/>
      <c r="AE3" s="81"/>
      <c r="AF3" s="83"/>
      <c r="AG3" s="1606" t="s">
        <v>645</v>
      </c>
      <c r="AH3" s="1606"/>
      <c r="AI3" s="1606"/>
      <c r="AJ3" s="1606"/>
      <c r="AK3" s="7"/>
      <c r="AL3" s="5"/>
      <c r="AM3" s="95"/>
      <c r="AN3" s="81"/>
      <c r="AO3" s="95"/>
      <c r="AP3" s="95"/>
      <c r="AQ3" s="95"/>
      <c r="AR3" s="95"/>
      <c r="AS3" s="95"/>
      <c r="AT3" s="95"/>
      <c r="AU3" s="95"/>
      <c r="AV3" s="95"/>
      <c r="AW3" s="95"/>
      <c r="AX3" s="95"/>
      <c r="AY3" s="95"/>
      <c r="AZ3" s="95"/>
      <c r="BA3" s="95"/>
      <c r="BB3" s="95"/>
      <c r="BC3" s="48"/>
      <c r="BD3" s="48"/>
      <c r="BE3" s="2287"/>
      <c r="BF3" s="2287"/>
      <c r="BG3" s="2287"/>
      <c r="BH3" s="2287"/>
      <c r="BI3" s="2287"/>
      <c r="BJ3" s="2287"/>
      <c r="BK3" s="2287"/>
      <c r="BL3" s="2287"/>
      <c r="BM3" s="2287"/>
      <c r="BN3" s="2287"/>
      <c r="BO3" s="2287"/>
      <c r="BP3" s="2287"/>
      <c r="BQ3" s="2287"/>
      <c r="BR3" s="2287"/>
      <c r="BS3" s="2287"/>
      <c r="BT3" s="2287"/>
      <c r="BU3" s="2287"/>
      <c r="BV3" s="2287"/>
      <c r="BW3" s="2287"/>
      <c r="BX3" s="2287"/>
      <c r="BY3" s="2287"/>
      <c r="BZ3" s="2287"/>
      <c r="CA3" s="2287"/>
      <c r="CB3" s="2287"/>
      <c r="CC3" s="2287"/>
      <c r="CD3" s="2287"/>
      <c r="CE3" s="2287"/>
      <c r="CF3" s="2287"/>
      <c r="CG3" s="2287"/>
      <c r="CH3" s="2287"/>
      <c r="CI3" s="2287"/>
      <c r="CJ3" s="2287"/>
      <c r="CK3" s="2287"/>
      <c r="CL3" s="2287"/>
      <c r="CM3" s="2287"/>
      <c r="CN3" s="2287"/>
      <c r="CO3" s="2287"/>
      <c r="CP3" s="2287"/>
      <c r="CQ3" s="2287"/>
      <c r="CR3" s="2287"/>
      <c r="CS3" s="2287"/>
      <c r="CT3" s="2287"/>
      <c r="CU3" s="2287"/>
      <c r="CV3" s="2284"/>
      <c r="CW3" s="2284"/>
      <c r="CX3" s="2284"/>
      <c r="CY3" s="2284"/>
      <c r="CZ3" s="2284"/>
      <c r="DA3" s="2284"/>
      <c r="DB3" s="2284"/>
      <c r="DC3" s="2284"/>
      <c r="DD3" s="2284"/>
      <c r="DE3" s="2284"/>
      <c r="DF3" s="2284"/>
      <c r="DG3" s="2284"/>
      <c r="DH3" s="2284"/>
      <c r="DI3" s="2284"/>
      <c r="DJ3" s="2284"/>
      <c r="DK3" s="2284"/>
      <c r="DL3" s="2284"/>
      <c r="DM3" s="2284"/>
      <c r="DN3" s="2284"/>
      <c r="DO3" s="2284"/>
      <c r="DP3" s="2284"/>
      <c r="DQ3" s="2284"/>
      <c r="DR3" s="2284"/>
      <c r="DS3" s="2284"/>
      <c r="DT3" s="2284"/>
      <c r="DU3" s="2284"/>
      <c r="DV3" s="2284"/>
      <c r="DW3" s="2284"/>
      <c r="DX3" s="2284"/>
      <c r="DY3" s="2284"/>
      <c r="DZ3" s="2284"/>
      <c r="EA3" s="2284"/>
      <c r="EB3" s="2284"/>
      <c r="EC3" s="2284"/>
      <c r="ED3" s="2284"/>
      <c r="EE3" s="2284"/>
      <c r="EF3" s="2284"/>
      <c r="EG3" s="2284"/>
      <c r="EH3" s="2284"/>
      <c r="EI3" s="2284"/>
      <c r="EJ3" s="2284"/>
      <c r="EK3" s="2284"/>
      <c r="EL3" s="2284"/>
      <c r="EM3" s="2284"/>
      <c r="EN3" s="2284"/>
      <c r="EO3" s="2284"/>
    </row>
    <row r="4" spans="1:157" ht="16.5" customHeight="1" x14ac:dyDescent="0.35">
      <c r="A4" s="81"/>
      <c r="B4" s="81"/>
      <c r="C4" s="81"/>
      <c r="D4" s="81"/>
      <c r="E4" s="254"/>
      <c r="F4" s="81"/>
      <c r="G4" s="81"/>
      <c r="H4" s="81"/>
      <c r="I4" s="81"/>
      <c r="J4" s="81"/>
      <c r="K4" s="81"/>
      <c r="L4" s="81"/>
      <c r="M4" s="81"/>
      <c r="N4" s="81"/>
      <c r="O4" s="81"/>
      <c r="P4" s="81"/>
      <c r="Q4" s="81"/>
      <c r="R4" s="81"/>
      <c r="S4" s="1548"/>
      <c r="T4" s="1548"/>
      <c r="U4" s="1548"/>
      <c r="V4" s="1548"/>
      <c r="W4" s="1548"/>
      <c r="X4" s="1548"/>
      <c r="Y4" s="1548"/>
      <c r="Z4" s="1548"/>
      <c r="AA4" s="1548"/>
      <c r="AB4" s="1548"/>
      <c r="AC4" s="1548"/>
      <c r="AD4" s="81"/>
      <c r="AE4" s="81"/>
      <c r="AF4" s="372"/>
      <c r="AG4" s="1606"/>
      <c r="AH4" s="1606"/>
      <c r="AI4" s="1606"/>
      <c r="AJ4" s="1606"/>
      <c r="AK4" s="8"/>
      <c r="AL4" s="2"/>
      <c r="AM4" s="95"/>
      <c r="AN4" s="81"/>
      <c r="AO4" s="95"/>
      <c r="AP4" s="95"/>
      <c r="AQ4" s="95"/>
      <c r="AR4" s="95"/>
      <c r="AS4" s="95"/>
      <c r="AT4" s="95"/>
      <c r="AU4" s="95"/>
      <c r="AV4" s="95"/>
      <c r="AW4" s="95"/>
      <c r="AX4" s="95"/>
      <c r="AY4" s="95"/>
      <c r="AZ4" s="95"/>
      <c r="BA4" s="95"/>
      <c r="BB4" s="95"/>
      <c r="BC4" s="48"/>
      <c r="BD4" s="48"/>
      <c r="BE4" s="96"/>
      <c r="BF4" s="96"/>
      <c r="BG4" s="96"/>
      <c r="BH4" s="96"/>
      <c r="BI4" s="96"/>
      <c r="BJ4" s="96"/>
      <c r="BK4" s="96"/>
      <c r="BL4" s="96"/>
      <c r="BM4" s="96"/>
      <c r="BN4" s="96"/>
      <c r="BO4" s="96"/>
      <c r="BP4" s="96"/>
      <c r="BQ4" s="96"/>
      <c r="BR4" s="96"/>
      <c r="BS4" s="96"/>
      <c r="BT4" s="96"/>
      <c r="BU4" s="96"/>
      <c r="BV4" s="96"/>
      <c r="BW4" s="96"/>
      <c r="BX4" s="96"/>
      <c r="BY4" s="96"/>
      <c r="BZ4" s="96"/>
      <c r="CA4" s="96"/>
      <c r="CB4" s="96"/>
      <c r="CC4" s="96"/>
      <c r="CD4" s="96"/>
      <c r="CE4" s="96"/>
      <c r="CF4" s="96"/>
      <c r="CG4" s="96"/>
      <c r="CH4" s="96"/>
      <c r="CI4" s="96"/>
      <c r="CJ4" s="96"/>
      <c r="CK4" s="96"/>
      <c r="CL4" s="96"/>
      <c r="CM4" s="96"/>
      <c r="CN4" s="96"/>
      <c r="CO4" s="96"/>
      <c r="CP4" s="96"/>
      <c r="CQ4" s="96"/>
      <c r="CR4" s="96"/>
      <c r="CS4" s="96"/>
      <c r="CT4" s="96"/>
      <c r="CU4" s="96"/>
      <c r="CV4" s="97"/>
      <c r="CW4" s="97"/>
      <c r="CX4" s="97"/>
      <c r="CY4" s="97"/>
      <c r="CZ4" s="97"/>
      <c r="DA4" s="97"/>
      <c r="DB4" s="97"/>
      <c r="DC4" s="97"/>
      <c r="DD4" s="97"/>
      <c r="DE4" s="97"/>
      <c r="DF4" s="97"/>
      <c r="DG4" s="97"/>
      <c r="DH4" s="97"/>
      <c r="DI4" s="97"/>
      <c r="DJ4" s="97"/>
      <c r="DK4" s="97"/>
      <c r="DL4" s="97"/>
      <c r="DM4" s="97"/>
      <c r="DN4" s="97"/>
      <c r="DO4" s="97"/>
      <c r="DP4" s="97"/>
      <c r="DQ4" s="97"/>
      <c r="DR4" s="97"/>
      <c r="DS4" s="97"/>
      <c r="DT4" s="97"/>
      <c r="DU4" s="97"/>
      <c r="DV4" s="97"/>
      <c r="DW4" s="97"/>
      <c r="DX4" s="97"/>
      <c r="DY4" s="97"/>
      <c r="DZ4" s="97"/>
      <c r="EA4" s="97"/>
      <c r="EB4" s="97"/>
      <c r="EC4" s="97"/>
      <c r="ED4" s="97"/>
      <c r="EE4" s="97"/>
      <c r="EF4" s="97"/>
      <c r="EG4" s="97"/>
      <c r="EH4" s="97"/>
      <c r="EI4" s="97"/>
      <c r="EJ4" s="97"/>
      <c r="EK4" s="97"/>
      <c r="EL4" s="97"/>
      <c r="EM4" s="97"/>
      <c r="EN4" s="97"/>
      <c r="EO4" s="97"/>
    </row>
    <row r="5" spans="1:157" ht="16.5" customHeight="1" x14ac:dyDescent="0.35">
      <c r="A5" s="1588" t="s">
        <v>796</v>
      </c>
      <c r="B5" s="1588"/>
      <c r="C5" s="1588"/>
      <c r="D5" s="1588"/>
      <c r="E5" s="1588"/>
      <c r="F5" s="1588"/>
      <c r="G5" s="1588"/>
      <c r="H5" s="1588"/>
      <c r="I5" s="1588"/>
      <c r="J5" s="1588"/>
      <c r="K5" s="1588"/>
      <c r="L5" s="1588"/>
      <c r="M5" s="1588"/>
      <c r="N5" s="1588"/>
      <c r="O5" s="1588"/>
      <c r="P5" s="1588"/>
      <c r="Q5" s="1588"/>
      <c r="R5" s="1588"/>
      <c r="S5" s="1588"/>
      <c r="T5" s="1588"/>
      <c r="U5" s="1588"/>
      <c r="V5" s="1588"/>
      <c r="W5" s="1588"/>
      <c r="X5" s="1588"/>
      <c r="Y5" s="1588"/>
      <c r="Z5" s="1588"/>
      <c r="AA5" s="1588"/>
      <c r="AB5" s="1588"/>
      <c r="AC5" s="1588"/>
      <c r="AD5" s="1588"/>
      <c r="AE5" s="1588"/>
      <c r="AF5" s="1588"/>
      <c r="AG5" s="1606"/>
      <c r="AH5" s="1606"/>
      <c r="AI5" s="1606"/>
      <c r="AJ5" s="1606"/>
      <c r="AK5" s="1"/>
      <c r="AL5" s="1"/>
      <c r="AM5" s="494"/>
      <c r="AN5" s="491"/>
      <c r="AO5" s="494"/>
      <c r="AP5" s="494"/>
      <c r="AQ5" s="494"/>
      <c r="AR5" s="494"/>
      <c r="AS5" s="494"/>
      <c r="AT5" s="494"/>
      <c r="AU5" s="494"/>
      <c r="AV5" s="494"/>
      <c r="AW5" s="494"/>
      <c r="AX5" s="494"/>
      <c r="AY5" s="494"/>
      <c r="AZ5" s="494"/>
      <c r="BA5" s="494"/>
      <c r="BB5" s="494"/>
      <c r="BC5" s="495"/>
      <c r="BD5" s="495"/>
      <c r="BE5" s="496"/>
      <c r="BF5" s="496"/>
      <c r="BG5" s="496"/>
      <c r="BH5" s="496"/>
      <c r="BI5" s="496"/>
      <c r="BJ5" s="496"/>
      <c r="BK5" s="496"/>
      <c r="BL5" s="496"/>
      <c r="BM5" s="496"/>
      <c r="BN5" s="496"/>
      <c r="BO5" s="496"/>
      <c r="BP5" s="496"/>
      <c r="BQ5" s="496"/>
      <c r="BR5" s="496"/>
      <c r="BS5" s="496"/>
      <c r="BT5" s="496"/>
      <c r="BU5" s="496"/>
      <c r="BV5" s="496"/>
      <c r="BW5" s="496"/>
      <c r="BX5" s="496"/>
      <c r="BY5" s="496"/>
      <c r="BZ5" s="496"/>
      <c r="CA5" s="496"/>
      <c r="CB5" s="496"/>
      <c r="CC5" s="496"/>
      <c r="CD5" s="496"/>
      <c r="CE5" s="496"/>
      <c r="CF5" s="496"/>
      <c r="CG5" s="496"/>
      <c r="CH5" s="496"/>
      <c r="CI5" s="496"/>
      <c r="CJ5" s="496"/>
      <c r="CK5" s="496"/>
      <c r="CL5" s="496"/>
      <c r="CM5" s="496"/>
      <c r="CN5" s="496"/>
      <c r="CO5" s="496"/>
      <c r="CP5" s="496"/>
      <c r="CQ5" s="496"/>
      <c r="CR5" s="496"/>
      <c r="CS5" s="496"/>
      <c r="CT5" s="496"/>
      <c r="CU5" s="496"/>
      <c r="CV5" s="497"/>
      <c r="CW5" s="497"/>
      <c r="CX5" s="497"/>
      <c r="CY5" s="497"/>
      <c r="CZ5" s="497"/>
      <c r="DA5" s="497"/>
      <c r="DB5" s="497"/>
      <c r="DC5" s="497"/>
      <c r="DD5" s="497"/>
      <c r="DE5" s="497"/>
      <c r="DF5" s="497"/>
      <c r="DG5" s="497"/>
      <c r="DH5" s="497"/>
      <c r="DI5" s="497"/>
      <c r="DJ5" s="497"/>
      <c r="DK5" s="497"/>
      <c r="DL5" s="497"/>
      <c r="DM5" s="497"/>
      <c r="DN5" s="497"/>
      <c r="DO5" s="497"/>
      <c r="DP5" s="497"/>
      <c r="DQ5" s="497"/>
      <c r="DR5" s="497"/>
      <c r="DS5" s="497"/>
      <c r="DT5" s="497"/>
      <c r="DU5" s="497"/>
      <c r="DV5" s="497"/>
      <c r="DW5" s="497"/>
      <c r="DX5" s="497"/>
      <c r="DY5" s="497"/>
      <c r="DZ5" s="497"/>
      <c r="EA5" s="497"/>
      <c r="EB5" s="497"/>
      <c r="EC5" s="497"/>
      <c r="ED5" s="497"/>
      <c r="EE5" s="497"/>
      <c r="EF5" s="497"/>
      <c r="EG5" s="497"/>
      <c r="EH5" s="497"/>
      <c r="EI5" s="497"/>
      <c r="EJ5" s="497"/>
      <c r="EK5" s="497"/>
      <c r="EL5" s="497"/>
      <c r="EM5" s="497"/>
      <c r="EN5" s="497"/>
      <c r="EO5" s="497"/>
    </row>
    <row r="6" spans="1:157" ht="16.5" customHeight="1" x14ac:dyDescent="0.35">
      <c r="A6" s="1553" t="s">
        <v>402</v>
      </c>
      <c r="B6" s="1553"/>
      <c r="C6" s="1553"/>
      <c r="D6" s="1553"/>
      <c r="E6" s="1553"/>
      <c r="F6" s="1553"/>
      <c r="G6" s="1553"/>
      <c r="H6" s="1553"/>
      <c r="I6" s="1553"/>
      <c r="J6" s="1553"/>
      <c r="K6" s="1553"/>
      <c r="L6" s="1553"/>
      <c r="M6" s="1553"/>
      <c r="N6" s="1553"/>
      <c r="O6" s="1553"/>
      <c r="P6" s="1553"/>
      <c r="Q6" s="1553"/>
      <c r="R6" s="1553"/>
      <c r="S6" s="1553"/>
      <c r="T6" s="1553"/>
      <c r="U6" s="171"/>
      <c r="V6" s="171"/>
      <c r="W6" s="171"/>
      <c r="X6" s="171"/>
      <c r="Y6" s="171"/>
      <c r="Z6" s="171"/>
      <c r="AA6" s="171"/>
      <c r="AB6" s="171"/>
      <c r="AC6" s="171"/>
      <c r="AD6" s="171"/>
      <c r="AE6" s="171"/>
      <c r="AF6" s="171"/>
      <c r="AG6" s="1606"/>
      <c r="AH6" s="1606"/>
      <c r="AI6" s="1606"/>
      <c r="AJ6" s="1606"/>
      <c r="AK6" s="494"/>
      <c r="AL6" s="494"/>
      <c r="AM6" s="494"/>
      <c r="AN6" s="491"/>
      <c r="AO6" s="494"/>
      <c r="AP6" s="494"/>
      <c r="AQ6" s="494"/>
      <c r="AR6" s="494"/>
      <c r="AS6" s="494"/>
      <c r="AT6" s="494"/>
      <c r="AU6" s="494"/>
      <c r="AV6" s="494"/>
      <c r="AW6" s="494"/>
      <c r="AX6" s="494"/>
      <c r="AY6" s="494"/>
      <c r="AZ6" s="494"/>
      <c r="BA6" s="494"/>
      <c r="BB6" s="494"/>
      <c r="BC6" s="495"/>
      <c r="BD6" s="495"/>
      <c r="BE6" s="496"/>
      <c r="BF6" s="496"/>
      <c r="BG6" s="496"/>
      <c r="BH6" s="496"/>
      <c r="BI6" s="496"/>
      <c r="BJ6" s="496"/>
      <c r="BK6" s="496"/>
      <c r="BL6" s="496"/>
      <c r="BM6" s="496"/>
      <c r="BN6" s="496"/>
      <c r="BO6" s="496"/>
      <c r="BP6" s="496"/>
      <c r="BQ6" s="497"/>
      <c r="BR6" s="497"/>
      <c r="BS6" s="497"/>
      <c r="BT6" s="497"/>
      <c r="BU6" s="496"/>
      <c r="BV6" s="497"/>
      <c r="BW6" s="497"/>
      <c r="BX6" s="497"/>
      <c r="BY6" s="496"/>
      <c r="BZ6" s="496"/>
      <c r="CA6" s="496"/>
      <c r="CB6" s="496"/>
      <c r="CC6" s="496"/>
      <c r="CD6" s="496"/>
      <c r="CE6" s="496"/>
      <c r="CF6" s="497"/>
      <c r="CG6" s="497"/>
      <c r="CH6" s="497"/>
      <c r="CI6" s="497"/>
      <c r="CJ6" s="497"/>
      <c r="CK6" s="497"/>
      <c r="CL6" s="497"/>
      <c r="CM6" s="497"/>
      <c r="CN6" s="497"/>
      <c r="CO6" s="497"/>
      <c r="CP6" s="497"/>
      <c r="CQ6" s="497"/>
      <c r="CR6" s="497"/>
      <c r="CS6" s="497"/>
      <c r="CT6" s="497"/>
      <c r="CU6" s="496"/>
      <c r="CV6" s="497"/>
      <c r="CW6" s="497"/>
      <c r="CX6" s="497"/>
      <c r="CY6" s="497"/>
      <c r="CZ6" s="497"/>
      <c r="DA6" s="33"/>
      <c r="DB6" s="47"/>
      <c r="DC6" s="497"/>
      <c r="DD6" s="497"/>
      <c r="DE6" s="497"/>
      <c r="DF6" s="33"/>
      <c r="DG6" s="47"/>
      <c r="DH6" s="497"/>
      <c r="DI6" s="497"/>
      <c r="DJ6" s="497"/>
      <c r="DK6" s="33"/>
      <c r="DL6" s="47"/>
      <c r="DM6" s="497"/>
      <c r="DN6" s="497"/>
      <c r="DO6" s="497"/>
      <c r="DP6" s="497"/>
      <c r="DQ6" s="33"/>
      <c r="DR6" s="47"/>
      <c r="DS6" s="497"/>
      <c r="DT6" s="497"/>
      <c r="DU6" s="497"/>
      <c r="DV6" s="497"/>
      <c r="DW6" s="497"/>
      <c r="DX6" s="497"/>
      <c r="DY6" s="497"/>
      <c r="DZ6" s="497"/>
      <c r="EA6" s="497"/>
      <c r="EB6" s="497"/>
      <c r="EC6" s="497"/>
      <c r="ED6" s="497"/>
      <c r="EE6" s="497"/>
      <c r="EF6" s="497"/>
      <c r="EG6" s="497"/>
      <c r="EH6" s="33"/>
      <c r="EI6" s="47"/>
      <c r="EJ6" s="497"/>
      <c r="EK6" s="497"/>
      <c r="EL6" s="497"/>
      <c r="EM6" s="33"/>
      <c r="EN6" s="47"/>
      <c r="EO6" s="497"/>
    </row>
    <row r="7" spans="1:157" ht="16.5" customHeight="1" x14ac:dyDescent="0.35">
      <c r="A7" s="1553" t="s">
        <v>868</v>
      </c>
      <c r="B7" s="1553"/>
      <c r="C7" s="1553"/>
      <c r="D7" s="1553"/>
      <c r="E7" s="1553"/>
      <c r="F7" s="1553"/>
      <c r="G7" s="1553"/>
      <c r="H7" s="1553"/>
      <c r="I7" s="1553"/>
      <c r="J7" s="1553"/>
      <c r="K7" s="1553"/>
      <c r="L7" s="1553"/>
      <c r="M7" s="1553"/>
      <c r="N7" s="1553"/>
      <c r="O7" s="1553"/>
      <c r="P7" s="1553"/>
      <c r="Q7" s="1553"/>
      <c r="R7" s="1553"/>
      <c r="S7" s="1553"/>
      <c r="T7" s="1553"/>
      <c r="U7" s="1553"/>
      <c r="V7" s="1553"/>
      <c r="W7" s="1553"/>
      <c r="X7" s="1553"/>
      <c r="Y7" s="1553"/>
      <c r="Z7" s="1553"/>
      <c r="AA7" s="1553"/>
      <c r="AB7" s="1553"/>
      <c r="AC7" s="1553"/>
      <c r="AD7" s="1553"/>
      <c r="AE7" s="1553"/>
      <c r="AF7" s="1553"/>
      <c r="AG7" s="171"/>
      <c r="AH7" s="1590" t="s">
        <v>658</v>
      </c>
      <c r="AI7" s="1590"/>
      <c r="AJ7" s="1590"/>
      <c r="AK7" s="2317" t="s">
        <v>659</v>
      </c>
      <c r="AL7" s="2317"/>
      <c r="AM7" s="2317"/>
      <c r="AN7" s="2317"/>
      <c r="AO7" s="494"/>
      <c r="AP7" s="494"/>
      <c r="AQ7" s="494"/>
      <c r="AR7" s="494"/>
      <c r="AS7" s="494"/>
      <c r="AT7" s="494"/>
      <c r="AU7" s="494"/>
      <c r="AV7" s="494"/>
      <c r="AW7" s="494"/>
      <c r="AX7" s="494"/>
      <c r="AY7" s="494"/>
      <c r="AZ7" s="494"/>
      <c r="BA7" s="494"/>
      <c r="BB7" s="494"/>
      <c r="BC7" s="495"/>
      <c r="BD7" s="495"/>
      <c r="BE7" s="496"/>
      <c r="BF7" s="496"/>
      <c r="BG7" s="496"/>
      <c r="BH7" s="496"/>
      <c r="BI7" s="496"/>
      <c r="BJ7" s="496"/>
      <c r="BK7" s="496"/>
      <c r="BL7" s="496"/>
      <c r="BM7" s="496"/>
      <c r="BN7" s="496"/>
      <c r="BO7" s="496"/>
      <c r="BP7" s="496"/>
      <c r="BQ7" s="497"/>
      <c r="BR7" s="497"/>
      <c r="BS7" s="497"/>
      <c r="BT7" s="497"/>
      <c r="BU7" s="496"/>
      <c r="BV7" s="497"/>
      <c r="BW7" s="497"/>
      <c r="BX7" s="497"/>
      <c r="BY7" s="496"/>
      <c r="BZ7" s="496"/>
      <c r="CA7" s="496"/>
      <c r="CB7" s="496"/>
      <c r="CC7" s="496"/>
      <c r="CD7" s="496"/>
      <c r="CE7" s="496"/>
      <c r="CF7" s="497"/>
      <c r="CG7" s="497"/>
      <c r="CH7" s="497"/>
      <c r="CI7" s="497"/>
      <c r="CJ7" s="497"/>
      <c r="CK7" s="497"/>
      <c r="CL7" s="497"/>
      <c r="CM7" s="497"/>
      <c r="CN7" s="497"/>
      <c r="CO7" s="497"/>
      <c r="CP7" s="497"/>
      <c r="CQ7" s="497"/>
      <c r="CR7" s="497"/>
      <c r="CS7" s="497"/>
      <c r="CT7" s="497"/>
      <c r="CU7" s="496"/>
      <c r="CV7" s="497"/>
      <c r="CW7" s="497"/>
      <c r="CX7" s="497"/>
      <c r="CY7" s="497"/>
      <c r="CZ7" s="497"/>
      <c r="DA7" s="33"/>
      <c r="DB7" s="47"/>
      <c r="DC7" s="497"/>
      <c r="DD7" s="497"/>
      <c r="DE7" s="497"/>
      <c r="DF7" s="33"/>
      <c r="DG7" s="47"/>
      <c r="DH7" s="497"/>
      <c r="DI7" s="497"/>
      <c r="DJ7" s="497"/>
      <c r="DK7" s="33"/>
      <c r="DL7" s="47"/>
      <c r="DM7" s="497"/>
      <c r="DN7" s="497"/>
      <c r="DO7" s="497"/>
      <c r="DP7" s="497"/>
      <c r="DQ7" s="33"/>
      <c r="DR7" s="47"/>
      <c r="DS7" s="497"/>
      <c r="DT7" s="497"/>
      <c r="DU7" s="497"/>
      <c r="DV7" s="497"/>
      <c r="DW7" s="497"/>
      <c r="DX7" s="497"/>
      <c r="DY7" s="497"/>
      <c r="DZ7" s="497"/>
      <c r="EA7" s="497"/>
      <c r="EB7" s="497"/>
      <c r="EC7" s="497"/>
      <c r="ED7" s="497"/>
      <c r="EE7" s="497"/>
      <c r="EF7" s="497"/>
      <c r="EG7" s="497"/>
      <c r="EH7" s="33"/>
      <c r="EI7" s="47"/>
      <c r="EJ7" s="497"/>
      <c r="EK7" s="497"/>
      <c r="EL7" s="497"/>
      <c r="EM7" s="33"/>
      <c r="EN7" s="47"/>
      <c r="EO7" s="497"/>
    </row>
    <row r="8" spans="1:157" ht="16.5" customHeight="1" x14ac:dyDescent="0.35">
      <c r="A8" s="1553"/>
      <c r="B8" s="1553"/>
      <c r="C8" s="1553"/>
      <c r="D8" s="1553"/>
      <c r="E8" s="1553"/>
      <c r="F8" s="1553"/>
      <c r="G8" s="1553"/>
      <c r="H8" s="1553"/>
      <c r="I8" s="1553"/>
      <c r="J8" s="1553"/>
      <c r="K8" s="1553"/>
      <c r="L8" s="1553"/>
      <c r="M8" s="1553"/>
      <c r="N8" s="1553"/>
      <c r="O8" s="1553"/>
      <c r="P8" s="1553"/>
      <c r="Q8" s="1553"/>
      <c r="R8" s="1553"/>
      <c r="S8" s="1553"/>
      <c r="T8" s="1553"/>
      <c r="U8" s="1553"/>
      <c r="V8" s="1553"/>
      <c r="W8" s="1553"/>
      <c r="X8" s="1553"/>
      <c r="Y8" s="1553"/>
      <c r="Z8" s="1553"/>
      <c r="AA8" s="1553"/>
      <c r="AB8" s="1553"/>
      <c r="AC8" s="1553"/>
      <c r="AD8" s="1553"/>
      <c r="AE8" s="1553"/>
      <c r="AF8" s="1553"/>
      <c r="AG8" s="171"/>
      <c r="AH8" s="1590"/>
      <c r="AI8" s="1590"/>
      <c r="AJ8" s="1590"/>
      <c r="AK8" s="2317"/>
      <c r="AL8" s="2317"/>
      <c r="AM8" s="2317"/>
      <c r="AN8" s="2317"/>
      <c r="AO8" s="491"/>
      <c r="AP8" s="494"/>
      <c r="AQ8" s="494"/>
      <c r="AR8" s="494"/>
      <c r="AS8" s="494"/>
      <c r="AT8" s="494"/>
      <c r="AU8" s="494"/>
      <c r="AV8" s="494"/>
      <c r="AW8" s="494"/>
      <c r="AX8" s="494"/>
      <c r="AY8" s="494"/>
      <c r="AZ8" s="494"/>
      <c r="BA8" s="494"/>
      <c r="BB8" s="494"/>
      <c r="BC8" s="494"/>
      <c r="BD8" s="495"/>
      <c r="BE8" s="495"/>
      <c r="BF8" s="496"/>
      <c r="BG8" s="496"/>
      <c r="BH8" s="496"/>
      <c r="BI8" s="496"/>
      <c r="BJ8" s="496"/>
      <c r="BK8" s="496"/>
      <c r="BL8" s="496"/>
      <c r="BM8" s="496"/>
      <c r="BN8" s="496"/>
      <c r="BO8" s="496"/>
      <c r="BP8" s="496"/>
      <c r="BQ8" s="496"/>
      <c r="BR8" s="497"/>
      <c r="BS8" s="497"/>
      <c r="BT8" s="497"/>
      <c r="BU8" s="497"/>
      <c r="BV8" s="496"/>
      <c r="BW8" s="497"/>
      <c r="BX8" s="497"/>
      <c r="BY8" s="497"/>
      <c r="BZ8" s="496"/>
      <c r="CA8" s="496"/>
      <c r="CB8" s="496"/>
      <c r="CC8" s="496"/>
      <c r="CD8" s="496"/>
      <c r="CE8" s="496"/>
      <c r="CF8" s="496"/>
      <c r="CG8" s="497"/>
      <c r="CH8" s="497"/>
      <c r="CI8" s="497"/>
      <c r="CJ8" s="497"/>
      <c r="CK8" s="497"/>
      <c r="CL8" s="497"/>
      <c r="CM8" s="497"/>
      <c r="CN8" s="497"/>
      <c r="CO8" s="497"/>
      <c r="CP8" s="497"/>
      <c r="CQ8" s="497"/>
      <c r="CR8" s="497"/>
      <c r="CS8" s="497"/>
      <c r="CT8" s="497"/>
      <c r="CU8" s="497"/>
      <c r="CV8" s="496"/>
      <c r="CW8" s="497"/>
      <c r="CX8" s="497"/>
      <c r="CY8" s="497"/>
      <c r="CZ8" s="497"/>
      <c r="DA8" s="497"/>
      <c r="DB8" s="33"/>
      <c r="DC8" s="47"/>
      <c r="DD8" s="497"/>
      <c r="DE8" s="497"/>
      <c r="DF8" s="497"/>
      <c r="DG8" s="33"/>
      <c r="DH8" s="47"/>
      <c r="DI8" s="497"/>
      <c r="DJ8" s="497"/>
      <c r="DK8" s="497"/>
      <c r="DL8" s="33"/>
      <c r="DM8" s="47"/>
      <c r="DN8" s="497"/>
      <c r="DO8" s="497"/>
      <c r="DP8" s="497"/>
      <c r="DQ8" s="497"/>
      <c r="DR8" s="33"/>
      <c r="DS8" s="47"/>
      <c r="DT8" s="497"/>
      <c r="DU8" s="497"/>
      <c r="DV8" s="497"/>
      <c r="DW8" s="497"/>
      <c r="DX8" s="497"/>
      <c r="DY8" s="497"/>
      <c r="DZ8" s="497"/>
      <c r="EA8" s="497"/>
      <c r="EB8" s="497"/>
      <c r="EC8" s="497"/>
      <c r="ED8" s="497"/>
      <c r="EE8" s="497"/>
      <c r="EF8" s="497"/>
      <c r="EG8" s="497"/>
      <c r="EH8" s="497"/>
      <c r="EI8" s="33"/>
      <c r="EJ8" s="47"/>
      <c r="EK8" s="497"/>
      <c r="EL8" s="497"/>
      <c r="EM8" s="497"/>
      <c r="EN8" s="33"/>
      <c r="EO8" s="47"/>
    </row>
    <row r="9" spans="1:157" ht="16.5" customHeight="1" x14ac:dyDescent="0.35">
      <c r="A9" s="1768">
        <f>-E1-0.01</f>
        <v>-5.01</v>
      </c>
      <c r="B9" s="1768"/>
      <c r="C9" s="1613" t="s">
        <v>809</v>
      </c>
      <c r="D9" s="1613"/>
      <c r="E9" s="1613"/>
      <c r="F9" s="1613"/>
      <c r="G9" s="1613"/>
      <c r="H9" s="1613"/>
      <c r="I9" s="1613"/>
      <c r="J9" s="1613"/>
      <c r="K9" s="1613"/>
      <c r="L9" s="1613"/>
      <c r="M9" s="1613"/>
      <c r="N9" s="1613"/>
      <c r="O9" s="1613"/>
      <c r="P9" s="1613"/>
      <c r="Q9" s="1613"/>
      <c r="R9" s="1613"/>
      <c r="S9" s="1613"/>
      <c r="T9" s="1613"/>
      <c r="U9" s="1613"/>
      <c r="V9" s="255"/>
      <c r="W9" s="255"/>
      <c r="X9" s="2309" t="s">
        <v>156</v>
      </c>
      <c r="Y9" s="2310"/>
      <c r="Z9" s="219">
        <v>1</v>
      </c>
      <c r="AA9" s="291"/>
      <c r="AB9" s="291"/>
      <c r="AC9" s="291"/>
      <c r="AD9" s="291"/>
      <c r="AE9" s="291"/>
      <c r="AF9" s="292"/>
      <c r="AG9" s="293"/>
      <c r="AH9" s="294"/>
      <c r="AI9" s="295"/>
      <c r="AJ9" s="296"/>
      <c r="AK9" s="164"/>
      <c r="AL9" s="49"/>
      <c r="AM9" s="50"/>
      <c r="AN9" s="494"/>
      <c r="AO9" s="494"/>
      <c r="AP9" s="491"/>
      <c r="AQ9" s="494"/>
      <c r="AR9" s="494"/>
      <c r="AS9" s="494"/>
      <c r="AT9" s="494"/>
      <c r="AU9" s="494"/>
      <c r="AV9" s="494"/>
      <c r="AW9" s="494"/>
      <c r="AX9" s="494"/>
      <c r="AY9" s="494"/>
      <c r="AZ9" s="494"/>
      <c r="BA9" s="494"/>
      <c r="BB9" s="494"/>
      <c r="BC9" s="494"/>
      <c r="BD9" s="494"/>
      <c r="BE9" s="495"/>
      <c r="BF9" s="495"/>
      <c r="BG9" s="496"/>
      <c r="BH9" s="496"/>
      <c r="BI9" s="496"/>
      <c r="BJ9" s="496"/>
      <c r="BK9" s="496"/>
      <c r="BL9" s="496"/>
      <c r="BM9" s="496"/>
      <c r="BN9" s="496"/>
      <c r="BO9" s="496"/>
      <c r="BP9" s="496"/>
      <c r="BQ9" s="496"/>
      <c r="BR9" s="497"/>
      <c r="BS9" s="497"/>
      <c r="BT9" s="497"/>
      <c r="BU9" s="497"/>
      <c r="BV9" s="497"/>
      <c r="BW9" s="496"/>
      <c r="BX9" s="497"/>
      <c r="BY9" s="497"/>
      <c r="BZ9" s="497"/>
      <c r="CA9" s="496"/>
      <c r="CB9" s="496"/>
      <c r="CC9" s="496"/>
      <c r="CD9" s="496"/>
      <c r="CE9" s="496"/>
      <c r="CF9" s="496"/>
      <c r="CG9" s="496"/>
      <c r="CH9" s="497"/>
      <c r="CI9" s="497"/>
      <c r="CJ9" s="497"/>
      <c r="CK9" s="497"/>
      <c r="CL9" s="497"/>
      <c r="CM9" s="497"/>
      <c r="CN9" s="497"/>
      <c r="CO9" s="497"/>
      <c r="CP9" s="497"/>
      <c r="CQ9" s="497"/>
      <c r="CR9" s="497"/>
      <c r="CS9" s="497"/>
      <c r="CT9" s="497"/>
      <c r="CU9" s="497"/>
      <c r="CV9" s="497"/>
      <c r="CW9" s="496"/>
      <c r="CX9" s="497"/>
      <c r="CY9" s="497"/>
      <c r="CZ9" s="497"/>
      <c r="DA9" s="497"/>
      <c r="DB9" s="497"/>
      <c r="DC9" s="33"/>
      <c r="DD9" s="47"/>
      <c r="DE9" s="497"/>
      <c r="DF9" s="497"/>
      <c r="DG9" s="497"/>
      <c r="DH9" s="33"/>
      <c r="DI9" s="47"/>
      <c r="DJ9" s="497"/>
      <c r="DK9" s="497"/>
      <c r="DL9" s="497"/>
      <c r="DM9" s="33"/>
      <c r="DN9" s="47"/>
      <c r="DO9" s="497"/>
      <c r="DP9" s="497"/>
      <c r="DQ9" s="497"/>
      <c r="DR9" s="497"/>
      <c r="DS9" s="33"/>
      <c r="DT9" s="47"/>
      <c r="DU9" s="497"/>
      <c r="DV9" s="497"/>
      <c r="DW9" s="497"/>
      <c r="DX9" s="497"/>
      <c r="DY9" s="497"/>
      <c r="DZ9" s="497"/>
      <c r="EA9" s="497"/>
      <c r="EB9" s="497"/>
      <c r="EC9" s="497"/>
      <c r="ED9" s="497"/>
      <c r="EE9" s="497"/>
      <c r="EF9" s="497"/>
      <c r="EG9" s="497"/>
      <c r="EH9" s="497"/>
      <c r="EI9" s="497"/>
      <c r="EJ9" s="33"/>
      <c r="EK9" s="47"/>
      <c r="EL9" s="497"/>
      <c r="EM9" s="497"/>
      <c r="EN9" s="497"/>
      <c r="EO9" s="33"/>
      <c r="EP9" s="47"/>
    </row>
    <row r="10" spans="1:157" ht="16.5" customHeight="1" x14ac:dyDescent="0.35">
      <c r="A10" s="2318"/>
      <c r="B10" s="2318"/>
      <c r="C10" s="1613"/>
      <c r="D10" s="1613"/>
      <c r="E10" s="1613"/>
      <c r="F10" s="1613"/>
      <c r="G10" s="1613"/>
      <c r="H10" s="1613"/>
      <c r="I10" s="1613"/>
      <c r="J10" s="1613"/>
      <c r="K10" s="1613"/>
      <c r="L10" s="1613"/>
      <c r="M10" s="1613"/>
      <c r="N10" s="1613"/>
      <c r="O10" s="1613"/>
      <c r="P10" s="1613"/>
      <c r="Q10" s="1613"/>
      <c r="R10" s="1613"/>
      <c r="S10" s="1613"/>
      <c r="T10" s="1613"/>
      <c r="U10" s="1613"/>
      <c r="V10" s="255"/>
      <c r="W10" s="255"/>
      <c r="X10" s="2311" t="s">
        <v>157</v>
      </c>
      <c r="Y10" s="2312"/>
      <c r="Z10" s="298">
        <v>2</v>
      </c>
      <c r="AA10" s="484" t="s">
        <v>154</v>
      </c>
      <c r="AB10" s="1772">
        <v>6.01</v>
      </c>
      <c r="AC10" s="1772"/>
      <c r="AD10" s="1772"/>
      <c r="AE10" s="1772"/>
      <c r="AF10" s="1772"/>
      <c r="AG10" s="1773"/>
      <c r="AH10" s="299"/>
      <c r="AI10" s="250"/>
      <c r="AJ10" s="251"/>
      <c r="AK10" s="1"/>
      <c r="AL10" s="8"/>
      <c r="AM10" s="2"/>
      <c r="AN10" s="494"/>
      <c r="AO10" s="494"/>
      <c r="AP10" s="491"/>
      <c r="AQ10" s="494"/>
      <c r="AR10" s="494"/>
      <c r="AS10" s="494"/>
      <c r="AT10" s="494"/>
      <c r="AU10" s="494"/>
      <c r="AV10" s="494"/>
      <c r="AW10" s="494"/>
      <c r="AX10" s="494"/>
      <c r="AY10" s="494"/>
      <c r="AZ10" s="494"/>
      <c r="BA10" s="494"/>
      <c r="BB10" s="494"/>
      <c r="BC10" s="494"/>
      <c r="BD10" s="494"/>
      <c r="BE10" s="495"/>
      <c r="BF10" s="495"/>
      <c r="BG10" s="496"/>
      <c r="BH10" s="496"/>
      <c r="BI10" s="496"/>
      <c r="BJ10" s="496"/>
      <c r="BK10" s="496"/>
      <c r="BL10" s="496"/>
      <c r="BM10" s="496"/>
      <c r="BN10" s="496"/>
      <c r="BO10" s="496"/>
      <c r="BP10" s="496"/>
      <c r="BQ10" s="496"/>
      <c r="BR10" s="497"/>
      <c r="BS10" s="497"/>
      <c r="BT10" s="497"/>
      <c r="BU10" s="497"/>
      <c r="BV10" s="497"/>
      <c r="BW10" s="496"/>
      <c r="BX10" s="497"/>
      <c r="BY10" s="497"/>
      <c r="BZ10" s="497"/>
      <c r="CA10" s="496"/>
      <c r="CB10" s="496"/>
      <c r="CC10" s="496"/>
      <c r="CD10" s="496"/>
      <c r="CE10" s="496"/>
      <c r="CF10" s="496"/>
      <c r="CG10" s="496"/>
      <c r="CH10" s="497"/>
      <c r="CI10" s="497"/>
      <c r="CJ10" s="497"/>
      <c r="CK10" s="497"/>
      <c r="CL10" s="497"/>
      <c r="CM10" s="497"/>
      <c r="CN10" s="497"/>
      <c r="CO10" s="497"/>
      <c r="CP10" s="497"/>
      <c r="CQ10" s="497"/>
      <c r="CR10" s="497"/>
      <c r="CS10" s="497"/>
      <c r="CT10" s="497"/>
      <c r="CU10" s="497"/>
      <c r="CV10" s="497"/>
      <c r="CW10" s="496"/>
      <c r="CX10" s="497"/>
      <c r="CY10" s="497"/>
      <c r="CZ10" s="497"/>
      <c r="DA10" s="497"/>
      <c r="DB10" s="497"/>
      <c r="DC10" s="33"/>
      <c r="DD10" s="47"/>
      <c r="DE10" s="497"/>
      <c r="DF10" s="497"/>
      <c r="DG10" s="497"/>
      <c r="DH10" s="33"/>
      <c r="DI10" s="47"/>
      <c r="DJ10" s="497"/>
      <c r="DK10" s="497"/>
      <c r="DL10" s="497"/>
      <c r="DM10" s="33"/>
      <c r="DN10" s="47"/>
      <c r="DO10" s="497"/>
      <c r="DP10" s="497"/>
      <c r="DQ10" s="497"/>
      <c r="DR10" s="497"/>
      <c r="DS10" s="33"/>
      <c r="DT10" s="47"/>
      <c r="DU10" s="497"/>
      <c r="DV10" s="497"/>
      <c r="DW10" s="497"/>
      <c r="DX10" s="497"/>
      <c r="DY10" s="497"/>
      <c r="DZ10" s="497"/>
      <c r="EA10" s="497"/>
      <c r="EB10" s="497"/>
      <c r="EC10" s="497"/>
      <c r="ED10" s="497"/>
      <c r="EE10" s="497"/>
      <c r="EF10" s="497"/>
      <c r="EG10" s="497"/>
      <c r="EH10" s="497"/>
      <c r="EI10" s="497"/>
      <c r="EJ10" s="33"/>
      <c r="EK10" s="47"/>
      <c r="EL10" s="497"/>
      <c r="EM10" s="497"/>
      <c r="EN10" s="497"/>
      <c r="EO10" s="33"/>
      <c r="EP10" s="47"/>
    </row>
    <row r="11" spans="1:157" ht="16.5" customHeight="1" x14ac:dyDescent="0.35">
      <c r="A11" s="255"/>
      <c r="B11" s="255"/>
      <c r="C11" s="255"/>
      <c r="D11" s="255"/>
      <c r="E11" s="255"/>
      <c r="F11" s="255"/>
      <c r="G11" s="255"/>
      <c r="H11" s="255"/>
      <c r="I11" s="255"/>
      <c r="J11" s="255"/>
      <c r="K11" s="255"/>
      <c r="L11" s="255"/>
      <c r="M11" s="255"/>
      <c r="N11" s="255"/>
      <c r="O11" s="255"/>
      <c r="P11" s="255"/>
      <c r="Q11" s="255"/>
      <c r="R11" s="255"/>
      <c r="S11" s="255"/>
      <c r="T11" s="255"/>
      <c r="U11" s="255"/>
      <c r="V11" s="255"/>
      <c r="W11" s="255"/>
      <c r="X11" s="555"/>
      <c r="Y11" s="555"/>
      <c r="Z11" s="216"/>
      <c r="AA11" s="298"/>
      <c r="AB11" s="1772"/>
      <c r="AC11" s="1772"/>
      <c r="AD11" s="1772"/>
      <c r="AE11" s="1772"/>
      <c r="AF11" s="1772"/>
      <c r="AG11" s="1772"/>
      <c r="AH11" s="75"/>
      <c r="AI11" s="46"/>
      <c r="AJ11" s="373"/>
      <c r="AK11" s="1"/>
      <c r="AL11" s="1"/>
      <c r="AM11" s="163"/>
      <c r="AN11" s="494"/>
      <c r="AO11" s="494"/>
      <c r="AP11" s="491"/>
      <c r="AQ11" s="494"/>
      <c r="AR11" s="494"/>
      <c r="AS11" s="494"/>
      <c r="AT11" s="494"/>
      <c r="AU11" s="494"/>
      <c r="AV11" s="494"/>
      <c r="AW11" s="494"/>
      <c r="AX11" s="494"/>
      <c r="AY11" s="494"/>
      <c r="AZ11" s="494"/>
      <c r="BA11" s="494"/>
      <c r="BB11" s="494"/>
      <c r="BC11" s="494"/>
      <c r="BD11" s="494"/>
      <c r="BE11" s="495"/>
      <c r="BF11" s="495"/>
      <c r="BG11" s="496"/>
      <c r="BH11" s="496"/>
      <c r="BI11" s="496"/>
      <c r="BJ11" s="496"/>
      <c r="BK11" s="496"/>
      <c r="BL11" s="496"/>
      <c r="BM11" s="496"/>
      <c r="BN11" s="496"/>
      <c r="BO11" s="496"/>
      <c r="BP11" s="496"/>
      <c r="BQ11" s="496"/>
      <c r="BR11" s="497"/>
      <c r="BS11" s="497"/>
      <c r="BT11" s="497"/>
      <c r="BU11" s="497"/>
      <c r="BV11" s="497"/>
      <c r="BW11" s="496"/>
      <c r="BX11" s="497"/>
      <c r="BY11" s="497"/>
      <c r="BZ11" s="497"/>
      <c r="CA11" s="496"/>
      <c r="CB11" s="496"/>
      <c r="CC11" s="496"/>
      <c r="CD11" s="496"/>
      <c r="CE11" s="496"/>
      <c r="CF11" s="496"/>
      <c r="CG11" s="496"/>
      <c r="CH11" s="497"/>
      <c r="CI11" s="497"/>
      <c r="CJ11" s="497"/>
      <c r="CK11" s="497"/>
      <c r="CL11" s="497"/>
      <c r="CM11" s="497"/>
      <c r="CN11" s="497"/>
      <c r="CO11" s="497"/>
      <c r="CP11" s="497"/>
      <c r="CQ11" s="497"/>
      <c r="CR11" s="497"/>
      <c r="CS11" s="497"/>
      <c r="CT11" s="497"/>
      <c r="CU11" s="497"/>
      <c r="CV11" s="497"/>
      <c r="CW11" s="496"/>
      <c r="CX11" s="497"/>
      <c r="CY11" s="497"/>
      <c r="CZ11" s="497"/>
      <c r="DA11" s="497"/>
      <c r="DB11" s="497"/>
      <c r="DC11" s="33"/>
      <c r="DD11" s="47"/>
      <c r="DE11" s="497"/>
      <c r="DF11" s="497"/>
      <c r="DG11" s="497"/>
      <c r="DH11" s="33"/>
      <c r="DI11" s="47"/>
      <c r="DJ11" s="497"/>
      <c r="DK11" s="497"/>
      <c r="DL11" s="497"/>
      <c r="DM11" s="33"/>
      <c r="DN11" s="47"/>
      <c r="DO11" s="497"/>
      <c r="DP11" s="497"/>
      <c r="DQ11" s="497"/>
      <c r="DR11" s="497"/>
      <c r="DS11" s="33"/>
      <c r="DT11" s="47"/>
      <c r="DU11" s="497"/>
      <c r="DV11" s="497"/>
      <c r="DW11" s="497"/>
      <c r="DX11" s="497"/>
      <c r="DY11" s="497"/>
      <c r="DZ11" s="497"/>
      <c r="EA11" s="497"/>
      <c r="EB11" s="497"/>
      <c r="EC11" s="497"/>
      <c r="ED11" s="497"/>
      <c r="EE11" s="497"/>
      <c r="EF11" s="497"/>
      <c r="EG11" s="497"/>
      <c r="EH11" s="497"/>
      <c r="EI11" s="497"/>
      <c r="EJ11" s="33"/>
      <c r="EK11" s="47"/>
      <c r="EL11" s="497"/>
      <c r="EM11" s="497"/>
      <c r="EN11" s="497"/>
      <c r="EO11" s="33"/>
      <c r="EP11" s="47"/>
    </row>
    <row r="12" spans="1:157" ht="16.5" customHeight="1" x14ac:dyDescent="0.45">
      <c r="A12" s="1768">
        <f>A9-0.01</f>
        <v>-5.0199999999999996</v>
      </c>
      <c r="B12" s="1768"/>
      <c r="C12" s="1613" t="s">
        <v>1187</v>
      </c>
      <c r="D12" s="1613"/>
      <c r="E12" s="1613"/>
      <c r="F12" s="1613"/>
      <c r="G12" s="1613"/>
      <c r="H12" s="1613"/>
      <c r="I12" s="1613"/>
      <c r="J12" s="1613"/>
      <c r="K12" s="1613"/>
      <c r="L12" s="1613"/>
      <c r="M12" s="1613"/>
      <c r="N12" s="1613"/>
      <c r="O12" s="1613"/>
      <c r="P12" s="1613"/>
      <c r="Q12" s="1613"/>
      <c r="R12" s="1613"/>
      <c r="S12" s="1613"/>
      <c r="T12" s="1613"/>
      <c r="U12" s="1613"/>
      <c r="V12" s="255"/>
      <c r="W12" s="255"/>
      <c r="X12" s="2309" t="s">
        <v>156</v>
      </c>
      <c r="Y12" s="2310"/>
      <c r="Z12" s="219">
        <v>1</v>
      </c>
      <c r="AA12" s="291"/>
      <c r="AB12" s="291"/>
      <c r="AC12" s="291"/>
      <c r="AD12" s="291"/>
      <c r="AE12" s="291"/>
      <c r="AF12" s="292"/>
      <c r="AG12" s="293"/>
      <c r="AH12" s="294"/>
      <c r="AI12" s="295"/>
      <c r="AJ12" s="296"/>
      <c r="AK12" s="164"/>
      <c r="AL12" s="49"/>
      <c r="AM12" s="50"/>
      <c r="AN12" s="51"/>
      <c r="AO12" s="51"/>
      <c r="AP12" s="82"/>
    </row>
    <row r="13" spans="1:157" x14ac:dyDescent="0.35">
      <c r="A13" s="255"/>
      <c r="B13" s="255"/>
      <c r="C13" s="1613"/>
      <c r="D13" s="1613"/>
      <c r="E13" s="1613"/>
      <c r="F13" s="1613"/>
      <c r="G13" s="1613"/>
      <c r="H13" s="1613"/>
      <c r="I13" s="1613"/>
      <c r="J13" s="1613"/>
      <c r="K13" s="1613"/>
      <c r="L13" s="1613"/>
      <c r="M13" s="1613"/>
      <c r="N13" s="1613"/>
      <c r="O13" s="1613"/>
      <c r="P13" s="1613"/>
      <c r="Q13" s="1613"/>
      <c r="R13" s="1613"/>
      <c r="S13" s="1613"/>
      <c r="T13" s="1613"/>
      <c r="U13" s="1613"/>
      <c r="V13" s="255"/>
      <c r="W13" s="255"/>
      <c r="X13" s="2311" t="s">
        <v>157</v>
      </c>
      <c r="Y13" s="2312"/>
      <c r="Z13" s="298">
        <v>2</v>
      </c>
      <c r="AA13" s="484" t="s">
        <v>154</v>
      </c>
      <c r="AB13" s="1772">
        <v>6.01</v>
      </c>
      <c r="AC13" s="1772"/>
      <c r="AD13" s="1772"/>
      <c r="AE13" s="1772"/>
      <c r="AF13" s="1772"/>
      <c r="AG13" s="1773"/>
      <c r="AH13" s="299"/>
      <c r="AI13" s="250"/>
      <c r="AJ13" s="251"/>
      <c r="AK13" s="165"/>
      <c r="AL13" s="8"/>
      <c r="AM13" s="2"/>
      <c r="AN13" s="1"/>
      <c r="AO13" s="1"/>
      <c r="AP13" s="46"/>
      <c r="AW13" s="10"/>
      <c r="AX13" s="10"/>
      <c r="AY13" s="10"/>
      <c r="AZ13" s="10"/>
      <c r="BA13" s="10"/>
      <c r="BB13" s="10"/>
      <c r="BC13" s="10"/>
      <c r="BD13" s="10"/>
      <c r="BE13" s="10"/>
      <c r="BF13" s="10"/>
      <c r="BG13" s="10"/>
      <c r="BH13" s="10"/>
      <c r="BI13" s="10"/>
      <c r="BJ13" s="10"/>
      <c r="BK13" s="10"/>
      <c r="BL13" s="10"/>
      <c r="BM13" s="10"/>
      <c r="BN13" s="10"/>
      <c r="BO13" s="68"/>
      <c r="BP13" s="68"/>
      <c r="BQ13" s="68"/>
      <c r="BR13" s="68"/>
      <c r="BS13" s="68"/>
      <c r="BT13" s="68"/>
      <c r="BU13" s="222"/>
      <c r="BV13" s="222"/>
      <c r="BW13" s="222"/>
      <c r="BX13" s="222"/>
      <c r="BY13" s="222"/>
      <c r="BZ13" s="222"/>
      <c r="CA13" s="68"/>
      <c r="CB13" s="68"/>
      <c r="CC13" s="68"/>
      <c r="CD13" s="68"/>
      <c r="CE13" s="68"/>
      <c r="CF13" s="68"/>
      <c r="CG13" s="68"/>
      <c r="CH13" s="68"/>
      <c r="CI13" s="68"/>
      <c r="CJ13" s="68"/>
      <c r="CK13" s="68"/>
      <c r="CL13" s="68"/>
      <c r="CM13" s="68"/>
      <c r="CN13" s="68"/>
      <c r="CO13" s="68"/>
      <c r="CP13" s="68"/>
      <c r="CQ13" s="68"/>
      <c r="CR13" s="68"/>
      <c r="CS13" s="68"/>
      <c r="CT13" s="68"/>
      <c r="CU13" s="68"/>
      <c r="CV13" s="68"/>
      <c r="CW13" s="222"/>
      <c r="CX13" s="222"/>
      <c r="CY13" s="222"/>
      <c r="CZ13" s="222"/>
      <c r="DI13" s="83"/>
      <c r="DJ13" s="83"/>
      <c r="DK13" s="83"/>
      <c r="DL13" s="83"/>
      <c r="DM13" s="83"/>
      <c r="DN13" s="83"/>
      <c r="DO13" s="83"/>
      <c r="DP13" s="83"/>
      <c r="DQ13" s="83"/>
      <c r="DR13" s="83"/>
      <c r="DS13" s="83"/>
      <c r="DT13" s="83"/>
      <c r="DU13" s="83"/>
      <c r="DV13" s="83"/>
      <c r="DW13" s="83"/>
      <c r="DX13" s="83"/>
    </row>
    <row r="14" spans="1:157" ht="13.9" thickBot="1" x14ac:dyDescent="0.4">
      <c r="AA14" s="52"/>
      <c r="AB14" s="2348"/>
      <c r="AC14" s="2348"/>
      <c r="AD14" s="2348"/>
      <c r="AE14" s="2348"/>
      <c r="AF14" s="2348"/>
      <c r="AG14" s="2348"/>
      <c r="AO14" s="83"/>
      <c r="AP14" s="4"/>
      <c r="AV14" s="10"/>
      <c r="AW14" s="10"/>
      <c r="AX14" s="10"/>
      <c r="AY14" s="10"/>
      <c r="AZ14" s="10"/>
      <c r="BA14" s="10"/>
      <c r="BB14" s="10"/>
      <c r="BC14" s="10"/>
      <c r="BD14" s="10"/>
      <c r="BE14" s="10"/>
      <c r="BF14" s="10"/>
      <c r="BG14" s="10"/>
      <c r="BH14" s="10"/>
      <c r="BI14" s="10"/>
      <c r="BJ14" s="10"/>
      <c r="BK14" s="660"/>
      <c r="BL14" s="660"/>
      <c r="BM14" s="660"/>
      <c r="BN14" s="368"/>
      <c r="BO14" s="368"/>
      <c r="BP14" s="368"/>
      <c r="BQ14" s="368"/>
      <c r="BR14" s="368"/>
      <c r="BS14" s="368"/>
      <c r="BT14" s="707"/>
      <c r="BU14" s="707"/>
      <c r="BV14" s="707"/>
      <c r="BW14" s="707"/>
      <c r="BX14" s="707"/>
      <c r="BY14" s="707"/>
      <c r="BZ14" s="368"/>
      <c r="CA14" s="368"/>
      <c r="CB14" s="368"/>
      <c r="CC14" s="368"/>
      <c r="CD14" s="368"/>
      <c r="CE14" s="368"/>
      <c r="CF14" s="368"/>
      <c r="CG14" s="68"/>
      <c r="CH14" s="68"/>
      <c r="CI14" s="68"/>
      <c r="CJ14" s="68"/>
      <c r="CK14" s="68"/>
      <c r="CL14" s="68"/>
      <c r="CM14" s="68"/>
      <c r="CN14" s="68"/>
      <c r="CO14" s="68"/>
      <c r="CP14" s="68"/>
      <c r="CQ14" s="68"/>
      <c r="CR14" s="68"/>
      <c r="CS14" s="68"/>
      <c r="CT14" s="68"/>
      <c r="CU14" s="68"/>
      <c r="CV14" s="222"/>
      <c r="CW14" s="222"/>
      <c r="CX14" s="222"/>
      <c r="CY14" s="222"/>
      <c r="DI14" s="83"/>
      <c r="DJ14" s="83"/>
      <c r="DK14" s="83"/>
      <c r="DL14" s="83"/>
      <c r="DM14" s="83"/>
      <c r="DN14" s="83"/>
      <c r="DO14" s="83"/>
      <c r="DP14" s="83"/>
      <c r="DQ14" s="83"/>
      <c r="DR14" s="83"/>
      <c r="DS14" s="83"/>
      <c r="DT14" s="83"/>
      <c r="DU14" s="83"/>
      <c r="DV14" s="83"/>
      <c r="DW14" s="83"/>
      <c r="DX14" s="83"/>
      <c r="DY14" s="83"/>
      <c r="DZ14" s="83"/>
      <c r="EA14" s="83"/>
      <c r="EB14" s="83"/>
      <c r="EC14" s="83"/>
      <c r="ED14" s="83"/>
      <c r="EE14" s="83"/>
      <c r="EF14" s="83"/>
      <c r="EG14" s="83"/>
      <c r="EH14" s="83"/>
      <c r="EI14" s="83"/>
      <c r="EJ14" s="83"/>
      <c r="EK14" s="83"/>
      <c r="EL14" s="83"/>
      <c r="EM14" s="83"/>
      <c r="EN14" s="83"/>
      <c r="EO14" s="83"/>
    </row>
    <row r="15" spans="1:157" s="927" customFormat="1" ht="16.5" customHeight="1" x14ac:dyDescent="0.45">
      <c r="A15" s="2305" t="s">
        <v>506</v>
      </c>
      <c r="B15" s="2306"/>
      <c r="C15" s="2188">
        <f>A12-0.01</f>
        <v>-5.0299999999999994</v>
      </c>
      <c r="D15" s="2188"/>
      <c r="E15" s="2188"/>
      <c r="F15" s="2188"/>
      <c r="G15" s="2188"/>
      <c r="H15" s="2188"/>
      <c r="I15" s="2188"/>
      <c r="J15" s="2188"/>
      <c r="K15" s="2187">
        <f>C15-0.01</f>
        <v>-5.0399999999999991</v>
      </c>
      <c r="L15" s="2188"/>
      <c r="M15" s="2188"/>
      <c r="N15" s="2188"/>
      <c r="O15" s="2189"/>
      <c r="P15" s="2188">
        <f>K15-0.01</f>
        <v>-5.0499999999999989</v>
      </c>
      <c r="Q15" s="2188"/>
      <c r="R15" s="2188"/>
      <c r="S15" s="2188"/>
      <c r="T15" s="2188"/>
      <c r="U15" s="2188"/>
      <c r="V15" s="2188"/>
      <c r="W15" s="1119"/>
      <c r="X15" s="2187">
        <f>P15-0.01</f>
        <v>-5.0599999999999987</v>
      </c>
      <c r="Y15" s="2188"/>
      <c r="Z15" s="2188"/>
      <c r="AA15" s="2188"/>
      <c r="AB15" s="2188"/>
      <c r="AC15" s="2189"/>
      <c r="AD15" s="2187">
        <f>X15-0.01</f>
        <v>-5.0699999999999985</v>
      </c>
      <c r="AE15" s="2188"/>
      <c r="AF15" s="2188"/>
      <c r="AG15" s="2188"/>
      <c r="AH15" s="1120"/>
      <c r="AI15" s="1121"/>
      <c r="AJ15" s="2187">
        <f>AD15-0.01</f>
        <v>-5.0799999999999983</v>
      </c>
      <c r="AK15" s="2188"/>
      <c r="AL15" s="2188"/>
      <c r="AM15" s="2188"/>
      <c r="AN15" s="2188"/>
      <c r="AO15" s="2189"/>
      <c r="AP15" s="2188">
        <f>AJ15-0.01</f>
        <v>-5.0899999999999981</v>
      </c>
      <c r="AQ15" s="2188"/>
      <c r="AR15" s="2190"/>
      <c r="AS15" s="1122"/>
      <c r="AT15" s="1123"/>
      <c r="AU15" s="2188">
        <f>AP15-0.01</f>
        <v>-5.0999999999999979</v>
      </c>
      <c r="AV15" s="2188"/>
      <c r="AW15" s="2188"/>
      <c r="AX15" s="2188"/>
      <c r="AY15" s="2188"/>
      <c r="AZ15" s="2190"/>
      <c r="BA15" s="2191">
        <f>AU15-0.01</f>
        <v>-5.1099999999999977</v>
      </c>
      <c r="BB15" s="2192"/>
      <c r="BC15" s="2192"/>
      <c r="BD15" s="2192"/>
      <c r="BE15" s="2192"/>
      <c r="BF15" s="2193"/>
      <c r="BG15" s="2188">
        <f>BA15-0.01</f>
        <v>-5.1199999999999974</v>
      </c>
      <c r="BH15" s="2188"/>
      <c r="BI15" s="2188"/>
      <c r="BJ15" s="2189"/>
      <c r="BK15" s="2187">
        <f>BG15-0.01</f>
        <v>-5.1299999999999972</v>
      </c>
      <c r="BL15" s="2188"/>
      <c r="BM15" s="2188"/>
      <c r="BN15" s="2188"/>
      <c r="BO15" s="2188"/>
      <c r="BP15" s="2188"/>
      <c r="BQ15" s="2194"/>
      <c r="BR15" s="2288">
        <f>BK15-0.02</f>
        <v>-5.1499999999999968</v>
      </c>
      <c r="BS15" s="2188"/>
      <c r="BT15" s="2188"/>
      <c r="BU15" s="2188"/>
      <c r="BV15" s="2289"/>
      <c r="BW15" s="2289"/>
      <c r="BX15" s="2289"/>
      <c r="BY15" s="1246"/>
      <c r="BZ15" s="1246"/>
      <c r="CA15" s="2288">
        <f>BR15-0.01</f>
        <v>-5.1599999999999966</v>
      </c>
      <c r="CB15" s="2188"/>
      <c r="CC15" s="2188"/>
      <c r="CD15" s="2289"/>
      <c r="CE15" s="2289"/>
      <c r="CF15" s="2290"/>
      <c r="CG15" s="2288">
        <f>CA15-0.01</f>
        <v>-5.1699999999999964</v>
      </c>
      <c r="CH15" s="2289"/>
      <c r="CI15" s="2289"/>
      <c r="CJ15" s="2290"/>
      <c r="CK15" s="2188">
        <f>CG15-0.01</f>
        <v>-5.1799999999999962</v>
      </c>
      <c r="CL15" s="2188"/>
      <c r="CM15" s="2188"/>
      <c r="CN15" s="2188"/>
      <c r="CO15" s="2288">
        <f>CK15-0.01</f>
        <v>-5.1899999999999959</v>
      </c>
      <c r="CP15" s="2289"/>
      <c r="CQ15" s="2289"/>
      <c r="CR15" s="2290"/>
      <c r="CS15" s="2288">
        <f>CO15-0.01</f>
        <v>-5.1999999999999957</v>
      </c>
      <c r="CT15" s="2188"/>
      <c r="CU15" s="2188"/>
      <c r="CV15" s="2188"/>
      <c r="CW15" s="2188"/>
      <c r="CX15" s="2289"/>
      <c r="CY15" s="2289"/>
      <c r="CZ15" s="2290"/>
      <c r="DA15" s="2188">
        <f>CS15-0.01</f>
        <v>-5.2099999999999955</v>
      </c>
      <c r="DB15" s="2188"/>
      <c r="DC15" s="2188"/>
      <c r="DD15" s="2194"/>
      <c r="DE15" s="2188">
        <f>DA15-0.01</f>
        <v>-5.2199999999999953</v>
      </c>
      <c r="DF15" s="2188"/>
      <c r="DG15" s="2188"/>
      <c r="DH15" s="2194"/>
      <c r="DI15" s="2188">
        <f>DE15-0.01</f>
        <v>-5.2299999999999951</v>
      </c>
      <c r="DJ15" s="2188"/>
      <c r="DK15" s="2188"/>
      <c r="DL15" s="2188"/>
      <c r="DM15" s="2194"/>
      <c r="DN15" s="2188">
        <f>DI15-0.01</f>
        <v>-5.2399999999999949</v>
      </c>
      <c r="DO15" s="2188"/>
      <c r="DP15" s="2188"/>
      <c r="DQ15" s="2188"/>
      <c r="DR15" s="2194"/>
      <c r="DS15" s="2188">
        <f>DN15-0.01</f>
        <v>-5.2499999999999947</v>
      </c>
      <c r="DT15" s="2188"/>
      <c r="DU15" s="2188"/>
      <c r="DV15" s="2188"/>
      <c r="DW15" s="2188"/>
      <c r="DX15" s="2194"/>
      <c r="DY15" s="2188">
        <f>DS15-0.01</f>
        <v>-5.2599999999999945</v>
      </c>
      <c r="DZ15" s="2188"/>
      <c r="EA15" s="2188"/>
      <c r="EB15" s="2188"/>
      <c r="EC15" s="2188"/>
      <c r="ED15" s="2188"/>
      <c r="EE15" s="2188"/>
      <c r="EF15" s="2188"/>
      <c r="EG15" s="2188"/>
      <c r="EH15" s="2188"/>
      <c r="EI15" s="2188"/>
      <c r="EJ15" s="2188"/>
      <c r="EK15" s="2188"/>
      <c r="EL15" s="2188"/>
      <c r="EM15" s="2188"/>
      <c r="EN15" s="2188"/>
      <c r="EO15" s="2194"/>
      <c r="EP15" s="2030">
        <f>DY15-0.01</f>
        <v>-5.2699999999999942</v>
      </c>
      <c r="EQ15" s="1928"/>
      <c r="ER15" s="1928"/>
      <c r="ES15" s="1251"/>
      <c r="ET15" s="348"/>
      <c r="EU15" s="348"/>
      <c r="EV15" s="1252"/>
      <c r="EW15" s="2030">
        <f>EP15-0.01</f>
        <v>-5.279999999999994</v>
      </c>
      <c r="EX15" s="1928"/>
      <c r="EY15" s="2195"/>
      <c r="EZ15" s="83"/>
      <c r="FA15" s="83"/>
    </row>
    <row r="16" spans="1:157" ht="15" customHeight="1" x14ac:dyDescent="0.45">
      <c r="A16" s="2307"/>
      <c r="B16" s="2308"/>
      <c r="C16" s="1977" t="s">
        <v>403</v>
      </c>
      <c r="D16" s="1977"/>
      <c r="E16" s="1977"/>
      <c r="F16" s="1977"/>
      <c r="G16" s="1977"/>
      <c r="H16" s="1977"/>
      <c r="I16" s="1977"/>
      <c r="J16" s="2094"/>
      <c r="K16" s="2283" t="s">
        <v>404</v>
      </c>
      <c r="L16" s="1977"/>
      <c r="M16" s="2163"/>
      <c r="N16" s="2163"/>
      <c r="O16" s="2358"/>
      <c r="P16" s="2022" t="s">
        <v>507</v>
      </c>
      <c r="Q16" s="1613"/>
      <c r="R16" s="1613"/>
      <c r="S16" s="1613"/>
      <c r="T16" s="1613"/>
      <c r="U16" s="1613"/>
      <c r="V16" s="1613"/>
      <c r="W16" s="255"/>
      <c r="X16" s="2283" t="s">
        <v>405</v>
      </c>
      <c r="Y16" s="1977"/>
      <c r="Z16" s="1977"/>
      <c r="AA16" s="1977"/>
      <c r="AB16" s="1977"/>
      <c r="AC16" s="2094"/>
      <c r="AD16" s="2022" t="s">
        <v>422</v>
      </c>
      <c r="AE16" s="1613"/>
      <c r="AF16" s="1613"/>
      <c r="AG16" s="1613"/>
      <c r="AH16" s="1613"/>
      <c r="AI16" s="1712"/>
      <c r="AJ16" s="2283" t="s">
        <v>406</v>
      </c>
      <c r="AK16" s="1977"/>
      <c r="AL16" s="1977"/>
      <c r="AM16" s="1977"/>
      <c r="AN16" s="1977"/>
      <c r="AO16" s="2094"/>
      <c r="AP16" s="2022" t="s">
        <v>1258</v>
      </c>
      <c r="AQ16" s="1613"/>
      <c r="AR16" s="1613"/>
      <c r="AS16" s="1613"/>
      <c r="AT16" s="1712"/>
      <c r="AU16" s="2020" t="s">
        <v>1260</v>
      </c>
      <c r="AV16" s="1613"/>
      <c r="AW16" s="1613"/>
      <c r="AX16" s="1613"/>
      <c r="AY16" s="1613"/>
      <c r="AZ16" s="1712"/>
      <c r="BA16" s="2020" t="s">
        <v>1261</v>
      </c>
      <c r="BB16" s="1613"/>
      <c r="BC16" s="1613"/>
      <c r="BD16" s="1613"/>
      <c r="BE16" s="1613"/>
      <c r="BF16" s="1712"/>
      <c r="BG16" s="1977" t="s">
        <v>1262</v>
      </c>
      <c r="BH16" s="1977"/>
      <c r="BI16" s="1977"/>
      <c r="BJ16" s="2094"/>
      <c r="BK16" s="2020" t="s">
        <v>1263</v>
      </c>
      <c r="BL16" s="1613"/>
      <c r="BM16" s="1613"/>
      <c r="BN16" s="1613"/>
      <c r="BO16" s="1613"/>
      <c r="BP16" s="1613"/>
      <c r="BQ16" s="2021"/>
      <c r="BR16" s="2016" t="s">
        <v>1316</v>
      </c>
      <c r="BS16" s="1588"/>
      <c r="BT16" s="1588"/>
      <c r="BU16" s="1588"/>
      <c r="BV16" s="1588"/>
      <c r="BW16" s="1588"/>
      <c r="BX16" s="1588"/>
      <c r="BY16" s="255"/>
      <c r="BZ16" s="255"/>
      <c r="CA16" s="2016" t="s">
        <v>1317</v>
      </c>
      <c r="CB16" s="1613"/>
      <c r="CC16" s="1613"/>
      <c r="CD16" s="1613"/>
      <c r="CE16" s="1613"/>
      <c r="CF16" s="2021"/>
      <c r="CG16" s="2017" t="s">
        <v>1264</v>
      </c>
      <c r="CH16" s="1613"/>
      <c r="CI16" s="1613"/>
      <c r="CJ16" s="2021"/>
      <c r="CK16" s="2017" t="s">
        <v>416</v>
      </c>
      <c r="CL16" s="1613"/>
      <c r="CM16" s="1613"/>
      <c r="CN16" s="1613"/>
      <c r="CO16" s="2017" t="s">
        <v>641</v>
      </c>
      <c r="CP16" s="1613"/>
      <c r="CQ16" s="1613"/>
      <c r="CR16" s="2021"/>
      <c r="CS16" s="2017" t="s">
        <v>116</v>
      </c>
      <c r="CT16" s="1613"/>
      <c r="CU16" s="1613"/>
      <c r="CV16" s="1613"/>
      <c r="CW16" s="1613"/>
      <c r="CX16" s="1613"/>
      <c r="CY16" s="1613"/>
      <c r="CZ16" s="2021"/>
      <c r="DA16" s="2017" t="s">
        <v>417</v>
      </c>
      <c r="DB16" s="1613"/>
      <c r="DC16" s="1613"/>
      <c r="DD16" s="2021"/>
      <c r="DE16" s="2017" t="s">
        <v>419</v>
      </c>
      <c r="DF16" s="1613"/>
      <c r="DG16" s="1613"/>
      <c r="DH16" s="2021"/>
      <c r="DI16" s="2016" t="s">
        <v>1265</v>
      </c>
      <c r="DJ16" s="1613"/>
      <c r="DK16" s="1613"/>
      <c r="DL16" s="1613"/>
      <c r="DM16" s="2021"/>
      <c r="DN16" s="2017" t="s">
        <v>420</v>
      </c>
      <c r="DO16" s="1613"/>
      <c r="DP16" s="1613"/>
      <c r="DQ16" s="1613"/>
      <c r="DR16" s="2021"/>
      <c r="DS16" s="2017" t="s">
        <v>421</v>
      </c>
      <c r="DT16" s="1613"/>
      <c r="DU16" s="1613"/>
      <c r="DV16" s="1613"/>
      <c r="DW16" s="1613"/>
      <c r="DX16" s="2021"/>
      <c r="DY16" s="2016" t="s">
        <v>1266</v>
      </c>
      <c r="DZ16" s="1613"/>
      <c r="EA16" s="1613"/>
      <c r="EB16" s="1613"/>
      <c r="EC16" s="1613"/>
      <c r="ED16" s="1613"/>
      <c r="EE16" s="1613"/>
      <c r="EF16" s="1613"/>
      <c r="EG16" s="1613"/>
      <c r="EH16" s="1613"/>
      <c r="EI16" s="1613"/>
      <c r="EJ16" s="1613"/>
      <c r="EK16" s="1613"/>
      <c r="EL16" s="1613"/>
      <c r="EM16" s="1613"/>
      <c r="EN16" s="1613"/>
      <c r="EO16" s="2021"/>
      <c r="EP16" s="1613" t="s">
        <v>713</v>
      </c>
      <c r="EQ16" s="1613"/>
      <c r="ER16" s="1613"/>
      <c r="ES16" s="1613"/>
      <c r="ET16" s="1613"/>
      <c r="EU16" s="1613"/>
      <c r="EV16" s="2021"/>
      <c r="EW16" s="2017" t="s">
        <v>712</v>
      </c>
      <c r="EX16" s="1613"/>
      <c r="EY16" s="2021"/>
      <c r="EZ16" s="83"/>
      <c r="FA16" s="83"/>
    </row>
    <row r="17" spans="1:157" ht="15" customHeight="1" x14ac:dyDescent="0.45">
      <c r="A17" s="2307"/>
      <c r="B17" s="2308"/>
      <c r="C17" s="1977"/>
      <c r="D17" s="1977"/>
      <c r="E17" s="1977"/>
      <c r="F17" s="1977"/>
      <c r="G17" s="1977"/>
      <c r="H17" s="1977"/>
      <c r="I17" s="1977"/>
      <c r="J17" s="2094"/>
      <c r="K17" s="2359"/>
      <c r="L17" s="2163"/>
      <c r="M17" s="2163"/>
      <c r="N17" s="2163"/>
      <c r="O17" s="2358"/>
      <c r="P17" s="2022"/>
      <c r="Q17" s="1613"/>
      <c r="R17" s="1613"/>
      <c r="S17" s="1613"/>
      <c r="T17" s="1613"/>
      <c r="U17" s="1613"/>
      <c r="V17" s="1613"/>
      <c r="W17" s="255"/>
      <c r="X17" s="2283"/>
      <c r="Y17" s="1977"/>
      <c r="Z17" s="1977"/>
      <c r="AA17" s="1977"/>
      <c r="AB17" s="1977"/>
      <c r="AC17" s="2094"/>
      <c r="AD17" s="2022"/>
      <c r="AE17" s="1613"/>
      <c r="AF17" s="1613"/>
      <c r="AG17" s="1613"/>
      <c r="AH17" s="1613"/>
      <c r="AI17" s="1712"/>
      <c r="AJ17" s="2283"/>
      <c r="AK17" s="1977"/>
      <c r="AL17" s="1977"/>
      <c r="AM17" s="1977"/>
      <c r="AN17" s="1977"/>
      <c r="AO17" s="2094"/>
      <c r="AP17" s="2022"/>
      <c r="AQ17" s="1613"/>
      <c r="AR17" s="1613"/>
      <c r="AS17" s="1613"/>
      <c r="AT17" s="1712"/>
      <c r="AU17" s="2022"/>
      <c r="AV17" s="1613"/>
      <c r="AW17" s="1613"/>
      <c r="AX17" s="1613"/>
      <c r="AY17" s="1613"/>
      <c r="AZ17" s="1712"/>
      <c r="BA17" s="2022"/>
      <c r="BB17" s="1613"/>
      <c r="BC17" s="1613"/>
      <c r="BD17" s="1613"/>
      <c r="BE17" s="1613"/>
      <c r="BF17" s="1712"/>
      <c r="BG17" s="1977"/>
      <c r="BH17" s="1977"/>
      <c r="BI17" s="1977"/>
      <c r="BJ17" s="2094"/>
      <c r="BK17" s="2022"/>
      <c r="BL17" s="1613"/>
      <c r="BM17" s="1613"/>
      <c r="BN17" s="1613"/>
      <c r="BO17" s="1613"/>
      <c r="BP17" s="1613"/>
      <c r="BQ17" s="2021"/>
      <c r="BR17" s="2016"/>
      <c r="BS17" s="1588"/>
      <c r="BT17" s="1588"/>
      <c r="BU17" s="1588"/>
      <c r="BV17" s="1588"/>
      <c r="BW17" s="1588"/>
      <c r="BX17" s="1588"/>
      <c r="BY17" s="255"/>
      <c r="BZ17" s="255"/>
      <c r="CA17" s="2017"/>
      <c r="CB17" s="1613"/>
      <c r="CC17" s="1613"/>
      <c r="CD17" s="1613"/>
      <c r="CE17" s="1613"/>
      <c r="CF17" s="2021"/>
      <c r="CG17" s="2017"/>
      <c r="CH17" s="1613"/>
      <c r="CI17" s="1613"/>
      <c r="CJ17" s="2021"/>
      <c r="CK17" s="2017"/>
      <c r="CL17" s="1613"/>
      <c r="CM17" s="1613"/>
      <c r="CN17" s="1613"/>
      <c r="CO17" s="2017"/>
      <c r="CP17" s="1613"/>
      <c r="CQ17" s="1613"/>
      <c r="CR17" s="2021"/>
      <c r="CS17" s="2017"/>
      <c r="CT17" s="1613"/>
      <c r="CU17" s="1613"/>
      <c r="CV17" s="1613"/>
      <c r="CW17" s="1613"/>
      <c r="CX17" s="1613"/>
      <c r="CY17" s="1613"/>
      <c r="CZ17" s="2021"/>
      <c r="DA17" s="2017"/>
      <c r="DB17" s="1613"/>
      <c r="DC17" s="1613"/>
      <c r="DD17" s="2021"/>
      <c r="DE17" s="2017"/>
      <c r="DF17" s="1613"/>
      <c r="DG17" s="1613"/>
      <c r="DH17" s="2021"/>
      <c r="DI17" s="2017"/>
      <c r="DJ17" s="1613"/>
      <c r="DK17" s="1613"/>
      <c r="DL17" s="1613"/>
      <c r="DM17" s="2021"/>
      <c r="DN17" s="2017"/>
      <c r="DO17" s="1613"/>
      <c r="DP17" s="1613"/>
      <c r="DQ17" s="1613"/>
      <c r="DR17" s="2021"/>
      <c r="DS17" s="2017"/>
      <c r="DT17" s="1613"/>
      <c r="DU17" s="1613"/>
      <c r="DV17" s="1613"/>
      <c r="DW17" s="1613"/>
      <c r="DX17" s="2021"/>
      <c r="DY17" s="2017"/>
      <c r="DZ17" s="1613"/>
      <c r="EA17" s="1613"/>
      <c r="EB17" s="1613"/>
      <c r="EC17" s="1613"/>
      <c r="ED17" s="1613"/>
      <c r="EE17" s="1613"/>
      <c r="EF17" s="1613"/>
      <c r="EG17" s="1613"/>
      <c r="EH17" s="1613"/>
      <c r="EI17" s="1613"/>
      <c r="EJ17" s="1613"/>
      <c r="EK17" s="1613"/>
      <c r="EL17" s="1613"/>
      <c r="EM17" s="1613"/>
      <c r="EN17" s="1613"/>
      <c r="EO17" s="2021"/>
      <c r="EP17" s="1613"/>
      <c r="EQ17" s="1613"/>
      <c r="ER17" s="1613"/>
      <c r="ES17" s="1613"/>
      <c r="ET17" s="1613"/>
      <c r="EU17" s="1613"/>
      <c r="EV17" s="2021"/>
      <c r="EW17" s="2017"/>
      <c r="EX17" s="1613"/>
      <c r="EY17" s="2021"/>
      <c r="EZ17" s="83"/>
      <c r="FA17" s="83"/>
    </row>
    <row r="18" spans="1:157" ht="15" customHeight="1" x14ac:dyDescent="0.45">
      <c r="A18" s="2307"/>
      <c r="B18" s="2308"/>
      <c r="C18" s="1977"/>
      <c r="D18" s="1977"/>
      <c r="E18" s="1977"/>
      <c r="F18" s="1977"/>
      <c r="G18" s="1977"/>
      <c r="H18" s="1977"/>
      <c r="I18" s="1977"/>
      <c r="J18" s="2094"/>
      <c r="K18" s="2359"/>
      <c r="L18" s="2163"/>
      <c r="M18" s="2163"/>
      <c r="N18" s="2163"/>
      <c r="O18" s="2358"/>
      <c r="P18" s="2022"/>
      <c r="Q18" s="1613"/>
      <c r="R18" s="1613"/>
      <c r="S18" s="1613"/>
      <c r="T18" s="1613"/>
      <c r="U18" s="1613"/>
      <c r="V18" s="1613"/>
      <c r="W18" s="255"/>
      <c r="X18" s="2283"/>
      <c r="Y18" s="1977"/>
      <c r="Z18" s="1977"/>
      <c r="AA18" s="1977"/>
      <c r="AB18" s="1977"/>
      <c r="AC18" s="2094"/>
      <c r="AD18" s="2022"/>
      <c r="AE18" s="1613"/>
      <c r="AF18" s="1613"/>
      <c r="AG18" s="1613"/>
      <c r="AH18" s="1613"/>
      <c r="AI18" s="1712"/>
      <c r="AJ18" s="2283"/>
      <c r="AK18" s="1977"/>
      <c r="AL18" s="1977"/>
      <c r="AM18" s="1977"/>
      <c r="AN18" s="1977"/>
      <c r="AO18" s="2094"/>
      <c r="AP18" s="2022"/>
      <c r="AQ18" s="1613"/>
      <c r="AR18" s="1613"/>
      <c r="AS18" s="1613"/>
      <c r="AT18" s="1712"/>
      <c r="AU18" s="2022"/>
      <c r="AV18" s="1613"/>
      <c r="AW18" s="1613"/>
      <c r="AX18" s="1613"/>
      <c r="AY18" s="1613"/>
      <c r="AZ18" s="1712"/>
      <c r="BA18" s="2022"/>
      <c r="BB18" s="1613"/>
      <c r="BC18" s="1613"/>
      <c r="BD18" s="1613"/>
      <c r="BE18" s="1613"/>
      <c r="BF18" s="1712"/>
      <c r="BG18" s="1977"/>
      <c r="BH18" s="1977"/>
      <c r="BI18" s="1977"/>
      <c r="BJ18" s="2094"/>
      <c r="BK18" s="2022"/>
      <c r="BL18" s="1613"/>
      <c r="BM18" s="1613"/>
      <c r="BN18" s="1613"/>
      <c r="BO18" s="1613"/>
      <c r="BP18" s="1613"/>
      <c r="BQ18" s="2021"/>
      <c r="BR18" s="2016"/>
      <c r="BS18" s="1588"/>
      <c r="BT18" s="1588"/>
      <c r="BU18" s="1588"/>
      <c r="BV18" s="1588"/>
      <c r="BW18" s="1588"/>
      <c r="BX18" s="1588"/>
      <c r="BY18" s="255"/>
      <c r="BZ18" s="255"/>
      <c r="CA18" s="2017"/>
      <c r="CB18" s="1613"/>
      <c r="CC18" s="1613"/>
      <c r="CD18" s="1613"/>
      <c r="CE18" s="1613"/>
      <c r="CF18" s="2021"/>
      <c r="CG18" s="2017"/>
      <c r="CH18" s="1613"/>
      <c r="CI18" s="1613"/>
      <c r="CJ18" s="2021"/>
      <c r="CK18" s="2017"/>
      <c r="CL18" s="1613"/>
      <c r="CM18" s="1613"/>
      <c r="CN18" s="1613"/>
      <c r="CO18" s="2017"/>
      <c r="CP18" s="1613"/>
      <c r="CQ18" s="1613"/>
      <c r="CR18" s="2021"/>
      <c r="CS18" s="2017"/>
      <c r="CT18" s="1613"/>
      <c r="CU18" s="1613"/>
      <c r="CV18" s="1613"/>
      <c r="CW18" s="1613"/>
      <c r="CX18" s="1613"/>
      <c r="CY18" s="1613"/>
      <c r="CZ18" s="2021"/>
      <c r="DA18" s="2017"/>
      <c r="DB18" s="1613"/>
      <c r="DC18" s="1613"/>
      <c r="DD18" s="2021"/>
      <c r="DE18" s="2017"/>
      <c r="DF18" s="1613"/>
      <c r="DG18" s="1613"/>
      <c r="DH18" s="2021"/>
      <c r="DI18" s="2017"/>
      <c r="DJ18" s="1613"/>
      <c r="DK18" s="1613"/>
      <c r="DL18" s="1613"/>
      <c r="DM18" s="2021"/>
      <c r="DN18" s="2017"/>
      <c r="DO18" s="1613"/>
      <c r="DP18" s="1613"/>
      <c r="DQ18" s="1613"/>
      <c r="DR18" s="2021"/>
      <c r="DS18" s="2017"/>
      <c r="DT18" s="1613"/>
      <c r="DU18" s="1613"/>
      <c r="DV18" s="1613"/>
      <c r="DW18" s="1613"/>
      <c r="DX18" s="2021"/>
      <c r="DY18" s="2017"/>
      <c r="DZ18" s="1613"/>
      <c r="EA18" s="1613"/>
      <c r="EB18" s="1613"/>
      <c r="EC18" s="1613"/>
      <c r="ED18" s="1613"/>
      <c r="EE18" s="1613"/>
      <c r="EF18" s="1613"/>
      <c r="EG18" s="1613"/>
      <c r="EH18" s="1613"/>
      <c r="EI18" s="1613"/>
      <c r="EJ18" s="1613"/>
      <c r="EK18" s="1613"/>
      <c r="EL18" s="1613"/>
      <c r="EM18" s="1613"/>
      <c r="EN18" s="1613"/>
      <c r="EO18" s="2021"/>
      <c r="EP18" s="1613"/>
      <c r="EQ18" s="1613"/>
      <c r="ER18" s="1613"/>
      <c r="ES18" s="1613"/>
      <c r="ET18" s="1613"/>
      <c r="EU18" s="1613"/>
      <c r="EV18" s="2021"/>
      <c r="EW18" s="2017"/>
      <c r="EX18" s="1613"/>
      <c r="EY18" s="2021"/>
      <c r="EZ18" s="83"/>
      <c r="FA18" s="83"/>
    </row>
    <row r="19" spans="1:157" ht="20.25" customHeight="1" x14ac:dyDescent="0.45">
      <c r="A19" s="2307"/>
      <c r="B19" s="2308"/>
      <c r="C19" s="1977"/>
      <c r="D19" s="1977"/>
      <c r="E19" s="1977"/>
      <c r="F19" s="1977"/>
      <c r="G19" s="1977"/>
      <c r="H19" s="1977"/>
      <c r="I19" s="1977"/>
      <c r="J19" s="2094"/>
      <c r="K19" s="2359"/>
      <c r="L19" s="2163"/>
      <c r="M19" s="2163"/>
      <c r="N19" s="2163"/>
      <c r="O19" s="2358"/>
      <c r="P19" s="2246" t="s">
        <v>853</v>
      </c>
      <c r="Q19" s="1947"/>
      <c r="R19" s="1947"/>
      <c r="S19" s="1947"/>
      <c r="T19" s="1947"/>
      <c r="U19" s="1947"/>
      <c r="V19" s="1947"/>
      <c r="W19" s="1212"/>
      <c r="X19" s="2283"/>
      <c r="Y19" s="1977"/>
      <c r="Z19" s="1977"/>
      <c r="AA19" s="1977"/>
      <c r="AB19" s="1977"/>
      <c r="AC19" s="2094"/>
      <c r="AD19" s="2022"/>
      <c r="AE19" s="1613"/>
      <c r="AF19" s="1613"/>
      <c r="AG19" s="1613"/>
      <c r="AH19" s="1613"/>
      <c r="AI19" s="1712"/>
      <c r="AJ19" s="2283"/>
      <c r="AK19" s="1977"/>
      <c r="AL19" s="1977"/>
      <c r="AM19" s="1977"/>
      <c r="AN19" s="1977"/>
      <c r="AO19" s="2094"/>
      <c r="AP19" s="2022"/>
      <c r="AQ19" s="1613"/>
      <c r="AR19" s="1613"/>
      <c r="AS19" s="1613"/>
      <c r="AT19" s="1712"/>
      <c r="AU19" s="2022"/>
      <c r="AV19" s="1613"/>
      <c r="AW19" s="1613"/>
      <c r="AX19" s="1613"/>
      <c r="AY19" s="1613"/>
      <c r="AZ19" s="1712"/>
      <c r="BA19" s="2022"/>
      <c r="BB19" s="1613"/>
      <c r="BC19" s="1613"/>
      <c r="BD19" s="1613"/>
      <c r="BE19" s="1613"/>
      <c r="BF19" s="1712"/>
      <c r="BG19" s="1977"/>
      <c r="BH19" s="1977"/>
      <c r="BI19" s="1977"/>
      <c r="BJ19" s="2094"/>
      <c r="BK19" s="2022"/>
      <c r="BL19" s="1613"/>
      <c r="BM19" s="1613"/>
      <c r="BN19" s="1613"/>
      <c r="BO19" s="1613"/>
      <c r="BP19" s="1613"/>
      <c r="BQ19" s="2021"/>
      <c r="BR19" s="2016"/>
      <c r="BS19" s="1588"/>
      <c r="BT19" s="1588"/>
      <c r="BU19" s="1588"/>
      <c r="BV19" s="1588"/>
      <c r="BW19" s="1588"/>
      <c r="BX19" s="1588"/>
      <c r="BY19" s="255"/>
      <c r="BZ19" s="255"/>
      <c r="CA19" s="2017"/>
      <c r="CB19" s="1613"/>
      <c r="CC19" s="1613"/>
      <c r="CD19" s="1613"/>
      <c r="CE19" s="1613"/>
      <c r="CF19" s="2021"/>
      <c r="CG19" s="2017"/>
      <c r="CH19" s="1613"/>
      <c r="CI19" s="1613"/>
      <c r="CJ19" s="2021"/>
      <c r="CK19" s="2017"/>
      <c r="CL19" s="1613"/>
      <c r="CM19" s="1613"/>
      <c r="CN19" s="1613"/>
      <c r="CO19" s="2017"/>
      <c r="CP19" s="1613"/>
      <c r="CQ19" s="1613"/>
      <c r="CR19" s="2021"/>
      <c r="CS19" s="2017"/>
      <c r="CT19" s="1613"/>
      <c r="CU19" s="1613"/>
      <c r="CV19" s="1613"/>
      <c r="CW19" s="1613"/>
      <c r="CX19" s="1613"/>
      <c r="CY19" s="1613"/>
      <c r="CZ19" s="2021"/>
      <c r="DA19" s="2017"/>
      <c r="DB19" s="1613"/>
      <c r="DC19" s="1613"/>
      <c r="DD19" s="2021"/>
      <c r="DE19" s="2017"/>
      <c r="DF19" s="1613"/>
      <c r="DG19" s="1613"/>
      <c r="DH19" s="2021"/>
      <c r="DI19" s="2017"/>
      <c r="DJ19" s="1613"/>
      <c r="DK19" s="1613"/>
      <c r="DL19" s="1613"/>
      <c r="DM19" s="2021"/>
      <c r="DN19" s="2017"/>
      <c r="DO19" s="1613"/>
      <c r="DP19" s="1613"/>
      <c r="DQ19" s="1613"/>
      <c r="DR19" s="2021"/>
      <c r="DS19" s="2017"/>
      <c r="DT19" s="1613"/>
      <c r="DU19" s="1613"/>
      <c r="DV19" s="1613"/>
      <c r="DW19" s="1613"/>
      <c r="DX19" s="2021"/>
      <c r="DY19" s="2018"/>
      <c r="DZ19" s="1925"/>
      <c r="EA19" s="1925"/>
      <c r="EB19" s="1925"/>
      <c r="EC19" s="1925"/>
      <c r="ED19" s="1925"/>
      <c r="EE19" s="1925"/>
      <c r="EF19" s="1925"/>
      <c r="EG19" s="1925"/>
      <c r="EH19" s="1925"/>
      <c r="EI19" s="1925"/>
      <c r="EJ19" s="1925"/>
      <c r="EK19" s="1925"/>
      <c r="EL19" s="1925"/>
      <c r="EM19" s="1925"/>
      <c r="EN19" s="1925"/>
      <c r="EO19" s="1926"/>
      <c r="EP19" s="1613"/>
      <c r="EQ19" s="1613"/>
      <c r="ER19" s="1613"/>
      <c r="ES19" s="1613"/>
      <c r="ET19" s="1613"/>
      <c r="EU19" s="1613"/>
      <c r="EV19" s="2021"/>
      <c r="EW19" s="2017"/>
      <c r="EX19" s="1613"/>
      <c r="EY19" s="2021"/>
      <c r="EZ19" s="83"/>
      <c r="FA19" s="83"/>
    </row>
    <row r="20" spans="1:157" ht="21" customHeight="1" x14ac:dyDescent="0.45">
      <c r="A20" s="2307"/>
      <c r="B20" s="2308"/>
      <c r="C20" s="1977"/>
      <c r="D20" s="1977"/>
      <c r="E20" s="1977"/>
      <c r="F20" s="1977"/>
      <c r="G20" s="1977"/>
      <c r="H20" s="1977"/>
      <c r="I20" s="1977"/>
      <c r="J20" s="2094"/>
      <c r="K20" s="2359"/>
      <c r="L20" s="2163"/>
      <c r="M20" s="2163"/>
      <c r="N20" s="2163"/>
      <c r="O20" s="2358"/>
      <c r="P20" s="2246"/>
      <c r="Q20" s="1947"/>
      <c r="R20" s="1947"/>
      <c r="S20" s="1947"/>
      <c r="T20" s="1947"/>
      <c r="U20" s="1947"/>
      <c r="V20" s="1947"/>
      <c r="W20" s="1212"/>
      <c r="X20" s="2283"/>
      <c r="Y20" s="1977"/>
      <c r="Z20" s="1977"/>
      <c r="AA20" s="1977"/>
      <c r="AB20" s="1977"/>
      <c r="AC20" s="2094"/>
      <c r="AD20" s="2022"/>
      <c r="AE20" s="1613"/>
      <c r="AF20" s="1613"/>
      <c r="AG20" s="1613"/>
      <c r="AH20" s="1613"/>
      <c r="AI20" s="1712"/>
      <c r="AJ20" s="2283"/>
      <c r="AK20" s="1977"/>
      <c r="AL20" s="1977"/>
      <c r="AM20" s="1977"/>
      <c r="AN20" s="1977"/>
      <c r="AO20" s="2094"/>
      <c r="AP20" s="2022"/>
      <c r="AQ20" s="1613"/>
      <c r="AR20" s="1613"/>
      <c r="AS20" s="1613"/>
      <c r="AT20" s="1712"/>
      <c r="AU20" s="2022"/>
      <c r="AV20" s="1613"/>
      <c r="AW20" s="1613"/>
      <c r="AX20" s="1613"/>
      <c r="AY20" s="1613"/>
      <c r="AZ20" s="1712"/>
      <c r="BA20" s="2180"/>
      <c r="BB20" s="1925"/>
      <c r="BC20" s="1925"/>
      <c r="BD20" s="1925"/>
      <c r="BE20" s="1925"/>
      <c r="BF20" s="2019"/>
      <c r="BG20" s="1977"/>
      <c r="BH20" s="1977"/>
      <c r="BI20" s="1977"/>
      <c r="BJ20" s="2094"/>
      <c r="BK20" s="2022"/>
      <c r="BL20" s="1613"/>
      <c r="BM20" s="1613"/>
      <c r="BN20" s="1613"/>
      <c r="BO20" s="1613"/>
      <c r="BP20" s="1613"/>
      <c r="BQ20" s="2021"/>
      <c r="BR20" s="2016"/>
      <c r="BS20" s="1588"/>
      <c r="BT20" s="1588"/>
      <c r="BU20" s="1588"/>
      <c r="BV20" s="1588"/>
      <c r="BW20" s="1588"/>
      <c r="BX20" s="1588"/>
      <c r="BY20" s="255"/>
      <c r="BZ20" s="255"/>
      <c r="CA20" s="2017"/>
      <c r="CB20" s="1613"/>
      <c r="CC20" s="1613"/>
      <c r="CD20" s="1613"/>
      <c r="CE20" s="1613"/>
      <c r="CF20" s="2021"/>
      <c r="CG20" s="2017"/>
      <c r="CH20" s="1613"/>
      <c r="CI20" s="1613"/>
      <c r="CJ20" s="2021"/>
      <c r="CK20" s="2017"/>
      <c r="CL20" s="1613"/>
      <c r="CM20" s="1613"/>
      <c r="CN20" s="1613"/>
      <c r="CO20" s="2017"/>
      <c r="CP20" s="1613"/>
      <c r="CQ20" s="1613"/>
      <c r="CR20" s="2021"/>
      <c r="CS20" s="376"/>
      <c r="CT20" s="2318"/>
      <c r="CU20" s="2318"/>
      <c r="CV20" s="1186"/>
      <c r="CW20" s="1186"/>
      <c r="CX20" s="1186"/>
      <c r="CY20" s="1186"/>
      <c r="CZ20" s="155"/>
      <c r="DA20" s="2017"/>
      <c r="DB20" s="1613"/>
      <c r="DC20" s="1613"/>
      <c r="DD20" s="2021"/>
      <c r="DE20" s="2017"/>
      <c r="DF20" s="1613"/>
      <c r="DG20" s="1613"/>
      <c r="DH20" s="2021"/>
      <c r="DI20" s="2017"/>
      <c r="DJ20" s="1613"/>
      <c r="DK20" s="1613"/>
      <c r="DL20" s="1613"/>
      <c r="DM20" s="2021"/>
      <c r="DN20" s="1165"/>
      <c r="DO20" s="255"/>
      <c r="DP20" s="255"/>
      <c r="DQ20" s="255"/>
      <c r="DR20" s="1169"/>
      <c r="DS20" s="2017"/>
      <c r="DT20" s="1613"/>
      <c r="DU20" s="1613"/>
      <c r="DV20" s="1613"/>
      <c r="DW20" s="1613"/>
      <c r="DX20" s="2021"/>
      <c r="DY20" s="1178" t="s">
        <v>743</v>
      </c>
      <c r="DZ20" s="539"/>
      <c r="EA20" s="539"/>
      <c r="EB20" s="539"/>
      <c r="EC20" s="539"/>
      <c r="ED20" s="539"/>
      <c r="EE20" s="539"/>
      <c r="EF20" s="539"/>
      <c r="EG20" s="539"/>
      <c r="EH20" s="539"/>
      <c r="EI20" s="539"/>
      <c r="EJ20" s="539"/>
      <c r="EK20" s="539"/>
      <c r="EL20" s="539"/>
      <c r="EM20" s="539"/>
      <c r="EN20" s="539"/>
      <c r="EO20" s="499">
        <v>1</v>
      </c>
      <c r="EP20" s="1613"/>
      <c r="EQ20" s="1613"/>
      <c r="ER20" s="1613"/>
      <c r="ES20" s="1613"/>
      <c r="ET20" s="1613"/>
      <c r="EU20" s="1613"/>
      <c r="EV20" s="2021"/>
      <c r="EW20" s="2017"/>
      <c r="EX20" s="1613"/>
      <c r="EY20" s="2021"/>
      <c r="EZ20" s="83"/>
      <c r="FA20" s="83"/>
    </row>
    <row r="21" spans="1:157" ht="22.5" customHeight="1" x14ac:dyDescent="0.45">
      <c r="A21" s="2307"/>
      <c r="B21" s="2308"/>
      <c r="C21" s="2016" t="s">
        <v>869</v>
      </c>
      <c r="D21" s="1588"/>
      <c r="E21" s="1588"/>
      <c r="F21" s="1588"/>
      <c r="G21" s="1588"/>
      <c r="H21" s="1588"/>
      <c r="I21" s="1588"/>
      <c r="J21" s="1922"/>
      <c r="K21" s="2359"/>
      <c r="L21" s="2163"/>
      <c r="M21" s="2163"/>
      <c r="N21" s="2163"/>
      <c r="O21" s="2358"/>
      <c r="P21" s="2364" t="s">
        <v>1259</v>
      </c>
      <c r="Q21" s="2365"/>
      <c r="R21" s="2365"/>
      <c r="S21" s="2365"/>
      <c r="T21" s="2365"/>
      <c r="U21" s="2365"/>
      <c r="V21" s="915"/>
      <c r="W21" s="320"/>
      <c r="X21" s="2283"/>
      <c r="Y21" s="1977"/>
      <c r="Z21" s="1977"/>
      <c r="AA21" s="1977"/>
      <c r="AB21" s="1977"/>
      <c r="AC21" s="2094"/>
      <c r="AD21" s="2022"/>
      <c r="AE21" s="1613"/>
      <c r="AF21" s="1613"/>
      <c r="AG21" s="1613"/>
      <c r="AH21" s="1613"/>
      <c r="AI21" s="1712"/>
      <c r="AJ21" s="2283"/>
      <c r="AK21" s="1977"/>
      <c r="AL21" s="1977"/>
      <c r="AM21" s="1977"/>
      <c r="AN21" s="1977"/>
      <c r="AO21" s="2094"/>
      <c r="AP21" s="2022"/>
      <c r="AQ21" s="1613"/>
      <c r="AR21" s="1613"/>
      <c r="AS21" s="1613"/>
      <c r="AT21" s="1712"/>
      <c r="AU21" s="2180"/>
      <c r="AV21" s="1925"/>
      <c r="AW21" s="1925"/>
      <c r="AX21" s="1925"/>
      <c r="AY21" s="1925"/>
      <c r="AZ21" s="2019"/>
      <c r="BA21" s="2181" t="s">
        <v>963</v>
      </c>
      <c r="BB21" s="2182"/>
      <c r="BC21" s="2182"/>
      <c r="BD21" s="2182"/>
      <c r="BE21" s="2182"/>
      <c r="BF21" s="2356">
        <v>1</v>
      </c>
      <c r="BG21" s="1977"/>
      <c r="BH21" s="1977"/>
      <c r="BI21" s="1977"/>
      <c r="BJ21" s="2094"/>
      <c r="BK21" s="2020" t="s">
        <v>1315</v>
      </c>
      <c r="BL21" s="1588"/>
      <c r="BM21" s="1588"/>
      <c r="BN21" s="1588"/>
      <c r="BO21" s="1588"/>
      <c r="BP21" s="1588"/>
      <c r="BQ21" s="1919"/>
      <c r="BR21" s="2016"/>
      <c r="BS21" s="1588"/>
      <c r="BT21" s="1588"/>
      <c r="BU21" s="1588"/>
      <c r="BV21" s="1588"/>
      <c r="BW21" s="1588"/>
      <c r="BX21" s="1588"/>
      <c r="BY21" s="255"/>
      <c r="BZ21" s="255"/>
      <c r="CA21" s="2017"/>
      <c r="CB21" s="1613"/>
      <c r="CC21" s="1613"/>
      <c r="CD21" s="1613"/>
      <c r="CE21" s="1613"/>
      <c r="CF21" s="2021"/>
      <c r="CG21" s="2018"/>
      <c r="CH21" s="1925"/>
      <c r="CI21" s="1925"/>
      <c r="CJ21" s="1926"/>
      <c r="CK21" s="2017"/>
      <c r="CL21" s="1613"/>
      <c r="CM21" s="1613"/>
      <c r="CN21" s="1613"/>
      <c r="CO21" s="2200"/>
      <c r="CP21" s="2201"/>
      <c r="CQ21" s="2201"/>
      <c r="CR21" s="500"/>
      <c r="CS21" s="376"/>
      <c r="CT21" s="1186"/>
      <c r="CU21" s="1186"/>
      <c r="CV21" s="1186"/>
      <c r="CW21" s="1186"/>
      <c r="CX21" s="1186"/>
      <c r="CY21" s="1186"/>
      <c r="CZ21" s="155"/>
      <c r="DA21" s="2017"/>
      <c r="DB21" s="1613"/>
      <c r="DC21" s="1613"/>
      <c r="DD21" s="2021"/>
      <c r="DE21" s="2017"/>
      <c r="DF21" s="1613"/>
      <c r="DG21" s="1613"/>
      <c r="DH21" s="2021"/>
      <c r="DI21" s="377"/>
      <c r="DJ21" s="915"/>
      <c r="DK21" s="915"/>
      <c r="DL21" s="915"/>
      <c r="DM21" s="378"/>
      <c r="DN21" s="1166"/>
      <c r="DO21" s="1167"/>
      <c r="DP21" s="1167"/>
      <c r="DQ21" s="1167"/>
      <c r="DR21" s="910"/>
      <c r="DS21" s="2017"/>
      <c r="DT21" s="1613"/>
      <c r="DU21" s="1613"/>
      <c r="DV21" s="1613"/>
      <c r="DW21" s="1613"/>
      <c r="DX21" s="2021"/>
      <c r="DY21" s="1178" t="s">
        <v>744</v>
      </c>
      <c r="DZ21" s="542"/>
      <c r="EA21" s="542"/>
      <c r="EB21" s="542"/>
      <c r="EC21" s="542"/>
      <c r="ED21" s="542"/>
      <c r="EE21" s="542"/>
      <c r="EF21" s="542"/>
      <c r="EG21" s="542"/>
      <c r="EH21" s="542"/>
      <c r="EI21" s="542"/>
      <c r="EJ21" s="542"/>
      <c r="EK21" s="542"/>
      <c r="EL21" s="542"/>
      <c r="EM21" s="542"/>
      <c r="EN21" s="542"/>
      <c r="EO21" s="501">
        <v>2</v>
      </c>
      <c r="EP21" s="1613"/>
      <c r="EQ21" s="1613"/>
      <c r="ER21" s="1613"/>
      <c r="ES21" s="1613"/>
      <c r="ET21" s="1613"/>
      <c r="EU21" s="1613"/>
      <c r="EV21" s="2021"/>
      <c r="EW21" s="2017"/>
      <c r="EX21" s="1613"/>
      <c r="EY21" s="2021"/>
      <c r="EZ21" s="83"/>
      <c r="FA21" s="83"/>
    </row>
    <row r="22" spans="1:157" ht="45" customHeight="1" x14ac:dyDescent="0.35">
      <c r="A22" s="2307"/>
      <c r="B22" s="2308"/>
      <c r="C22" s="2016"/>
      <c r="D22" s="1588"/>
      <c r="E22" s="1588"/>
      <c r="F22" s="1588"/>
      <c r="G22" s="1588"/>
      <c r="H22" s="1588"/>
      <c r="I22" s="1588"/>
      <c r="J22" s="1922"/>
      <c r="K22" s="379"/>
      <c r="L22" s="83"/>
      <c r="M22" s="83"/>
      <c r="N22" s="83"/>
      <c r="O22" s="83"/>
      <c r="P22" s="2360" t="s">
        <v>1188</v>
      </c>
      <c r="Q22" s="2361"/>
      <c r="R22" s="2361"/>
      <c r="S22" s="2361"/>
      <c r="T22" s="2361"/>
      <c r="U22" s="2361"/>
      <c r="V22" s="1238">
        <v>1</v>
      </c>
      <c r="W22" s="1041"/>
      <c r="X22" s="2283"/>
      <c r="Y22" s="1977"/>
      <c r="Z22" s="1977"/>
      <c r="AA22" s="1977"/>
      <c r="AB22" s="1977"/>
      <c r="AC22" s="2094"/>
      <c r="AD22" s="2351"/>
      <c r="AE22" s="2198"/>
      <c r="AF22" s="2198"/>
      <c r="AG22" s="2198"/>
      <c r="AH22" s="380"/>
      <c r="AI22" s="381"/>
      <c r="AJ22" s="2283"/>
      <c r="AK22" s="1977"/>
      <c r="AL22" s="1977"/>
      <c r="AM22" s="1977"/>
      <c r="AN22" s="1977"/>
      <c r="AO22" s="2094"/>
      <c r="AP22" s="2022"/>
      <c r="AQ22" s="1613"/>
      <c r="AR22" s="1613"/>
      <c r="AS22" s="1613"/>
      <c r="AT22" s="1712"/>
      <c r="AU22" s="2352" t="s">
        <v>978</v>
      </c>
      <c r="AV22" s="2353"/>
      <c r="AW22" s="2353"/>
      <c r="AX22" s="2353"/>
      <c r="AY22" s="2353"/>
      <c r="AZ22" s="502"/>
      <c r="BA22" s="2183"/>
      <c r="BB22" s="2184"/>
      <c r="BC22" s="2184"/>
      <c r="BD22" s="2184"/>
      <c r="BE22" s="2184"/>
      <c r="BF22" s="2357"/>
      <c r="BG22" s="1977"/>
      <c r="BH22" s="1977"/>
      <c r="BI22" s="1977"/>
      <c r="BJ22" s="2094"/>
      <c r="BK22" s="382"/>
      <c r="BL22" s="383"/>
      <c r="BM22" s="383"/>
      <c r="BN22" s="383"/>
      <c r="BO22" s="383"/>
      <c r="BP22" s="383"/>
      <c r="BQ22" s="384"/>
      <c r="BR22" s="2324"/>
      <c r="BS22" s="2325"/>
      <c r="BT22" s="2325"/>
      <c r="BU22" s="2325"/>
      <c r="BV22" s="2325"/>
      <c r="BW22" s="2325"/>
      <c r="BX22" s="2325"/>
      <c r="BY22" s="1186"/>
      <c r="BZ22" s="1186"/>
      <c r="CA22" s="2018"/>
      <c r="CB22" s="1925"/>
      <c r="CC22" s="1925"/>
      <c r="CD22" s="1925"/>
      <c r="CE22" s="1925"/>
      <c r="CF22" s="1926"/>
      <c r="CG22" s="2202" t="s">
        <v>313</v>
      </c>
      <c r="CH22" s="2203"/>
      <c r="CI22" s="2203"/>
      <c r="CJ22" s="504">
        <v>1</v>
      </c>
      <c r="CK22" s="2017"/>
      <c r="CL22" s="1613"/>
      <c r="CM22" s="1613"/>
      <c r="CN22" s="1613"/>
      <c r="CO22" s="2202" t="s">
        <v>642</v>
      </c>
      <c r="CP22" s="2203"/>
      <c r="CQ22" s="2203"/>
      <c r="CR22" s="504">
        <v>1</v>
      </c>
      <c r="CS22" s="1179"/>
      <c r="CT22" s="1186"/>
      <c r="CU22" s="1186"/>
      <c r="CV22" s="1186"/>
      <c r="CW22" s="1186"/>
      <c r="CX22" s="1186"/>
      <c r="CY22" s="1186"/>
      <c r="CZ22" s="505"/>
      <c r="DA22" s="2198"/>
      <c r="DB22" s="2198"/>
      <c r="DC22" s="2198"/>
      <c r="DD22" s="2199"/>
      <c r="DE22" s="2198"/>
      <c r="DF22" s="2198"/>
      <c r="DG22" s="2198"/>
      <c r="DH22" s="2199"/>
      <c r="DI22" s="2202" t="s">
        <v>314</v>
      </c>
      <c r="DJ22" s="2203"/>
      <c r="DK22" s="2203"/>
      <c r="DL22" s="506"/>
      <c r="DM22" s="503">
        <v>1</v>
      </c>
      <c r="DN22" s="2202" t="s">
        <v>442</v>
      </c>
      <c r="DO22" s="2203"/>
      <c r="DP22" s="2203"/>
      <c r="DQ22" s="541"/>
      <c r="DR22" s="503">
        <v>1</v>
      </c>
      <c r="DS22" s="2017"/>
      <c r="DT22" s="1613"/>
      <c r="DU22" s="1613"/>
      <c r="DV22" s="1613"/>
      <c r="DW22" s="1613"/>
      <c r="DX22" s="2021"/>
      <c r="DY22" s="1178" t="s">
        <v>745</v>
      </c>
      <c r="DZ22" s="543"/>
      <c r="EA22" s="543"/>
      <c r="EB22" s="543"/>
      <c r="EC22" s="543"/>
      <c r="ED22" s="543"/>
      <c r="EE22" s="543"/>
      <c r="EF22" s="543"/>
      <c r="EG22" s="543"/>
      <c r="EH22" s="543"/>
      <c r="EI22" s="543"/>
      <c r="EJ22" s="543"/>
      <c r="EK22" s="543"/>
      <c r="EL22" s="543"/>
      <c r="EM22" s="543"/>
      <c r="EN22" s="541"/>
      <c r="EO22" s="499">
        <v>3</v>
      </c>
      <c r="EP22" s="1613"/>
      <c r="EQ22" s="1613"/>
      <c r="ER22" s="1613"/>
      <c r="ES22" s="1613"/>
      <c r="ET22" s="1613"/>
      <c r="EU22" s="1613"/>
      <c r="EV22" s="2021"/>
      <c r="EW22" s="2017"/>
      <c r="EX22" s="1613"/>
      <c r="EY22" s="2021"/>
      <c r="EZ22" s="83"/>
      <c r="FA22" s="83"/>
    </row>
    <row r="23" spans="1:157" ht="24.75" customHeight="1" x14ac:dyDescent="0.35">
      <c r="A23" s="2307"/>
      <c r="B23" s="2308"/>
      <c r="C23" s="397"/>
      <c r="D23" s="470"/>
      <c r="E23" s="470"/>
      <c r="F23" s="470"/>
      <c r="G23" s="470"/>
      <c r="H23" s="470"/>
      <c r="I23" s="470"/>
      <c r="J23" s="592"/>
      <c r="K23" s="385"/>
      <c r="L23" s="386"/>
      <c r="M23" s="386"/>
      <c r="N23" s="386"/>
      <c r="O23" s="386"/>
      <c r="P23" s="2362"/>
      <c r="Q23" s="2363"/>
      <c r="R23" s="2363"/>
      <c r="S23" s="2363"/>
      <c r="T23" s="2363"/>
      <c r="U23" s="2363"/>
      <c r="V23" s="1239"/>
      <c r="W23" s="1041"/>
      <c r="X23" s="2283"/>
      <c r="Y23" s="1977"/>
      <c r="Z23" s="1977"/>
      <c r="AA23" s="1977"/>
      <c r="AB23" s="1977"/>
      <c r="AC23" s="2094"/>
      <c r="AD23" s="2351"/>
      <c r="AE23" s="2198"/>
      <c r="AF23" s="2198"/>
      <c r="AG23" s="2198"/>
      <c r="AH23" s="380"/>
      <c r="AI23" s="381"/>
      <c r="AJ23" s="2283"/>
      <c r="AK23" s="1977"/>
      <c r="AL23" s="1977"/>
      <c r="AM23" s="1977"/>
      <c r="AN23" s="1977"/>
      <c r="AO23" s="2094"/>
      <c r="AP23" s="2022"/>
      <c r="AQ23" s="1613"/>
      <c r="AR23" s="1613"/>
      <c r="AS23" s="1613"/>
      <c r="AT23" s="1712"/>
      <c r="AU23" s="2354" t="s">
        <v>977</v>
      </c>
      <c r="AV23" s="2355"/>
      <c r="AW23" s="2355"/>
      <c r="AX23" s="2355"/>
      <c r="AY23" s="2355"/>
      <c r="AZ23" s="502"/>
      <c r="BA23" s="1175" t="s">
        <v>700</v>
      </c>
      <c r="BB23" s="1176"/>
      <c r="BC23" s="1176"/>
      <c r="BD23" s="540"/>
      <c r="BE23" s="540"/>
      <c r="BF23" s="398">
        <v>2</v>
      </c>
      <c r="BG23" s="1977"/>
      <c r="BH23" s="1977"/>
      <c r="BI23" s="1977"/>
      <c r="BJ23" s="2094"/>
      <c r="BK23" s="2335" t="s">
        <v>316</v>
      </c>
      <c r="BL23" s="2336"/>
      <c r="BM23" s="2336"/>
      <c r="BN23" s="2336"/>
      <c r="BO23" s="2336"/>
      <c r="BP23" s="2336"/>
      <c r="BQ23" s="375"/>
      <c r="BR23" s="2293" t="s">
        <v>315</v>
      </c>
      <c r="BS23" s="2203"/>
      <c r="BT23" s="2203"/>
      <c r="BU23" s="2203"/>
      <c r="BV23" s="2203"/>
      <c r="BW23" s="538"/>
      <c r="BX23" s="507">
        <v>1</v>
      </c>
      <c r="BY23" s="1186"/>
      <c r="BZ23" s="1186"/>
      <c r="CA23" s="2294" t="s">
        <v>1153</v>
      </c>
      <c r="CB23" s="2242"/>
      <c r="CC23" s="2242"/>
      <c r="CD23" s="2242"/>
      <c r="CE23" s="2242"/>
      <c r="CF23" s="1247">
        <v>1</v>
      </c>
      <c r="CG23" s="2202" t="s">
        <v>317</v>
      </c>
      <c r="CH23" s="2203"/>
      <c r="CI23" s="2203"/>
      <c r="CJ23" s="504">
        <v>2</v>
      </c>
      <c r="CK23" s="2017"/>
      <c r="CL23" s="1613"/>
      <c r="CM23" s="1613"/>
      <c r="CN23" s="1613"/>
      <c r="CO23" s="2319" t="s">
        <v>710</v>
      </c>
      <c r="CP23" s="2182"/>
      <c r="CQ23" s="2182"/>
      <c r="CR23" s="2320">
        <v>2</v>
      </c>
      <c r="CS23" s="1179"/>
      <c r="CT23" s="1186"/>
      <c r="CU23" s="1186"/>
      <c r="CV23" s="1186"/>
      <c r="CW23" s="1186"/>
      <c r="CX23" s="1186"/>
      <c r="CY23" s="1186"/>
      <c r="CZ23" s="505"/>
      <c r="DA23" s="2198"/>
      <c r="DB23" s="2198"/>
      <c r="DC23" s="2198"/>
      <c r="DD23" s="2199"/>
      <c r="DE23" s="2198"/>
      <c r="DF23" s="2198"/>
      <c r="DG23" s="2198"/>
      <c r="DH23" s="2199"/>
      <c r="DI23" s="2202" t="s">
        <v>318</v>
      </c>
      <c r="DJ23" s="2203"/>
      <c r="DK23" s="2203"/>
      <c r="DL23" s="2203"/>
      <c r="DM23" s="503">
        <v>2</v>
      </c>
      <c r="DN23" s="2202" t="s">
        <v>328</v>
      </c>
      <c r="DO23" s="2203"/>
      <c r="DP23" s="2203"/>
      <c r="DQ23" s="2203"/>
      <c r="DR23" s="503">
        <v>2</v>
      </c>
      <c r="DS23" s="2017"/>
      <c r="DT23" s="1613"/>
      <c r="DU23" s="1613"/>
      <c r="DV23" s="1613"/>
      <c r="DW23" s="1613"/>
      <c r="DX23" s="2021"/>
      <c r="DY23" s="1178" t="s">
        <v>746</v>
      </c>
      <c r="DZ23" s="543"/>
      <c r="EA23" s="543"/>
      <c r="EB23" s="543"/>
      <c r="EC23" s="543"/>
      <c r="ED23" s="543"/>
      <c r="EE23" s="543"/>
      <c r="EF23" s="543"/>
      <c r="EG23" s="543"/>
      <c r="EH23" s="543"/>
      <c r="EI23" s="543"/>
      <c r="EJ23" s="543"/>
      <c r="EK23" s="543"/>
      <c r="EL23" s="543"/>
      <c r="EM23" s="543"/>
      <c r="EN23" s="543"/>
      <c r="EO23" s="499">
        <v>4</v>
      </c>
      <c r="EP23" s="702"/>
      <c r="EQ23" s="702"/>
      <c r="ER23" s="702"/>
      <c r="ES23" s="702"/>
      <c r="ET23" s="702"/>
      <c r="EU23" s="702"/>
      <c r="EV23" s="547"/>
      <c r="EW23" s="2017"/>
      <c r="EX23" s="1613"/>
      <c r="EY23" s="2021"/>
      <c r="EZ23" s="83"/>
      <c r="FA23" s="83"/>
    </row>
    <row r="24" spans="1:157" ht="24.75" customHeight="1" x14ac:dyDescent="0.4">
      <c r="A24" s="2307"/>
      <c r="B24" s="2308"/>
      <c r="C24" s="397"/>
      <c r="D24" s="470"/>
      <c r="E24" s="470"/>
      <c r="F24" s="470"/>
      <c r="G24" s="470"/>
      <c r="H24" s="470"/>
      <c r="I24" s="470"/>
      <c r="J24" s="592"/>
      <c r="K24" s="385"/>
      <c r="L24" s="386"/>
      <c r="M24" s="386"/>
      <c r="N24" s="386"/>
      <c r="O24" s="387"/>
      <c r="P24" s="2297" t="s">
        <v>330</v>
      </c>
      <c r="Q24" s="2297"/>
      <c r="R24" s="2297"/>
      <c r="S24" s="2297"/>
      <c r="T24" s="2297"/>
      <c r="U24" s="2297"/>
      <c r="V24" s="1041">
        <v>2</v>
      </c>
      <c r="W24" s="1240" t="s">
        <v>1190</v>
      </c>
      <c r="X24" s="2283"/>
      <c r="Y24" s="1977"/>
      <c r="Z24" s="1977"/>
      <c r="AA24" s="1977"/>
      <c r="AB24" s="1977"/>
      <c r="AC24" s="2094"/>
      <c r="AD24" s="2351"/>
      <c r="AE24" s="2198"/>
      <c r="AF24" s="2198"/>
      <c r="AG24" s="2198"/>
      <c r="AH24" s="380"/>
      <c r="AI24" s="381"/>
      <c r="AJ24" s="2283"/>
      <c r="AK24" s="1977"/>
      <c r="AL24" s="1977"/>
      <c r="AM24" s="1977"/>
      <c r="AN24" s="1977"/>
      <c r="AO24" s="2094"/>
      <c r="AP24" s="2022"/>
      <c r="AQ24" s="1613"/>
      <c r="AR24" s="1613"/>
      <c r="AS24" s="1613"/>
      <c r="AT24" s="1712"/>
      <c r="AU24" s="2303" t="s">
        <v>407</v>
      </c>
      <c r="AV24" s="2304"/>
      <c r="AW24" s="2304"/>
      <c r="AX24" s="2304"/>
      <c r="AY24" s="2304"/>
      <c r="AZ24" s="508">
        <v>1</v>
      </c>
      <c r="BA24" s="1189" t="s">
        <v>701</v>
      </c>
      <c r="BB24" s="1182"/>
      <c r="BC24" s="1182"/>
      <c r="BD24" s="694"/>
      <c r="BE24" s="694"/>
      <c r="BF24" s="1030">
        <v>3</v>
      </c>
      <c r="BG24" s="1977"/>
      <c r="BH24" s="1977"/>
      <c r="BI24" s="1977"/>
      <c r="BJ24" s="2094"/>
      <c r="BK24" s="533" t="s">
        <v>319</v>
      </c>
      <c r="BL24" s="534"/>
      <c r="BM24" s="534"/>
      <c r="BN24" s="534"/>
      <c r="BO24" s="534"/>
      <c r="BP24" s="534"/>
      <c r="BQ24" s="510">
        <v>1</v>
      </c>
      <c r="BR24" s="2293" t="s">
        <v>325</v>
      </c>
      <c r="BS24" s="2203"/>
      <c r="BT24" s="2203"/>
      <c r="BU24" s="2203"/>
      <c r="BV24" s="2203"/>
      <c r="BW24" s="2203"/>
      <c r="BX24" s="507">
        <v>2</v>
      </c>
      <c r="BY24" s="1186"/>
      <c r="BZ24" s="1186"/>
      <c r="CA24" s="2196" t="s">
        <v>1154</v>
      </c>
      <c r="CB24" s="2197"/>
      <c r="CC24" s="2197"/>
      <c r="CD24" s="2197"/>
      <c r="CE24" s="2197"/>
      <c r="CF24" s="1247">
        <v>2</v>
      </c>
      <c r="CG24" s="1178" t="s">
        <v>321</v>
      </c>
      <c r="CH24" s="1176"/>
      <c r="CI24" s="1176"/>
      <c r="CJ24" s="504">
        <v>3</v>
      </c>
      <c r="CK24" s="374"/>
      <c r="CL24" s="320"/>
      <c r="CM24" s="320"/>
      <c r="CN24" s="320"/>
      <c r="CO24" s="2251"/>
      <c r="CP24" s="2252"/>
      <c r="CQ24" s="2252"/>
      <c r="CR24" s="2321"/>
      <c r="CS24" s="1179"/>
      <c r="CT24" s="1186"/>
      <c r="CU24" s="1186"/>
      <c r="CV24" s="1186"/>
      <c r="CW24" s="1186"/>
      <c r="CX24" s="1186"/>
      <c r="CY24" s="1186"/>
      <c r="CZ24" s="505"/>
      <c r="DA24" s="2198"/>
      <c r="DB24" s="2198"/>
      <c r="DC24" s="2198"/>
      <c r="DD24" s="2199"/>
      <c r="DE24" s="2198"/>
      <c r="DF24" s="2198"/>
      <c r="DG24" s="2198"/>
      <c r="DH24" s="2199"/>
      <c r="DI24" s="2202" t="s">
        <v>322</v>
      </c>
      <c r="DJ24" s="2203"/>
      <c r="DK24" s="2203"/>
      <c r="DL24" s="2203"/>
      <c r="DM24" s="503">
        <v>3</v>
      </c>
      <c r="DN24" s="2207"/>
      <c r="DO24" s="2208"/>
      <c r="DP24" s="2208"/>
      <c r="DQ24" s="2208"/>
      <c r="DR24" s="511"/>
      <c r="DS24" s="374"/>
      <c r="DT24" s="320"/>
      <c r="DU24" s="320"/>
      <c r="DV24" s="320"/>
      <c r="DW24" s="320"/>
      <c r="DX24" s="375"/>
      <c r="DY24" s="1178" t="s">
        <v>226</v>
      </c>
      <c r="DZ24" s="543"/>
      <c r="EA24" s="543"/>
      <c r="EB24" s="543"/>
      <c r="EC24" s="543"/>
      <c r="ED24" s="543"/>
      <c r="EE24" s="543"/>
      <c r="EF24" s="543"/>
      <c r="EG24" s="543"/>
      <c r="EH24" s="543"/>
      <c r="EI24" s="543"/>
      <c r="EJ24" s="543"/>
      <c r="EK24" s="543"/>
      <c r="EL24" s="543"/>
      <c r="EM24" s="543"/>
      <c r="EN24" s="543"/>
      <c r="EO24" s="499">
        <v>5</v>
      </c>
      <c r="EP24" s="83"/>
      <c r="EQ24" s="2204" t="s">
        <v>1318</v>
      </c>
      <c r="ER24" s="2204"/>
      <c r="ES24" s="2204"/>
      <c r="ET24" s="2204"/>
      <c r="EU24" s="2204"/>
      <c r="EV24" s="405"/>
      <c r="EW24" s="1253"/>
      <c r="EX24" s="2205" t="s">
        <v>1162</v>
      </c>
      <c r="EY24" s="2206"/>
      <c r="EZ24" s="83"/>
      <c r="FA24" s="83"/>
    </row>
    <row r="25" spans="1:157" ht="16.5" customHeight="1" x14ac:dyDescent="0.35">
      <c r="A25" s="2307"/>
      <c r="B25" s="2308"/>
      <c r="C25" s="397"/>
      <c r="D25" s="470"/>
      <c r="E25" s="470"/>
      <c r="F25" s="470"/>
      <c r="G25" s="470"/>
      <c r="H25" s="470"/>
      <c r="I25" s="470"/>
      <c r="J25" s="592"/>
      <c r="K25" s="385"/>
      <c r="L25" s="386"/>
      <c r="M25" s="386"/>
      <c r="N25" s="386"/>
      <c r="O25" s="387"/>
      <c r="P25" s="2301" t="s">
        <v>1213</v>
      </c>
      <c r="Q25" s="1516"/>
      <c r="R25" s="1516"/>
      <c r="S25" s="1516"/>
      <c r="T25" s="1516"/>
      <c r="U25" s="1516"/>
      <c r="V25" s="2295">
        <v>3</v>
      </c>
      <c r="W25" s="2333"/>
      <c r="X25" s="2283"/>
      <c r="Y25" s="1977"/>
      <c r="Z25" s="1977"/>
      <c r="AA25" s="1977"/>
      <c r="AB25" s="1977"/>
      <c r="AC25" s="2094"/>
      <c r="AD25" s="2351"/>
      <c r="AE25" s="2198"/>
      <c r="AF25" s="2198"/>
      <c r="AG25" s="2198"/>
      <c r="AH25" s="380"/>
      <c r="AI25" s="381"/>
      <c r="AJ25" s="2283"/>
      <c r="AK25" s="1977"/>
      <c r="AL25" s="1977"/>
      <c r="AM25" s="1977"/>
      <c r="AN25" s="1977"/>
      <c r="AO25" s="2094"/>
      <c r="AP25" s="2022"/>
      <c r="AQ25" s="1613"/>
      <c r="AR25" s="1613"/>
      <c r="AS25" s="1613"/>
      <c r="AT25" s="1712"/>
      <c r="AU25" s="552" t="s">
        <v>320</v>
      </c>
      <c r="AV25" s="46"/>
      <c r="AW25" s="46"/>
      <c r="AX25" s="46"/>
      <c r="AY25" s="46"/>
      <c r="AZ25" s="1174"/>
      <c r="BA25" s="1175" t="s">
        <v>312</v>
      </c>
      <c r="BB25" s="1176"/>
      <c r="BC25" s="1176"/>
      <c r="BD25" s="540"/>
      <c r="BE25" s="540"/>
      <c r="BF25" s="398">
        <v>4</v>
      </c>
      <c r="BG25" s="1977"/>
      <c r="BH25" s="1977"/>
      <c r="BI25" s="1977"/>
      <c r="BJ25" s="2094"/>
      <c r="BK25" s="2293" t="s">
        <v>410</v>
      </c>
      <c r="BL25" s="2203"/>
      <c r="BM25" s="2203"/>
      <c r="BN25" s="2203"/>
      <c r="BO25" s="2203"/>
      <c r="BP25" s="2203"/>
      <c r="BQ25" s="407">
        <v>2</v>
      </c>
      <c r="BR25" s="2293" t="s">
        <v>950</v>
      </c>
      <c r="BS25" s="2203"/>
      <c r="BT25" s="2203"/>
      <c r="BU25" s="2203"/>
      <c r="BV25" s="2203"/>
      <c r="BW25" s="2203"/>
      <c r="BX25" s="498">
        <v>3</v>
      </c>
      <c r="BY25" s="487" t="s">
        <v>154</v>
      </c>
      <c r="BZ25" s="512">
        <v>7.01</v>
      </c>
      <c r="CA25" s="2251" t="s">
        <v>1155</v>
      </c>
      <c r="CB25" s="2252"/>
      <c r="CC25" s="2252"/>
      <c r="CD25" s="2252"/>
      <c r="CE25" s="2252"/>
      <c r="CF25" s="375"/>
      <c r="CG25" s="1178" t="s">
        <v>326</v>
      </c>
      <c r="CH25" s="1176"/>
      <c r="CI25" s="1176"/>
      <c r="CJ25" s="504">
        <v>4</v>
      </c>
      <c r="CK25" s="374"/>
      <c r="CL25" s="320"/>
      <c r="CM25" s="320"/>
      <c r="CN25" s="320"/>
      <c r="CO25" s="2253"/>
      <c r="CP25" s="2184"/>
      <c r="CQ25" s="2184"/>
      <c r="CR25" s="2322"/>
      <c r="CS25" s="1179"/>
      <c r="CT25" s="320"/>
      <c r="CU25" s="320"/>
      <c r="CV25" s="320"/>
      <c r="CW25" s="320"/>
      <c r="CX25" s="320"/>
      <c r="CY25" s="320"/>
      <c r="CZ25" s="513"/>
      <c r="DA25" s="2198"/>
      <c r="DB25" s="2198"/>
      <c r="DC25" s="2198"/>
      <c r="DD25" s="2199"/>
      <c r="DE25" s="2198"/>
      <c r="DF25" s="2198"/>
      <c r="DG25" s="2198"/>
      <c r="DH25" s="2199"/>
      <c r="DI25" s="2340" t="s">
        <v>327</v>
      </c>
      <c r="DJ25" s="2336"/>
      <c r="DK25" s="2336"/>
      <c r="DL25" s="2336"/>
      <c r="DM25" s="2341"/>
      <c r="DN25" s="2209"/>
      <c r="DO25" s="2210"/>
      <c r="DP25" s="2210"/>
      <c r="DQ25" s="2210"/>
      <c r="DR25" s="2211"/>
      <c r="DS25" s="374"/>
      <c r="DT25" s="320"/>
      <c r="DU25" s="320"/>
      <c r="DV25" s="320"/>
      <c r="DW25" s="320"/>
      <c r="DX25" s="375"/>
      <c r="DY25" s="1178" t="s">
        <v>747</v>
      </c>
      <c r="DZ25" s="543"/>
      <c r="EA25" s="543"/>
      <c r="EB25" s="543"/>
      <c r="EC25" s="543"/>
      <c r="ED25" s="543"/>
      <c r="EE25" s="543"/>
      <c r="EF25" s="543"/>
      <c r="EG25" s="543"/>
      <c r="EH25" s="543"/>
      <c r="EI25" s="543"/>
      <c r="EJ25" s="543"/>
      <c r="EK25" s="543"/>
      <c r="EL25" s="543"/>
      <c r="EM25" s="543"/>
      <c r="EN25" s="543"/>
      <c r="EO25" s="514">
        <v>6</v>
      </c>
      <c r="EP25" s="83"/>
      <c r="EQ25" s="2204"/>
      <c r="ER25" s="2204"/>
      <c r="ES25" s="2204"/>
      <c r="ET25" s="2204"/>
      <c r="EU25" s="2204"/>
      <c r="EV25" s="405"/>
      <c r="EW25" s="406"/>
      <c r="EX25" s="83"/>
      <c r="EY25" s="405"/>
      <c r="EZ25" s="83"/>
      <c r="FA25" s="83"/>
    </row>
    <row r="26" spans="1:157" ht="16.5" customHeight="1" x14ac:dyDescent="0.35">
      <c r="A26" s="2307"/>
      <c r="B26" s="2308"/>
      <c r="C26" s="397"/>
      <c r="D26" s="470"/>
      <c r="E26" s="470"/>
      <c r="F26" s="470"/>
      <c r="G26" s="470"/>
      <c r="H26" s="470"/>
      <c r="I26" s="470"/>
      <c r="J26" s="592"/>
      <c r="K26" s="385"/>
      <c r="L26" s="386"/>
      <c r="M26" s="386"/>
      <c r="N26" s="386"/>
      <c r="O26" s="387"/>
      <c r="P26" s="2302"/>
      <c r="Q26" s="1522"/>
      <c r="R26" s="1522"/>
      <c r="S26" s="1522"/>
      <c r="T26" s="1522"/>
      <c r="U26" s="1522"/>
      <c r="V26" s="2296"/>
      <c r="W26" s="2334"/>
      <c r="X26" s="2283"/>
      <c r="Y26" s="1977"/>
      <c r="Z26" s="1977"/>
      <c r="AA26" s="1977"/>
      <c r="AB26" s="1977"/>
      <c r="AC26" s="2094"/>
      <c r="AD26" s="2351"/>
      <c r="AE26" s="2198"/>
      <c r="AF26" s="2198"/>
      <c r="AG26" s="2198"/>
      <c r="AH26" s="380"/>
      <c r="AI26" s="381"/>
      <c r="AJ26" s="2283"/>
      <c r="AK26" s="1977"/>
      <c r="AL26" s="1977"/>
      <c r="AM26" s="1977"/>
      <c r="AN26" s="1977"/>
      <c r="AO26" s="2094"/>
      <c r="AP26" s="2022"/>
      <c r="AQ26" s="1613"/>
      <c r="AR26" s="1613"/>
      <c r="AS26" s="1613"/>
      <c r="AT26" s="1712"/>
      <c r="AU26" s="551" t="s">
        <v>523</v>
      </c>
      <c r="AV26" s="224"/>
      <c r="AW26" s="224"/>
      <c r="AX26" s="224"/>
      <c r="AY26" s="224"/>
      <c r="AZ26" s="399">
        <v>2</v>
      </c>
      <c r="BA26" s="2225" t="s">
        <v>965</v>
      </c>
      <c r="BB26" s="2226"/>
      <c r="BC26" s="2226"/>
      <c r="BD26" s="2226"/>
      <c r="BE26" s="2226"/>
      <c r="BF26" s="2356">
        <v>5</v>
      </c>
      <c r="BG26" s="1977"/>
      <c r="BH26" s="1977"/>
      <c r="BI26" s="1977"/>
      <c r="BJ26" s="2094"/>
      <c r="BK26" s="2293" t="s">
        <v>340</v>
      </c>
      <c r="BL26" s="2203"/>
      <c r="BM26" s="2203"/>
      <c r="BN26" s="2203"/>
      <c r="BO26" s="2203"/>
      <c r="BP26" s="2203"/>
      <c r="BQ26" s="407">
        <v>3</v>
      </c>
      <c r="BR26" s="2293" t="s">
        <v>323</v>
      </c>
      <c r="BS26" s="2203"/>
      <c r="BT26" s="2203"/>
      <c r="BU26" s="2203"/>
      <c r="BV26" s="2203"/>
      <c r="BW26" s="2203"/>
      <c r="BX26" s="498">
        <v>4</v>
      </c>
      <c r="BY26" s="487" t="s">
        <v>154</v>
      </c>
      <c r="BZ26" s="1248" t="s">
        <v>1330</v>
      </c>
      <c r="CA26" s="2253"/>
      <c r="CB26" s="2184"/>
      <c r="CC26" s="2184"/>
      <c r="CD26" s="2184"/>
      <c r="CE26" s="2184"/>
      <c r="CF26" s="378">
        <v>3</v>
      </c>
      <c r="CG26" s="1178" t="s">
        <v>332</v>
      </c>
      <c r="CH26" s="1176"/>
      <c r="CI26" s="1176"/>
      <c r="CJ26" s="504">
        <v>5</v>
      </c>
      <c r="CK26" s="374"/>
      <c r="CL26" s="320"/>
      <c r="CM26" s="320"/>
      <c r="CN26" s="320"/>
      <c r="CO26" s="2319" t="s">
        <v>711</v>
      </c>
      <c r="CP26" s="2182"/>
      <c r="CQ26" s="2182"/>
      <c r="CR26" s="2320">
        <v>3</v>
      </c>
      <c r="CS26" s="1179"/>
      <c r="CT26" s="320"/>
      <c r="CU26" s="320"/>
      <c r="CV26" s="320"/>
      <c r="CW26" s="320"/>
      <c r="CX26" s="320"/>
      <c r="CY26" s="320"/>
      <c r="CZ26" s="513"/>
      <c r="DA26" s="2198"/>
      <c r="DB26" s="2198"/>
      <c r="DC26" s="2198"/>
      <c r="DD26" s="2199"/>
      <c r="DE26" s="2198"/>
      <c r="DF26" s="2198"/>
      <c r="DG26" s="2198"/>
      <c r="DH26" s="2199"/>
      <c r="DI26" s="2342" t="s">
        <v>333</v>
      </c>
      <c r="DJ26" s="2213"/>
      <c r="DK26" s="2213"/>
      <c r="DL26" s="1167"/>
      <c r="DM26" s="910">
        <v>4</v>
      </c>
      <c r="DN26" s="2209"/>
      <c r="DO26" s="2210"/>
      <c r="DP26" s="2210"/>
      <c r="DQ26" s="255"/>
      <c r="DR26" s="1169"/>
      <c r="DS26" s="374"/>
      <c r="DT26" s="320"/>
      <c r="DU26" s="320"/>
      <c r="DV26" s="320"/>
      <c r="DW26" s="320"/>
      <c r="DX26" s="375"/>
      <c r="DY26" s="1178" t="s">
        <v>753</v>
      </c>
      <c r="DZ26" s="544"/>
      <c r="EA26" s="544"/>
      <c r="EB26" s="544"/>
      <c r="EC26" s="544"/>
      <c r="ED26" s="544"/>
      <c r="EE26" s="544"/>
      <c r="EF26" s="544"/>
      <c r="EG26" s="544"/>
      <c r="EH26" s="544"/>
      <c r="EI26" s="544"/>
      <c r="EJ26" s="544"/>
      <c r="EK26" s="544"/>
      <c r="EL26" s="544"/>
      <c r="EM26" s="544"/>
      <c r="EN26" s="1185"/>
      <c r="EO26" s="501">
        <v>7</v>
      </c>
      <c r="EP26" s="83"/>
      <c r="EQ26" s="2204"/>
      <c r="ER26" s="2204"/>
      <c r="ES26" s="2204"/>
      <c r="ET26" s="2204"/>
      <c r="EU26" s="2204"/>
      <c r="EV26" s="405"/>
      <c r="EW26" s="406"/>
      <c r="EX26" s="83"/>
      <c r="EY26" s="405"/>
      <c r="EZ26" s="83"/>
      <c r="FA26" s="83"/>
    </row>
    <row r="27" spans="1:157" ht="33.950000000000003" customHeight="1" x14ac:dyDescent="0.4">
      <c r="A27" s="2307"/>
      <c r="B27" s="2308"/>
      <c r="C27" s="397"/>
      <c r="D27" s="470"/>
      <c r="E27" s="470"/>
      <c r="F27" s="470"/>
      <c r="G27" s="470"/>
      <c r="H27" s="470"/>
      <c r="I27" s="470"/>
      <c r="J27" s="592"/>
      <c r="K27" s="385"/>
      <c r="L27" s="386"/>
      <c r="M27" s="386"/>
      <c r="N27" s="386"/>
      <c r="O27" s="387"/>
      <c r="P27" s="2300" t="s">
        <v>1214</v>
      </c>
      <c r="Q27" s="2300"/>
      <c r="R27" s="2300"/>
      <c r="S27" s="2300"/>
      <c r="T27" s="2300"/>
      <c r="U27" s="2300"/>
      <c r="V27" s="1042">
        <v>4</v>
      </c>
      <c r="W27" s="1240" t="s">
        <v>1190</v>
      </c>
      <c r="X27" s="2283"/>
      <c r="Y27" s="1977"/>
      <c r="Z27" s="1977"/>
      <c r="AA27" s="1977"/>
      <c r="AB27" s="1977"/>
      <c r="AC27" s="2094"/>
      <c r="AD27" s="2351"/>
      <c r="AE27" s="2198"/>
      <c r="AF27" s="2198"/>
      <c r="AG27" s="2198"/>
      <c r="AH27" s="380"/>
      <c r="AI27" s="381"/>
      <c r="AJ27" s="2283"/>
      <c r="AK27" s="1977"/>
      <c r="AL27" s="1977"/>
      <c r="AM27" s="1977"/>
      <c r="AN27" s="1977"/>
      <c r="AO27" s="2094"/>
      <c r="AP27" s="255"/>
      <c r="AQ27" s="255"/>
      <c r="AR27" s="1174"/>
      <c r="AS27" s="1174"/>
      <c r="AT27" s="150"/>
      <c r="AU27" s="552" t="s">
        <v>408</v>
      </c>
      <c r="AV27" s="46"/>
      <c r="AW27" s="46"/>
      <c r="AX27" s="46"/>
      <c r="AY27" s="46"/>
      <c r="AZ27" s="1174"/>
      <c r="BA27" s="2214"/>
      <c r="BB27" s="2215"/>
      <c r="BC27" s="2215"/>
      <c r="BD27" s="2215"/>
      <c r="BE27" s="2215"/>
      <c r="BF27" s="2357"/>
      <c r="BG27" s="1977"/>
      <c r="BH27" s="1977"/>
      <c r="BI27" s="1977"/>
      <c r="BJ27" s="2094"/>
      <c r="BK27" s="2293" t="s">
        <v>344</v>
      </c>
      <c r="BL27" s="2203"/>
      <c r="BM27" s="2203"/>
      <c r="BN27" s="2203"/>
      <c r="BO27" s="2203"/>
      <c r="BP27" s="2203"/>
      <c r="BQ27" s="515">
        <v>4</v>
      </c>
      <c r="BR27" s="2293" t="s">
        <v>329</v>
      </c>
      <c r="BS27" s="2203"/>
      <c r="BT27" s="2203"/>
      <c r="BU27" s="2203"/>
      <c r="BV27" s="2203"/>
      <c r="BW27" s="2203"/>
      <c r="BX27" s="498">
        <v>5</v>
      </c>
      <c r="BY27" s="487" t="s">
        <v>154</v>
      </c>
      <c r="BZ27" s="1248" t="s">
        <v>1331</v>
      </c>
      <c r="CA27" s="2251" t="s">
        <v>1156</v>
      </c>
      <c r="CB27" s="2252"/>
      <c r="CC27" s="2252"/>
      <c r="CD27" s="2252"/>
      <c r="CE27" s="2252"/>
      <c r="CF27" s="83"/>
      <c r="CG27" s="1178" t="s">
        <v>336</v>
      </c>
      <c r="CH27" s="1176"/>
      <c r="CI27" s="1176"/>
      <c r="CJ27" s="499">
        <v>6</v>
      </c>
      <c r="CK27" s="374"/>
      <c r="CL27" s="320"/>
      <c r="CM27" s="320"/>
      <c r="CN27" s="320"/>
      <c r="CO27" s="2251"/>
      <c r="CP27" s="2252"/>
      <c r="CQ27" s="2252"/>
      <c r="CR27" s="2321"/>
      <c r="CS27" s="1179"/>
      <c r="CT27" s="320"/>
      <c r="CU27" s="320"/>
      <c r="CV27" s="320"/>
      <c r="CW27" s="320"/>
      <c r="CX27" s="320"/>
      <c r="CY27" s="320"/>
      <c r="CZ27" s="513"/>
      <c r="DA27" s="2198"/>
      <c r="DB27" s="2198"/>
      <c r="DC27" s="2198"/>
      <c r="DD27" s="2199"/>
      <c r="DE27" s="2198"/>
      <c r="DF27" s="2198"/>
      <c r="DG27" s="2198"/>
      <c r="DH27" s="2199"/>
      <c r="DI27" s="2196" t="s">
        <v>1193</v>
      </c>
      <c r="DJ27" s="2197"/>
      <c r="DK27" s="2197"/>
      <c r="DL27" s="2197"/>
      <c r="DM27" s="503">
        <v>5</v>
      </c>
      <c r="DN27" s="2209"/>
      <c r="DO27" s="2210"/>
      <c r="DP27" s="2210"/>
      <c r="DQ27" s="2210"/>
      <c r="DR27" s="1169"/>
      <c r="DS27" s="374"/>
      <c r="DT27" s="320"/>
      <c r="DU27" s="320"/>
      <c r="DV27" s="320"/>
      <c r="DW27" s="320"/>
      <c r="DX27" s="375"/>
      <c r="DY27" s="1181" t="s">
        <v>754</v>
      </c>
      <c r="DZ27" s="543"/>
      <c r="EA27" s="543"/>
      <c r="EB27" s="543"/>
      <c r="EC27" s="543"/>
      <c r="ED27" s="543"/>
      <c r="EE27" s="543"/>
      <c r="EF27" s="543"/>
      <c r="EG27" s="543"/>
      <c r="EH27" s="543"/>
      <c r="EI27" s="543"/>
      <c r="EJ27" s="543"/>
      <c r="EK27" s="543"/>
      <c r="EL27" s="543"/>
      <c r="EM27" s="543"/>
      <c r="EN27" s="543"/>
      <c r="EO27" s="499">
        <v>8</v>
      </c>
      <c r="EP27" s="83"/>
      <c r="EQ27" s="2204"/>
      <c r="ER27" s="2204"/>
      <c r="ES27" s="2204"/>
      <c r="ET27" s="2204"/>
      <c r="EU27" s="2204"/>
      <c r="EV27" s="405"/>
      <c r="EW27" s="406"/>
      <c r="EX27" s="83"/>
      <c r="EY27" s="405"/>
      <c r="EZ27" s="83"/>
      <c r="FA27" s="83"/>
    </row>
    <row r="28" spans="1:157" ht="16.5" customHeight="1" x14ac:dyDescent="0.4">
      <c r="A28" s="2307"/>
      <c r="B28" s="2308"/>
      <c r="C28" s="397"/>
      <c r="D28" s="470"/>
      <c r="E28" s="470"/>
      <c r="F28" s="470"/>
      <c r="G28" s="470"/>
      <c r="H28" s="470"/>
      <c r="I28" s="470"/>
      <c r="J28" s="592"/>
      <c r="K28" s="385"/>
      <c r="L28" s="386"/>
      <c r="M28" s="386"/>
      <c r="N28" s="386"/>
      <c r="O28" s="387"/>
      <c r="P28" s="2297" t="s">
        <v>342</v>
      </c>
      <c r="Q28" s="2297"/>
      <c r="R28" s="2297"/>
      <c r="S28" s="2297"/>
      <c r="T28" s="2297"/>
      <c r="U28" s="2297"/>
      <c r="V28" s="1041">
        <v>5</v>
      </c>
      <c r="W28" s="1240" t="s">
        <v>1190</v>
      </c>
      <c r="X28" s="388"/>
      <c r="Y28" s="368"/>
      <c r="Z28" s="368"/>
      <c r="AA28" s="368"/>
      <c r="AB28" s="368"/>
      <c r="AC28" s="522"/>
      <c r="AD28" s="2351"/>
      <c r="AE28" s="2198"/>
      <c r="AF28" s="2198"/>
      <c r="AG28" s="2198"/>
      <c r="AH28" s="380"/>
      <c r="AI28" s="381"/>
      <c r="AJ28" s="2246"/>
      <c r="AK28" s="1947"/>
      <c r="AL28" s="1947"/>
      <c r="AM28" s="1947"/>
      <c r="AN28" s="1947"/>
      <c r="AO28" s="2247"/>
      <c r="AP28" s="702"/>
      <c r="AQ28" s="702"/>
      <c r="AR28" s="1174"/>
      <c r="AS28" s="1174"/>
      <c r="AT28" s="150"/>
      <c r="AU28" s="551" t="s">
        <v>521</v>
      </c>
      <c r="AV28" s="224"/>
      <c r="AW28" s="224"/>
      <c r="AX28" s="224"/>
      <c r="AY28" s="224"/>
      <c r="AZ28" s="399">
        <v>3</v>
      </c>
      <c r="BA28" s="550" t="s">
        <v>702</v>
      </c>
      <c r="BB28" s="1176"/>
      <c r="BC28" s="1176"/>
      <c r="BD28" s="540"/>
      <c r="BE28" s="540"/>
      <c r="BF28" s="398">
        <v>6</v>
      </c>
      <c r="BG28" s="2291"/>
      <c r="BH28" s="2291"/>
      <c r="BI28" s="2291"/>
      <c r="BJ28" s="2292"/>
      <c r="BK28" s="2335" t="s">
        <v>411</v>
      </c>
      <c r="BL28" s="2336"/>
      <c r="BM28" s="2336"/>
      <c r="BN28" s="2336"/>
      <c r="BO28" s="2336"/>
      <c r="BP28" s="2336"/>
      <c r="BQ28" s="516"/>
      <c r="BR28" s="2323" t="s">
        <v>414</v>
      </c>
      <c r="BS28" s="2222"/>
      <c r="BT28" s="2222"/>
      <c r="BU28" s="2222"/>
      <c r="BV28" s="2222"/>
      <c r="BW28" s="2222"/>
      <c r="BX28" s="2222"/>
      <c r="BY28" s="517"/>
      <c r="BZ28" s="518"/>
      <c r="CA28" s="2253"/>
      <c r="CB28" s="2184"/>
      <c r="CC28" s="2184"/>
      <c r="CD28" s="2184"/>
      <c r="CE28" s="2184"/>
      <c r="CF28" s="83">
        <v>4</v>
      </c>
      <c r="CG28" s="1178" t="s">
        <v>338</v>
      </c>
      <c r="CH28" s="1176"/>
      <c r="CI28" s="1176"/>
      <c r="CJ28" s="514">
        <v>7</v>
      </c>
      <c r="CK28" s="2326" t="s">
        <v>1203</v>
      </c>
      <c r="CL28" s="2327"/>
      <c r="CM28" s="2327"/>
      <c r="CN28" s="2328"/>
      <c r="CO28" s="2253"/>
      <c r="CP28" s="2184"/>
      <c r="CQ28" s="2184"/>
      <c r="CR28" s="2322"/>
      <c r="CS28" s="1179"/>
      <c r="CT28" s="320"/>
      <c r="CU28" s="320"/>
      <c r="CV28" s="320"/>
      <c r="CW28" s="320"/>
      <c r="CX28" s="320"/>
      <c r="CY28" s="320"/>
      <c r="CZ28" s="513"/>
      <c r="DA28" s="2198"/>
      <c r="DB28" s="2198"/>
      <c r="DC28" s="2198"/>
      <c r="DD28" s="2199"/>
      <c r="DE28" s="2198"/>
      <c r="DF28" s="2198"/>
      <c r="DG28" s="2198"/>
      <c r="DH28" s="2199"/>
      <c r="DI28" s="2202" t="s">
        <v>1194</v>
      </c>
      <c r="DJ28" s="2203"/>
      <c r="DK28" s="2203"/>
      <c r="DL28" s="2203"/>
      <c r="DM28" s="503">
        <v>6</v>
      </c>
      <c r="DN28" s="2209"/>
      <c r="DO28" s="2210"/>
      <c r="DP28" s="2210"/>
      <c r="DQ28" s="2210"/>
      <c r="DR28" s="1169"/>
      <c r="DS28" s="374"/>
      <c r="DT28" s="320"/>
      <c r="DU28" s="320"/>
      <c r="DV28" s="320"/>
      <c r="DW28" s="320"/>
      <c r="DX28" s="375"/>
      <c r="DY28" s="1178" t="s">
        <v>748</v>
      </c>
      <c r="DZ28" s="543"/>
      <c r="EA28" s="543"/>
      <c r="EB28" s="543"/>
      <c r="EC28" s="543"/>
      <c r="ED28" s="543"/>
      <c r="EE28" s="543"/>
      <c r="EF28" s="543"/>
      <c r="EG28" s="543"/>
      <c r="EH28" s="543"/>
      <c r="EI28" s="543"/>
      <c r="EJ28" s="543"/>
      <c r="EK28" s="543"/>
      <c r="EL28" s="543"/>
      <c r="EM28" s="543"/>
      <c r="EN28" s="543"/>
      <c r="EO28" s="499">
        <v>9</v>
      </c>
      <c r="EP28" s="83"/>
      <c r="EQ28" s="2204"/>
      <c r="ER28" s="2204"/>
      <c r="ES28" s="2204"/>
      <c r="ET28" s="2204"/>
      <c r="EU28" s="2204"/>
      <c r="EV28" s="405"/>
      <c r="EW28" s="406"/>
      <c r="EX28" s="83"/>
      <c r="EY28" s="405"/>
      <c r="EZ28" s="83"/>
      <c r="FA28" s="83"/>
    </row>
    <row r="29" spans="1:157" ht="16.5" customHeight="1" x14ac:dyDescent="0.4">
      <c r="A29" s="2307"/>
      <c r="B29" s="2308"/>
      <c r="C29" s="397"/>
      <c r="D29" s="470"/>
      <c r="E29" s="470"/>
      <c r="F29" s="470"/>
      <c r="G29" s="470"/>
      <c r="H29" s="470"/>
      <c r="I29" s="470"/>
      <c r="J29" s="592"/>
      <c r="K29" s="385"/>
      <c r="L29" s="386"/>
      <c r="M29" s="386"/>
      <c r="N29" s="386"/>
      <c r="O29" s="387"/>
      <c r="P29" s="2300" t="s">
        <v>1189</v>
      </c>
      <c r="Q29" s="2300"/>
      <c r="R29" s="2300"/>
      <c r="S29" s="2300"/>
      <c r="T29" s="2300"/>
      <c r="U29" s="2300"/>
      <c r="V29" s="1042">
        <v>6</v>
      </c>
      <c r="W29" s="1240" t="s">
        <v>1190</v>
      </c>
      <c r="X29" s="388"/>
      <c r="Y29" s="368"/>
      <c r="Z29" s="368"/>
      <c r="AA29" s="368"/>
      <c r="AB29" s="368"/>
      <c r="AC29" s="522"/>
      <c r="AD29" s="2351"/>
      <c r="AE29" s="2198"/>
      <c r="AF29" s="2198"/>
      <c r="AG29" s="2198"/>
      <c r="AH29" s="380"/>
      <c r="AI29" s="381"/>
      <c r="AJ29" s="2246"/>
      <c r="AK29" s="1947"/>
      <c r="AL29" s="1947"/>
      <c r="AM29" s="1947"/>
      <c r="AN29" s="1947"/>
      <c r="AO29" s="2247"/>
      <c r="AP29" s="1174"/>
      <c r="AQ29" s="1174"/>
      <c r="AR29" s="1174"/>
      <c r="AS29" s="1174"/>
      <c r="AT29" s="150"/>
      <c r="AU29" s="2286" t="s">
        <v>409</v>
      </c>
      <c r="AV29" s="2286"/>
      <c r="AW29" s="2286"/>
      <c r="AX29" s="2286"/>
      <c r="AY29" s="2286"/>
      <c r="AZ29" s="2286"/>
      <c r="BA29" s="2185" t="s">
        <v>703</v>
      </c>
      <c r="BB29" s="2186"/>
      <c r="BC29" s="2186"/>
      <c r="BD29" s="2186"/>
      <c r="BE29" s="2186"/>
      <c r="BF29" s="398">
        <v>7</v>
      </c>
      <c r="BG29" s="2220" t="s">
        <v>324</v>
      </c>
      <c r="BH29" s="2220"/>
      <c r="BI29" s="2220"/>
      <c r="BJ29" s="389">
        <v>1</v>
      </c>
      <c r="BK29" s="2223" t="s">
        <v>708</v>
      </c>
      <c r="BL29" s="2224"/>
      <c r="BM29" s="2224"/>
      <c r="BN29" s="2224"/>
      <c r="BO29" s="2224"/>
      <c r="BP29" s="2224"/>
      <c r="BQ29" s="519">
        <v>5</v>
      </c>
      <c r="BR29" s="2212" t="s">
        <v>415</v>
      </c>
      <c r="BS29" s="2213"/>
      <c r="BT29" s="2213"/>
      <c r="BU29" s="2213"/>
      <c r="BV29" s="2213"/>
      <c r="BW29" s="1173"/>
      <c r="BX29" s="402">
        <v>6</v>
      </c>
      <c r="BY29" s="487" t="s">
        <v>154</v>
      </c>
      <c r="BZ29" s="520">
        <v>7.01</v>
      </c>
      <c r="CA29" s="2251" t="s">
        <v>1157</v>
      </c>
      <c r="CB29" s="2252"/>
      <c r="CC29" s="2252"/>
      <c r="CD29" s="2252"/>
      <c r="CE29" s="2252"/>
      <c r="CF29" s="375"/>
      <c r="CG29" s="390"/>
      <c r="CH29" s="695"/>
      <c r="CI29" s="695"/>
      <c r="CJ29" s="1184"/>
      <c r="CK29" s="2326"/>
      <c r="CL29" s="2327"/>
      <c r="CM29" s="2327"/>
      <c r="CN29" s="2328"/>
      <c r="CO29" s="390"/>
      <c r="CP29" s="695"/>
      <c r="CQ29" s="695"/>
      <c r="CR29" s="1184"/>
      <c r="CS29" s="1179"/>
      <c r="CT29" s="695"/>
      <c r="CU29" s="695"/>
      <c r="CV29" s="695"/>
      <c r="CW29" s="695"/>
      <c r="CX29" s="695"/>
      <c r="CY29" s="695"/>
      <c r="CZ29" s="521"/>
      <c r="DA29" s="2198"/>
      <c r="DB29" s="2198"/>
      <c r="DC29" s="2198"/>
      <c r="DD29" s="2199"/>
      <c r="DE29" s="2198"/>
      <c r="DF29" s="2198"/>
      <c r="DG29" s="2198"/>
      <c r="DH29" s="2199"/>
      <c r="DI29" s="2202" t="s">
        <v>397</v>
      </c>
      <c r="DJ29" s="2203"/>
      <c r="DK29" s="2203"/>
      <c r="DL29" s="2203"/>
      <c r="DM29" s="503">
        <v>7</v>
      </c>
      <c r="DN29" s="2209"/>
      <c r="DO29" s="2210"/>
      <c r="DP29" s="2210"/>
      <c r="DQ29" s="2210"/>
      <c r="DR29" s="1169"/>
      <c r="DS29" s="374"/>
      <c r="DT29" s="320"/>
      <c r="DU29" s="320"/>
      <c r="DV29" s="320"/>
      <c r="DW29" s="320"/>
      <c r="DX29" s="375"/>
      <c r="DY29" s="1178" t="s">
        <v>821</v>
      </c>
      <c r="DZ29" s="543"/>
      <c r="EA29" s="543"/>
      <c r="EB29" s="543"/>
      <c r="EC29" s="543"/>
      <c r="ED29" s="543"/>
      <c r="EE29" s="543"/>
      <c r="EF29" s="543"/>
      <c r="EG29" s="543"/>
      <c r="EH29" s="543"/>
      <c r="EI29" s="543"/>
      <c r="EJ29" s="543"/>
      <c r="EK29" s="543"/>
      <c r="EL29" s="543"/>
      <c r="EM29" s="543"/>
      <c r="EN29" s="543"/>
      <c r="EO29" s="499">
        <v>10</v>
      </c>
      <c r="EP29" s="83"/>
      <c r="EQ29" s="2204"/>
      <c r="ER29" s="2204"/>
      <c r="ES29" s="2204"/>
      <c r="ET29" s="2204"/>
      <c r="EU29" s="2204"/>
      <c r="EV29" s="405"/>
      <c r="EW29" s="406"/>
      <c r="EX29" s="83"/>
      <c r="EY29" s="405"/>
      <c r="EZ29" s="83"/>
      <c r="FA29" s="83"/>
    </row>
    <row r="30" spans="1:157" ht="16.5" customHeight="1" x14ac:dyDescent="0.35">
      <c r="A30" s="2307"/>
      <c r="B30" s="2308"/>
      <c r="C30" s="397"/>
      <c r="D30" s="470"/>
      <c r="E30" s="470"/>
      <c r="F30" s="470"/>
      <c r="G30" s="470"/>
      <c r="H30" s="470"/>
      <c r="I30" s="470"/>
      <c r="J30" s="592"/>
      <c r="K30" s="385"/>
      <c r="L30" s="386"/>
      <c r="M30" s="386"/>
      <c r="N30" s="386"/>
      <c r="O30" s="387"/>
      <c r="P30" s="2297" t="s">
        <v>347</v>
      </c>
      <c r="Q30" s="2297"/>
      <c r="R30" s="2297"/>
      <c r="S30" s="2297"/>
      <c r="T30" s="2297"/>
      <c r="U30" s="2297"/>
      <c r="V30" s="1041">
        <v>7</v>
      </c>
      <c r="W30" s="1041"/>
      <c r="X30" s="388"/>
      <c r="Y30" s="368"/>
      <c r="Z30" s="368"/>
      <c r="AA30" s="368"/>
      <c r="AB30" s="368"/>
      <c r="AC30" s="522"/>
      <c r="AD30" s="388"/>
      <c r="AE30" s="368"/>
      <c r="AF30" s="368"/>
      <c r="AG30" s="368"/>
      <c r="AH30" s="368"/>
      <c r="AI30" s="522"/>
      <c r="AJ30" s="2246"/>
      <c r="AK30" s="1947"/>
      <c r="AL30" s="1947"/>
      <c r="AM30" s="1947"/>
      <c r="AN30" s="1947"/>
      <c r="AO30" s="2247"/>
      <c r="AP30" s="702"/>
      <c r="AQ30" s="702"/>
      <c r="AR30" s="1174"/>
      <c r="AS30" s="1174"/>
      <c r="AT30" s="150"/>
      <c r="AU30" s="2285" t="s">
        <v>522</v>
      </c>
      <c r="AV30" s="2285"/>
      <c r="AW30" s="2285"/>
      <c r="AX30" s="2285"/>
      <c r="AY30" s="2285"/>
      <c r="AZ30" s="399">
        <v>4</v>
      </c>
      <c r="BA30" s="2225" t="s">
        <v>966</v>
      </c>
      <c r="BB30" s="2226"/>
      <c r="BC30" s="2226"/>
      <c r="BD30" s="2226"/>
      <c r="BE30" s="2226"/>
      <c r="BF30" s="2227">
        <v>8</v>
      </c>
      <c r="BG30" s="2220" t="s">
        <v>331</v>
      </c>
      <c r="BH30" s="2220"/>
      <c r="BI30" s="2220"/>
      <c r="BJ30" s="389">
        <v>2</v>
      </c>
      <c r="BK30" s="2221" t="s">
        <v>707</v>
      </c>
      <c r="BL30" s="2222"/>
      <c r="BM30" s="2222"/>
      <c r="BN30" s="2222"/>
      <c r="BO30" s="2222"/>
      <c r="BP30" s="2222"/>
      <c r="BQ30" s="523"/>
      <c r="BR30" s="391"/>
      <c r="BS30" s="368"/>
      <c r="BT30" s="368"/>
      <c r="BU30" s="368"/>
      <c r="BV30" s="368"/>
      <c r="BW30" s="368"/>
      <c r="BX30" s="368"/>
      <c r="BY30" s="368"/>
      <c r="BZ30" s="368"/>
      <c r="CA30" s="2253"/>
      <c r="CB30" s="2184"/>
      <c r="CC30" s="2184"/>
      <c r="CD30" s="2184"/>
      <c r="CE30" s="2184"/>
      <c r="CF30" s="378">
        <v>5</v>
      </c>
      <c r="CG30" s="391"/>
      <c r="CH30" s="368"/>
      <c r="CI30" s="368"/>
      <c r="CJ30" s="392"/>
      <c r="CK30" s="2326"/>
      <c r="CL30" s="2327"/>
      <c r="CM30" s="2327"/>
      <c r="CN30" s="2328"/>
      <c r="CO30" s="391"/>
      <c r="CP30" s="368"/>
      <c r="CQ30" s="368"/>
      <c r="CR30" s="392"/>
      <c r="CS30" s="1179"/>
      <c r="CT30" s="368"/>
      <c r="CU30" s="368"/>
      <c r="CV30" s="368"/>
      <c r="CW30" s="368"/>
      <c r="CX30" s="368"/>
      <c r="CY30" s="368"/>
      <c r="CZ30" s="521"/>
      <c r="DA30" s="368"/>
      <c r="DB30" s="368"/>
      <c r="DC30" s="368"/>
      <c r="DD30" s="392"/>
      <c r="DE30" s="83"/>
      <c r="DF30" s="694"/>
      <c r="DG30" s="694"/>
      <c r="DH30" s="1163"/>
      <c r="DI30" s="368"/>
      <c r="DJ30" s="368"/>
      <c r="DK30" s="368"/>
      <c r="DL30" s="368"/>
      <c r="DM30" s="392"/>
      <c r="DN30" s="368"/>
      <c r="DO30" s="368"/>
      <c r="DP30" s="368"/>
      <c r="DQ30" s="368"/>
      <c r="DR30" s="392"/>
      <c r="DS30" s="391"/>
      <c r="DT30" s="368"/>
      <c r="DU30" s="368"/>
      <c r="DV30" s="368"/>
      <c r="DW30" s="368"/>
      <c r="DX30" s="392"/>
      <c r="DY30" s="1181" t="s">
        <v>749</v>
      </c>
      <c r="DZ30" s="535"/>
      <c r="EA30" s="535"/>
      <c r="EB30" s="535"/>
      <c r="EC30" s="535"/>
      <c r="ED30" s="535"/>
      <c r="EE30" s="535"/>
      <c r="EF30" s="535"/>
      <c r="EG30" s="535"/>
      <c r="EH30" s="535"/>
      <c r="EI30" s="535"/>
      <c r="EJ30" s="535"/>
      <c r="EK30" s="535"/>
      <c r="EL30" s="535"/>
      <c r="EM30" s="535"/>
      <c r="EN30" s="535"/>
      <c r="EO30" s="524">
        <v>11</v>
      </c>
      <c r="EP30" s="83"/>
      <c r="EQ30" s="83"/>
      <c r="ER30" s="83"/>
      <c r="ES30" s="83"/>
      <c r="ET30" s="83"/>
      <c r="EU30" s="83"/>
      <c r="EV30" s="405"/>
      <c r="EW30" s="406"/>
      <c r="EX30" s="83"/>
      <c r="EY30" s="405"/>
      <c r="EZ30" s="83"/>
      <c r="FA30" s="83"/>
    </row>
    <row r="31" spans="1:157" ht="29.25" customHeight="1" x14ac:dyDescent="0.35">
      <c r="A31" s="2307"/>
      <c r="B31" s="2308"/>
      <c r="C31" s="99"/>
      <c r="D31" s="99"/>
      <c r="E31" s="99"/>
      <c r="F31" s="99"/>
      <c r="G31" s="99"/>
      <c r="H31" s="99"/>
      <c r="I31" s="99"/>
      <c r="J31" s="221"/>
      <c r="K31" s="385"/>
      <c r="L31" s="386"/>
      <c r="M31" s="386"/>
      <c r="N31" s="386"/>
      <c r="O31" s="387"/>
      <c r="P31" s="2300" t="s">
        <v>349</v>
      </c>
      <c r="Q31" s="2300"/>
      <c r="R31" s="2300"/>
      <c r="S31" s="2300"/>
      <c r="T31" s="2300"/>
      <c r="U31" s="2300"/>
      <c r="V31" s="1042">
        <v>8</v>
      </c>
      <c r="W31" s="1241" t="s">
        <v>1190</v>
      </c>
      <c r="X31" s="388"/>
      <c r="Y31" s="368"/>
      <c r="Z31" s="368"/>
      <c r="AA31" s="368"/>
      <c r="AB31" s="368"/>
      <c r="AC31" s="522"/>
      <c r="AD31" s="388"/>
      <c r="AE31" s="368"/>
      <c r="AF31" s="368"/>
      <c r="AG31" s="368"/>
      <c r="AH31" s="368"/>
      <c r="AI31" s="522"/>
      <c r="AJ31" s="2246"/>
      <c r="AK31" s="1947"/>
      <c r="AL31" s="1947"/>
      <c r="AM31" s="1947"/>
      <c r="AN31" s="1947"/>
      <c r="AO31" s="2247"/>
      <c r="AP31" s="702"/>
      <c r="AQ31" s="702"/>
      <c r="AR31" s="1174"/>
      <c r="AS31" s="1174"/>
      <c r="AT31" s="150"/>
      <c r="AU31" s="2329" t="s">
        <v>346</v>
      </c>
      <c r="AV31" s="2330"/>
      <c r="AW31" s="2330"/>
      <c r="AX31" s="2330"/>
      <c r="AY31" s="2330"/>
      <c r="AZ31" s="909">
        <v>5</v>
      </c>
      <c r="BA31" s="2216"/>
      <c r="BB31" s="2217"/>
      <c r="BC31" s="2217"/>
      <c r="BD31" s="2217"/>
      <c r="BE31" s="2217"/>
      <c r="BF31" s="2228"/>
      <c r="BG31" s="2220" t="s">
        <v>335</v>
      </c>
      <c r="BH31" s="2220"/>
      <c r="BI31" s="2220"/>
      <c r="BJ31" s="389">
        <v>3</v>
      </c>
      <c r="BK31" s="2223" t="s">
        <v>968</v>
      </c>
      <c r="BL31" s="2224"/>
      <c r="BM31" s="2224"/>
      <c r="BN31" s="2224"/>
      <c r="BO31" s="2224"/>
      <c r="BP31" s="2224"/>
      <c r="BQ31" s="519">
        <v>6</v>
      </c>
      <c r="BR31" s="391"/>
      <c r="BS31" s="368"/>
      <c r="BT31" s="368"/>
      <c r="BU31" s="368"/>
      <c r="BV31" s="368"/>
      <c r="BW31" s="368"/>
      <c r="BX31" s="368"/>
      <c r="BY31" s="368"/>
      <c r="BZ31" s="368"/>
      <c r="CA31" s="2319" t="s">
        <v>1158</v>
      </c>
      <c r="CB31" s="2182"/>
      <c r="CC31" s="2182"/>
      <c r="CD31" s="2182"/>
      <c r="CE31" s="2182"/>
      <c r="CF31" s="1184"/>
      <c r="CG31" s="391"/>
      <c r="CH31" s="368"/>
      <c r="CI31" s="368"/>
      <c r="CJ31" s="392"/>
      <c r="CK31" s="2326"/>
      <c r="CL31" s="2327"/>
      <c r="CM31" s="2327"/>
      <c r="CN31" s="2328"/>
      <c r="CO31" s="391"/>
      <c r="CP31" s="368"/>
      <c r="CQ31" s="368"/>
      <c r="CR31" s="392"/>
      <c r="CS31" s="1179"/>
      <c r="CT31" s="368"/>
      <c r="CU31" s="368"/>
      <c r="CV31" s="368"/>
      <c r="CW31" s="368"/>
      <c r="CX31" s="368"/>
      <c r="CY31" s="368"/>
      <c r="CZ31" s="521"/>
      <c r="DA31" s="368"/>
      <c r="DB31" s="368"/>
      <c r="DC31" s="368"/>
      <c r="DD31" s="392"/>
      <c r="DE31" s="1162"/>
      <c r="DF31" s="694"/>
      <c r="DG31" s="694"/>
      <c r="DH31" s="1163"/>
      <c r="DI31" s="368"/>
      <c r="DJ31" s="368"/>
      <c r="DK31" s="368"/>
      <c r="DL31" s="368"/>
      <c r="DM31" s="392"/>
      <c r="DN31" s="368"/>
      <c r="DO31" s="368"/>
      <c r="DP31" s="368"/>
      <c r="DQ31" s="368"/>
      <c r="DR31" s="392"/>
      <c r="DS31" s="391"/>
      <c r="DT31" s="368"/>
      <c r="DU31" s="368"/>
      <c r="DV31" s="368"/>
      <c r="DW31" s="368"/>
      <c r="DX31" s="392"/>
      <c r="DY31" s="1178" t="s">
        <v>779</v>
      </c>
      <c r="DZ31" s="540"/>
      <c r="EA31" s="540"/>
      <c r="EB31" s="540"/>
      <c r="EC31" s="540"/>
      <c r="ED31" s="540"/>
      <c r="EE31" s="540"/>
      <c r="EF31" s="540"/>
      <c r="EG31" s="540"/>
      <c r="EH31" s="540"/>
      <c r="EI31" s="540"/>
      <c r="EJ31" s="540"/>
      <c r="EK31" s="540"/>
      <c r="EL31" s="540"/>
      <c r="EM31" s="540"/>
      <c r="EN31" s="540"/>
      <c r="EO31" s="525">
        <v>12</v>
      </c>
      <c r="EP31" s="320"/>
      <c r="EQ31" s="320"/>
      <c r="ER31" s="320"/>
      <c r="ES31" s="320"/>
      <c r="ET31" s="320"/>
      <c r="EU31" s="320"/>
      <c r="EV31" s="375"/>
      <c r="EW31" s="406"/>
      <c r="EX31" s="83"/>
      <c r="EY31" s="405"/>
      <c r="EZ31" s="83"/>
      <c r="FA31" s="83"/>
    </row>
    <row r="32" spans="1:157" ht="24.75" customHeight="1" x14ac:dyDescent="0.35">
      <c r="A32" s="2307"/>
      <c r="B32" s="2308"/>
      <c r="C32" s="99"/>
      <c r="D32" s="99"/>
      <c r="E32" s="99"/>
      <c r="F32" s="99"/>
      <c r="G32" s="99"/>
      <c r="H32" s="99"/>
      <c r="I32" s="99"/>
      <c r="J32" s="221"/>
      <c r="K32" s="385"/>
      <c r="L32" s="386"/>
      <c r="M32" s="386"/>
      <c r="N32" s="386"/>
      <c r="O32" s="387"/>
      <c r="P32" s="2298" t="s">
        <v>351</v>
      </c>
      <c r="Q32" s="2298"/>
      <c r="R32" s="2298"/>
      <c r="S32" s="2298"/>
      <c r="T32" s="2298"/>
      <c r="U32" s="2298"/>
      <c r="V32" s="2298"/>
      <c r="W32" s="2333" t="s">
        <v>1190</v>
      </c>
      <c r="X32" s="388"/>
      <c r="Y32" s="368"/>
      <c r="Z32" s="368"/>
      <c r="AA32" s="368"/>
      <c r="AB32" s="368"/>
      <c r="AC32" s="522"/>
      <c r="AD32" s="388"/>
      <c r="AE32" s="368"/>
      <c r="AF32" s="368"/>
      <c r="AG32" s="368"/>
      <c r="AH32" s="368"/>
      <c r="AI32" s="522"/>
      <c r="AJ32" s="2246"/>
      <c r="AK32" s="1947"/>
      <c r="AL32" s="1947"/>
      <c r="AM32" s="1947"/>
      <c r="AN32" s="1947"/>
      <c r="AO32" s="2247"/>
      <c r="AP32" s="1174"/>
      <c r="AQ32" s="1174"/>
      <c r="AR32" s="1174"/>
      <c r="AS32" s="1174"/>
      <c r="AT32" s="150"/>
      <c r="AU32" s="2285" t="s">
        <v>348</v>
      </c>
      <c r="AV32" s="2285"/>
      <c r="AW32" s="2285"/>
      <c r="AX32" s="2285"/>
      <c r="AY32" s="2285"/>
      <c r="AZ32" s="526">
        <v>6</v>
      </c>
      <c r="BA32" s="1175" t="s">
        <v>704</v>
      </c>
      <c r="BB32" s="1176"/>
      <c r="BC32" s="1176"/>
      <c r="BD32" s="1188"/>
      <c r="BE32" s="1188"/>
      <c r="BF32" s="1031">
        <v>9</v>
      </c>
      <c r="BG32" s="2220" t="s">
        <v>337</v>
      </c>
      <c r="BH32" s="2220"/>
      <c r="BI32" s="2220"/>
      <c r="BJ32" s="389">
        <v>4</v>
      </c>
      <c r="BK32" s="2221" t="s">
        <v>341</v>
      </c>
      <c r="BL32" s="2222"/>
      <c r="BM32" s="2222"/>
      <c r="BN32" s="2222"/>
      <c r="BO32" s="2222"/>
      <c r="BP32" s="2222"/>
      <c r="BQ32" s="523"/>
      <c r="BR32" s="391"/>
      <c r="BS32" s="368"/>
      <c r="BT32" s="368"/>
      <c r="BU32" s="368"/>
      <c r="BV32" s="368"/>
      <c r="BW32" s="368"/>
      <c r="BX32" s="368"/>
      <c r="BY32" s="368"/>
      <c r="BZ32" s="368"/>
      <c r="CA32" s="2253"/>
      <c r="CB32" s="2184"/>
      <c r="CC32" s="2184"/>
      <c r="CD32" s="2184"/>
      <c r="CE32" s="2184"/>
      <c r="CF32" s="1249">
        <v>6</v>
      </c>
      <c r="CG32" s="391"/>
      <c r="CH32" s="368"/>
      <c r="CI32" s="368"/>
      <c r="CJ32" s="392"/>
      <c r="CK32" s="2326"/>
      <c r="CL32" s="2327"/>
      <c r="CM32" s="2327"/>
      <c r="CN32" s="2328"/>
      <c r="CO32" s="391"/>
      <c r="CP32" s="368"/>
      <c r="CQ32" s="368"/>
      <c r="CR32" s="392"/>
      <c r="CS32" s="2232" t="s">
        <v>519</v>
      </c>
      <c r="CT32" s="1837"/>
      <c r="CU32" s="1837"/>
      <c r="CV32" s="1837"/>
      <c r="CW32" s="1837"/>
      <c r="CX32" s="1837"/>
      <c r="CY32" s="368"/>
      <c r="CZ32" s="392"/>
      <c r="DA32" s="368"/>
      <c r="DB32" s="368"/>
      <c r="DC32" s="368"/>
      <c r="DD32" s="392"/>
      <c r="DE32" s="1162"/>
      <c r="DF32" s="694"/>
      <c r="DG32" s="694"/>
      <c r="DH32" s="1163"/>
      <c r="DI32" s="368"/>
      <c r="DJ32" s="368"/>
      <c r="DK32" s="368"/>
      <c r="DL32" s="368"/>
      <c r="DM32" s="392"/>
      <c r="DN32" s="368"/>
      <c r="DO32" s="368"/>
      <c r="DP32" s="368"/>
      <c r="DQ32" s="368"/>
      <c r="DR32" s="392"/>
      <c r="DS32" s="391"/>
      <c r="DT32" s="368"/>
      <c r="DU32" s="368"/>
      <c r="DV32" s="368"/>
      <c r="DW32" s="368"/>
      <c r="DX32" s="392"/>
      <c r="DY32" s="1178" t="s">
        <v>751</v>
      </c>
      <c r="DZ32" s="540"/>
      <c r="EA32" s="540"/>
      <c r="EB32" s="540"/>
      <c r="EC32" s="540"/>
      <c r="ED32" s="540"/>
      <c r="EE32" s="540"/>
      <c r="EF32" s="540"/>
      <c r="EG32" s="540"/>
      <c r="EH32" s="540"/>
      <c r="EI32" s="540"/>
      <c r="EJ32" s="540"/>
      <c r="EK32" s="540"/>
      <c r="EL32" s="540"/>
      <c r="EM32" s="540"/>
      <c r="EN32" s="540"/>
      <c r="EO32" s="525">
        <v>13</v>
      </c>
      <c r="EP32" s="320"/>
      <c r="EQ32" s="2235" t="s">
        <v>1195</v>
      </c>
      <c r="ER32" s="2235"/>
      <c r="ES32" s="2234" t="s">
        <v>1162</v>
      </c>
      <c r="ET32" s="2234"/>
      <c r="EU32" s="320"/>
      <c r="EV32" s="375"/>
      <c r="EW32" s="406"/>
      <c r="EX32" s="83"/>
      <c r="EY32" s="405"/>
      <c r="EZ32" s="83"/>
      <c r="FA32" s="83"/>
    </row>
    <row r="33" spans="1:157" ht="33.950000000000003" customHeight="1" x14ac:dyDescent="0.35">
      <c r="A33" s="2307"/>
      <c r="B33" s="2308"/>
      <c r="C33" s="99"/>
      <c r="D33" s="99"/>
      <c r="E33" s="99"/>
      <c r="F33" s="99"/>
      <c r="G33" s="99"/>
      <c r="H33" s="99"/>
      <c r="I33" s="99"/>
      <c r="J33" s="221"/>
      <c r="K33" s="393"/>
      <c r="L33" s="216"/>
      <c r="M33" s="46"/>
      <c r="N33" s="46"/>
      <c r="O33" s="394"/>
      <c r="P33" s="2299" t="s">
        <v>352</v>
      </c>
      <c r="Q33" s="2299"/>
      <c r="R33" s="2299"/>
      <c r="S33" s="2299"/>
      <c r="T33" s="2299"/>
      <c r="U33" s="2299"/>
      <c r="V33" s="1242">
        <v>9</v>
      </c>
      <c r="W33" s="2334"/>
      <c r="X33" s="388"/>
      <c r="Y33" s="368"/>
      <c r="Z33" s="368"/>
      <c r="AA33" s="368"/>
      <c r="AB33" s="368"/>
      <c r="AC33" s="522"/>
      <c r="AD33" s="388"/>
      <c r="AE33" s="368"/>
      <c r="AF33" s="368"/>
      <c r="AG33" s="368"/>
      <c r="AH33" s="368"/>
      <c r="AI33" s="522"/>
      <c r="AJ33" s="2246"/>
      <c r="AK33" s="1947"/>
      <c r="AL33" s="1947"/>
      <c r="AM33" s="1947"/>
      <c r="AN33" s="1947"/>
      <c r="AO33" s="2247"/>
      <c r="AP33" s="1174"/>
      <c r="AQ33" s="1174"/>
      <c r="AR33" s="1174"/>
      <c r="AS33" s="1174"/>
      <c r="AT33" s="150"/>
      <c r="AU33" s="2241" t="s">
        <v>1191</v>
      </c>
      <c r="AV33" s="2242"/>
      <c r="AW33" s="2242"/>
      <c r="AX33" s="2242"/>
      <c r="AY33" s="2242"/>
      <c r="AZ33" s="83">
        <v>7</v>
      </c>
      <c r="BA33" s="2229" t="s">
        <v>705</v>
      </c>
      <c r="BB33" s="2203"/>
      <c r="BC33" s="2203"/>
      <c r="BD33" s="2203"/>
      <c r="BE33" s="2203"/>
      <c r="BF33" s="527" t="s">
        <v>310</v>
      </c>
      <c r="BG33" s="2220" t="s">
        <v>339</v>
      </c>
      <c r="BH33" s="2220"/>
      <c r="BI33" s="2220"/>
      <c r="BJ33" s="389">
        <v>5</v>
      </c>
      <c r="BK33" s="2223" t="s">
        <v>709</v>
      </c>
      <c r="BL33" s="2224"/>
      <c r="BM33" s="2224"/>
      <c r="BN33" s="2224"/>
      <c r="BO33" s="2224"/>
      <c r="BP33" s="2224"/>
      <c r="BQ33" s="519">
        <v>7</v>
      </c>
      <c r="BR33" s="395"/>
      <c r="BS33" s="660"/>
      <c r="BT33" s="660"/>
      <c r="BU33" s="660"/>
      <c r="BV33" s="660"/>
      <c r="BW33" s="660"/>
      <c r="BX33" s="660"/>
      <c r="BY33" s="660"/>
      <c r="BZ33" s="660"/>
      <c r="CA33" s="1178" t="s">
        <v>345</v>
      </c>
      <c r="CB33" s="540"/>
      <c r="CC33" s="540"/>
      <c r="CD33" s="540"/>
      <c r="CE33" s="540"/>
      <c r="CF33" s="1250">
        <v>7</v>
      </c>
      <c r="CG33" s="395"/>
      <c r="CH33" s="660"/>
      <c r="CI33" s="660"/>
      <c r="CJ33" s="396"/>
      <c r="CK33" s="2243" t="s">
        <v>959</v>
      </c>
      <c r="CL33" s="2244"/>
      <c r="CM33" s="2244"/>
      <c r="CN33" s="2245"/>
      <c r="CO33" s="395"/>
      <c r="CP33" s="660"/>
      <c r="CQ33" s="660"/>
      <c r="CR33" s="396"/>
      <c r="CS33" s="2232"/>
      <c r="CT33" s="1837"/>
      <c r="CU33" s="1837"/>
      <c r="CV33" s="1837"/>
      <c r="CW33" s="1837"/>
      <c r="CX33" s="1837"/>
      <c r="CY33" s="660"/>
      <c r="CZ33" s="396"/>
      <c r="DA33" s="368"/>
      <c r="DB33" s="368"/>
      <c r="DC33" s="368"/>
      <c r="DD33" s="392"/>
      <c r="DE33" s="391"/>
      <c r="DF33" s="368"/>
      <c r="DG33" s="368"/>
      <c r="DH33" s="392"/>
      <c r="DI33" s="368"/>
      <c r="DJ33" s="368"/>
      <c r="DK33" s="368"/>
      <c r="DL33" s="368"/>
      <c r="DM33" s="392"/>
      <c r="DN33" s="368"/>
      <c r="DO33" s="368"/>
      <c r="DP33" s="368"/>
      <c r="DQ33" s="368"/>
      <c r="DR33" s="392"/>
      <c r="DS33" s="391"/>
      <c r="DT33" s="368"/>
      <c r="DU33" s="368"/>
      <c r="DV33" s="368"/>
      <c r="DW33" s="368"/>
      <c r="DX33" s="392"/>
      <c r="DY33" s="1178" t="s">
        <v>752</v>
      </c>
      <c r="DZ33" s="540"/>
      <c r="EA33" s="540"/>
      <c r="EB33" s="540"/>
      <c r="EC33" s="540"/>
      <c r="ED33" s="540"/>
      <c r="EE33" s="540"/>
      <c r="EF33" s="540"/>
      <c r="EG33" s="540"/>
      <c r="EH33" s="540"/>
      <c r="EI33" s="540"/>
      <c r="EJ33" s="540"/>
      <c r="EK33" s="540"/>
      <c r="EL33" s="540"/>
      <c r="EM33" s="540"/>
      <c r="EN33" s="540"/>
      <c r="EO33" s="525">
        <v>14</v>
      </c>
      <c r="EP33" s="83"/>
      <c r="EQ33" s="83"/>
      <c r="ER33" s="83"/>
      <c r="ES33" s="83"/>
      <c r="ET33" s="320"/>
      <c r="EU33" s="320"/>
      <c r="EV33" s="375"/>
      <c r="EW33" s="2232" t="s">
        <v>958</v>
      </c>
      <c r="EX33" s="1837"/>
      <c r="EY33" s="2233"/>
      <c r="EZ33" s="83"/>
      <c r="FA33" s="83"/>
    </row>
    <row r="34" spans="1:157" ht="13.5" customHeight="1" x14ac:dyDescent="0.4">
      <c r="A34" s="2307"/>
      <c r="B34" s="2308"/>
      <c r="C34" s="99"/>
      <c r="D34" s="99"/>
      <c r="E34" s="99"/>
      <c r="F34" s="99"/>
      <c r="G34" s="99"/>
      <c r="H34" s="99"/>
      <c r="I34" s="99"/>
      <c r="J34" s="221"/>
      <c r="K34" s="2313"/>
      <c r="L34" s="2179"/>
      <c r="M34" s="2179"/>
      <c r="N34" s="75"/>
      <c r="O34" s="394"/>
      <c r="P34" s="2300" t="s">
        <v>354</v>
      </c>
      <c r="Q34" s="2300"/>
      <c r="R34" s="2300"/>
      <c r="S34" s="2300"/>
      <c r="T34" s="2300"/>
      <c r="U34" s="2300"/>
      <c r="V34" s="1243">
        <v>10</v>
      </c>
      <c r="W34" s="1240" t="s">
        <v>1190</v>
      </c>
      <c r="X34" s="388"/>
      <c r="Y34" s="368"/>
      <c r="Z34" s="368"/>
      <c r="AA34" s="368"/>
      <c r="AB34" s="368"/>
      <c r="AC34" s="522"/>
      <c r="AD34" s="388"/>
      <c r="AE34" s="368"/>
      <c r="AF34" s="368"/>
      <c r="AG34" s="368"/>
      <c r="AH34" s="368"/>
      <c r="AI34" s="522"/>
      <c r="AJ34" s="2246"/>
      <c r="AK34" s="1947"/>
      <c r="AL34" s="1947"/>
      <c r="AM34" s="1947"/>
      <c r="AN34" s="1947"/>
      <c r="AO34" s="2247"/>
      <c r="AP34" s="46"/>
      <c r="AQ34" s="46"/>
      <c r="AR34" s="1174"/>
      <c r="AS34" s="1174"/>
      <c r="AT34" s="150"/>
      <c r="AU34" s="2314" t="s">
        <v>356</v>
      </c>
      <c r="AV34" s="2314"/>
      <c r="AW34" s="2314"/>
      <c r="AX34" s="2314"/>
      <c r="AY34" s="1245"/>
      <c r="AZ34" s="909">
        <v>8</v>
      </c>
      <c r="BA34" s="2214" t="s">
        <v>706</v>
      </c>
      <c r="BB34" s="2215"/>
      <c r="BC34" s="2215"/>
      <c r="BD34" s="2215"/>
      <c r="BE34" s="2215"/>
      <c r="BF34" s="2230" t="s">
        <v>311</v>
      </c>
      <c r="BG34" s="2220" t="s">
        <v>343</v>
      </c>
      <c r="BH34" s="2220"/>
      <c r="BI34" s="2220"/>
      <c r="BJ34" s="398">
        <v>6</v>
      </c>
      <c r="BK34" s="2331" t="s">
        <v>412</v>
      </c>
      <c r="BL34" s="2332"/>
      <c r="BM34" s="2332"/>
      <c r="BN34" s="2332"/>
      <c r="BO34" s="2332"/>
      <c r="BP34" s="2332"/>
      <c r="BQ34" s="523">
        <v>8</v>
      </c>
      <c r="BR34" s="395"/>
      <c r="BS34" s="660"/>
      <c r="BT34" s="660"/>
      <c r="BU34" s="660"/>
      <c r="BV34" s="660"/>
      <c r="BW34" s="660"/>
      <c r="BX34" s="660"/>
      <c r="BY34" s="660"/>
      <c r="BZ34" s="660"/>
      <c r="CA34" s="1178" t="s">
        <v>356</v>
      </c>
      <c r="CB34" s="540"/>
      <c r="CC34" s="540"/>
      <c r="CD34" s="540"/>
      <c r="CE34" s="540"/>
      <c r="CF34" s="1250">
        <v>8</v>
      </c>
      <c r="CG34" s="395"/>
      <c r="CH34" s="660"/>
      <c r="CI34" s="660"/>
      <c r="CJ34" s="396"/>
      <c r="CK34" s="399" t="s">
        <v>435</v>
      </c>
      <c r="CL34" s="487" t="s">
        <v>154</v>
      </c>
      <c r="CM34" s="2315">
        <v>7.01</v>
      </c>
      <c r="CN34" s="2316"/>
      <c r="CO34" s="395"/>
      <c r="CP34" s="660"/>
      <c r="CQ34" s="660"/>
      <c r="CR34" s="396"/>
      <c r="CS34" s="2343" t="s">
        <v>499</v>
      </c>
      <c r="CT34" s="1435"/>
      <c r="CU34" s="1435"/>
      <c r="CV34" s="1435"/>
      <c r="CW34" s="1435"/>
      <c r="CX34" s="1435"/>
      <c r="CY34" s="1435"/>
      <c r="CZ34" s="2344"/>
      <c r="DA34" s="368"/>
      <c r="DB34" s="368"/>
      <c r="DC34" s="368"/>
      <c r="DD34" s="392"/>
      <c r="DE34" s="2337" t="s">
        <v>524</v>
      </c>
      <c r="DF34" s="2338"/>
      <c r="DG34" s="2338"/>
      <c r="DH34" s="2339"/>
      <c r="DI34" s="368"/>
      <c r="DJ34" s="368"/>
      <c r="DK34" s="368"/>
      <c r="DL34" s="368"/>
      <c r="DM34" s="392"/>
      <c r="DN34" s="2337" t="s">
        <v>524</v>
      </c>
      <c r="DO34" s="2338"/>
      <c r="DP34" s="2338"/>
      <c r="DQ34" s="2339"/>
      <c r="DR34" s="392"/>
      <c r="DS34" s="2232" t="s">
        <v>959</v>
      </c>
      <c r="DT34" s="1837"/>
      <c r="DU34" s="1837"/>
      <c r="DV34" s="1837"/>
      <c r="DW34" s="1837"/>
      <c r="DX34" s="2233"/>
      <c r="DY34" s="1178" t="s">
        <v>334</v>
      </c>
      <c r="DZ34" s="540"/>
      <c r="EA34" s="540"/>
      <c r="EB34" s="540"/>
      <c r="EC34" s="540"/>
      <c r="ED34" s="540"/>
      <c r="EE34" s="540"/>
      <c r="EF34" s="540"/>
      <c r="EG34" s="540"/>
      <c r="EH34" s="540"/>
      <c r="EI34" s="540"/>
      <c r="EJ34" s="540"/>
      <c r="EK34" s="540"/>
      <c r="EL34" s="540"/>
      <c r="EM34" s="540"/>
      <c r="EN34" s="540"/>
      <c r="EO34" s="525">
        <v>15</v>
      </c>
      <c r="EP34" s="915"/>
      <c r="EQ34" s="915"/>
      <c r="ER34" s="915"/>
      <c r="ES34" s="915"/>
      <c r="ET34" s="915"/>
      <c r="EU34" s="915"/>
      <c r="EV34" s="378"/>
      <c r="EW34" s="2232"/>
      <c r="EX34" s="1837"/>
      <c r="EY34" s="2233"/>
      <c r="EZ34" s="83"/>
      <c r="FA34" s="83"/>
    </row>
    <row r="35" spans="1:157" ht="16.5" customHeight="1" x14ac:dyDescent="0.4">
      <c r="A35" s="2307"/>
      <c r="B35" s="2308"/>
      <c r="C35" s="66"/>
      <c r="D35" s="66"/>
      <c r="E35" s="66"/>
      <c r="F35" s="66"/>
      <c r="G35" s="66"/>
      <c r="H35" s="66"/>
      <c r="I35" s="66"/>
      <c r="J35" s="67"/>
      <c r="K35" s="545" t="s">
        <v>156</v>
      </c>
      <c r="L35" s="545"/>
      <c r="M35" s="309">
        <v>1</v>
      </c>
      <c r="N35" s="485" t="s">
        <v>154</v>
      </c>
      <c r="O35" s="400">
        <v>5.0599999999999996</v>
      </c>
      <c r="P35" s="2300" t="s">
        <v>355</v>
      </c>
      <c r="Q35" s="2300"/>
      <c r="R35" s="2300"/>
      <c r="S35" s="2300"/>
      <c r="T35" s="2300"/>
      <c r="U35" s="2300"/>
      <c r="V35" s="1243">
        <v>11</v>
      </c>
      <c r="W35" s="1240" t="s">
        <v>1190</v>
      </c>
      <c r="X35" s="401"/>
      <c r="Y35" s="402"/>
      <c r="Z35" s="402"/>
      <c r="AA35" s="402"/>
      <c r="AB35" s="402"/>
      <c r="AC35" s="1043"/>
      <c r="AD35" s="553" t="s">
        <v>156</v>
      </c>
      <c r="AE35" s="545"/>
      <c r="AF35" s="309"/>
      <c r="AG35" s="309">
        <v>1</v>
      </c>
      <c r="AH35" s="153"/>
      <c r="AI35" s="150"/>
      <c r="AJ35" s="2246"/>
      <c r="AK35" s="1947"/>
      <c r="AL35" s="1947"/>
      <c r="AM35" s="1947"/>
      <c r="AN35" s="1947"/>
      <c r="AO35" s="2247"/>
      <c r="AP35" s="545" t="s">
        <v>156</v>
      </c>
      <c r="AQ35" s="545"/>
      <c r="AR35" s="309">
        <v>1</v>
      </c>
      <c r="AS35" s="153"/>
      <c r="AT35" s="150"/>
      <c r="AU35" s="386"/>
      <c r="AV35" s="386"/>
      <c r="AW35" s="386"/>
      <c r="AX35" s="386"/>
      <c r="AY35" s="386"/>
      <c r="AZ35" s="216"/>
      <c r="BA35" s="2216"/>
      <c r="BB35" s="2217"/>
      <c r="BC35" s="2217"/>
      <c r="BD35" s="2217"/>
      <c r="BE35" s="2217"/>
      <c r="BF35" s="2231"/>
      <c r="BG35" s="707"/>
      <c r="BH35" s="707"/>
      <c r="BI35" s="707"/>
      <c r="BJ35" s="1172"/>
      <c r="BK35" s="2223" t="s">
        <v>824</v>
      </c>
      <c r="BL35" s="2224"/>
      <c r="BM35" s="2224"/>
      <c r="BN35" s="2224"/>
      <c r="BO35" s="2224"/>
      <c r="BP35" s="535"/>
      <c r="BQ35" s="519"/>
      <c r="BR35" s="403"/>
      <c r="BS35" s="651"/>
      <c r="BT35" s="651"/>
      <c r="BU35" s="651"/>
      <c r="BV35" s="651"/>
      <c r="BW35" s="651"/>
      <c r="BX35" s="660"/>
      <c r="BY35" s="660"/>
      <c r="BZ35" s="660"/>
      <c r="CA35" s="391"/>
      <c r="CB35" s="368"/>
      <c r="CC35" s="368"/>
      <c r="CD35" s="368"/>
      <c r="CE35" s="368"/>
      <c r="CF35" s="392"/>
      <c r="CG35" s="403"/>
      <c r="CH35" s="651"/>
      <c r="CI35" s="651"/>
      <c r="CJ35" s="396"/>
      <c r="CK35" s="2265" t="s">
        <v>173</v>
      </c>
      <c r="CL35" s="2263"/>
      <c r="CM35" s="2263"/>
      <c r="CN35" s="2263"/>
      <c r="CO35" s="403"/>
      <c r="CP35" s="651"/>
      <c r="CQ35" s="651"/>
      <c r="CR35" s="396"/>
      <c r="CS35" s="2343"/>
      <c r="CT35" s="1435"/>
      <c r="CU35" s="1435"/>
      <c r="CV35" s="1435"/>
      <c r="CW35" s="1435"/>
      <c r="CX35" s="1435"/>
      <c r="CY35" s="1435"/>
      <c r="CZ35" s="2344"/>
      <c r="DA35" s="368"/>
      <c r="DB35" s="368"/>
      <c r="DC35" s="368"/>
      <c r="DD35" s="392"/>
      <c r="DE35" s="548" t="s">
        <v>156</v>
      </c>
      <c r="DF35" s="545"/>
      <c r="DG35" s="309"/>
      <c r="DH35" s="309">
        <v>1</v>
      </c>
      <c r="DI35" s="368"/>
      <c r="DJ35" s="368"/>
      <c r="DK35" s="368"/>
      <c r="DL35" s="368"/>
      <c r="DM35" s="392"/>
      <c r="DN35" s="368"/>
      <c r="DO35" s="368"/>
      <c r="DP35" s="368"/>
      <c r="DQ35" s="368"/>
      <c r="DR35" s="392"/>
      <c r="DS35" s="2232"/>
      <c r="DT35" s="1837"/>
      <c r="DU35" s="1837"/>
      <c r="DV35" s="1837"/>
      <c r="DW35" s="1837"/>
      <c r="DX35" s="2233"/>
      <c r="DY35" s="83" t="s">
        <v>356</v>
      </c>
      <c r="DZ35" s="83"/>
      <c r="EA35" s="83"/>
      <c r="EB35" s="83"/>
      <c r="EC35" s="83"/>
      <c r="ED35" s="83"/>
      <c r="EE35" s="83"/>
      <c r="EF35" s="83"/>
      <c r="EG35" s="83"/>
      <c r="EH35" s="83"/>
      <c r="EI35" s="83"/>
      <c r="EJ35" s="540"/>
      <c r="EK35" s="540"/>
      <c r="EL35" s="540"/>
      <c r="EM35" s="540"/>
      <c r="EN35" s="540"/>
      <c r="EO35" s="1254">
        <v>16</v>
      </c>
      <c r="EP35" s="545" t="s">
        <v>156</v>
      </c>
      <c r="EQ35" s="545"/>
      <c r="ER35" s="302"/>
      <c r="ES35" s="302"/>
      <c r="ET35" s="309"/>
      <c r="EU35" s="909"/>
      <c r="EV35" s="407">
        <v>1</v>
      </c>
      <c r="EW35" s="406" t="s">
        <v>508</v>
      </c>
      <c r="EX35" s="83"/>
      <c r="EY35" s="405"/>
      <c r="EZ35" s="83"/>
      <c r="FA35" s="83"/>
    </row>
    <row r="36" spans="1:157" ht="18" customHeight="1" thickBot="1" x14ac:dyDescent="0.4">
      <c r="A36" s="2307"/>
      <c r="B36" s="2308"/>
      <c r="C36" s="2349" t="s">
        <v>193</v>
      </c>
      <c r="D36" s="2349"/>
      <c r="E36" s="2349"/>
      <c r="F36" s="2349"/>
      <c r="G36" s="2349"/>
      <c r="H36" s="2349"/>
      <c r="I36" s="2349"/>
      <c r="J36" s="2350"/>
      <c r="K36" s="546" t="s">
        <v>157</v>
      </c>
      <c r="L36" s="546"/>
      <c r="M36" s="150">
        <v>2</v>
      </c>
      <c r="N36" s="379"/>
      <c r="O36" s="394"/>
      <c r="P36" s="2297" t="s">
        <v>356</v>
      </c>
      <c r="Q36" s="2297"/>
      <c r="R36" s="2297"/>
      <c r="S36" s="2297"/>
      <c r="T36" s="2297"/>
      <c r="U36" s="2297"/>
      <c r="V36" s="1244">
        <v>12</v>
      </c>
      <c r="W36" s="1244"/>
      <c r="X36" s="2023" t="s">
        <v>357</v>
      </c>
      <c r="Y36" s="2263"/>
      <c r="Z36" s="2263"/>
      <c r="AA36" s="2263"/>
      <c r="AB36" s="2263"/>
      <c r="AC36" s="2104"/>
      <c r="AD36" s="554" t="s">
        <v>157</v>
      </c>
      <c r="AE36" s="546"/>
      <c r="AF36" s="150"/>
      <c r="AG36" s="150">
        <v>2</v>
      </c>
      <c r="AH36" s="486" t="s">
        <v>154</v>
      </c>
      <c r="AI36" s="404">
        <v>5.09</v>
      </c>
      <c r="AJ36" s="2248"/>
      <c r="AK36" s="2249"/>
      <c r="AL36" s="2249"/>
      <c r="AM36" s="2249"/>
      <c r="AN36" s="2249"/>
      <c r="AO36" s="2250"/>
      <c r="AP36" s="546" t="s">
        <v>157</v>
      </c>
      <c r="AQ36" s="546"/>
      <c r="AR36" s="150">
        <v>2</v>
      </c>
      <c r="AS36" s="485" t="s">
        <v>154</v>
      </c>
      <c r="AT36" s="182">
        <v>5.1100000000000003</v>
      </c>
      <c r="AU36" s="1174"/>
      <c r="AV36" s="386"/>
      <c r="AW36" s="386"/>
      <c r="AX36" s="386"/>
      <c r="AY36" s="386"/>
      <c r="AZ36" s="216"/>
      <c r="BA36" s="509"/>
      <c r="BB36" s="1180"/>
      <c r="BC36" s="1180"/>
      <c r="BD36" s="83"/>
      <c r="BE36" s="83"/>
      <c r="BF36" s="267"/>
      <c r="BG36" s="2218" t="s">
        <v>1192</v>
      </c>
      <c r="BH36" s="2218"/>
      <c r="BI36" s="2218"/>
      <c r="BJ36" s="2219"/>
      <c r="BK36" s="536" t="s">
        <v>413</v>
      </c>
      <c r="BL36" s="537"/>
      <c r="BM36" s="537"/>
      <c r="BN36" s="537"/>
      <c r="BO36" s="537"/>
      <c r="BP36" s="537"/>
      <c r="BQ36" s="528">
        <v>9</v>
      </c>
      <c r="BR36" s="2238"/>
      <c r="BS36" s="2239"/>
      <c r="BT36" s="2239"/>
      <c r="BU36" s="2239"/>
      <c r="BV36" s="2239"/>
      <c r="BW36" s="2239"/>
      <c r="BX36" s="2239"/>
      <c r="BY36" s="216"/>
      <c r="BZ36" s="216"/>
      <c r="CA36" s="391"/>
      <c r="CB36" s="368"/>
      <c r="CC36" s="368"/>
      <c r="CD36" s="368"/>
      <c r="CE36" s="368"/>
      <c r="CF36" s="392"/>
      <c r="CG36" s="2238" t="s">
        <v>158</v>
      </c>
      <c r="CH36" s="2239"/>
      <c r="CI36" s="2239"/>
      <c r="CJ36" s="2240"/>
      <c r="CK36" s="2265"/>
      <c r="CL36" s="2263"/>
      <c r="CM36" s="2263"/>
      <c r="CN36" s="2263"/>
      <c r="CO36" s="2238"/>
      <c r="CP36" s="2239"/>
      <c r="CQ36" s="2239"/>
      <c r="CR36" s="2240"/>
      <c r="CS36" s="2345"/>
      <c r="CT36" s="2346"/>
      <c r="CU36" s="2346"/>
      <c r="CV36" s="2346"/>
      <c r="CW36" s="2346"/>
      <c r="CX36" s="2346"/>
      <c r="CY36" s="2346"/>
      <c r="CZ36" s="2347"/>
      <c r="DA36" s="2263" t="s">
        <v>418</v>
      </c>
      <c r="DB36" s="2263"/>
      <c r="DC36" s="2263"/>
      <c r="DD36" s="2264"/>
      <c r="DE36" s="549" t="s">
        <v>157</v>
      </c>
      <c r="DF36" s="546"/>
      <c r="DG36" s="150"/>
      <c r="DH36" s="150">
        <v>2</v>
      </c>
      <c r="DI36" s="368"/>
      <c r="DJ36" s="368"/>
      <c r="DK36" s="368"/>
      <c r="DL36" s="368"/>
      <c r="DM36" s="392"/>
      <c r="DN36" s="368"/>
      <c r="DO36" s="368"/>
      <c r="DP36" s="368"/>
      <c r="DQ36" s="368"/>
      <c r="DR36" s="392"/>
      <c r="DS36" s="2265" t="s">
        <v>173</v>
      </c>
      <c r="DT36" s="2263"/>
      <c r="DU36" s="2263"/>
      <c r="DV36" s="2263"/>
      <c r="DW36" s="2263"/>
      <c r="DX36" s="2264"/>
      <c r="DY36" s="1255" t="s">
        <v>1236</v>
      </c>
      <c r="DZ36" s="1256"/>
      <c r="EA36" s="1256"/>
      <c r="EB36" s="1256"/>
      <c r="EC36" s="1256"/>
      <c r="ED36" s="1256"/>
      <c r="EE36" s="1256"/>
      <c r="EF36" s="1256"/>
      <c r="EG36" s="1256"/>
      <c r="EH36" s="1256"/>
      <c r="EI36" s="1256"/>
      <c r="EJ36" s="368"/>
      <c r="EK36" s="368"/>
      <c r="EL36" s="368"/>
      <c r="EM36" s="368"/>
      <c r="EN36" s="368"/>
      <c r="EO36" s="392"/>
      <c r="EP36" s="546" t="s">
        <v>157</v>
      </c>
      <c r="EQ36" s="2281" t="s">
        <v>1267</v>
      </c>
      <c r="ER36" s="2281"/>
      <c r="ES36" s="2281"/>
      <c r="ET36" s="2282"/>
      <c r="EU36" s="1174"/>
      <c r="EV36" s="408">
        <v>2</v>
      </c>
      <c r="EW36" s="406" t="s">
        <v>509</v>
      </c>
      <c r="EX36" s="83"/>
      <c r="EY36" s="405"/>
      <c r="EZ36" s="83"/>
      <c r="FA36" s="83"/>
    </row>
    <row r="37" spans="1:157" ht="16.5" customHeight="1" x14ac:dyDescent="0.35">
      <c r="A37" s="60"/>
      <c r="B37" s="58"/>
      <c r="C37" s="57"/>
      <c r="D37" s="57"/>
      <c r="E37" s="57"/>
      <c r="F37" s="57"/>
      <c r="G37" s="57"/>
      <c r="H37" s="57"/>
      <c r="I37" s="57"/>
      <c r="J37" s="57"/>
      <c r="K37" s="56"/>
      <c r="L37" s="57"/>
      <c r="M37" s="57"/>
      <c r="N37" s="57"/>
      <c r="O37" s="57"/>
      <c r="P37" s="56"/>
      <c r="Q37" s="57"/>
      <c r="R37" s="57"/>
      <c r="S37" s="57"/>
      <c r="T37" s="57"/>
      <c r="U37" s="57"/>
      <c r="V37" s="57"/>
      <c r="W37" s="1044"/>
      <c r="X37" s="56"/>
      <c r="Y37" s="57"/>
      <c r="Z37" s="57"/>
      <c r="AA37" s="57"/>
      <c r="AB37" s="57"/>
      <c r="AC37" s="58"/>
      <c r="AD37" s="57"/>
      <c r="AE37" s="57"/>
      <c r="AF37" s="57"/>
      <c r="AG37" s="57"/>
      <c r="AH37" s="57"/>
      <c r="AI37" s="58"/>
      <c r="AJ37" s="57"/>
      <c r="AK37" s="57"/>
      <c r="AL37" s="57"/>
      <c r="AM37" s="57"/>
      <c r="AN37" s="57"/>
      <c r="AO37" s="59"/>
      <c r="AP37" s="56"/>
      <c r="AQ37" s="57"/>
      <c r="AR37" s="57"/>
      <c r="AS37" s="57"/>
      <c r="AT37" s="151"/>
      <c r="AU37" s="57"/>
      <c r="AV37" s="57"/>
      <c r="AW37" s="57"/>
      <c r="AX37" s="57"/>
      <c r="AY37" s="57"/>
      <c r="AZ37" s="57"/>
      <c r="BA37" s="60"/>
      <c r="BB37" s="57"/>
      <c r="BC37" s="57"/>
      <c r="BD37" s="57"/>
      <c r="BE37" s="57"/>
      <c r="BF37" s="58"/>
      <c r="BG37" s="57"/>
      <c r="BH37" s="57"/>
      <c r="BI37" s="57"/>
      <c r="BJ37" s="58"/>
      <c r="BK37" s="57"/>
      <c r="BL37" s="57"/>
      <c r="BM37" s="57"/>
      <c r="BN37" s="57"/>
      <c r="BO37" s="57"/>
      <c r="BP37" s="57"/>
      <c r="BQ37" s="59"/>
      <c r="BR37" s="60"/>
      <c r="BS37" s="57"/>
      <c r="BT37" s="57"/>
      <c r="BU37" s="57"/>
      <c r="BV37" s="57"/>
      <c r="BW37" s="57"/>
      <c r="BX37" s="57"/>
      <c r="BY37" s="57"/>
      <c r="BZ37" s="57"/>
      <c r="CA37" s="60"/>
      <c r="CB37" s="57"/>
      <c r="CC37" s="57"/>
      <c r="CD37" s="57"/>
      <c r="CE37" s="57"/>
      <c r="CF37" s="59"/>
      <c r="CG37" s="60"/>
      <c r="CH37" s="57"/>
      <c r="CI37" s="57"/>
      <c r="CJ37" s="59"/>
      <c r="CK37" s="57"/>
      <c r="CL37" s="57"/>
      <c r="CM37" s="57"/>
      <c r="CN37" s="59"/>
      <c r="CO37" s="60"/>
      <c r="CP37" s="57"/>
      <c r="CQ37" s="57"/>
      <c r="CR37" s="59"/>
      <c r="CS37" s="60"/>
      <c r="CT37" s="57"/>
      <c r="CU37" s="57"/>
      <c r="CV37" s="57"/>
      <c r="CW37" s="57"/>
      <c r="CX37" s="57"/>
      <c r="CY37" s="57"/>
      <c r="CZ37" s="59"/>
      <c r="DA37" s="57"/>
      <c r="DB37" s="57"/>
      <c r="DC37" s="57"/>
      <c r="DD37" s="59"/>
      <c r="DE37" s="57"/>
      <c r="DF37" s="57"/>
      <c r="DG37" s="57"/>
      <c r="DH37" s="59"/>
      <c r="DI37" s="57"/>
      <c r="DJ37" s="57"/>
      <c r="DK37" s="57"/>
      <c r="DL37" s="57"/>
      <c r="DM37" s="59"/>
      <c r="DN37" s="57"/>
      <c r="DO37" s="57"/>
      <c r="DP37" s="57"/>
      <c r="DQ37" s="57"/>
      <c r="DR37" s="59"/>
      <c r="DS37" s="57"/>
      <c r="DT37" s="57"/>
      <c r="DU37" s="57"/>
      <c r="DV37" s="57"/>
      <c r="DW37" s="57"/>
      <c r="DX37" s="59"/>
      <c r="DY37" s="529"/>
      <c r="DZ37" s="57"/>
      <c r="EA37" s="57"/>
      <c r="EB37" s="57"/>
      <c r="EC37" s="57"/>
      <c r="ED37" s="57"/>
      <c r="EE37" s="57"/>
      <c r="EF37" s="57"/>
      <c r="EG37" s="57"/>
      <c r="EH37" s="57"/>
      <c r="EI37" s="57"/>
      <c r="EJ37" s="57"/>
      <c r="EK37" s="57"/>
      <c r="EL37" s="57"/>
      <c r="EM37" s="57"/>
      <c r="EN37" s="57"/>
      <c r="EO37" s="57"/>
      <c r="EP37" s="409" t="s">
        <v>174</v>
      </c>
      <c r="EQ37" s="2266" t="s">
        <v>470</v>
      </c>
      <c r="ER37" s="2266"/>
      <c r="ES37" s="2266"/>
      <c r="ET37" s="2266"/>
      <c r="EU37" s="2267"/>
      <c r="EV37" s="2268"/>
      <c r="EW37" s="2269"/>
      <c r="EX37" s="2270"/>
      <c r="EY37" s="2271"/>
      <c r="EZ37" s="83"/>
    </row>
    <row r="38" spans="1:157" ht="16.5" customHeight="1" x14ac:dyDescent="0.35">
      <c r="A38" s="61"/>
      <c r="B38" s="53"/>
      <c r="K38" s="54"/>
      <c r="P38" s="54"/>
      <c r="X38" s="54"/>
      <c r="AC38" s="53"/>
      <c r="AI38" s="53"/>
      <c r="AO38" s="55"/>
      <c r="AP38" s="54"/>
      <c r="AT38" s="181"/>
      <c r="BA38" s="61"/>
      <c r="BF38" s="53"/>
      <c r="BJ38" s="53"/>
      <c r="BQ38" s="55"/>
      <c r="BR38" s="61"/>
      <c r="CA38" s="61"/>
      <c r="CF38" s="55"/>
      <c r="CG38" s="61"/>
      <c r="CJ38" s="55"/>
      <c r="CN38" s="55"/>
      <c r="CO38" s="61"/>
      <c r="CR38" s="55"/>
      <c r="CS38" s="61"/>
      <c r="CZ38" s="55"/>
      <c r="DD38" s="55"/>
      <c r="DH38" s="55"/>
      <c r="DM38" s="55"/>
      <c r="DR38" s="55"/>
      <c r="DX38" s="55"/>
      <c r="DY38" s="530"/>
      <c r="EP38" s="410" t="s">
        <v>175</v>
      </c>
      <c r="EQ38" s="2275" t="s">
        <v>660</v>
      </c>
      <c r="ER38" s="2275"/>
      <c r="ES38" s="2275"/>
      <c r="ET38" s="2275"/>
      <c r="EU38" s="411"/>
      <c r="EV38" s="412"/>
      <c r="EW38" s="2276"/>
      <c r="EX38" s="2277"/>
      <c r="EY38" s="2278"/>
      <c r="EZ38" s="83"/>
    </row>
    <row r="39" spans="1:157" ht="16.5" customHeight="1" thickBot="1" x14ac:dyDescent="0.4">
      <c r="A39" s="64"/>
      <c r="B39" s="98"/>
      <c r="C39" s="63"/>
      <c r="D39" s="63"/>
      <c r="E39" s="63"/>
      <c r="F39" s="63"/>
      <c r="G39" s="63"/>
      <c r="H39" s="63"/>
      <c r="I39" s="63"/>
      <c r="J39" s="63"/>
      <c r="K39" s="62"/>
      <c r="L39" s="63"/>
      <c r="M39" s="63"/>
      <c r="N39" s="63"/>
      <c r="O39" s="63"/>
      <c r="P39" s="62"/>
      <c r="Q39" s="63"/>
      <c r="R39" s="63"/>
      <c r="S39" s="63"/>
      <c r="T39" s="63"/>
      <c r="U39" s="63"/>
      <c r="V39" s="63"/>
      <c r="X39" s="2236"/>
      <c r="Y39" s="2237"/>
      <c r="Z39" s="2237"/>
      <c r="AA39" s="2237"/>
      <c r="AB39" s="191"/>
      <c r="AC39" s="531"/>
      <c r="AD39" s="63"/>
      <c r="AE39" s="63"/>
      <c r="AF39" s="63"/>
      <c r="AG39" s="63"/>
      <c r="AH39" s="63"/>
      <c r="AI39" s="98"/>
      <c r="AJ39" s="2237"/>
      <c r="AK39" s="2237"/>
      <c r="AL39" s="2237"/>
      <c r="AM39" s="2237"/>
      <c r="AN39" s="191"/>
      <c r="AO39" s="532"/>
      <c r="AP39" s="62"/>
      <c r="AQ39" s="63"/>
      <c r="AR39" s="63"/>
      <c r="AS39" s="63"/>
      <c r="AT39" s="152"/>
      <c r="AU39" s="63"/>
      <c r="AV39" s="63"/>
      <c r="AW39" s="63"/>
      <c r="AX39" s="63"/>
      <c r="AY39" s="63"/>
      <c r="AZ39" s="63"/>
      <c r="BA39" s="64"/>
      <c r="BB39" s="63"/>
      <c r="BC39" s="63"/>
      <c r="BD39" s="63"/>
      <c r="BE39" s="63"/>
      <c r="BF39" s="98"/>
      <c r="BG39" s="63"/>
      <c r="BH39" s="63"/>
      <c r="BI39" s="63"/>
      <c r="BJ39" s="98"/>
      <c r="BK39" s="63"/>
      <c r="BL39" s="63"/>
      <c r="BM39" s="63"/>
      <c r="BN39" s="63"/>
      <c r="BO39" s="63"/>
      <c r="BP39" s="63"/>
      <c r="BQ39" s="65"/>
      <c r="BR39" s="64"/>
      <c r="BS39" s="63"/>
      <c r="BT39" s="63"/>
      <c r="BU39" s="63"/>
      <c r="BV39" s="63"/>
      <c r="BW39" s="63"/>
      <c r="BX39" s="63"/>
      <c r="BY39" s="63"/>
      <c r="BZ39" s="63"/>
      <c r="CA39" s="64"/>
      <c r="CB39" s="63"/>
      <c r="CC39" s="63"/>
      <c r="CD39" s="63"/>
      <c r="CE39" s="63"/>
      <c r="CF39" s="65"/>
      <c r="CG39" s="64"/>
      <c r="CH39" s="63"/>
      <c r="CI39" s="63"/>
      <c r="CJ39" s="65"/>
      <c r="CK39" s="63"/>
      <c r="CL39" s="63"/>
      <c r="CM39" s="63"/>
      <c r="CN39" s="65"/>
      <c r="CO39" s="64"/>
      <c r="CP39" s="63"/>
      <c r="CQ39" s="63"/>
      <c r="CR39" s="65"/>
      <c r="CS39" s="64"/>
      <c r="CT39" s="63"/>
      <c r="CU39" s="63"/>
      <c r="CV39" s="63"/>
      <c r="CW39" s="63"/>
      <c r="CX39" s="63"/>
      <c r="CY39" s="63"/>
      <c r="CZ39" s="65"/>
      <c r="DA39" s="63"/>
      <c r="DB39" s="63"/>
      <c r="DC39" s="63"/>
      <c r="DD39" s="65"/>
      <c r="DE39" s="63"/>
      <c r="DF39" s="63"/>
      <c r="DG39" s="63"/>
      <c r="DH39" s="65"/>
      <c r="DI39" s="63"/>
      <c r="DJ39" s="63"/>
      <c r="DK39" s="63"/>
      <c r="DL39" s="63"/>
      <c r="DM39" s="65"/>
      <c r="DN39" s="63"/>
      <c r="DO39" s="63"/>
      <c r="DP39" s="63"/>
      <c r="DQ39" s="63"/>
      <c r="DR39" s="65"/>
      <c r="DS39" s="63"/>
      <c r="DT39" s="63"/>
      <c r="DU39" s="63"/>
      <c r="DV39" s="63"/>
      <c r="DW39" s="63"/>
      <c r="DX39" s="65"/>
      <c r="DY39" s="63"/>
      <c r="DZ39" s="63"/>
      <c r="EA39" s="63"/>
      <c r="EB39" s="63"/>
      <c r="EC39" s="63"/>
      <c r="ED39" s="63"/>
      <c r="EE39" s="63"/>
      <c r="EF39" s="63"/>
      <c r="EG39" s="63"/>
      <c r="EH39" s="63"/>
      <c r="EI39" s="63"/>
      <c r="EJ39" s="63"/>
      <c r="EK39" s="63"/>
      <c r="EL39" s="63"/>
      <c r="EM39" s="63"/>
      <c r="EN39" s="63"/>
      <c r="EO39" s="63"/>
      <c r="EP39" s="413" t="s">
        <v>176</v>
      </c>
      <c r="EQ39" s="2272" t="s">
        <v>714</v>
      </c>
      <c r="ER39" s="2272"/>
      <c r="ES39" s="2272"/>
      <c r="ET39" s="2272"/>
      <c r="EU39" s="2279"/>
      <c r="EV39" s="2280"/>
      <c r="EW39" s="2254"/>
      <c r="EX39" s="2255"/>
      <c r="EY39" s="2256"/>
      <c r="EZ39" s="83"/>
    </row>
    <row r="40" spans="1:157" ht="16.5" customHeight="1" x14ac:dyDescent="0.35">
      <c r="A40" s="61"/>
      <c r="B40" s="53"/>
      <c r="K40" s="54"/>
      <c r="P40" s="54"/>
      <c r="W40" s="1044"/>
      <c r="X40" s="54"/>
      <c r="AC40" s="53"/>
      <c r="AI40" s="53"/>
      <c r="AO40" s="55"/>
      <c r="AP40" s="54"/>
      <c r="AT40" s="181"/>
      <c r="BA40" s="61"/>
      <c r="BF40" s="53"/>
      <c r="BJ40" s="53"/>
      <c r="BQ40" s="55"/>
      <c r="BR40" s="61"/>
      <c r="CA40" s="61"/>
      <c r="CF40" s="55"/>
      <c r="CG40" s="61"/>
      <c r="CJ40" s="55"/>
      <c r="CN40" s="55"/>
      <c r="CO40" s="61"/>
      <c r="CR40" s="55"/>
      <c r="CS40" s="61"/>
      <c r="CZ40" s="55"/>
      <c r="DD40" s="55"/>
      <c r="DH40" s="55"/>
      <c r="DM40" s="55"/>
      <c r="DR40" s="55"/>
      <c r="DX40" s="55"/>
      <c r="EP40" s="410" t="s">
        <v>174</v>
      </c>
      <c r="EQ40" s="2257" t="s">
        <v>470</v>
      </c>
      <c r="ER40" s="2257"/>
      <c r="ES40" s="2257"/>
      <c r="ET40" s="2257"/>
      <c r="EU40" s="2258"/>
      <c r="EV40" s="2259"/>
      <c r="EW40" s="2260"/>
      <c r="EX40" s="2261"/>
      <c r="EY40" s="2262"/>
      <c r="EZ40" s="83"/>
    </row>
    <row r="41" spans="1:157" ht="16.5" customHeight="1" x14ac:dyDescent="0.35">
      <c r="A41" s="61"/>
      <c r="B41" s="53"/>
      <c r="K41" s="54"/>
      <c r="P41" s="54"/>
      <c r="X41" s="54"/>
      <c r="AC41" s="53"/>
      <c r="AI41" s="53"/>
      <c r="AO41" s="55"/>
      <c r="AP41" s="54"/>
      <c r="AT41" s="181"/>
      <c r="BA41" s="61"/>
      <c r="BF41" s="53"/>
      <c r="BJ41" s="53"/>
      <c r="BQ41" s="55"/>
      <c r="BR41" s="61"/>
      <c r="CA41" s="61"/>
      <c r="CF41" s="55"/>
      <c r="CG41" s="61"/>
      <c r="CJ41" s="55"/>
      <c r="CN41" s="55"/>
      <c r="CO41" s="61"/>
      <c r="CR41" s="55"/>
      <c r="CS41" s="61"/>
      <c r="CZ41" s="55"/>
      <c r="DD41" s="55"/>
      <c r="DH41" s="55"/>
      <c r="DM41" s="55"/>
      <c r="DR41" s="55"/>
      <c r="DX41" s="55"/>
      <c r="EP41" s="410" t="s">
        <v>175</v>
      </c>
      <c r="EQ41" s="2275" t="s">
        <v>660</v>
      </c>
      <c r="ER41" s="2275"/>
      <c r="ES41" s="2275"/>
      <c r="ET41" s="2275"/>
      <c r="EU41" s="414"/>
      <c r="EV41" s="415"/>
      <c r="EW41" s="2276"/>
      <c r="EX41" s="2277"/>
      <c r="EY41" s="2278"/>
      <c r="EZ41" s="83"/>
    </row>
    <row r="42" spans="1:157" ht="16.5" customHeight="1" thickBot="1" x14ac:dyDescent="0.4">
      <c r="A42" s="64"/>
      <c r="B42" s="98"/>
      <c r="C42" s="63"/>
      <c r="D42" s="63"/>
      <c r="E42" s="63"/>
      <c r="F42" s="63"/>
      <c r="G42" s="63"/>
      <c r="H42" s="63"/>
      <c r="I42" s="63"/>
      <c r="J42" s="63"/>
      <c r="K42" s="62"/>
      <c r="L42" s="63"/>
      <c r="M42" s="63"/>
      <c r="N42" s="63"/>
      <c r="O42" s="63"/>
      <c r="P42" s="62"/>
      <c r="Q42" s="63"/>
      <c r="R42" s="63"/>
      <c r="S42" s="63"/>
      <c r="T42" s="63"/>
      <c r="U42" s="63"/>
      <c r="V42" s="63"/>
      <c r="X42" s="2236"/>
      <c r="Y42" s="2237"/>
      <c r="Z42" s="2237"/>
      <c r="AA42" s="2237"/>
      <c r="AB42" s="191"/>
      <c r="AC42" s="531"/>
      <c r="AD42" s="63"/>
      <c r="AE42" s="63"/>
      <c r="AF42" s="63"/>
      <c r="AG42" s="63"/>
      <c r="AH42" s="63"/>
      <c r="AI42" s="98"/>
      <c r="AJ42" s="2237"/>
      <c r="AK42" s="2237"/>
      <c r="AL42" s="2237"/>
      <c r="AM42" s="2237"/>
      <c r="AN42" s="191"/>
      <c r="AO42" s="532"/>
      <c r="AP42" s="62"/>
      <c r="AQ42" s="63"/>
      <c r="AR42" s="63"/>
      <c r="AS42" s="63"/>
      <c r="AT42" s="152"/>
      <c r="AU42" s="63"/>
      <c r="AV42" s="63"/>
      <c r="AW42" s="63"/>
      <c r="AX42" s="63"/>
      <c r="AY42" s="63"/>
      <c r="AZ42" s="63"/>
      <c r="BA42" s="64"/>
      <c r="BB42" s="63"/>
      <c r="BC42" s="63"/>
      <c r="BD42" s="63"/>
      <c r="BE42" s="63"/>
      <c r="BF42" s="98"/>
      <c r="BG42" s="63"/>
      <c r="BH42" s="63"/>
      <c r="BI42" s="63"/>
      <c r="BJ42" s="98"/>
      <c r="BK42" s="63"/>
      <c r="BL42" s="63"/>
      <c r="BM42" s="63"/>
      <c r="BN42" s="63"/>
      <c r="BO42" s="63"/>
      <c r="BP42" s="63"/>
      <c r="BQ42" s="65"/>
      <c r="BR42" s="64"/>
      <c r="BS42" s="63"/>
      <c r="BT42" s="63"/>
      <c r="BU42" s="63"/>
      <c r="BV42" s="63"/>
      <c r="BW42" s="63"/>
      <c r="BX42" s="63"/>
      <c r="BY42" s="63"/>
      <c r="BZ42" s="63"/>
      <c r="CA42" s="64"/>
      <c r="CB42" s="63"/>
      <c r="CC42" s="63"/>
      <c r="CD42" s="63"/>
      <c r="CE42" s="63"/>
      <c r="CF42" s="65"/>
      <c r="CG42" s="64"/>
      <c r="CH42" s="63"/>
      <c r="CI42" s="63"/>
      <c r="CJ42" s="65"/>
      <c r="CK42" s="63"/>
      <c r="CL42" s="63"/>
      <c r="CM42" s="63"/>
      <c r="CN42" s="65"/>
      <c r="CO42" s="64"/>
      <c r="CP42" s="63"/>
      <c r="CQ42" s="63"/>
      <c r="CR42" s="65"/>
      <c r="CS42" s="64"/>
      <c r="CT42" s="63"/>
      <c r="CU42" s="63"/>
      <c r="CV42" s="63"/>
      <c r="CW42" s="63"/>
      <c r="CX42" s="63"/>
      <c r="CY42" s="63"/>
      <c r="CZ42" s="65"/>
      <c r="DA42" s="63"/>
      <c r="DB42" s="63"/>
      <c r="DC42" s="63"/>
      <c r="DD42" s="65"/>
      <c r="DE42" s="63"/>
      <c r="DF42" s="63"/>
      <c r="DG42" s="63"/>
      <c r="DH42" s="65"/>
      <c r="DI42" s="63"/>
      <c r="DJ42" s="63"/>
      <c r="DK42" s="63"/>
      <c r="DL42" s="63"/>
      <c r="DM42" s="65"/>
      <c r="DN42" s="63"/>
      <c r="DO42" s="63"/>
      <c r="DP42" s="63"/>
      <c r="DQ42" s="63"/>
      <c r="DR42" s="65"/>
      <c r="DS42" s="63"/>
      <c r="DT42" s="63"/>
      <c r="DU42" s="63"/>
      <c r="DV42" s="63"/>
      <c r="DW42" s="63"/>
      <c r="DX42" s="65"/>
      <c r="DY42" s="63"/>
      <c r="DZ42" s="63"/>
      <c r="EA42" s="63"/>
      <c r="EB42" s="63"/>
      <c r="EC42" s="63"/>
      <c r="ED42" s="63"/>
      <c r="EE42" s="63"/>
      <c r="EF42" s="63"/>
      <c r="EG42" s="63"/>
      <c r="EH42" s="63"/>
      <c r="EI42" s="63"/>
      <c r="EJ42" s="63"/>
      <c r="EK42" s="63"/>
      <c r="EL42" s="63"/>
      <c r="EM42" s="63"/>
      <c r="EN42" s="63"/>
      <c r="EO42" s="63"/>
      <c r="EP42" s="413" t="s">
        <v>176</v>
      </c>
      <c r="EQ42" s="2272" t="s">
        <v>714</v>
      </c>
      <c r="ER42" s="2272"/>
      <c r="ES42" s="2272"/>
      <c r="ET42" s="2272"/>
      <c r="EU42" s="2273"/>
      <c r="EV42" s="2274"/>
      <c r="EW42" s="2254"/>
      <c r="EX42" s="2255"/>
      <c r="EY42" s="2256"/>
      <c r="EZ42" s="83"/>
    </row>
    <row r="43" spans="1:157" x14ac:dyDescent="0.45">
      <c r="W43" s="1045"/>
      <c r="EP43" s="83"/>
      <c r="EQ43" s="83"/>
      <c r="ER43" s="83"/>
      <c r="ES43" s="83"/>
      <c r="ET43" s="83"/>
      <c r="EU43" s="83"/>
      <c r="EV43" s="83"/>
      <c r="EW43" s="83"/>
      <c r="EX43" s="83"/>
      <c r="EY43" s="83"/>
      <c r="EZ43" s="83"/>
    </row>
    <row r="44" spans="1:157" x14ac:dyDescent="0.45">
      <c r="EP44" s="83"/>
      <c r="EQ44" s="83"/>
      <c r="ER44" s="83"/>
      <c r="ES44" s="83"/>
      <c r="ET44" s="83"/>
      <c r="EU44" s="83"/>
      <c r="EV44" s="83"/>
      <c r="EW44" s="83"/>
      <c r="EX44" s="83"/>
      <c r="EY44" s="83"/>
      <c r="EZ44" s="83"/>
    </row>
  </sheetData>
  <customSheetViews>
    <customSheetView guid="{3D14DF50-79F9-438F-8FBE-1FF0411CE8FB}" showGridLines="0" topLeftCell="DE1">
      <selection activeCell="AI17" sqref="AI17:AN28"/>
      <rowBreaks count="1" manualBreakCount="1">
        <brk id="43" min="2" max="153" man="1"/>
      </rowBreaks>
      <colBreaks count="3" manualBreakCount="3">
        <brk id="61" max="1048575" man="1"/>
        <brk id="116" max="1048575" man="1"/>
        <brk id="161" max="51" man="1"/>
      </colBreaks>
      <pageMargins left="0.7" right="0.7" top="0.75" bottom="0.75" header="0.3" footer="0.3"/>
      <printOptions horizontalCentered="1"/>
      <pageSetup paperSize="9" scale="63" pageOrder="overThenDown" orientation="landscape"/>
      <headerFooter alignWithMargins="0">
        <oddFooter>&amp;R&amp;"Arial Narrow,Normal"&amp;8&amp;P/&amp;N</oddFooter>
      </headerFooter>
    </customSheetView>
  </customSheetViews>
  <mergeCells count="220">
    <mergeCell ref="C36:J36"/>
    <mergeCell ref="BK29:BP29"/>
    <mergeCell ref="AD22:AG29"/>
    <mergeCell ref="AU22:AY22"/>
    <mergeCell ref="AU23:AY23"/>
    <mergeCell ref="AU16:AZ21"/>
    <mergeCell ref="BF21:BF22"/>
    <mergeCell ref="BA26:BE27"/>
    <mergeCell ref="BF26:BF27"/>
    <mergeCell ref="C21:J22"/>
    <mergeCell ref="P24:U24"/>
    <mergeCell ref="P28:U28"/>
    <mergeCell ref="P16:V18"/>
    <mergeCell ref="C16:J20"/>
    <mergeCell ref="K16:O21"/>
    <mergeCell ref="P22:U23"/>
    <mergeCell ref="P19:V20"/>
    <mergeCell ref="P21:U21"/>
    <mergeCell ref="P27:U27"/>
    <mergeCell ref="P29:U29"/>
    <mergeCell ref="W32:W33"/>
    <mergeCell ref="DN16:DR19"/>
    <mergeCell ref="BK28:BP28"/>
    <mergeCell ref="BK23:BP23"/>
    <mergeCell ref="BR25:BW25"/>
    <mergeCell ref="BR36:BX36"/>
    <mergeCell ref="CG36:CJ36"/>
    <mergeCell ref="DE34:DH34"/>
    <mergeCell ref="BR24:BW24"/>
    <mergeCell ref="CA25:CE26"/>
    <mergeCell ref="CO26:CQ28"/>
    <mergeCell ref="CR26:CR28"/>
    <mergeCell ref="CA16:CF22"/>
    <mergeCell ref="DI25:DM25"/>
    <mergeCell ref="CA29:CE30"/>
    <mergeCell ref="BK35:BO35"/>
    <mergeCell ref="DI24:DL24"/>
    <mergeCell ref="DI28:DL28"/>
    <mergeCell ref="DN28:DQ28"/>
    <mergeCell ref="DI26:DK26"/>
    <mergeCell ref="DI27:DL27"/>
    <mergeCell ref="DN34:DQ34"/>
    <mergeCell ref="CS32:CX33"/>
    <mergeCell ref="CS34:CZ36"/>
    <mergeCell ref="CK35:CN36"/>
    <mergeCell ref="DA15:DD15"/>
    <mergeCell ref="AH7:AJ8"/>
    <mergeCell ref="CM34:CN34"/>
    <mergeCell ref="AK7:AN8"/>
    <mergeCell ref="DE15:DH15"/>
    <mergeCell ref="CK16:CN23"/>
    <mergeCell ref="BK27:BP27"/>
    <mergeCell ref="CT20:CU20"/>
    <mergeCell ref="CO23:CQ25"/>
    <mergeCell ref="CR23:CR25"/>
    <mergeCell ref="BR28:BX28"/>
    <mergeCell ref="CS16:CZ19"/>
    <mergeCell ref="CK15:CN15"/>
    <mergeCell ref="DE16:DH21"/>
    <mergeCell ref="BR26:BW26"/>
    <mergeCell ref="BR27:BW27"/>
    <mergeCell ref="BR16:BX22"/>
    <mergeCell ref="CK28:CN32"/>
    <mergeCell ref="CA31:CE32"/>
    <mergeCell ref="BK26:BP26"/>
    <mergeCell ref="BK21:BQ21"/>
    <mergeCell ref="AU31:AY31"/>
    <mergeCell ref="BR23:BV23"/>
    <mergeCell ref="BK33:BP33"/>
    <mergeCell ref="CG15:CJ15"/>
    <mergeCell ref="A1:D3"/>
    <mergeCell ref="E1:E3"/>
    <mergeCell ref="F1:R2"/>
    <mergeCell ref="C15:J15"/>
    <mergeCell ref="K15:O15"/>
    <mergeCell ref="P15:V15"/>
    <mergeCell ref="X15:AC15"/>
    <mergeCell ref="AG1:AJ2"/>
    <mergeCell ref="A12:B12"/>
    <mergeCell ref="C12:U13"/>
    <mergeCell ref="X12:Y12"/>
    <mergeCell ref="X13:Y13"/>
    <mergeCell ref="A5:AF5"/>
    <mergeCell ref="A7:AF8"/>
    <mergeCell ref="AB10:AG10"/>
    <mergeCell ref="AB13:AG13"/>
    <mergeCell ref="AB11:AG11"/>
    <mergeCell ref="A10:B10"/>
    <mergeCell ref="AB14:AG14"/>
    <mergeCell ref="V25:V26"/>
    <mergeCell ref="P30:U30"/>
    <mergeCell ref="AU30:AY30"/>
    <mergeCell ref="P32:V32"/>
    <mergeCell ref="P33:U33"/>
    <mergeCell ref="P31:U31"/>
    <mergeCell ref="P25:U26"/>
    <mergeCell ref="S1:AC4"/>
    <mergeCell ref="AU24:AY24"/>
    <mergeCell ref="A6:T6"/>
    <mergeCell ref="AG3:AJ6"/>
    <mergeCell ref="A15:B36"/>
    <mergeCell ref="A9:B9"/>
    <mergeCell ref="C9:U10"/>
    <mergeCell ref="X9:Y9"/>
    <mergeCell ref="X10:Y10"/>
    <mergeCell ref="X16:AC27"/>
    <mergeCell ref="K34:M34"/>
    <mergeCell ref="P34:U34"/>
    <mergeCell ref="P36:U36"/>
    <mergeCell ref="X36:AC36"/>
    <mergeCell ref="P35:U35"/>
    <mergeCell ref="AU34:AX34"/>
    <mergeCell ref="W25:W26"/>
    <mergeCell ref="AD16:AI21"/>
    <mergeCell ref="AP16:AT26"/>
    <mergeCell ref="AJ16:AO27"/>
    <mergeCell ref="CV1:EO3"/>
    <mergeCell ref="AD15:AG15"/>
    <mergeCell ref="CG22:CI22"/>
    <mergeCell ref="CG23:CI23"/>
    <mergeCell ref="DY16:EO19"/>
    <mergeCell ref="AU32:AY32"/>
    <mergeCell ref="AU29:AZ29"/>
    <mergeCell ref="BE1:CU3"/>
    <mergeCell ref="CS15:CZ15"/>
    <mergeCell ref="CO15:CR15"/>
    <mergeCell ref="DS16:DX23"/>
    <mergeCell ref="BG16:BJ28"/>
    <mergeCell ref="BK16:BQ20"/>
    <mergeCell ref="BK25:BP25"/>
    <mergeCell ref="DI15:DM15"/>
    <mergeCell ref="DN15:DR15"/>
    <mergeCell ref="DS15:DX15"/>
    <mergeCell ref="CA23:CE23"/>
    <mergeCell ref="DY15:EO15"/>
    <mergeCell ref="BR15:BX15"/>
    <mergeCell ref="CA15:CF15"/>
    <mergeCell ref="EQ42:ET42"/>
    <mergeCell ref="EU42:EV42"/>
    <mergeCell ref="EQ38:ET38"/>
    <mergeCell ref="EQ41:ET41"/>
    <mergeCell ref="EW38:EY38"/>
    <mergeCell ref="EW41:EY41"/>
    <mergeCell ref="DN27:DQ27"/>
    <mergeCell ref="EU39:EV39"/>
    <mergeCell ref="EQ36:ET36"/>
    <mergeCell ref="EW33:EY34"/>
    <mergeCell ref="DS34:DX35"/>
    <mergeCell ref="ES32:ET32"/>
    <mergeCell ref="EQ32:ER32"/>
    <mergeCell ref="X42:AA42"/>
    <mergeCell ref="AJ42:AM42"/>
    <mergeCell ref="X39:AA39"/>
    <mergeCell ref="AJ39:AM39"/>
    <mergeCell ref="CO36:CR36"/>
    <mergeCell ref="AU33:AY33"/>
    <mergeCell ref="CK33:CN33"/>
    <mergeCell ref="AJ28:AO36"/>
    <mergeCell ref="CA27:CE28"/>
    <mergeCell ref="EW42:EY42"/>
    <mergeCell ref="EQ40:ET40"/>
    <mergeCell ref="EU40:EV40"/>
    <mergeCell ref="EW40:EY40"/>
    <mergeCell ref="DA36:DD36"/>
    <mergeCell ref="DS36:DX36"/>
    <mergeCell ref="EQ37:ET37"/>
    <mergeCell ref="EU37:EV37"/>
    <mergeCell ref="EW37:EY37"/>
    <mergeCell ref="EW39:EY39"/>
    <mergeCell ref="EQ39:ET39"/>
    <mergeCell ref="BR29:BV29"/>
    <mergeCell ref="BA34:BE35"/>
    <mergeCell ref="BG36:BJ36"/>
    <mergeCell ref="BG34:BI34"/>
    <mergeCell ref="BG33:BI33"/>
    <mergeCell ref="BK30:BP30"/>
    <mergeCell ref="BG32:BI32"/>
    <mergeCell ref="BK31:BP31"/>
    <mergeCell ref="BK32:BP32"/>
    <mergeCell ref="BG30:BI30"/>
    <mergeCell ref="BA30:BE31"/>
    <mergeCell ref="BF30:BF31"/>
    <mergeCell ref="BA33:BE33"/>
    <mergeCell ref="BG31:BI31"/>
    <mergeCell ref="BF34:BF35"/>
    <mergeCell ref="BK34:BP34"/>
    <mergeCell ref="BG29:BI29"/>
    <mergeCell ref="EP15:ER15"/>
    <mergeCell ref="EW15:EY15"/>
    <mergeCell ref="CA24:CE24"/>
    <mergeCell ref="CG16:CJ21"/>
    <mergeCell ref="EP16:EV22"/>
    <mergeCell ref="EW16:EY23"/>
    <mergeCell ref="DA22:DD29"/>
    <mergeCell ref="DE22:DH29"/>
    <mergeCell ref="DI16:DM20"/>
    <mergeCell ref="CO16:CR20"/>
    <mergeCell ref="CO21:CQ21"/>
    <mergeCell ref="CO22:CQ22"/>
    <mergeCell ref="DA16:DD21"/>
    <mergeCell ref="EQ24:EU29"/>
    <mergeCell ref="EX24:EY24"/>
    <mergeCell ref="DI22:DK22"/>
    <mergeCell ref="DN24:DQ24"/>
    <mergeCell ref="DN22:DP22"/>
    <mergeCell ref="DI23:DL23"/>
    <mergeCell ref="DN23:DQ23"/>
    <mergeCell ref="DI29:DL29"/>
    <mergeCell ref="DN29:DQ29"/>
    <mergeCell ref="DN25:DR25"/>
    <mergeCell ref="DN26:DP26"/>
    <mergeCell ref="BA16:BF20"/>
    <mergeCell ref="BA21:BE22"/>
    <mergeCell ref="BA29:BE29"/>
    <mergeCell ref="AJ15:AO15"/>
    <mergeCell ref="AP15:AR15"/>
    <mergeCell ref="AU15:AZ15"/>
    <mergeCell ref="BA15:BF15"/>
    <mergeCell ref="BG15:BJ15"/>
    <mergeCell ref="BK15:BQ15"/>
  </mergeCells>
  <phoneticPr fontId="76" type="noConversion"/>
  <printOptions horizontalCentered="1"/>
  <pageMargins left="0.5" right="0.5" top="1" bottom="1" header="0.3" footer="0.3"/>
  <pageSetup paperSize="9" scale="56" pageOrder="overThenDown" orientation="landscape" r:id="rId1"/>
  <headerFooter alignWithMargins="0">
    <oddHeader>&amp;C&amp;"Arial,Regular"&amp;9&amp;K0000FFOFFICIAL USE</oddHeader>
    <oddFooter>&amp;R&amp;"Arial Narrow,Normal"&amp;8&amp;P/&amp;N&amp;C&amp;"Arial,Regular"&amp;9&amp;K0000FFOFFICIAL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rowBreaks count="1" manualBreakCount="1">
    <brk id="42" min="2" max="153" man="1"/>
  </rowBreaks>
  <colBreaks count="3" manualBreakCount="3">
    <brk id="62" max="1048575" man="1"/>
    <brk id="112" max="1048575" man="1"/>
    <brk id="157" max="51" man="1"/>
  </col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86"/>
  <sheetViews>
    <sheetView showGridLines="0" view="pageBreakPreview" topLeftCell="A55" zoomScaleSheetLayoutView="100" workbookViewId="0">
      <selection activeCell="O81" sqref="O81:Y83"/>
    </sheetView>
  </sheetViews>
  <sheetFormatPr defaultColWidth="3.1328125" defaultRowHeight="13.5" x14ac:dyDescent="0.35"/>
  <cols>
    <col min="1" max="7" width="3.1328125" style="1"/>
    <col min="8" max="8" width="12" style="1" customWidth="1"/>
    <col min="9" max="14" width="3.1328125" style="1"/>
    <col min="15" max="15" width="3.1328125" style="1" customWidth="1"/>
    <col min="16" max="25" width="3.1328125" style="1"/>
    <col min="26" max="26" width="5" style="1" customWidth="1"/>
    <col min="27" max="16384" width="3.1328125" style="1"/>
  </cols>
  <sheetData>
    <row r="1" spans="1:29" ht="16.5" customHeight="1" x14ac:dyDescent="0.35">
      <c r="A1" s="1609" t="s">
        <v>17</v>
      </c>
      <c r="B1" s="1609"/>
      <c r="C1" s="1609"/>
      <c r="D1" s="1609"/>
      <c r="E1" s="416">
        <v>6</v>
      </c>
      <c r="F1" s="1609" t="s">
        <v>400</v>
      </c>
      <c r="G1" s="1609"/>
      <c r="H1" s="1609"/>
      <c r="I1" s="1609"/>
      <c r="J1" s="1609"/>
      <c r="K1" s="1609"/>
      <c r="L1" s="81"/>
      <c r="M1" s="81"/>
      <c r="N1" s="1548" t="s">
        <v>683</v>
      </c>
      <c r="O1" s="1548"/>
      <c r="P1" s="1548"/>
      <c r="Q1" s="1548"/>
      <c r="R1" s="1548"/>
      <c r="S1" s="1548"/>
      <c r="T1" s="1548"/>
      <c r="U1" s="1548"/>
      <c r="V1" s="1548"/>
      <c r="W1" s="1548"/>
      <c r="X1" s="2061" t="s">
        <v>258</v>
      </c>
      <c r="Y1" s="2061"/>
      <c r="Z1" s="2061"/>
      <c r="AA1" s="2061"/>
      <c r="AB1" s="248"/>
      <c r="AC1" s="249"/>
    </row>
    <row r="2" spans="1:29" ht="16.5" customHeight="1" x14ac:dyDescent="0.35">
      <c r="A2" s="1609"/>
      <c r="B2" s="1609"/>
      <c r="C2" s="1609"/>
      <c r="D2" s="1609"/>
      <c r="E2" s="416"/>
      <c r="F2" s="81"/>
      <c r="G2" s="81"/>
      <c r="H2" s="81"/>
      <c r="I2" s="81"/>
      <c r="J2" s="81"/>
      <c r="K2" s="81"/>
      <c r="L2" s="81"/>
      <c r="M2" s="81"/>
      <c r="N2" s="1548"/>
      <c r="O2" s="1548"/>
      <c r="P2" s="1548"/>
      <c r="Q2" s="1548"/>
      <c r="R2" s="1548"/>
      <c r="S2" s="1548"/>
      <c r="T2" s="1548"/>
      <c r="U2" s="1548"/>
      <c r="V2" s="1548"/>
      <c r="W2" s="1548"/>
      <c r="X2" s="2061"/>
      <c r="Y2" s="2061"/>
      <c r="Z2" s="2061"/>
      <c r="AA2" s="2061"/>
      <c r="AB2" s="250"/>
      <c r="AC2" s="251"/>
    </row>
    <row r="3" spans="1:29" ht="36" customHeight="1" x14ac:dyDescent="0.45">
      <c r="A3" s="1553" t="s">
        <v>510</v>
      </c>
      <c r="B3" s="1553"/>
      <c r="C3" s="1553"/>
      <c r="D3" s="1553"/>
      <c r="E3" s="1553"/>
      <c r="F3" s="1553"/>
      <c r="G3" s="1553"/>
      <c r="H3" s="1553"/>
      <c r="I3" s="1553"/>
      <c r="J3" s="1553"/>
      <c r="K3" s="1553"/>
      <c r="L3" s="1553"/>
      <c r="M3" s="1553"/>
      <c r="N3" s="1548"/>
      <c r="O3" s="1548"/>
      <c r="P3" s="1548"/>
      <c r="Q3" s="1548"/>
      <c r="R3" s="1548"/>
      <c r="S3" s="1548"/>
      <c r="T3" s="1548"/>
      <c r="U3" s="1548"/>
      <c r="V3" s="1548"/>
      <c r="W3" s="1548"/>
      <c r="X3" s="2061"/>
      <c r="Y3" s="2061"/>
      <c r="Z3" s="2061"/>
      <c r="AA3" s="2061"/>
      <c r="AB3" s="314"/>
      <c r="AC3" s="417"/>
    </row>
    <row r="4" spans="1:29" ht="16.5" customHeight="1" x14ac:dyDescent="0.45">
      <c r="A4" s="81"/>
      <c r="B4" s="46"/>
      <c r="C4" s="171"/>
      <c r="D4" s="171"/>
      <c r="E4" s="171"/>
      <c r="F4" s="171"/>
      <c r="G4" s="171"/>
      <c r="H4" s="171"/>
      <c r="I4" s="171"/>
      <c r="J4" s="171"/>
      <c r="K4" s="171"/>
      <c r="L4" s="171"/>
      <c r="M4" s="171"/>
      <c r="N4" s="171"/>
      <c r="O4" s="171"/>
      <c r="P4" s="171"/>
      <c r="Q4" s="171"/>
      <c r="R4" s="171"/>
      <c r="S4" s="171"/>
      <c r="T4" s="171"/>
      <c r="U4" s="171"/>
      <c r="V4" s="171"/>
      <c r="W4" s="171"/>
      <c r="X4" s="171"/>
      <c r="Y4" s="171"/>
      <c r="Z4" s="171"/>
      <c r="AA4" s="171"/>
      <c r="AB4" s="171"/>
      <c r="AC4" s="417"/>
    </row>
    <row r="5" spans="1:29" s="6" customFormat="1" ht="16.5" customHeight="1" x14ac:dyDescent="0.35">
      <c r="A5" s="1612">
        <v>-6.01</v>
      </c>
      <c r="B5" s="1612"/>
      <c r="C5" s="1638" t="s">
        <v>1159</v>
      </c>
      <c r="D5" s="1638"/>
      <c r="E5" s="1638"/>
      <c r="F5" s="1638"/>
      <c r="G5" s="1638"/>
      <c r="H5" s="1638"/>
      <c r="I5" s="1638"/>
      <c r="J5" s="1638"/>
      <c r="K5" s="1638"/>
      <c r="L5" s="1638"/>
      <c r="M5" s="1638"/>
      <c r="N5" s="1638"/>
      <c r="O5" s="1638"/>
      <c r="P5" s="1638"/>
      <c r="Q5" s="94"/>
      <c r="R5" s="94"/>
      <c r="S5" s="94"/>
      <c r="T5" s="320"/>
      <c r="U5" s="2388" t="s">
        <v>156</v>
      </c>
      <c r="V5" s="2389"/>
      <c r="W5" s="1257">
        <v>1</v>
      </c>
      <c r="X5" s="1258"/>
      <c r="Y5" s="1258"/>
      <c r="Z5" s="1259"/>
      <c r="AA5" s="807"/>
      <c r="AB5" s="1260"/>
      <c r="AC5" s="1261"/>
    </row>
    <row r="6" spans="1:29" s="6" customFormat="1" x14ac:dyDescent="0.35">
      <c r="A6" s="46"/>
      <c r="B6" s="46"/>
      <c r="C6" s="1638"/>
      <c r="D6" s="1638"/>
      <c r="E6" s="1638"/>
      <c r="F6" s="1638"/>
      <c r="G6" s="1638"/>
      <c r="H6" s="1638"/>
      <c r="I6" s="1638"/>
      <c r="J6" s="1638"/>
      <c r="K6" s="1638"/>
      <c r="L6" s="1638"/>
      <c r="M6" s="1638"/>
      <c r="N6" s="1638"/>
      <c r="O6" s="1638"/>
      <c r="P6" s="1638"/>
      <c r="Q6" s="94"/>
      <c r="R6" s="94"/>
      <c r="S6" s="94"/>
      <c r="T6" s="320"/>
      <c r="U6" s="2388" t="s">
        <v>157</v>
      </c>
      <c r="V6" s="2389"/>
      <c r="W6" s="1257">
        <v>2</v>
      </c>
      <c r="X6" s="612" t="s">
        <v>154</v>
      </c>
      <c r="Y6" s="2366">
        <v>6.08</v>
      </c>
      <c r="Z6" s="2367"/>
      <c r="AA6" s="807"/>
      <c r="AB6" s="1262"/>
      <c r="AC6" s="1263"/>
    </row>
    <row r="7" spans="1:29" s="6" customFormat="1" ht="16.5" customHeight="1" x14ac:dyDescent="0.35">
      <c r="A7" s="46"/>
      <c r="B7" s="46"/>
      <c r="C7" s="223"/>
      <c r="D7" s="223"/>
      <c r="E7" s="223"/>
      <c r="F7" s="223"/>
      <c r="G7" s="223"/>
      <c r="H7" s="223"/>
      <c r="I7" s="223"/>
      <c r="J7" s="223"/>
      <c r="K7" s="223"/>
      <c r="L7" s="223"/>
      <c r="M7" s="223"/>
      <c r="N7" s="223"/>
      <c r="O7" s="223"/>
      <c r="P7" s="223"/>
      <c r="Q7" s="223"/>
      <c r="R7" s="223"/>
      <c r="S7" s="223"/>
      <c r="T7" s="320"/>
      <c r="U7" s="283" t="s">
        <v>524</v>
      </c>
      <c r="V7" s="873"/>
      <c r="W7" s="1264"/>
      <c r="X7" s="612" t="s">
        <v>154</v>
      </c>
      <c r="Y7" s="2366">
        <v>7.01</v>
      </c>
      <c r="Z7" s="2366"/>
      <c r="AA7" s="320"/>
      <c r="AB7" s="255"/>
      <c r="AC7" s="807"/>
    </row>
    <row r="8" spans="1:29" s="6" customFormat="1" x14ac:dyDescent="0.35">
      <c r="A8" s="46"/>
      <c r="B8" s="46"/>
      <c r="C8" s="223"/>
      <c r="D8" s="223"/>
      <c r="E8" s="223"/>
      <c r="F8" s="223"/>
      <c r="G8" s="223"/>
      <c r="H8" s="223"/>
      <c r="I8" s="223"/>
      <c r="J8" s="223"/>
      <c r="K8" s="223"/>
      <c r="L8" s="223"/>
      <c r="M8" s="223"/>
      <c r="N8" s="223"/>
      <c r="O8" s="223"/>
      <c r="P8" s="223"/>
      <c r="Q8" s="223"/>
      <c r="R8" s="223"/>
      <c r="S8" s="223"/>
      <c r="T8" s="223"/>
      <c r="U8" s="223"/>
      <c r="V8" s="223"/>
      <c r="W8" s="223"/>
      <c r="X8" s="223"/>
      <c r="Y8" s="223"/>
      <c r="Z8" s="223"/>
      <c r="AA8" s="75"/>
      <c r="AB8" s="130"/>
      <c r="AC8" s="131"/>
    </row>
    <row r="9" spans="1:29" s="6" customFormat="1" ht="16.5" customHeight="1" x14ac:dyDescent="0.35">
      <c r="A9" s="1612">
        <f>A5-0.01</f>
        <v>-6.02</v>
      </c>
      <c r="B9" s="1612"/>
      <c r="C9" s="1638" t="s">
        <v>979</v>
      </c>
      <c r="D9" s="1638"/>
      <c r="E9" s="1638"/>
      <c r="F9" s="1638"/>
      <c r="G9" s="1638"/>
      <c r="H9" s="1638"/>
      <c r="I9" s="1638"/>
      <c r="J9" s="1638"/>
      <c r="K9" s="1638"/>
      <c r="L9" s="1638"/>
      <c r="M9" s="1638"/>
      <c r="N9" s="1638"/>
      <c r="O9" s="1638"/>
      <c r="P9" s="1638"/>
      <c r="Q9" s="94"/>
      <c r="R9" s="94"/>
      <c r="S9" s="94"/>
      <c r="T9" s="94"/>
      <c r="U9" s="94"/>
      <c r="V9" s="94"/>
      <c r="W9" s="94"/>
      <c r="X9" s="132"/>
      <c r="Y9" s="133"/>
      <c r="Z9" s="133"/>
      <c r="AA9" s="134"/>
      <c r="AB9" s="135"/>
      <c r="AC9" s="77"/>
    </row>
    <row r="10" spans="1:29" s="6" customFormat="1" x14ac:dyDescent="0.35">
      <c r="A10" s="46"/>
      <c r="B10" s="46"/>
      <c r="C10" s="1638"/>
      <c r="D10" s="1638"/>
      <c r="E10" s="1638"/>
      <c r="F10" s="1638"/>
      <c r="G10" s="1638"/>
      <c r="H10" s="1638"/>
      <c r="I10" s="1638"/>
      <c r="J10" s="1638"/>
      <c r="K10" s="1638"/>
      <c r="L10" s="1638"/>
      <c r="M10" s="1638"/>
      <c r="N10" s="1638"/>
      <c r="O10" s="1638"/>
      <c r="P10" s="1638"/>
      <c r="Q10" s="94"/>
      <c r="R10" s="94"/>
      <c r="S10" s="94"/>
      <c r="T10" s="94"/>
      <c r="U10" s="94"/>
      <c r="V10" s="94"/>
      <c r="W10" s="94"/>
      <c r="X10" s="136"/>
      <c r="Y10" s="137"/>
      <c r="Z10" s="137"/>
      <c r="AA10" s="138"/>
      <c r="AB10" s="130"/>
      <c r="AC10" s="79"/>
    </row>
    <row r="11" spans="1:29" s="6" customFormat="1" x14ac:dyDescent="0.35">
      <c r="A11" s="46"/>
      <c r="B11" s="46"/>
      <c r="C11" s="223"/>
      <c r="D11" s="223"/>
      <c r="E11" s="223"/>
      <c r="F11" s="223"/>
      <c r="G11" s="223"/>
      <c r="H11" s="223"/>
      <c r="I11" s="223"/>
      <c r="J11" s="223"/>
      <c r="K11" s="223"/>
      <c r="L11" s="223"/>
      <c r="M11" s="223"/>
      <c r="N11" s="223"/>
      <c r="O11" s="223"/>
      <c r="P11" s="223"/>
      <c r="Q11" s="223"/>
      <c r="R11" s="223"/>
      <c r="S11" s="223"/>
      <c r="T11" s="223"/>
      <c r="U11" s="223"/>
      <c r="V11" s="223"/>
      <c r="W11" s="223"/>
      <c r="X11" s="2383" t="s">
        <v>193</v>
      </c>
      <c r="Y11" s="2383"/>
      <c r="Z11" s="2383"/>
      <c r="AA11" s="2383"/>
      <c r="AB11" s="2383"/>
      <c r="AC11" s="2383"/>
    </row>
    <row r="12" spans="1:29" s="6" customFormat="1" x14ac:dyDescent="0.35">
      <c r="A12" s="46"/>
      <c r="B12" s="46"/>
      <c r="C12" s="223"/>
      <c r="D12" s="223"/>
      <c r="E12" s="223"/>
      <c r="F12" s="223"/>
      <c r="G12" s="223"/>
      <c r="H12" s="223"/>
      <c r="I12" s="223"/>
      <c r="J12" s="223"/>
      <c r="K12" s="223"/>
      <c r="L12" s="223"/>
      <c r="M12" s="223"/>
      <c r="N12" s="223"/>
      <c r="O12" s="223"/>
      <c r="P12" s="223"/>
      <c r="Q12" s="223"/>
      <c r="R12" s="223"/>
      <c r="S12" s="223"/>
      <c r="T12" s="223"/>
      <c r="U12" s="223"/>
      <c r="V12" s="223"/>
      <c r="W12" s="223"/>
      <c r="X12" s="223"/>
      <c r="Y12" s="223"/>
      <c r="Z12" s="223"/>
      <c r="AA12" s="75"/>
      <c r="AB12" s="130"/>
      <c r="AC12" s="131"/>
    </row>
    <row r="13" spans="1:29" ht="15.95" customHeight="1" x14ac:dyDescent="0.35">
      <c r="A13" s="2151">
        <f>A9-0.01</f>
        <v>-6.0299999999999994</v>
      </c>
      <c r="B13" s="2151"/>
      <c r="C13" s="1920" t="s">
        <v>856</v>
      </c>
      <c r="D13" s="1920"/>
      <c r="E13" s="1920"/>
      <c r="F13" s="1920"/>
      <c r="G13" s="1920"/>
      <c r="H13" s="1920"/>
      <c r="I13" s="1920"/>
      <c r="J13" s="1920"/>
      <c r="K13" s="1920"/>
      <c r="L13" s="418"/>
      <c r="M13" s="418"/>
      <c r="N13" s="46"/>
      <c r="O13" s="2368" t="s">
        <v>358</v>
      </c>
      <c r="P13" s="1932"/>
      <c r="Q13" s="1932"/>
      <c r="R13" s="1932"/>
      <c r="S13" s="1932"/>
      <c r="T13" s="1932"/>
      <c r="U13" s="1932"/>
      <c r="V13" s="1932"/>
      <c r="W13" s="1932"/>
      <c r="X13" s="1932"/>
      <c r="Y13" s="1932"/>
      <c r="Z13" s="419">
        <v>1</v>
      </c>
      <c r="AA13" s="46"/>
      <c r="AB13" s="248"/>
      <c r="AC13" s="249"/>
    </row>
    <row r="14" spans="1:29" x14ac:dyDescent="0.35">
      <c r="A14" s="46"/>
      <c r="B14" s="46"/>
      <c r="C14" s="1920"/>
      <c r="D14" s="1920"/>
      <c r="E14" s="1920"/>
      <c r="F14" s="1920"/>
      <c r="G14" s="1920"/>
      <c r="H14" s="1920"/>
      <c r="I14" s="1920"/>
      <c r="J14" s="1920"/>
      <c r="K14" s="1920"/>
      <c r="L14" s="418"/>
      <c r="M14" s="418"/>
      <c r="N14" s="46"/>
      <c r="O14" s="2368" t="s">
        <v>359</v>
      </c>
      <c r="P14" s="1932"/>
      <c r="Q14" s="1932"/>
      <c r="R14" s="1932"/>
      <c r="S14" s="1932"/>
      <c r="T14" s="1932"/>
      <c r="U14" s="1932"/>
      <c r="V14" s="1932"/>
      <c r="W14" s="1932"/>
      <c r="X14" s="1932"/>
      <c r="Y14" s="1932"/>
      <c r="Z14" s="419">
        <v>2</v>
      </c>
      <c r="AA14" s="46"/>
      <c r="AB14" s="265"/>
      <c r="AC14" s="251"/>
    </row>
    <row r="15" spans="1:29" x14ac:dyDescent="0.35">
      <c r="A15" s="46"/>
      <c r="B15" s="46"/>
      <c r="C15" s="1920"/>
      <c r="D15" s="1920"/>
      <c r="E15" s="1920"/>
      <c r="F15" s="1920"/>
      <c r="G15" s="1920"/>
      <c r="H15" s="1920"/>
      <c r="I15" s="1920"/>
      <c r="J15" s="1920"/>
      <c r="K15" s="1920"/>
      <c r="L15" s="46"/>
      <c r="M15" s="46"/>
      <c r="N15" s="46"/>
      <c r="O15" s="2368" t="s">
        <v>360</v>
      </c>
      <c r="P15" s="1932"/>
      <c r="Q15" s="1932"/>
      <c r="R15" s="1932"/>
      <c r="S15" s="1932"/>
      <c r="T15" s="1932"/>
      <c r="U15" s="1932"/>
      <c r="V15" s="1932"/>
      <c r="W15" s="1932"/>
      <c r="X15" s="1932"/>
      <c r="Y15" s="1932"/>
      <c r="Z15" s="419">
        <v>3</v>
      </c>
      <c r="AA15" s="46"/>
      <c r="AB15" s="46"/>
      <c r="AC15" s="46"/>
    </row>
    <row r="16" spans="1:29" x14ac:dyDescent="0.35">
      <c r="A16" s="46"/>
      <c r="B16" s="46"/>
      <c r="C16" s="418"/>
      <c r="D16" s="418"/>
      <c r="E16" s="418"/>
      <c r="F16" s="418"/>
      <c r="G16" s="418"/>
      <c r="H16" s="418"/>
      <c r="I16" s="418"/>
      <c r="J16" s="418"/>
      <c r="K16" s="418"/>
      <c r="L16" s="418"/>
      <c r="M16" s="418"/>
      <c r="N16" s="46"/>
      <c r="O16" s="2368" t="s">
        <v>362</v>
      </c>
      <c r="P16" s="1932"/>
      <c r="Q16" s="1932"/>
      <c r="R16" s="1932"/>
      <c r="S16" s="1932"/>
      <c r="T16" s="1932"/>
      <c r="U16" s="1932"/>
      <c r="V16" s="1932"/>
      <c r="W16" s="1932"/>
      <c r="X16" s="1932"/>
      <c r="Y16" s="1932"/>
      <c r="Z16" s="419">
        <v>4</v>
      </c>
      <c r="AA16" s="83"/>
      <c r="AB16" s="46"/>
      <c r="AC16" s="46"/>
    </row>
    <row r="17" spans="1:29" ht="15.95" customHeight="1" x14ac:dyDescent="0.35">
      <c r="A17" s="46"/>
      <c r="B17" s="46"/>
      <c r="C17" s="2115" t="s">
        <v>694</v>
      </c>
      <c r="D17" s="2116"/>
      <c r="E17" s="2116"/>
      <c r="F17" s="2116"/>
      <c r="G17" s="2116"/>
      <c r="H17" s="2116"/>
      <c r="I17" s="2116"/>
      <c r="J17" s="2116"/>
      <c r="K17" s="2116"/>
      <c r="L17" s="2116"/>
      <c r="M17" s="2116"/>
      <c r="N17" s="2369"/>
      <c r="O17" s="2371" t="s">
        <v>769</v>
      </c>
      <c r="P17" s="2372"/>
      <c r="Q17" s="2372"/>
      <c r="R17" s="2372"/>
      <c r="S17" s="2372"/>
      <c r="T17" s="2372"/>
      <c r="U17" s="2372"/>
      <c r="V17" s="2372"/>
      <c r="W17" s="2372"/>
      <c r="X17" s="2372"/>
      <c r="Y17" s="2372"/>
      <c r="Z17" s="2375">
        <v>5</v>
      </c>
      <c r="AA17" s="83"/>
      <c r="AB17" s="46"/>
      <c r="AC17" s="46"/>
    </row>
    <row r="18" spans="1:29" ht="15.95" customHeight="1" x14ac:dyDescent="0.35">
      <c r="A18" s="46"/>
      <c r="B18" s="46"/>
      <c r="C18" s="46"/>
      <c r="D18" s="46"/>
      <c r="E18" s="46"/>
      <c r="F18" s="46"/>
      <c r="G18" s="46"/>
      <c r="H18" s="46"/>
      <c r="I18" s="46"/>
      <c r="J18" s="46"/>
      <c r="K18" s="46"/>
      <c r="L18" s="46"/>
      <c r="M18" s="46"/>
      <c r="N18" s="46"/>
      <c r="O18" s="2373"/>
      <c r="P18" s="2374"/>
      <c r="Q18" s="2374"/>
      <c r="R18" s="2374"/>
      <c r="S18" s="2374"/>
      <c r="T18" s="2374"/>
      <c r="U18" s="2374"/>
      <c r="V18" s="2374"/>
      <c r="W18" s="2374"/>
      <c r="X18" s="2374"/>
      <c r="Y18" s="2374"/>
      <c r="Z18" s="2384"/>
      <c r="AA18" s="83"/>
      <c r="AB18" s="46"/>
      <c r="AC18" s="46"/>
    </row>
    <row r="19" spans="1:29" ht="15.95" customHeight="1" x14ac:dyDescent="0.35">
      <c r="A19" s="46"/>
      <c r="B19" s="46"/>
      <c r="C19" s="46"/>
      <c r="D19" s="46"/>
      <c r="E19" s="46"/>
      <c r="F19" s="46"/>
      <c r="G19" s="46"/>
      <c r="H19" s="46"/>
      <c r="I19" s="46"/>
      <c r="J19" s="46"/>
      <c r="K19" s="46"/>
      <c r="L19" s="46"/>
      <c r="M19" s="46"/>
      <c r="N19" s="46"/>
      <c r="O19" s="2371" t="s">
        <v>574</v>
      </c>
      <c r="P19" s="2372"/>
      <c r="Q19" s="2372"/>
      <c r="R19" s="2372"/>
      <c r="S19" s="2372"/>
      <c r="T19" s="2372"/>
      <c r="U19" s="2372"/>
      <c r="V19" s="2372"/>
      <c r="W19" s="2372"/>
      <c r="X19" s="2372"/>
      <c r="Y19" s="2372"/>
      <c r="Z19" s="2375">
        <v>6</v>
      </c>
      <c r="AA19" s="83"/>
      <c r="AB19" s="46"/>
      <c r="AC19" s="46"/>
    </row>
    <row r="20" spans="1:29" x14ac:dyDescent="0.35">
      <c r="A20" s="46"/>
      <c r="B20" s="46"/>
      <c r="C20" s="418"/>
      <c r="D20" s="418"/>
      <c r="E20" s="418"/>
      <c r="F20" s="418"/>
      <c r="G20" s="418"/>
      <c r="H20" s="418"/>
      <c r="I20" s="418"/>
      <c r="J20" s="418"/>
      <c r="K20" s="418"/>
      <c r="L20" s="418"/>
      <c r="M20" s="418"/>
      <c r="N20" s="46"/>
      <c r="O20" s="2373"/>
      <c r="P20" s="2374"/>
      <c r="Q20" s="2374"/>
      <c r="R20" s="2374"/>
      <c r="S20" s="2374"/>
      <c r="T20" s="2374"/>
      <c r="U20" s="2374"/>
      <c r="V20" s="2374"/>
      <c r="W20" s="2374"/>
      <c r="X20" s="2374"/>
      <c r="Y20" s="2374"/>
      <c r="Z20" s="2376"/>
      <c r="AA20" s="83"/>
      <c r="AB20" s="46"/>
      <c r="AC20" s="46"/>
    </row>
    <row r="21" spans="1:29" x14ac:dyDescent="0.35">
      <c r="A21" s="46"/>
      <c r="B21" s="46"/>
      <c r="C21" s="418"/>
      <c r="D21" s="418"/>
      <c r="E21" s="418"/>
      <c r="F21" s="418"/>
      <c r="G21" s="418"/>
      <c r="H21" s="418"/>
      <c r="I21" s="418"/>
      <c r="J21" s="418"/>
      <c r="K21" s="418"/>
      <c r="L21" s="418"/>
      <c r="M21" s="418"/>
      <c r="N21" s="46"/>
      <c r="O21" s="2371" t="s">
        <v>487</v>
      </c>
      <c r="P21" s="2372"/>
      <c r="Q21" s="2372"/>
      <c r="R21" s="2372"/>
      <c r="S21" s="2372"/>
      <c r="T21" s="2372"/>
      <c r="U21" s="2372"/>
      <c r="V21" s="2372"/>
      <c r="W21" s="2372"/>
      <c r="X21" s="2372"/>
      <c r="Y21" s="2372"/>
      <c r="Z21" s="2375">
        <v>7</v>
      </c>
      <c r="AA21" s="83"/>
      <c r="AB21" s="46"/>
      <c r="AC21" s="46"/>
    </row>
    <row r="22" spans="1:29" ht="15.75" customHeight="1" x14ac:dyDescent="0.35">
      <c r="A22" s="46"/>
      <c r="B22" s="46"/>
      <c r="C22" s="46"/>
      <c r="D22" s="46"/>
      <c r="E22" s="46"/>
      <c r="F22" s="46"/>
      <c r="G22" s="46"/>
      <c r="H22" s="46"/>
      <c r="I22" s="46"/>
      <c r="J22" s="46"/>
      <c r="K22" s="46"/>
      <c r="L22" s="46"/>
      <c r="M22" s="46"/>
      <c r="N22" s="46"/>
      <c r="O22" s="2373"/>
      <c r="P22" s="2374"/>
      <c r="Q22" s="2374"/>
      <c r="R22" s="2374"/>
      <c r="S22" s="2374"/>
      <c r="T22" s="2374"/>
      <c r="U22" s="2374"/>
      <c r="V22" s="2374"/>
      <c r="W22" s="2374"/>
      <c r="X22" s="2374"/>
      <c r="Y22" s="2374"/>
      <c r="Z22" s="2376"/>
      <c r="AA22" s="83"/>
      <c r="AB22" s="46"/>
      <c r="AC22" s="46"/>
    </row>
    <row r="23" spans="1:29" x14ac:dyDescent="0.35">
      <c r="A23" s="46"/>
      <c r="B23" s="46"/>
      <c r="C23" s="418"/>
      <c r="D23" s="418"/>
      <c r="E23" s="418"/>
      <c r="F23" s="418"/>
      <c r="G23" s="418"/>
      <c r="H23" s="418"/>
      <c r="I23" s="418"/>
      <c r="J23" s="418"/>
      <c r="K23" s="418"/>
      <c r="L23" s="418"/>
      <c r="M23" s="418"/>
      <c r="N23" s="46"/>
      <c r="O23" s="2368" t="s">
        <v>423</v>
      </c>
      <c r="P23" s="1932"/>
      <c r="Q23" s="1932"/>
      <c r="R23" s="1932"/>
      <c r="S23" s="1932"/>
      <c r="T23" s="1932"/>
      <c r="U23" s="1932"/>
      <c r="V23" s="1932"/>
      <c r="W23" s="1932"/>
      <c r="X23" s="1932"/>
      <c r="Y23" s="1932"/>
      <c r="Z23" s="419">
        <v>8</v>
      </c>
      <c r="AA23" s="83"/>
      <c r="AB23" s="46"/>
      <c r="AC23" s="46"/>
    </row>
    <row r="24" spans="1:29" x14ac:dyDescent="0.35">
      <c r="A24" s="46"/>
      <c r="B24" s="46"/>
      <c r="C24" s="418"/>
      <c r="D24" s="418"/>
      <c r="E24" s="418"/>
      <c r="F24" s="418"/>
      <c r="G24" s="418"/>
      <c r="H24" s="418"/>
      <c r="I24" s="418"/>
      <c r="J24" s="418"/>
      <c r="K24" s="418"/>
      <c r="L24" s="418"/>
      <c r="M24" s="418"/>
      <c r="N24" s="46"/>
      <c r="O24" s="2377" t="s">
        <v>488</v>
      </c>
      <c r="P24" s="2378"/>
      <c r="Q24" s="2378"/>
      <c r="R24" s="2378"/>
      <c r="S24" s="2378"/>
      <c r="T24" s="2378"/>
      <c r="U24" s="2378"/>
      <c r="V24" s="2378"/>
      <c r="W24" s="2378"/>
      <c r="X24" s="2378"/>
      <c r="Y24" s="2378"/>
      <c r="Z24" s="2375">
        <v>9</v>
      </c>
      <c r="AA24" s="83"/>
      <c r="AB24" s="46"/>
      <c r="AC24" s="46"/>
    </row>
    <row r="25" spans="1:29" ht="15.95" customHeight="1" x14ac:dyDescent="0.35">
      <c r="A25" s="46"/>
      <c r="B25" s="46"/>
      <c r="C25" s="46"/>
      <c r="D25" s="46"/>
      <c r="E25" s="46"/>
      <c r="F25" s="46"/>
      <c r="G25" s="46"/>
      <c r="H25" s="46"/>
      <c r="I25" s="46"/>
      <c r="J25" s="46"/>
      <c r="K25" s="46"/>
      <c r="L25" s="46"/>
      <c r="M25" s="46"/>
      <c r="N25" s="46"/>
      <c r="O25" s="2379"/>
      <c r="P25" s="2380"/>
      <c r="Q25" s="2380"/>
      <c r="R25" s="2380"/>
      <c r="S25" s="2380"/>
      <c r="T25" s="2380"/>
      <c r="U25" s="2380"/>
      <c r="V25" s="2380"/>
      <c r="W25" s="2380"/>
      <c r="X25" s="2380"/>
      <c r="Y25" s="2380"/>
      <c r="Z25" s="2376"/>
      <c r="AA25" s="83"/>
      <c r="AB25" s="46"/>
      <c r="AC25" s="46"/>
    </row>
    <row r="26" spans="1:29" ht="15.95" customHeight="1" x14ac:dyDescent="0.35">
      <c r="A26" s="46"/>
      <c r="B26" s="46"/>
      <c r="C26" s="46"/>
      <c r="D26" s="46"/>
      <c r="E26" s="46"/>
      <c r="F26" s="46"/>
      <c r="G26" s="46"/>
      <c r="H26" s="46"/>
      <c r="I26" s="46"/>
      <c r="J26" s="46"/>
      <c r="K26" s="46"/>
      <c r="L26" s="46"/>
      <c r="M26" s="46"/>
      <c r="N26" s="46"/>
      <c r="O26" s="2368" t="s">
        <v>375</v>
      </c>
      <c r="P26" s="1932"/>
      <c r="Q26" s="1932"/>
      <c r="R26" s="1932"/>
      <c r="S26" s="1932"/>
      <c r="T26" s="1932"/>
      <c r="U26" s="1932"/>
      <c r="V26" s="1932"/>
      <c r="W26" s="1932"/>
      <c r="X26" s="1932"/>
      <c r="Y26" s="1932"/>
      <c r="Z26" s="419">
        <v>10</v>
      </c>
      <c r="AA26" s="83"/>
      <c r="AB26" s="46"/>
      <c r="AC26" s="46"/>
    </row>
    <row r="27" spans="1:29" x14ac:dyDescent="0.35">
      <c r="A27" s="46"/>
      <c r="B27" s="46"/>
      <c r="C27" s="418"/>
      <c r="D27" s="418"/>
      <c r="E27" s="418"/>
      <c r="F27" s="418"/>
      <c r="G27" s="418"/>
      <c r="H27" s="418"/>
      <c r="I27" s="418"/>
      <c r="J27" s="418"/>
      <c r="K27" s="418"/>
      <c r="L27" s="418"/>
      <c r="M27" s="418"/>
      <c r="N27" s="46"/>
      <c r="O27" s="2368" t="s">
        <v>376</v>
      </c>
      <c r="P27" s="1932"/>
      <c r="Q27" s="1932"/>
      <c r="R27" s="1932"/>
      <c r="S27" s="1932"/>
      <c r="T27" s="1932"/>
      <c r="U27" s="1932"/>
      <c r="V27" s="1932"/>
      <c r="W27" s="1932"/>
      <c r="X27" s="1932"/>
      <c r="Y27" s="1932"/>
      <c r="Z27" s="419">
        <v>11</v>
      </c>
      <c r="AA27" s="83"/>
      <c r="AB27" s="46"/>
      <c r="AC27" s="46"/>
    </row>
    <row r="28" spans="1:29" ht="15.95" customHeight="1" x14ac:dyDescent="0.35">
      <c r="A28" s="46"/>
      <c r="B28" s="46"/>
      <c r="C28" s="46"/>
      <c r="D28" s="46"/>
      <c r="E28" s="46"/>
      <c r="F28" s="46"/>
      <c r="G28" s="46"/>
      <c r="H28" s="46"/>
      <c r="I28" s="46"/>
      <c r="J28" s="46"/>
      <c r="K28" s="46"/>
      <c r="L28" s="46"/>
      <c r="M28" s="46"/>
      <c r="N28" s="46"/>
      <c r="O28" s="2368" t="s">
        <v>424</v>
      </c>
      <c r="P28" s="1932"/>
      <c r="Q28" s="1932"/>
      <c r="R28" s="1932"/>
      <c r="S28" s="1932"/>
      <c r="T28" s="1932"/>
      <c r="U28" s="1932"/>
      <c r="V28" s="1932"/>
      <c r="W28" s="1932"/>
      <c r="X28" s="1932"/>
      <c r="Y28" s="1932"/>
      <c r="Z28" s="419">
        <v>12</v>
      </c>
      <c r="AA28" s="83"/>
      <c r="AB28" s="46"/>
      <c r="AC28" s="46"/>
    </row>
    <row r="29" spans="1:29" ht="16.5" customHeight="1" x14ac:dyDescent="0.35">
      <c r="A29" s="46"/>
      <c r="B29" s="46"/>
      <c r="C29" s="418"/>
      <c r="D29" s="418"/>
      <c r="E29" s="418"/>
      <c r="F29" s="418"/>
      <c r="G29" s="418"/>
      <c r="H29" s="418"/>
      <c r="I29" s="418"/>
      <c r="J29" s="418"/>
      <c r="K29" s="418"/>
      <c r="L29" s="418"/>
      <c r="M29" s="418"/>
      <c r="N29" s="46"/>
      <c r="O29" s="2371" t="s">
        <v>513</v>
      </c>
      <c r="P29" s="2372"/>
      <c r="Q29" s="2372"/>
      <c r="R29" s="2372"/>
      <c r="S29" s="2372"/>
      <c r="T29" s="2372"/>
      <c r="U29" s="2372"/>
      <c r="V29" s="2372"/>
      <c r="W29" s="2372"/>
      <c r="X29" s="2372"/>
      <c r="Y29" s="2372"/>
      <c r="Z29" s="2375">
        <v>13</v>
      </c>
      <c r="AA29" s="83"/>
      <c r="AB29" s="46"/>
      <c r="AC29" s="46"/>
    </row>
    <row r="30" spans="1:29" x14ac:dyDescent="0.35">
      <c r="A30" s="46"/>
      <c r="B30" s="46"/>
      <c r="C30" s="418"/>
      <c r="D30" s="418"/>
      <c r="E30" s="418"/>
      <c r="F30" s="418"/>
      <c r="G30" s="418"/>
      <c r="H30" s="418"/>
      <c r="I30" s="418"/>
      <c r="J30" s="418"/>
      <c r="K30" s="418"/>
      <c r="L30" s="418"/>
      <c r="M30" s="418"/>
      <c r="N30" s="46"/>
      <c r="O30" s="2385"/>
      <c r="P30" s="2386"/>
      <c r="Q30" s="2386"/>
      <c r="R30" s="2386"/>
      <c r="S30" s="2386"/>
      <c r="T30" s="2386"/>
      <c r="U30" s="2386"/>
      <c r="V30" s="2386"/>
      <c r="W30" s="2386"/>
      <c r="X30" s="2386"/>
      <c r="Y30" s="2386"/>
      <c r="Z30" s="2384"/>
      <c r="AA30" s="83"/>
      <c r="AB30" s="46"/>
      <c r="AC30" s="46"/>
    </row>
    <row r="31" spans="1:29" x14ac:dyDescent="0.35">
      <c r="A31" s="46"/>
      <c r="B31" s="46"/>
      <c r="C31" s="418"/>
      <c r="D31" s="418"/>
      <c r="E31" s="418"/>
      <c r="F31" s="418"/>
      <c r="G31" s="418"/>
      <c r="H31" s="418"/>
      <c r="I31" s="418"/>
      <c r="J31" s="418"/>
      <c r="K31" s="418"/>
      <c r="L31" s="418"/>
      <c r="M31" s="418"/>
      <c r="N31" s="46"/>
      <c r="O31" s="2373"/>
      <c r="P31" s="2374"/>
      <c r="Q31" s="2374"/>
      <c r="R31" s="2374"/>
      <c r="S31" s="2374"/>
      <c r="T31" s="2374"/>
      <c r="U31" s="2374"/>
      <c r="V31" s="2374"/>
      <c r="W31" s="2374"/>
      <c r="X31" s="2374"/>
      <c r="Y31" s="2374"/>
      <c r="Z31" s="2376"/>
      <c r="AA31" s="83"/>
      <c r="AB31" s="46"/>
      <c r="AC31" s="46"/>
    </row>
    <row r="32" spans="1:29" ht="16.5" customHeight="1" x14ac:dyDescent="0.35">
      <c r="A32" s="46"/>
      <c r="B32" s="46"/>
      <c r="C32" s="46"/>
      <c r="D32" s="46"/>
      <c r="E32" s="46"/>
      <c r="F32" s="46"/>
      <c r="G32" s="46"/>
      <c r="H32" s="46"/>
      <c r="I32" s="46"/>
      <c r="J32" s="46"/>
      <c r="K32" s="46"/>
      <c r="L32" s="46"/>
      <c r="M32" s="46"/>
      <c r="N32" s="46"/>
      <c r="O32" s="2368" t="s">
        <v>356</v>
      </c>
      <c r="P32" s="1932"/>
      <c r="Q32" s="1932"/>
      <c r="R32" s="1932"/>
      <c r="S32" s="1932"/>
      <c r="T32" s="1932"/>
      <c r="U32" s="1932"/>
      <c r="V32" s="1932"/>
      <c r="W32" s="1932"/>
      <c r="X32" s="1932"/>
      <c r="Y32" s="1932"/>
      <c r="Z32" s="419">
        <v>14</v>
      </c>
      <c r="AA32" s="83"/>
      <c r="AB32" s="46"/>
      <c r="AC32" s="46"/>
    </row>
    <row r="33" spans="1:56" x14ac:dyDescent="0.35">
      <c r="A33" s="46"/>
      <c r="B33" s="46"/>
      <c r="C33" s="46"/>
      <c r="D33" s="46"/>
      <c r="E33" s="46"/>
      <c r="F33" s="46"/>
      <c r="G33" s="46"/>
      <c r="H33" s="46"/>
      <c r="I33" s="46"/>
      <c r="J33" s="46"/>
      <c r="K33" s="46"/>
      <c r="L33" s="46"/>
      <c r="M33" s="46"/>
      <c r="N33" s="46"/>
      <c r="O33" s="323" t="s">
        <v>519</v>
      </c>
      <c r="P33" s="92"/>
      <c r="Q33" s="92"/>
      <c r="R33" s="92"/>
      <c r="S33" s="92"/>
      <c r="T33" s="92"/>
      <c r="U33" s="92"/>
      <c r="V33" s="92"/>
      <c r="W33" s="92"/>
      <c r="X33" s="92"/>
      <c r="Y33" s="92"/>
      <c r="Z33" s="46"/>
      <c r="AA33" s="46"/>
      <c r="AB33" s="46"/>
      <c r="AC33" s="46"/>
      <c r="AE33" s="12"/>
      <c r="AF33" s="12"/>
      <c r="AG33" s="99"/>
      <c r="AH33" s="99"/>
      <c r="AI33" s="99"/>
      <c r="AJ33" s="99"/>
      <c r="AK33" s="99"/>
      <c r="AL33" s="99"/>
      <c r="AM33" s="99"/>
      <c r="AN33" s="99"/>
      <c r="AO33" s="10"/>
      <c r="AP33" s="13"/>
      <c r="AQ33" s="10"/>
      <c r="AR33" s="13"/>
      <c r="AS33" s="13"/>
      <c r="AT33" s="13"/>
      <c r="AU33" s="13"/>
      <c r="AV33" s="13"/>
      <c r="AW33" s="10"/>
      <c r="AX33" s="13"/>
      <c r="AY33" s="10"/>
      <c r="AZ33" s="13"/>
      <c r="BA33" s="10"/>
      <c r="BB33" s="13"/>
      <c r="BC33" s="10"/>
      <c r="BD33" s="13"/>
    </row>
    <row r="34" spans="1:56" x14ac:dyDescent="0.35">
      <c r="A34" s="46"/>
      <c r="B34" s="46"/>
      <c r="C34" s="46"/>
      <c r="D34" s="46"/>
      <c r="E34" s="46"/>
      <c r="F34" s="46"/>
      <c r="G34" s="46"/>
      <c r="H34" s="46"/>
      <c r="I34" s="46"/>
      <c r="J34" s="46"/>
      <c r="K34" s="46"/>
      <c r="L34" s="46"/>
      <c r="M34" s="46"/>
      <c r="N34" s="46"/>
      <c r="O34" s="230"/>
      <c r="P34" s="92"/>
      <c r="Q34" s="92"/>
      <c r="R34" s="92"/>
      <c r="S34" s="92"/>
      <c r="T34" s="92"/>
      <c r="U34" s="92"/>
      <c r="V34" s="92"/>
      <c r="W34" s="92"/>
      <c r="X34" s="92"/>
      <c r="Y34" s="92"/>
      <c r="Z34" s="46"/>
      <c r="AA34" s="46"/>
      <c r="AB34" s="46"/>
      <c r="AC34" s="46"/>
      <c r="AE34" s="12"/>
      <c r="AF34" s="12"/>
      <c r="AG34" s="99"/>
      <c r="AH34" s="99"/>
      <c r="AI34" s="99"/>
      <c r="AJ34" s="99"/>
      <c r="AK34" s="99"/>
      <c r="AL34" s="99"/>
      <c r="AM34" s="99"/>
      <c r="AN34" s="99"/>
      <c r="AO34" s="10"/>
      <c r="AP34" s="13"/>
      <c r="AQ34" s="10"/>
      <c r="AR34" s="13"/>
      <c r="AS34" s="13"/>
      <c r="AT34" s="13"/>
      <c r="AU34" s="13"/>
      <c r="AV34" s="13"/>
      <c r="AW34" s="10"/>
      <c r="AX34" s="13"/>
      <c r="AY34" s="10"/>
      <c r="AZ34" s="13"/>
      <c r="BA34" s="10"/>
      <c r="BB34" s="13"/>
      <c r="BC34" s="10"/>
      <c r="BD34" s="13"/>
    </row>
    <row r="35" spans="1:56" ht="15.95" customHeight="1" x14ac:dyDescent="0.35">
      <c r="A35" s="2151">
        <f>A13-0.01</f>
        <v>-6.0399999999999991</v>
      </c>
      <c r="B35" s="2151"/>
      <c r="C35" s="1920" t="s">
        <v>857</v>
      </c>
      <c r="D35" s="1920"/>
      <c r="E35" s="1920"/>
      <c r="F35" s="1920"/>
      <c r="G35" s="1920"/>
      <c r="H35" s="1920"/>
      <c r="I35" s="1920"/>
      <c r="J35" s="1920"/>
      <c r="K35" s="1920"/>
      <c r="L35" s="418"/>
      <c r="M35" s="418"/>
      <c r="N35" s="46"/>
      <c r="O35" s="2368" t="s">
        <v>361</v>
      </c>
      <c r="P35" s="1932"/>
      <c r="Q35" s="1932"/>
      <c r="R35" s="1932"/>
      <c r="S35" s="1932"/>
      <c r="T35" s="1932"/>
      <c r="U35" s="1932"/>
      <c r="V35" s="1932"/>
      <c r="W35" s="1932"/>
      <c r="X35" s="1932"/>
      <c r="Y35" s="1932"/>
      <c r="Z35" s="419">
        <v>1</v>
      </c>
      <c r="AA35" s="46"/>
      <c r="AB35" s="248"/>
      <c r="AC35" s="249"/>
    </row>
    <row r="36" spans="1:56" x14ac:dyDescent="0.35">
      <c r="A36" s="46"/>
      <c r="B36" s="46"/>
      <c r="C36" s="1920"/>
      <c r="D36" s="1920"/>
      <c r="E36" s="1920"/>
      <c r="F36" s="1920"/>
      <c r="G36" s="1920"/>
      <c r="H36" s="1920"/>
      <c r="I36" s="1920"/>
      <c r="J36" s="1920"/>
      <c r="K36" s="1920"/>
      <c r="L36" s="418"/>
      <c r="M36" s="418"/>
      <c r="N36" s="46"/>
      <c r="O36" s="2368" t="s">
        <v>363</v>
      </c>
      <c r="P36" s="1932"/>
      <c r="Q36" s="1932"/>
      <c r="R36" s="1932"/>
      <c r="S36" s="1932"/>
      <c r="T36" s="1932"/>
      <c r="U36" s="1932"/>
      <c r="V36" s="1932"/>
      <c r="W36" s="1932"/>
      <c r="X36" s="1932"/>
      <c r="Y36" s="1932"/>
      <c r="Z36" s="419">
        <v>2</v>
      </c>
      <c r="AA36" s="46"/>
      <c r="AB36" s="265"/>
      <c r="AC36" s="251"/>
    </row>
    <row r="37" spans="1:56" x14ac:dyDescent="0.35">
      <c r="A37" s="46"/>
      <c r="B37" s="46"/>
      <c r="C37" s="1920"/>
      <c r="D37" s="1920"/>
      <c r="E37" s="1920"/>
      <c r="F37" s="1920"/>
      <c r="G37" s="1920"/>
      <c r="H37" s="1920"/>
      <c r="I37" s="1920"/>
      <c r="J37" s="1920"/>
      <c r="K37" s="1920"/>
      <c r="O37" s="2368" t="s">
        <v>365</v>
      </c>
      <c r="P37" s="1932"/>
      <c r="Q37" s="1932"/>
      <c r="R37" s="1932"/>
      <c r="S37" s="1932"/>
      <c r="T37" s="1932"/>
      <c r="U37" s="1932"/>
      <c r="V37" s="1932"/>
      <c r="W37" s="1932"/>
      <c r="X37" s="1932"/>
      <c r="Y37" s="1932"/>
      <c r="Z37" s="419">
        <v>3</v>
      </c>
      <c r="AA37" s="46"/>
      <c r="AB37" s="46"/>
      <c r="AC37" s="46"/>
    </row>
    <row r="38" spans="1:56" x14ac:dyDescent="0.35">
      <c r="A38" s="46"/>
      <c r="B38" s="46"/>
      <c r="C38" s="418"/>
      <c r="D38" s="418"/>
      <c r="E38" s="418"/>
      <c r="F38" s="418"/>
      <c r="G38" s="418"/>
      <c r="H38" s="418"/>
      <c r="I38" s="418"/>
      <c r="J38" s="418"/>
      <c r="K38" s="418"/>
      <c r="L38" s="418"/>
      <c r="M38" s="418"/>
      <c r="N38" s="46"/>
      <c r="O38" s="2368" t="s">
        <v>367</v>
      </c>
      <c r="P38" s="1932"/>
      <c r="Q38" s="1932"/>
      <c r="R38" s="1932"/>
      <c r="S38" s="1932"/>
      <c r="T38" s="1932"/>
      <c r="U38" s="1932"/>
      <c r="V38" s="1932"/>
      <c r="W38" s="1932"/>
      <c r="X38" s="1932"/>
      <c r="Y38" s="1932"/>
      <c r="Z38" s="419">
        <v>4</v>
      </c>
      <c r="AA38" s="83"/>
      <c r="AB38" s="46"/>
      <c r="AC38" s="46"/>
    </row>
    <row r="39" spans="1:56" ht="15.95" customHeight="1" x14ac:dyDescent="0.35">
      <c r="A39" s="46"/>
      <c r="B39" s="46"/>
      <c r="C39" s="2115" t="s">
        <v>695</v>
      </c>
      <c r="D39" s="2116"/>
      <c r="E39" s="2116"/>
      <c r="F39" s="2116"/>
      <c r="G39" s="2116"/>
      <c r="H39" s="2116"/>
      <c r="I39" s="2116"/>
      <c r="J39" s="2116"/>
      <c r="K39" s="2116"/>
      <c r="L39" s="2116"/>
      <c r="M39" s="2116"/>
      <c r="N39" s="2369"/>
      <c r="O39" s="2368" t="s">
        <v>369</v>
      </c>
      <c r="P39" s="1932"/>
      <c r="Q39" s="1932"/>
      <c r="R39" s="1932"/>
      <c r="S39" s="1932"/>
      <c r="T39" s="1932"/>
      <c r="U39" s="1932"/>
      <c r="V39" s="1932"/>
      <c r="W39" s="1932"/>
      <c r="X39" s="1932"/>
      <c r="Y39" s="1932"/>
      <c r="Z39" s="419">
        <v>5</v>
      </c>
      <c r="AA39" s="83"/>
      <c r="AB39" s="46"/>
      <c r="AC39" s="46"/>
    </row>
    <row r="40" spans="1:56" x14ac:dyDescent="0.35">
      <c r="A40" s="46"/>
      <c r="B40" s="46"/>
      <c r="C40" s="418"/>
      <c r="D40" s="418"/>
      <c r="E40" s="418"/>
      <c r="F40" s="418"/>
      <c r="G40" s="418"/>
      <c r="H40" s="418"/>
      <c r="I40" s="418"/>
      <c r="J40" s="418"/>
      <c r="K40" s="418"/>
      <c r="L40" s="418"/>
      <c r="M40" s="418"/>
      <c r="N40" s="46"/>
      <c r="O40" s="2368" t="s">
        <v>371</v>
      </c>
      <c r="P40" s="1932"/>
      <c r="Q40" s="1932"/>
      <c r="R40" s="1932"/>
      <c r="S40" s="1932"/>
      <c r="T40" s="1932"/>
      <c r="U40" s="1932"/>
      <c r="V40" s="1932"/>
      <c r="W40" s="1932"/>
      <c r="X40" s="1932"/>
      <c r="Y40" s="1932"/>
      <c r="Z40" s="419">
        <v>6</v>
      </c>
      <c r="AA40" s="83"/>
      <c r="AB40" s="46"/>
      <c r="AC40" s="46"/>
    </row>
    <row r="41" spans="1:56" ht="15.95" customHeight="1" x14ac:dyDescent="0.35">
      <c r="A41" s="46"/>
      <c r="B41" s="46"/>
      <c r="C41" s="46"/>
      <c r="D41" s="46"/>
      <c r="E41" s="46"/>
      <c r="F41" s="46"/>
      <c r="G41" s="46"/>
      <c r="H41" s="46"/>
      <c r="I41" s="46"/>
      <c r="J41" s="46"/>
      <c r="K41" s="46"/>
      <c r="L41" s="46"/>
      <c r="M41" s="46"/>
      <c r="N41" s="46"/>
      <c r="O41" s="2368" t="s">
        <v>372</v>
      </c>
      <c r="P41" s="1932"/>
      <c r="Q41" s="1932"/>
      <c r="R41" s="1932"/>
      <c r="S41" s="1932"/>
      <c r="T41" s="1932"/>
      <c r="U41" s="1932"/>
      <c r="V41" s="1932"/>
      <c r="W41" s="1932"/>
      <c r="X41" s="1932"/>
      <c r="Y41" s="1932"/>
      <c r="Z41" s="419">
        <v>7</v>
      </c>
      <c r="AA41" s="83"/>
      <c r="AB41" s="46"/>
      <c r="AC41" s="46"/>
    </row>
    <row r="42" spans="1:56" x14ac:dyDescent="0.35">
      <c r="A42" s="46"/>
      <c r="B42" s="46"/>
      <c r="C42" s="418"/>
      <c r="D42" s="418"/>
      <c r="E42" s="418"/>
      <c r="F42" s="418"/>
      <c r="G42" s="418"/>
      <c r="H42" s="418"/>
      <c r="I42" s="418"/>
      <c r="J42" s="418"/>
      <c r="K42" s="418"/>
      <c r="L42" s="418"/>
      <c r="M42" s="418"/>
      <c r="N42" s="46"/>
      <c r="O42" s="2368" t="s">
        <v>373</v>
      </c>
      <c r="P42" s="1932"/>
      <c r="Q42" s="1932"/>
      <c r="R42" s="1932"/>
      <c r="S42" s="1932"/>
      <c r="T42" s="1932"/>
      <c r="U42" s="1932"/>
      <c r="V42" s="1932"/>
      <c r="W42" s="1932"/>
      <c r="X42" s="1932"/>
      <c r="Y42" s="1932"/>
      <c r="Z42" s="419">
        <v>8</v>
      </c>
      <c r="AA42" s="83"/>
      <c r="AB42" s="46"/>
      <c r="AC42" s="46"/>
    </row>
    <row r="43" spans="1:56" x14ac:dyDescent="0.35">
      <c r="A43" s="46"/>
      <c r="B43" s="46"/>
      <c r="C43" s="46"/>
      <c r="D43" s="46"/>
      <c r="E43" s="46"/>
      <c r="F43" s="46"/>
      <c r="G43" s="46"/>
      <c r="H43" s="46"/>
      <c r="I43" s="46"/>
      <c r="J43" s="46"/>
      <c r="K43" s="46"/>
      <c r="L43" s="46"/>
      <c r="M43" s="46"/>
      <c r="N43" s="46"/>
      <c r="O43" s="323" t="s">
        <v>519</v>
      </c>
      <c r="P43" s="92"/>
      <c r="Q43" s="92"/>
      <c r="R43" s="92"/>
      <c r="S43" s="92"/>
      <c r="T43" s="92"/>
      <c r="U43" s="92"/>
      <c r="V43" s="92"/>
      <c r="W43" s="92"/>
      <c r="X43" s="92"/>
      <c r="Y43" s="92"/>
      <c r="Z43" s="46"/>
      <c r="AA43" s="46"/>
      <c r="AB43" s="46"/>
      <c r="AC43" s="46"/>
      <c r="AE43" s="12"/>
      <c r="AF43" s="12"/>
      <c r="AG43" s="99"/>
      <c r="AH43" s="99"/>
      <c r="AI43" s="99"/>
      <c r="AJ43" s="99"/>
      <c r="AK43" s="99"/>
      <c r="AL43" s="99"/>
      <c r="AM43" s="99"/>
      <c r="AN43" s="99"/>
      <c r="AO43" s="10"/>
      <c r="AP43" s="13"/>
      <c r="AQ43" s="10"/>
      <c r="AR43" s="13"/>
      <c r="AS43" s="13"/>
      <c r="AT43" s="13"/>
      <c r="AU43" s="13"/>
      <c r="AV43" s="13"/>
      <c r="AW43" s="10"/>
      <c r="AX43" s="13"/>
      <c r="AY43" s="10"/>
      <c r="AZ43" s="13"/>
      <c r="BA43" s="10"/>
      <c r="BB43" s="13"/>
      <c r="BC43" s="10"/>
      <c r="BD43" s="13"/>
    </row>
    <row r="44" spans="1:56" x14ac:dyDescent="0.35">
      <c r="A44" s="46"/>
      <c r="B44" s="46"/>
      <c r="C44" s="46"/>
      <c r="D44" s="46"/>
      <c r="E44" s="46"/>
      <c r="F44" s="46"/>
      <c r="G44" s="46"/>
      <c r="H44" s="46"/>
      <c r="I44" s="46"/>
      <c r="J44" s="46"/>
      <c r="K44" s="46"/>
      <c r="L44" s="46"/>
      <c r="M44" s="46"/>
      <c r="N44" s="46"/>
      <c r="O44" s="230"/>
      <c r="P44" s="92"/>
      <c r="Q44" s="92"/>
      <c r="R44" s="92"/>
      <c r="S44" s="92"/>
      <c r="T44" s="92"/>
      <c r="U44" s="92"/>
      <c r="V44" s="92"/>
      <c r="W44" s="92"/>
      <c r="X44" s="92"/>
      <c r="Y44" s="92"/>
      <c r="Z44" s="46"/>
      <c r="AA44" s="46"/>
      <c r="AB44" s="46"/>
      <c r="AC44" s="46"/>
      <c r="AE44" s="12"/>
      <c r="AF44" s="12"/>
      <c r="AG44" s="99"/>
      <c r="AH44" s="99"/>
      <c r="AI44" s="99"/>
      <c r="AJ44" s="99"/>
      <c r="AK44" s="99"/>
      <c r="AL44" s="99"/>
      <c r="AM44" s="99"/>
      <c r="AN44" s="99"/>
      <c r="AO44" s="10"/>
      <c r="AP44" s="13"/>
      <c r="AQ44" s="10"/>
      <c r="AR44" s="13"/>
      <c r="AS44" s="13"/>
      <c r="AT44" s="13"/>
      <c r="AU44" s="13"/>
      <c r="AV44" s="13"/>
      <c r="AW44" s="10"/>
      <c r="AX44" s="13"/>
      <c r="AY44" s="10"/>
      <c r="AZ44" s="13"/>
      <c r="BA44" s="10"/>
      <c r="BB44" s="13"/>
      <c r="BC44" s="10"/>
      <c r="BD44" s="13"/>
    </row>
    <row r="45" spans="1:56" ht="15.95" customHeight="1" x14ac:dyDescent="0.35">
      <c r="A45" s="2151">
        <f>A35-0.01</f>
        <v>-6.0499999999999989</v>
      </c>
      <c r="B45" s="2151"/>
      <c r="C45" s="2370" t="s">
        <v>858</v>
      </c>
      <c r="D45" s="2370"/>
      <c r="E45" s="2370"/>
      <c r="F45" s="2370"/>
      <c r="G45" s="2370"/>
      <c r="H45" s="2370"/>
      <c r="I45" s="2370"/>
      <c r="J45" s="2370"/>
      <c r="K45" s="2370"/>
      <c r="L45" s="418"/>
      <c r="M45" s="418"/>
      <c r="N45" s="46"/>
      <c r="O45" s="2368" t="s">
        <v>328</v>
      </c>
      <c r="P45" s="1932"/>
      <c r="Q45" s="1932"/>
      <c r="R45" s="1932"/>
      <c r="S45" s="1932"/>
      <c r="T45" s="1932"/>
      <c r="U45" s="1932"/>
      <c r="V45" s="1932"/>
      <c r="W45" s="1932"/>
      <c r="X45" s="1932"/>
      <c r="Y45" s="1932"/>
      <c r="Z45" s="419">
        <v>1</v>
      </c>
      <c r="AA45" s="46"/>
      <c r="AB45" s="248"/>
      <c r="AC45" s="249"/>
    </row>
    <row r="46" spans="1:56" x14ac:dyDescent="0.35">
      <c r="A46" s="2387"/>
      <c r="B46" s="2387"/>
      <c r="C46" s="2370"/>
      <c r="D46" s="2370"/>
      <c r="E46" s="2370"/>
      <c r="F46" s="2370"/>
      <c r="G46" s="2370"/>
      <c r="H46" s="2370"/>
      <c r="I46" s="2370"/>
      <c r="J46" s="2370"/>
      <c r="K46" s="2370"/>
      <c r="L46" s="418"/>
      <c r="M46" s="418"/>
      <c r="N46" s="46"/>
      <c r="O46" s="2368" t="s">
        <v>425</v>
      </c>
      <c r="P46" s="1932"/>
      <c r="Q46" s="1932"/>
      <c r="R46" s="1932"/>
      <c r="S46" s="1932"/>
      <c r="T46" s="1932"/>
      <c r="U46" s="1932"/>
      <c r="V46" s="1932"/>
      <c r="W46" s="1932"/>
      <c r="X46" s="1932"/>
      <c r="Y46" s="1932"/>
      <c r="Z46" s="419">
        <v>2</v>
      </c>
      <c r="AA46" s="46"/>
      <c r="AB46" s="265"/>
      <c r="AC46" s="251"/>
    </row>
    <row r="47" spans="1:56" x14ac:dyDescent="0.35">
      <c r="A47" s="2387"/>
      <c r="B47" s="2387"/>
      <c r="C47" s="2370"/>
      <c r="D47" s="2370"/>
      <c r="E47" s="2370"/>
      <c r="F47" s="2370"/>
      <c r="G47" s="2370"/>
      <c r="H47" s="2370"/>
      <c r="I47" s="2370"/>
      <c r="J47" s="2370"/>
      <c r="K47" s="2370"/>
      <c r="O47" s="2368" t="s">
        <v>426</v>
      </c>
      <c r="P47" s="1932"/>
      <c r="Q47" s="1932"/>
      <c r="R47" s="1932"/>
      <c r="S47" s="1932"/>
      <c r="T47" s="1932"/>
      <c r="U47" s="1932"/>
      <c r="V47" s="1932"/>
      <c r="W47" s="1932"/>
      <c r="X47" s="1932"/>
      <c r="Y47" s="1932"/>
      <c r="Z47" s="419">
        <v>3</v>
      </c>
      <c r="AA47" s="46"/>
      <c r="AB47" s="46"/>
      <c r="AC47" s="46"/>
    </row>
    <row r="48" spans="1:56" x14ac:dyDescent="0.35">
      <c r="A48" s="46"/>
      <c r="B48" s="46"/>
      <c r="C48" s="418"/>
      <c r="D48" s="418"/>
      <c r="E48" s="418"/>
      <c r="F48" s="418"/>
      <c r="G48" s="418"/>
      <c r="H48" s="418"/>
      <c r="I48" s="418"/>
      <c r="J48" s="418"/>
      <c r="K48" s="418"/>
      <c r="L48" s="418"/>
      <c r="M48" s="418"/>
      <c r="N48" s="46"/>
      <c r="O48" s="2368" t="s">
        <v>427</v>
      </c>
      <c r="P48" s="1932"/>
      <c r="Q48" s="1932"/>
      <c r="R48" s="1932"/>
      <c r="S48" s="1932"/>
      <c r="T48" s="1932"/>
      <c r="U48" s="1932"/>
      <c r="V48" s="1932"/>
      <c r="W48" s="1932"/>
      <c r="X48" s="1932"/>
      <c r="Y48" s="1932"/>
      <c r="Z48" s="419">
        <v>4</v>
      </c>
      <c r="AA48" s="83"/>
      <c r="AB48" s="46"/>
      <c r="AC48" s="46"/>
    </row>
    <row r="49" spans="1:56" ht="15.95" customHeight="1" x14ac:dyDescent="0.35">
      <c r="A49" s="46"/>
      <c r="B49" s="46"/>
      <c r="C49" s="2115" t="s">
        <v>577</v>
      </c>
      <c r="D49" s="2116"/>
      <c r="E49" s="2116"/>
      <c r="F49" s="2116"/>
      <c r="G49" s="2116"/>
      <c r="H49" s="2116"/>
      <c r="I49" s="2116"/>
      <c r="J49" s="2116"/>
      <c r="K49" s="2116"/>
      <c r="L49" s="2116"/>
      <c r="M49" s="2116"/>
      <c r="N49" s="2369"/>
      <c r="O49" s="2368" t="s">
        <v>823</v>
      </c>
      <c r="P49" s="1932"/>
      <c r="Q49" s="1932"/>
      <c r="R49" s="1932"/>
      <c r="S49" s="1932"/>
      <c r="T49" s="1932"/>
      <c r="U49" s="1932"/>
      <c r="V49" s="1932"/>
      <c r="W49" s="1932"/>
      <c r="X49" s="1932"/>
      <c r="Y49" s="1932"/>
      <c r="Z49" s="419">
        <v>5</v>
      </c>
      <c r="AA49" s="83"/>
      <c r="AB49" s="46"/>
      <c r="AC49" s="46"/>
    </row>
    <row r="50" spans="1:56" x14ac:dyDescent="0.35">
      <c r="A50" s="46"/>
      <c r="B50" s="46"/>
      <c r="C50" s="418"/>
      <c r="D50" s="418"/>
      <c r="E50" s="418"/>
      <c r="F50" s="418"/>
      <c r="G50" s="418"/>
      <c r="H50" s="418"/>
      <c r="I50" s="418"/>
      <c r="J50" s="418"/>
      <c r="K50" s="418"/>
      <c r="L50" s="418"/>
      <c r="M50" s="418"/>
      <c r="N50" s="46"/>
      <c r="O50" s="2368" t="s">
        <v>1160</v>
      </c>
      <c r="P50" s="1932"/>
      <c r="Q50" s="1932"/>
      <c r="R50" s="1932"/>
      <c r="S50" s="1932"/>
      <c r="T50" s="1932"/>
      <c r="U50" s="1932"/>
      <c r="V50" s="1932"/>
      <c r="W50" s="1932"/>
      <c r="X50" s="1932"/>
      <c r="Y50" s="1932"/>
      <c r="Z50" s="419">
        <v>6</v>
      </c>
      <c r="AA50" s="83"/>
      <c r="AB50" s="46"/>
      <c r="AC50" s="46"/>
    </row>
    <row r="51" spans="1:56" x14ac:dyDescent="0.35">
      <c r="A51" s="46"/>
      <c r="B51" s="46"/>
      <c r="C51" s="46"/>
      <c r="D51" s="46"/>
      <c r="E51" s="46"/>
      <c r="F51" s="46"/>
      <c r="G51" s="46"/>
      <c r="H51" s="46"/>
      <c r="I51" s="46"/>
      <c r="J51" s="46"/>
      <c r="K51" s="46"/>
      <c r="L51" s="46"/>
      <c r="M51" s="46"/>
      <c r="N51" s="46"/>
      <c r="O51" s="323" t="s">
        <v>519</v>
      </c>
      <c r="P51" s="92"/>
      <c r="Q51" s="92"/>
      <c r="R51" s="92"/>
      <c r="S51" s="92"/>
      <c r="T51" s="92"/>
      <c r="U51" s="92"/>
      <c r="V51" s="92"/>
      <c r="W51" s="92"/>
      <c r="X51" s="92"/>
      <c r="Y51" s="92"/>
      <c r="Z51" s="46"/>
      <c r="AA51" s="46"/>
      <c r="AB51" s="46"/>
      <c r="AC51" s="46"/>
      <c r="AE51" s="12"/>
      <c r="AF51" s="12"/>
      <c r="AG51" s="99"/>
      <c r="AH51" s="99"/>
      <c r="AI51" s="99"/>
      <c r="AJ51" s="99"/>
      <c r="AK51" s="99"/>
      <c r="AL51" s="99"/>
      <c r="AM51" s="99"/>
      <c r="AN51" s="99"/>
      <c r="AO51" s="10"/>
      <c r="AP51" s="13"/>
      <c r="AQ51" s="10"/>
      <c r="AR51" s="13"/>
      <c r="AS51" s="13"/>
      <c r="AT51" s="13"/>
      <c r="AU51" s="13"/>
      <c r="AV51" s="13"/>
      <c r="AW51" s="10"/>
      <c r="AX51" s="13"/>
      <c r="AY51" s="10"/>
      <c r="AZ51" s="13"/>
      <c r="BA51" s="10"/>
      <c r="BB51" s="13"/>
      <c r="BC51" s="10"/>
      <c r="BD51" s="13"/>
    </row>
    <row r="52" spans="1:56" x14ac:dyDescent="0.35">
      <c r="A52" s="46"/>
      <c r="B52" s="46"/>
      <c r="C52" s="46"/>
      <c r="D52" s="46"/>
      <c r="E52" s="46"/>
      <c r="F52" s="46"/>
      <c r="G52" s="46"/>
      <c r="H52" s="46"/>
      <c r="I52" s="46"/>
      <c r="J52" s="46"/>
      <c r="K52" s="46"/>
      <c r="L52" s="46"/>
      <c r="M52" s="46"/>
      <c r="N52" s="46"/>
      <c r="O52" s="230"/>
      <c r="P52" s="92"/>
      <c r="Q52" s="92"/>
      <c r="R52" s="92"/>
      <c r="S52" s="92"/>
      <c r="T52" s="92"/>
      <c r="U52" s="92"/>
      <c r="V52" s="92"/>
      <c r="W52" s="92"/>
      <c r="X52" s="92"/>
      <c r="Y52" s="92"/>
      <c r="Z52" s="46"/>
      <c r="AA52" s="46"/>
      <c r="AB52" s="46"/>
      <c r="AC52" s="46"/>
      <c r="AE52" s="12"/>
      <c r="AF52" s="12"/>
      <c r="AG52" s="99"/>
      <c r="AH52" s="99"/>
      <c r="AI52" s="99"/>
      <c r="AJ52" s="99"/>
      <c r="AK52" s="99"/>
      <c r="AL52" s="99"/>
      <c r="AM52" s="99"/>
      <c r="AN52" s="99"/>
      <c r="AO52" s="10"/>
      <c r="AP52" s="13"/>
      <c r="AQ52" s="10"/>
      <c r="AR52" s="13"/>
      <c r="AS52" s="13"/>
      <c r="AT52" s="13"/>
      <c r="AU52" s="13"/>
      <c r="AV52" s="13"/>
      <c r="AW52" s="10"/>
      <c r="AX52" s="13"/>
      <c r="AY52" s="10"/>
      <c r="AZ52" s="13"/>
      <c r="BA52" s="10"/>
      <c r="BB52" s="13"/>
      <c r="BC52" s="10"/>
      <c r="BD52" s="13"/>
    </row>
    <row r="53" spans="1:56" s="15" customFormat="1" ht="16.5" customHeight="1" x14ac:dyDescent="0.35">
      <c r="A53" s="1611">
        <f>A45-0.01</f>
        <v>-6.0599999999999987</v>
      </c>
      <c r="B53" s="1611"/>
      <c r="C53" s="1613" t="s">
        <v>428</v>
      </c>
      <c r="D53" s="1613"/>
      <c r="E53" s="1613"/>
      <c r="F53" s="1613"/>
      <c r="G53" s="1613"/>
      <c r="H53" s="1613"/>
      <c r="I53" s="1613"/>
      <c r="J53" s="1613"/>
      <c r="K53" s="1613"/>
      <c r="L53" s="1613"/>
      <c r="M53" s="1613"/>
      <c r="N53" s="70"/>
      <c r="O53" s="70"/>
      <c r="P53" s="70"/>
      <c r="Q53" s="1611"/>
      <c r="R53" s="1611"/>
      <c r="S53" s="320"/>
      <c r="T53" s="320"/>
      <c r="U53" s="2381" t="s">
        <v>156</v>
      </c>
      <c r="V53" s="2382"/>
      <c r="W53" s="420">
        <v>1</v>
      </c>
      <c r="X53" s="421"/>
      <c r="Y53" s="421"/>
      <c r="Z53" s="422"/>
      <c r="AA53" s="70"/>
      <c r="AB53" s="423"/>
      <c r="AC53" s="424"/>
      <c r="AD53" s="100"/>
    </row>
    <row r="54" spans="1:56" s="15" customFormat="1" x14ac:dyDescent="0.35">
      <c r="A54" s="70"/>
      <c r="B54" s="70"/>
      <c r="C54" s="1613"/>
      <c r="D54" s="1613"/>
      <c r="E54" s="1613"/>
      <c r="F54" s="1613"/>
      <c r="G54" s="1613"/>
      <c r="H54" s="1613"/>
      <c r="I54" s="1613"/>
      <c r="J54" s="1613"/>
      <c r="K54" s="1613"/>
      <c r="L54" s="1613"/>
      <c r="M54" s="1613"/>
      <c r="N54" s="70"/>
      <c r="O54" s="70"/>
      <c r="P54" s="70"/>
      <c r="Q54" s="70"/>
      <c r="R54" s="70"/>
      <c r="S54" s="320"/>
      <c r="T54" s="320"/>
      <c r="U54" s="2381" t="s">
        <v>157</v>
      </c>
      <c r="V54" s="2382"/>
      <c r="W54" s="420">
        <v>2</v>
      </c>
      <c r="X54" s="612" t="s">
        <v>154</v>
      </c>
      <c r="Y54" s="2366">
        <v>7.01</v>
      </c>
      <c r="Z54" s="2367"/>
      <c r="AA54" s="70"/>
      <c r="AB54" s="426"/>
      <c r="AC54" s="427"/>
      <c r="AD54" s="100"/>
    </row>
    <row r="55" spans="1:56" s="15" customFormat="1" x14ac:dyDescent="0.35">
      <c r="A55" s="70"/>
      <c r="B55" s="70"/>
      <c r="C55" s="1613"/>
      <c r="D55" s="1613"/>
      <c r="E55" s="1613"/>
      <c r="F55" s="1613"/>
      <c r="G55" s="1613"/>
      <c r="H55" s="1613"/>
      <c r="I55" s="1613"/>
      <c r="J55" s="1613"/>
      <c r="K55" s="1613"/>
      <c r="L55" s="1613"/>
      <c r="M55" s="1613"/>
      <c r="N55" s="70"/>
      <c r="O55" s="70"/>
      <c r="P55" s="70"/>
      <c r="Q55" s="70"/>
      <c r="R55" s="70"/>
      <c r="S55" s="320"/>
      <c r="T55" s="320"/>
      <c r="U55" s="283" t="s">
        <v>524</v>
      </c>
      <c r="V55" s="428"/>
      <c r="W55" s="429"/>
      <c r="X55" s="612" t="s">
        <v>154</v>
      </c>
      <c r="Y55" s="2366">
        <v>7.01</v>
      </c>
      <c r="Z55" s="2366"/>
      <c r="AA55" s="320"/>
      <c r="AB55" s="255"/>
      <c r="AC55" s="70"/>
    </row>
    <row r="56" spans="1:56" x14ac:dyDescent="0.35">
      <c r="A56" s="46"/>
      <c r="B56" s="46"/>
      <c r="C56" s="46"/>
      <c r="D56" s="46"/>
      <c r="E56" s="46"/>
      <c r="F56" s="46"/>
      <c r="G56" s="46"/>
      <c r="H56" s="46"/>
      <c r="I56" s="46"/>
      <c r="J56" s="46"/>
      <c r="K56" s="46"/>
      <c r="L56" s="46"/>
      <c r="M56" s="46"/>
      <c r="N56" s="46"/>
      <c r="O56" s="230"/>
      <c r="P56" s="92"/>
      <c r="Q56" s="92"/>
      <c r="R56" s="92"/>
      <c r="S56" s="92"/>
      <c r="T56" s="92"/>
      <c r="U56" s="92"/>
      <c r="V56" s="92"/>
      <c r="W56" s="92"/>
      <c r="X56" s="92"/>
      <c r="Y56" s="92"/>
      <c r="Z56" s="46"/>
      <c r="AA56" s="46"/>
      <c r="AB56" s="46"/>
      <c r="AC56" s="46"/>
      <c r="AE56" s="12"/>
      <c r="AF56" s="12"/>
      <c r="AG56" s="99"/>
      <c r="AH56" s="99"/>
      <c r="AI56" s="99"/>
      <c r="AJ56" s="99"/>
      <c r="AK56" s="99"/>
      <c r="AL56" s="99"/>
      <c r="AM56" s="99"/>
      <c r="AN56" s="99"/>
      <c r="AO56" s="10"/>
      <c r="AP56" s="13"/>
      <c r="AQ56" s="10"/>
      <c r="AR56" s="13"/>
      <c r="AS56" s="13"/>
      <c r="AT56" s="13"/>
      <c r="AU56" s="13"/>
      <c r="AV56" s="13"/>
      <c r="AW56" s="10"/>
      <c r="AX56" s="13"/>
      <c r="AY56" s="10"/>
      <c r="AZ56" s="13"/>
      <c r="BA56" s="10"/>
      <c r="BB56" s="13"/>
      <c r="BC56" s="10"/>
      <c r="BD56" s="13"/>
    </row>
    <row r="57" spans="1:56" ht="15.95" customHeight="1" x14ac:dyDescent="0.45">
      <c r="A57" s="2151">
        <v>-6.0699999999999985</v>
      </c>
      <c r="B57" s="2151"/>
      <c r="C57" s="1920" t="s">
        <v>859</v>
      </c>
      <c r="D57" s="1920"/>
      <c r="E57" s="1920"/>
      <c r="F57" s="1920"/>
      <c r="G57" s="1920"/>
      <c r="H57" s="1920"/>
      <c r="I57" s="1920"/>
      <c r="J57" s="1920"/>
      <c r="K57" s="1920"/>
      <c r="L57" s="418"/>
      <c r="M57" s="418"/>
      <c r="N57" s="46"/>
      <c r="O57" s="2371" t="s">
        <v>429</v>
      </c>
      <c r="P57" s="2372"/>
      <c r="Q57" s="2372"/>
      <c r="R57" s="2372"/>
      <c r="S57" s="2372"/>
      <c r="T57" s="2372"/>
      <c r="U57" s="2372"/>
      <c r="V57" s="2372"/>
      <c r="W57" s="2372"/>
      <c r="X57" s="2372"/>
      <c r="Y57" s="2372"/>
      <c r="Z57" s="2375">
        <v>1</v>
      </c>
      <c r="AA57" s="46"/>
      <c r="AB57" s="248"/>
      <c r="AC57" s="249"/>
      <c r="AD57" s="665"/>
      <c r="AE57" s="665"/>
      <c r="AF57" s="665"/>
      <c r="AG57" s="665"/>
      <c r="AH57"/>
      <c r="AI57"/>
      <c r="AJ57"/>
      <c r="AK57"/>
      <c r="AL57"/>
      <c r="AM57"/>
      <c r="AN57"/>
      <c r="AO57"/>
      <c r="AP57"/>
      <c r="AQ57"/>
      <c r="AR57"/>
      <c r="AS57"/>
      <c r="AT57"/>
      <c r="AU57"/>
      <c r="AV57"/>
      <c r="AW57"/>
      <c r="AX57"/>
      <c r="AY57"/>
      <c r="AZ57"/>
      <c r="BA57"/>
      <c r="BB57"/>
      <c r="BC57"/>
      <c r="BD57"/>
    </row>
    <row r="58" spans="1:56" ht="15.95" customHeight="1" x14ac:dyDescent="0.35">
      <c r="A58" s="917"/>
      <c r="B58" s="917"/>
      <c r="C58" s="1920"/>
      <c r="D58" s="1920"/>
      <c r="E58" s="1920"/>
      <c r="F58" s="1920"/>
      <c r="G58" s="1920"/>
      <c r="H58" s="1920"/>
      <c r="I58" s="1920"/>
      <c r="J58" s="1920"/>
      <c r="K58" s="1920"/>
      <c r="L58" s="418"/>
      <c r="M58" s="418"/>
      <c r="N58" s="46"/>
      <c r="O58" s="2373"/>
      <c r="P58" s="2374"/>
      <c r="Q58" s="2374"/>
      <c r="R58" s="2374"/>
      <c r="S58" s="2374"/>
      <c r="T58" s="2374"/>
      <c r="U58" s="2374"/>
      <c r="V58" s="2374"/>
      <c r="W58" s="2374"/>
      <c r="X58" s="2374"/>
      <c r="Y58" s="2374"/>
      <c r="Z58" s="2376"/>
      <c r="AA58" s="46"/>
      <c r="AB58" s="920"/>
      <c r="AC58" s="394"/>
      <c r="AD58" s="46"/>
      <c r="AE58" s="46"/>
      <c r="AF58" s="46"/>
      <c r="AG58" s="46"/>
    </row>
    <row r="59" spans="1:56" ht="14.25" x14ac:dyDescent="0.45">
      <c r="A59" s="46"/>
      <c r="B59" s="46"/>
      <c r="C59" s="1920"/>
      <c r="D59" s="1920"/>
      <c r="E59" s="1920"/>
      <c r="F59" s="1920"/>
      <c r="G59" s="1920"/>
      <c r="H59" s="1920"/>
      <c r="I59" s="1920"/>
      <c r="J59" s="1920"/>
      <c r="K59" s="1920"/>
      <c r="L59" s="418"/>
      <c r="M59" s="418"/>
      <c r="N59" s="46"/>
      <c r="O59" s="2368" t="s">
        <v>359</v>
      </c>
      <c r="P59" s="1932"/>
      <c r="Q59" s="1932"/>
      <c r="R59" s="1932"/>
      <c r="S59" s="1932"/>
      <c r="T59" s="1932"/>
      <c r="U59" s="1932"/>
      <c r="V59" s="1932"/>
      <c r="W59" s="1932"/>
      <c r="X59" s="1932"/>
      <c r="Y59" s="1932"/>
      <c r="Z59" s="419">
        <v>2</v>
      </c>
      <c r="AA59" s="46"/>
      <c r="AB59" s="265"/>
      <c r="AC59" s="251"/>
      <c r="AD59" s="665"/>
      <c r="AE59" s="665"/>
      <c r="AF59" s="665"/>
      <c r="AG59" s="665"/>
      <c r="AH59"/>
      <c r="AJ59"/>
      <c r="AK59"/>
      <c r="AL59"/>
      <c r="AM59"/>
      <c r="AN59"/>
      <c r="AO59"/>
      <c r="AP59"/>
      <c r="AQ59"/>
      <c r="AR59"/>
      <c r="AS59"/>
      <c r="AT59"/>
      <c r="AU59"/>
      <c r="AV59"/>
      <c r="AW59"/>
      <c r="AX59"/>
      <c r="AY59"/>
      <c r="AZ59"/>
      <c r="BA59"/>
      <c r="BB59"/>
      <c r="BC59"/>
      <c r="BD59"/>
    </row>
    <row r="60" spans="1:56" ht="14.25" x14ac:dyDescent="0.45">
      <c r="A60" s="46"/>
      <c r="B60" s="46"/>
      <c r="C60" s="1920"/>
      <c r="D60" s="1920"/>
      <c r="E60" s="1920"/>
      <c r="F60" s="1920"/>
      <c r="G60" s="1920"/>
      <c r="H60" s="1920"/>
      <c r="I60" s="1920"/>
      <c r="J60" s="1920"/>
      <c r="K60" s="1920"/>
      <c r="L60" s="665"/>
      <c r="M60" s="665"/>
      <c r="N60" s="665"/>
      <c r="O60" s="2368" t="s">
        <v>364</v>
      </c>
      <c r="P60" s="1932"/>
      <c r="Q60" s="1932"/>
      <c r="R60" s="1932"/>
      <c r="S60" s="1932"/>
      <c r="T60" s="1932"/>
      <c r="U60" s="1932"/>
      <c r="V60" s="1932"/>
      <c r="W60" s="1932"/>
      <c r="X60" s="1932"/>
      <c r="Y60" s="1932"/>
      <c r="Z60" s="419">
        <v>3</v>
      </c>
      <c r="AA60" s="1253" t="s">
        <v>1161</v>
      </c>
      <c r="AB60" s="2366" t="s">
        <v>1162</v>
      </c>
      <c r="AC60" s="2366"/>
      <c r="AD60" s="665"/>
      <c r="AE60" s="665"/>
      <c r="AF60" s="665"/>
      <c r="AG60" s="665"/>
      <c r="AH60"/>
      <c r="AI60"/>
      <c r="AJ60"/>
      <c r="AK60"/>
      <c r="AL60"/>
      <c r="AM60"/>
      <c r="AN60"/>
      <c r="AO60"/>
      <c r="AP60"/>
      <c r="AQ60"/>
      <c r="AR60"/>
      <c r="AS60"/>
      <c r="AT60"/>
      <c r="AU60"/>
      <c r="AV60"/>
      <c r="AW60"/>
      <c r="AX60"/>
      <c r="AY60"/>
      <c r="AZ60"/>
      <c r="BA60"/>
      <c r="BB60"/>
      <c r="BC60"/>
      <c r="BD60"/>
    </row>
    <row r="61" spans="1:56" ht="14.25" x14ac:dyDescent="0.45">
      <c r="A61" s="46"/>
      <c r="B61" s="46"/>
      <c r="C61" s="2115" t="s">
        <v>578</v>
      </c>
      <c r="D61" s="2116"/>
      <c r="E61" s="2116"/>
      <c r="F61" s="2116"/>
      <c r="G61" s="2116"/>
      <c r="H61" s="2116"/>
      <c r="I61" s="2116"/>
      <c r="J61" s="2116"/>
      <c r="K61" s="2116"/>
      <c r="L61" s="2116"/>
      <c r="M61" s="2116"/>
      <c r="N61" s="2369"/>
      <c r="O61" s="2368" t="s">
        <v>366</v>
      </c>
      <c r="P61" s="1932"/>
      <c r="Q61" s="1932"/>
      <c r="R61" s="1932"/>
      <c r="S61" s="1932"/>
      <c r="T61" s="1932"/>
      <c r="U61" s="1932"/>
      <c r="V61" s="1932"/>
      <c r="W61" s="1932"/>
      <c r="X61" s="1932"/>
      <c r="Y61" s="1932"/>
      <c r="Z61" s="419">
        <v>4</v>
      </c>
      <c r="AA61" s="83"/>
      <c r="AB61" s="46"/>
      <c r="AC61" s="46"/>
      <c r="AD61" s="665"/>
      <c r="AE61" s="665"/>
      <c r="AF61" s="665"/>
      <c r="AG61" s="665"/>
      <c r="AH61"/>
      <c r="AI61"/>
      <c r="AJ61"/>
      <c r="AK61"/>
      <c r="AL61"/>
      <c r="AM61"/>
      <c r="AN61"/>
      <c r="AO61"/>
      <c r="AP61"/>
      <c r="AQ61"/>
      <c r="AR61"/>
      <c r="AS61"/>
      <c r="AT61"/>
      <c r="AU61"/>
      <c r="AV61"/>
      <c r="AW61"/>
      <c r="AX61"/>
      <c r="AY61"/>
      <c r="AZ61"/>
      <c r="BA61"/>
      <c r="BB61"/>
      <c r="BC61"/>
      <c r="BD61"/>
    </row>
    <row r="62" spans="1:56" ht="15.95" customHeight="1" x14ac:dyDescent="0.45">
      <c r="A62" s="46"/>
      <c r="B62" s="46"/>
      <c r="C62" s="665"/>
      <c r="D62" s="665"/>
      <c r="E62" s="665"/>
      <c r="F62" s="665"/>
      <c r="G62" s="665"/>
      <c r="H62" s="665"/>
      <c r="I62" s="665"/>
      <c r="J62" s="665"/>
      <c r="K62" s="665"/>
      <c r="L62" s="665"/>
      <c r="M62" s="665"/>
      <c r="N62" s="665"/>
      <c r="O62" s="2368" t="s">
        <v>368</v>
      </c>
      <c r="P62" s="1932"/>
      <c r="Q62" s="1932"/>
      <c r="R62" s="1932"/>
      <c r="S62" s="1932"/>
      <c r="T62" s="1932"/>
      <c r="U62" s="1932"/>
      <c r="V62" s="1932"/>
      <c r="W62" s="1932"/>
      <c r="X62" s="1932"/>
      <c r="Y62" s="1932"/>
      <c r="Z62" s="419">
        <v>5</v>
      </c>
      <c r="AA62" s="83"/>
      <c r="AB62" s="46"/>
      <c r="AC62" s="46"/>
      <c r="AD62" s="665"/>
      <c r="AE62" s="665"/>
      <c r="AF62" s="665"/>
      <c r="AG62" s="665"/>
      <c r="AH62"/>
      <c r="AI62"/>
      <c r="AJ62"/>
      <c r="AK62"/>
      <c r="AL62"/>
      <c r="AM62"/>
      <c r="AN62"/>
      <c r="AO62"/>
      <c r="AP62"/>
      <c r="AQ62"/>
      <c r="AR62"/>
      <c r="AS62"/>
      <c r="AT62"/>
      <c r="AU62"/>
      <c r="AV62"/>
      <c r="AW62"/>
      <c r="AX62"/>
      <c r="AY62"/>
      <c r="AZ62"/>
      <c r="BA62"/>
      <c r="BB62"/>
      <c r="BC62"/>
      <c r="BD62"/>
    </row>
    <row r="63" spans="1:56" ht="14.25" x14ac:dyDescent="0.45">
      <c r="A63" s="46"/>
      <c r="B63" s="46"/>
      <c r="C63" s="418"/>
      <c r="D63" s="418"/>
      <c r="E63" s="418"/>
      <c r="F63" s="418"/>
      <c r="G63" s="418"/>
      <c r="H63" s="418"/>
      <c r="I63" s="418"/>
      <c r="J63" s="418"/>
      <c r="K63" s="418"/>
      <c r="L63" s="418"/>
      <c r="M63" s="418"/>
      <c r="N63" s="46"/>
      <c r="O63" s="2368" t="s">
        <v>370</v>
      </c>
      <c r="P63" s="1932"/>
      <c r="Q63" s="1932"/>
      <c r="R63" s="1932"/>
      <c r="S63" s="1932"/>
      <c r="T63" s="1932"/>
      <c r="U63" s="1932"/>
      <c r="V63" s="1932"/>
      <c r="W63" s="1932"/>
      <c r="X63" s="1932"/>
      <c r="Y63" s="1932"/>
      <c r="Z63" s="419">
        <v>6</v>
      </c>
      <c r="AA63" s="83"/>
      <c r="AB63" s="46"/>
      <c r="AC63" s="46"/>
      <c r="AD63" s="665"/>
      <c r="AE63" s="665"/>
      <c r="AF63" s="665"/>
      <c r="AG63" s="665"/>
      <c r="AH63"/>
      <c r="AI63"/>
      <c r="AJ63"/>
      <c r="AK63"/>
      <c r="AL63"/>
      <c r="AM63"/>
      <c r="AN63"/>
      <c r="AO63"/>
      <c r="AP63"/>
      <c r="AQ63"/>
      <c r="AR63"/>
      <c r="AS63"/>
      <c r="AT63"/>
      <c r="AU63"/>
      <c r="AV63"/>
      <c r="AW63"/>
      <c r="AX63"/>
      <c r="AY63"/>
      <c r="AZ63"/>
      <c r="BA63"/>
      <c r="BB63"/>
      <c r="BC63"/>
      <c r="BD63"/>
    </row>
    <row r="64" spans="1:56" ht="15.95" customHeight="1" x14ac:dyDescent="0.45">
      <c r="A64" s="46"/>
      <c r="B64" s="46"/>
      <c r="C64" s="46"/>
      <c r="D64" s="46"/>
      <c r="E64" s="46"/>
      <c r="F64" s="46"/>
      <c r="G64" s="46"/>
      <c r="H64" s="46"/>
      <c r="I64" s="46"/>
      <c r="J64" s="46"/>
      <c r="K64" s="46"/>
      <c r="L64" s="46"/>
      <c r="M64" s="46"/>
      <c r="N64" s="46"/>
      <c r="O64" s="2371" t="s">
        <v>430</v>
      </c>
      <c r="P64" s="2372"/>
      <c r="Q64" s="2372"/>
      <c r="R64" s="2372"/>
      <c r="S64" s="2372"/>
      <c r="T64" s="2372"/>
      <c r="U64" s="2372"/>
      <c r="V64" s="2372"/>
      <c r="W64" s="2372"/>
      <c r="X64" s="2372"/>
      <c r="Y64" s="2372"/>
      <c r="Z64" s="918">
        <v>7</v>
      </c>
      <c r="AA64" s="83"/>
      <c r="AB64" s="46"/>
      <c r="AC64" s="46"/>
      <c r="AD64" s="665"/>
      <c r="AE64" s="665"/>
      <c r="AF64" s="665"/>
      <c r="AG64" s="665"/>
      <c r="AH64"/>
      <c r="AI64"/>
      <c r="AJ64"/>
      <c r="AK64"/>
      <c r="AL64"/>
      <c r="AM64"/>
      <c r="AN64"/>
      <c r="AO64"/>
      <c r="AP64"/>
      <c r="AQ64"/>
      <c r="AR64"/>
      <c r="AS64"/>
      <c r="AT64"/>
      <c r="AU64"/>
      <c r="AV64"/>
      <c r="AW64"/>
      <c r="AX64"/>
      <c r="AY64"/>
      <c r="AZ64"/>
      <c r="BA64"/>
      <c r="BB64"/>
      <c r="BC64"/>
      <c r="BD64"/>
    </row>
    <row r="65" spans="1:56" ht="15.95" customHeight="1" x14ac:dyDescent="0.45">
      <c r="A65" s="46"/>
      <c r="B65" s="46"/>
      <c r="C65" s="46"/>
      <c r="D65" s="46"/>
      <c r="E65" s="46"/>
      <c r="F65" s="46"/>
      <c r="G65" s="46"/>
      <c r="H65" s="46"/>
      <c r="I65" s="46"/>
      <c r="J65" s="46"/>
      <c r="K65" s="46"/>
      <c r="L65" s="46"/>
      <c r="M65" s="46"/>
      <c r="N65" s="46"/>
      <c r="O65" s="2373"/>
      <c r="P65" s="2374"/>
      <c r="Q65" s="2374"/>
      <c r="R65" s="2374"/>
      <c r="S65" s="2374"/>
      <c r="T65" s="2374"/>
      <c r="U65" s="2374"/>
      <c r="V65" s="2374"/>
      <c r="W65" s="2374"/>
      <c r="X65" s="2374"/>
      <c r="Y65" s="2374"/>
      <c r="Z65" s="919"/>
      <c r="AA65" s="83"/>
      <c r="AB65" s="46"/>
      <c r="AC65" s="46"/>
      <c r="AD65" s="665"/>
      <c r="AE65" s="665"/>
      <c r="AF65" s="665"/>
      <c r="AG65" s="665"/>
      <c r="AH65"/>
      <c r="AI65"/>
      <c r="AJ65"/>
      <c r="AK65"/>
      <c r="AL65"/>
      <c r="AM65"/>
      <c r="AN65"/>
      <c r="AO65"/>
      <c r="AP65"/>
      <c r="AQ65"/>
      <c r="AR65"/>
      <c r="AS65"/>
      <c r="AT65"/>
      <c r="AU65"/>
      <c r="AV65"/>
      <c r="AW65"/>
      <c r="AX65"/>
      <c r="AY65"/>
      <c r="AZ65"/>
      <c r="BA65"/>
      <c r="BB65"/>
      <c r="BC65"/>
      <c r="BD65"/>
    </row>
    <row r="66" spans="1:56" ht="14.25" x14ac:dyDescent="0.45">
      <c r="A66" s="46"/>
      <c r="B66" s="46"/>
      <c r="C66" s="418"/>
      <c r="D66" s="418"/>
      <c r="E66" s="418"/>
      <c r="F66" s="418"/>
      <c r="G66" s="418"/>
      <c r="H66" s="418"/>
      <c r="I66" s="418"/>
      <c r="J66" s="418"/>
      <c r="K66" s="418"/>
      <c r="L66" s="418"/>
      <c r="M66" s="418"/>
      <c r="N66" s="46"/>
      <c r="O66" s="2368" t="s">
        <v>374</v>
      </c>
      <c r="P66" s="1932"/>
      <c r="Q66" s="1932"/>
      <c r="R66" s="1932"/>
      <c r="S66" s="1932"/>
      <c r="T66" s="1932"/>
      <c r="U66" s="1932"/>
      <c r="V66" s="1932"/>
      <c r="W66" s="1932"/>
      <c r="X66" s="1932"/>
      <c r="Y66" s="1932"/>
      <c r="Z66" s="419">
        <v>8</v>
      </c>
      <c r="AA66" s="83"/>
      <c r="AB66" s="46"/>
      <c r="AC66" s="46"/>
      <c r="AD66"/>
      <c r="AE66"/>
      <c r="AF66"/>
      <c r="AG66"/>
      <c r="AH66"/>
      <c r="AI66"/>
      <c r="AJ66"/>
      <c r="AK66"/>
      <c r="AL66"/>
      <c r="AM66"/>
      <c r="AN66"/>
      <c r="AO66"/>
      <c r="AP66"/>
      <c r="AQ66"/>
      <c r="AR66"/>
      <c r="AS66"/>
      <c r="AT66"/>
      <c r="AU66"/>
      <c r="AV66"/>
      <c r="AW66"/>
      <c r="AX66"/>
      <c r="AY66"/>
      <c r="AZ66"/>
      <c r="BA66"/>
      <c r="BB66"/>
      <c r="BC66"/>
      <c r="BD66"/>
    </row>
    <row r="67" spans="1:56" ht="15.95" customHeight="1" x14ac:dyDescent="0.45">
      <c r="A67" s="46"/>
      <c r="B67" s="46"/>
      <c r="C67" s="46"/>
      <c r="D67" s="46"/>
      <c r="E67" s="46"/>
      <c r="F67" s="46"/>
      <c r="G67" s="46"/>
      <c r="H67" s="46"/>
      <c r="I67" s="46"/>
      <c r="J67" s="46"/>
      <c r="K67" s="46"/>
      <c r="L67" s="46"/>
      <c r="M67" s="46"/>
      <c r="N67" s="46"/>
      <c r="O67" s="2371" t="s">
        <v>489</v>
      </c>
      <c r="P67" s="2372"/>
      <c r="Q67" s="2372"/>
      <c r="R67" s="2372"/>
      <c r="S67" s="2372"/>
      <c r="T67" s="2372"/>
      <c r="U67" s="2372"/>
      <c r="V67" s="2372"/>
      <c r="W67" s="2372"/>
      <c r="X67" s="2372"/>
      <c r="Y67" s="2372"/>
      <c r="Z67" s="918">
        <v>9</v>
      </c>
      <c r="AA67" s="83"/>
      <c r="AB67" s="46"/>
      <c r="AC67" s="46"/>
      <c r="AD67"/>
      <c r="AE67"/>
      <c r="AF67"/>
      <c r="AG67"/>
      <c r="AH67"/>
      <c r="AI67"/>
      <c r="AJ67"/>
      <c r="AK67"/>
      <c r="AL67"/>
      <c r="AM67"/>
      <c r="AN67"/>
      <c r="AO67"/>
      <c r="AP67"/>
      <c r="AQ67"/>
      <c r="AR67"/>
      <c r="AS67"/>
      <c r="AT67"/>
      <c r="AU67"/>
      <c r="AV67"/>
      <c r="AW67"/>
      <c r="AX67"/>
      <c r="AY67"/>
      <c r="AZ67"/>
      <c r="BA67"/>
      <c r="BB67"/>
      <c r="BC67"/>
      <c r="BD67"/>
    </row>
    <row r="68" spans="1:56" ht="15.95" customHeight="1" x14ac:dyDescent="0.45">
      <c r="A68" s="46"/>
      <c r="B68" s="46"/>
      <c r="C68" s="46"/>
      <c r="D68" s="46"/>
      <c r="E68" s="46"/>
      <c r="F68" s="46"/>
      <c r="G68" s="46"/>
      <c r="H68" s="46"/>
      <c r="I68" s="46"/>
      <c r="J68" s="46"/>
      <c r="K68" s="46"/>
      <c r="L68" s="46"/>
      <c r="M68" s="46"/>
      <c r="N68" s="46"/>
      <c r="O68" s="2373"/>
      <c r="P68" s="2374"/>
      <c r="Q68" s="2374"/>
      <c r="R68" s="2374"/>
      <c r="S68" s="2374"/>
      <c r="T68" s="2374"/>
      <c r="U68" s="2374"/>
      <c r="V68" s="2374"/>
      <c r="W68" s="2374"/>
      <c r="X68" s="2374"/>
      <c r="Y68" s="2374"/>
      <c r="Z68" s="919"/>
      <c r="AA68" s="83"/>
      <c r="AB68" s="46"/>
      <c r="AC68" s="46"/>
      <c r="AD68"/>
      <c r="AE68"/>
      <c r="AF68"/>
      <c r="AG68"/>
      <c r="AH68"/>
      <c r="AI68"/>
      <c r="AJ68"/>
      <c r="AK68"/>
      <c r="AL68"/>
      <c r="AM68"/>
      <c r="AN68"/>
      <c r="AO68"/>
      <c r="AP68"/>
      <c r="AQ68"/>
      <c r="AR68"/>
      <c r="AS68"/>
      <c r="AT68"/>
      <c r="AU68"/>
      <c r="AV68"/>
      <c r="AW68"/>
      <c r="AX68"/>
      <c r="AY68"/>
      <c r="AZ68"/>
      <c r="BA68"/>
      <c r="BB68"/>
      <c r="BC68"/>
      <c r="BD68"/>
    </row>
    <row r="69" spans="1:56" ht="14.25" x14ac:dyDescent="0.45">
      <c r="A69" s="46"/>
      <c r="B69" s="46"/>
      <c r="C69" s="418"/>
      <c r="D69" s="418"/>
      <c r="E69" s="418"/>
      <c r="F69" s="418"/>
      <c r="G69" s="418"/>
      <c r="H69" s="418"/>
      <c r="I69" s="418"/>
      <c r="J69" s="418"/>
      <c r="K69" s="418"/>
      <c r="L69" s="418"/>
      <c r="M69" s="418"/>
      <c r="N69" s="46"/>
      <c r="O69" s="2368" t="s">
        <v>490</v>
      </c>
      <c r="P69" s="1932"/>
      <c r="Q69" s="1932"/>
      <c r="R69" s="1932"/>
      <c r="S69" s="1932"/>
      <c r="T69" s="1932"/>
      <c r="U69" s="1932"/>
      <c r="V69" s="1932"/>
      <c r="W69" s="1932"/>
      <c r="X69" s="1932"/>
      <c r="Y69" s="1932"/>
      <c r="Z69" s="419">
        <v>10</v>
      </c>
      <c r="AA69" s="83"/>
      <c r="AB69" s="46"/>
      <c r="AC69" s="46"/>
      <c r="AD69"/>
      <c r="AE69"/>
      <c r="AF69"/>
      <c r="AG69"/>
      <c r="AH69"/>
      <c r="AI69"/>
      <c r="AJ69"/>
      <c r="AK69"/>
      <c r="AL69"/>
      <c r="AM69"/>
      <c r="AN69"/>
      <c r="AO69"/>
      <c r="AP69"/>
      <c r="AQ69"/>
      <c r="AR69"/>
      <c r="AS69"/>
      <c r="AT69"/>
      <c r="AU69"/>
      <c r="AV69"/>
      <c r="AW69"/>
      <c r="AX69"/>
      <c r="AY69"/>
      <c r="AZ69"/>
      <c r="BA69"/>
      <c r="BB69"/>
      <c r="BC69"/>
      <c r="BD69"/>
    </row>
    <row r="70" spans="1:56" ht="15.95" customHeight="1" x14ac:dyDescent="0.45">
      <c r="A70" s="46"/>
      <c r="B70" s="46"/>
      <c r="C70" s="46"/>
      <c r="D70" s="46"/>
      <c r="E70" s="46"/>
      <c r="F70" s="46"/>
      <c r="G70" s="46"/>
      <c r="H70" s="46"/>
      <c r="I70" s="46"/>
      <c r="J70" s="46"/>
      <c r="K70" s="46"/>
      <c r="L70" s="46"/>
      <c r="M70" s="46"/>
      <c r="N70" s="46"/>
      <c r="O70" s="2368" t="s">
        <v>356</v>
      </c>
      <c r="P70" s="1932"/>
      <c r="Q70" s="1932"/>
      <c r="R70" s="1932"/>
      <c r="S70" s="1932"/>
      <c r="T70" s="1932"/>
      <c r="U70" s="1932"/>
      <c r="V70" s="1932"/>
      <c r="W70" s="1932"/>
      <c r="X70" s="1932"/>
      <c r="Y70" s="1932"/>
      <c r="Z70" s="419">
        <v>11</v>
      </c>
      <c r="AA70" s="83"/>
      <c r="AB70" s="46"/>
      <c r="AC70" s="46"/>
      <c r="AD70"/>
      <c r="AE70"/>
      <c r="AF70"/>
      <c r="AG70"/>
      <c r="AH70"/>
      <c r="AI70"/>
      <c r="AJ70"/>
      <c r="AK70"/>
      <c r="AL70"/>
      <c r="AM70"/>
      <c r="AN70"/>
      <c r="AO70"/>
      <c r="AP70"/>
      <c r="AQ70"/>
      <c r="AR70"/>
      <c r="AS70"/>
      <c r="AT70"/>
      <c r="AU70"/>
      <c r="AV70"/>
      <c r="AW70"/>
      <c r="AX70"/>
      <c r="AY70"/>
      <c r="AZ70"/>
      <c r="BA70"/>
      <c r="BB70"/>
      <c r="BC70"/>
      <c r="BD70"/>
    </row>
    <row r="71" spans="1:56" x14ac:dyDescent="0.35">
      <c r="A71" s="46"/>
      <c r="B71" s="46"/>
      <c r="C71" s="46"/>
      <c r="D71" s="46"/>
      <c r="E71" s="46"/>
      <c r="F71" s="46"/>
      <c r="G71" s="46"/>
      <c r="H71" s="46"/>
      <c r="I71" s="46"/>
      <c r="J71" s="46"/>
      <c r="K71" s="46"/>
      <c r="L71" s="46"/>
      <c r="M71" s="46"/>
      <c r="N71" s="46"/>
      <c r="O71" s="921"/>
      <c r="P71" s="921"/>
      <c r="Q71" s="921"/>
      <c r="R71" s="921"/>
      <c r="S71" s="921"/>
      <c r="T71" s="921"/>
      <c r="U71" s="921"/>
      <c r="V71" s="921"/>
      <c r="W71" s="921"/>
      <c r="X71" s="921"/>
      <c r="Y71" s="921"/>
      <c r="Z71" s="922"/>
      <c r="AA71" s="83"/>
      <c r="AB71" s="923"/>
      <c r="AC71" s="923"/>
    </row>
    <row r="72" spans="1:56" x14ac:dyDescent="0.35">
      <c r="A72" s="2151">
        <v>-6.0799999999999983</v>
      </c>
      <c r="B72" s="2151"/>
      <c r="C72" s="1613" t="s">
        <v>1163</v>
      </c>
      <c r="D72" s="2092"/>
      <c r="E72" s="2092"/>
      <c r="F72" s="2092"/>
      <c r="G72" s="2092"/>
      <c r="H72" s="2092"/>
      <c r="I72" s="2092"/>
      <c r="J72" s="2092"/>
      <c r="K72" s="46"/>
      <c r="L72" s="46"/>
      <c r="M72" s="46"/>
      <c r="N72" s="46"/>
      <c r="O72" s="2390" t="s">
        <v>1164</v>
      </c>
      <c r="P72" s="2391"/>
      <c r="Q72" s="2391"/>
      <c r="R72" s="2391"/>
      <c r="S72" s="2391"/>
      <c r="T72" s="2391"/>
      <c r="U72" s="2391"/>
      <c r="V72" s="2391"/>
      <c r="W72" s="2391"/>
      <c r="X72" s="2391"/>
      <c r="Y72" s="2391"/>
      <c r="Z72" s="919">
        <v>1</v>
      </c>
      <c r="AA72" s="46"/>
      <c r="AB72" s="920"/>
      <c r="AC72" s="394"/>
      <c r="AD72" s="46"/>
      <c r="AE72" s="319"/>
      <c r="AF72" s="319"/>
      <c r="AG72" s="320"/>
      <c r="AH72" s="924"/>
      <c r="AI72" s="924"/>
      <c r="AJ72" s="924"/>
      <c r="AK72" s="924"/>
      <c r="AL72" s="924"/>
      <c r="AM72" s="924"/>
      <c r="AN72" s="924"/>
      <c r="AO72" s="925"/>
      <c r="AP72" s="926"/>
      <c r="AQ72" s="925"/>
      <c r="AR72" s="926"/>
      <c r="AS72" s="926"/>
      <c r="AT72" s="926"/>
      <c r="AU72" s="926"/>
      <c r="AV72" s="926"/>
      <c r="AW72" s="925"/>
      <c r="AX72" s="926"/>
      <c r="AY72" s="925"/>
      <c r="AZ72" s="926"/>
      <c r="BA72" s="925"/>
      <c r="BB72" s="926"/>
      <c r="BC72" s="925"/>
      <c r="BD72" s="926"/>
    </row>
    <row r="73" spans="1:56" x14ac:dyDescent="0.35">
      <c r="A73" s="46"/>
      <c r="B73" s="46"/>
      <c r="C73" s="2092"/>
      <c r="D73" s="2092"/>
      <c r="E73" s="2092"/>
      <c r="F73" s="2092"/>
      <c r="G73" s="2092"/>
      <c r="H73" s="2092"/>
      <c r="I73" s="2092"/>
      <c r="J73" s="2092"/>
      <c r="K73" s="46"/>
      <c r="L73" s="46"/>
      <c r="M73" s="46"/>
      <c r="N73" s="1265"/>
      <c r="O73" s="352" t="s">
        <v>1165</v>
      </c>
      <c r="P73" s="352"/>
      <c r="Q73" s="352"/>
      <c r="R73" s="352"/>
      <c r="S73" s="352"/>
      <c r="T73" s="352"/>
      <c r="U73" s="352"/>
      <c r="V73" s="352"/>
      <c r="W73" s="352"/>
      <c r="X73" s="352"/>
      <c r="Y73" s="352"/>
      <c r="Z73" s="419">
        <v>2</v>
      </c>
      <c r="AA73" s="46"/>
      <c r="AB73" s="265"/>
      <c r="AC73" s="251"/>
      <c r="AD73" s="46"/>
      <c r="AE73" s="319"/>
      <c r="AF73" s="319"/>
      <c r="AG73" s="320"/>
      <c r="AH73" s="924"/>
      <c r="AI73" s="924"/>
      <c r="AJ73" s="924"/>
      <c r="AK73" s="924"/>
      <c r="AL73" s="924"/>
      <c r="AM73" s="924"/>
      <c r="AN73" s="924"/>
      <c r="AO73" s="925"/>
      <c r="AP73" s="926"/>
      <c r="AQ73" s="925"/>
      <c r="AR73" s="926"/>
      <c r="AS73" s="926"/>
      <c r="AT73" s="926"/>
      <c r="AU73" s="926"/>
      <c r="AV73" s="926"/>
      <c r="AW73" s="925"/>
      <c r="AX73" s="926"/>
      <c r="AY73" s="925"/>
      <c r="AZ73" s="926"/>
      <c r="BA73" s="925"/>
      <c r="BB73" s="926"/>
      <c r="BC73" s="925"/>
      <c r="BD73" s="926"/>
    </row>
    <row r="74" spans="1:56" x14ac:dyDescent="0.35">
      <c r="A74" s="46"/>
      <c r="B74" s="46"/>
      <c r="C74" s="2092"/>
      <c r="D74" s="2092"/>
      <c r="E74" s="2092"/>
      <c r="F74" s="2092"/>
      <c r="G74" s="2092"/>
      <c r="H74" s="2092"/>
      <c r="I74" s="2092"/>
      <c r="J74" s="2092"/>
      <c r="K74" s="46"/>
      <c r="L74" s="46"/>
      <c r="M74" s="46"/>
      <c r="N74" s="1265"/>
      <c r="O74" s="1266" t="s">
        <v>1166</v>
      </c>
      <c r="P74" s="352"/>
      <c r="Q74" s="352"/>
      <c r="R74" s="352"/>
      <c r="S74" s="352"/>
      <c r="T74" s="352"/>
      <c r="U74" s="352"/>
      <c r="V74" s="352"/>
      <c r="W74" s="352"/>
      <c r="X74" s="352"/>
      <c r="Y74" s="352"/>
      <c r="Z74" s="419">
        <v>3</v>
      </c>
      <c r="AA74" s="1253" t="s">
        <v>1161</v>
      </c>
      <c r="AB74" s="2366" t="s">
        <v>1162</v>
      </c>
      <c r="AC74" s="2366"/>
      <c r="AD74" s="46"/>
      <c r="AE74" s="319"/>
      <c r="AF74" s="319"/>
      <c r="AG74" s="320"/>
      <c r="AH74" s="924"/>
      <c r="AI74" s="924"/>
      <c r="AJ74" s="924"/>
      <c r="AK74" s="924"/>
      <c r="AL74" s="924"/>
      <c r="AM74" s="924"/>
      <c r="AN74" s="924"/>
      <c r="AO74" s="925"/>
      <c r="AP74" s="926"/>
      <c r="AQ74" s="925"/>
      <c r="AR74" s="926"/>
      <c r="AS74" s="926"/>
      <c r="AT74" s="926"/>
      <c r="AU74" s="926"/>
      <c r="AV74" s="926"/>
      <c r="AW74" s="925"/>
      <c r="AX74" s="926"/>
      <c r="AY74" s="925"/>
      <c r="AZ74" s="926"/>
      <c r="BA74" s="925"/>
      <c r="BB74" s="926"/>
      <c r="BC74" s="925"/>
      <c r="BD74" s="926"/>
    </row>
    <row r="75" spans="1:56" x14ac:dyDescent="0.35">
      <c r="A75" s="46"/>
      <c r="B75" s="46"/>
      <c r="C75" s="2092"/>
      <c r="D75" s="2092"/>
      <c r="E75" s="2092"/>
      <c r="F75" s="2092"/>
      <c r="G75" s="2092"/>
      <c r="H75" s="2092"/>
      <c r="I75" s="2092"/>
      <c r="J75" s="2092"/>
      <c r="K75" s="46"/>
      <c r="L75" s="46"/>
      <c r="M75" s="46"/>
      <c r="N75" s="46"/>
      <c r="O75" s="2368" t="s">
        <v>1167</v>
      </c>
      <c r="P75" s="1932"/>
      <c r="Q75" s="1932"/>
      <c r="R75" s="1932"/>
      <c r="S75" s="1932"/>
      <c r="T75" s="1932"/>
      <c r="U75" s="1932"/>
      <c r="V75" s="1932"/>
      <c r="W75" s="1932"/>
      <c r="X75" s="1932"/>
      <c r="Y75" s="1932"/>
      <c r="Z75" s="419">
        <v>4</v>
      </c>
      <c r="AA75" s="83"/>
      <c r="AB75" s="46"/>
      <c r="AC75" s="46"/>
      <c r="AD75" s="46"/>
      <c r="AE75" s="319"/>
      <c r="AF75" s="319"/>
      <c r="AG75" s="320"/>
      <c r="AH75" s="924"/>
      <c r="AI75" s="924"/>
      <c r="AJ75" s="924"/>
      <c r="AK75" s="924"/>
      <c r="AL75" s="924"/>
      <c r="AM75" s="924"/>
      <c r="AN75" s="924"/>
      <c r="AO75" s="925"/>
      <c r="AP75" s="926"/>
      <c r="AQ75" s="925"/>
      <c r="AR75" s="926"/>
      <c r="AS75" s="926"/>
      <c r="AT75" s="926"/>
      <c r="AU75" s="926"/>
      <c r="AV75" s="926"/>
      <c r="AW75" s="925"/>
      <c r="AX75" s="926"/>
      <c r="AY75" s="925"/>
      <c r="AZ75" s="926"/>
      <c r="BA75" s="925"/>
      <c r="BB75" s="926"/>
      <c r="BC75" s="925"/>
      <c r="BD75" s="926"/>
    </row>
    <row r="76" spans="1:56" x14ac:dyDescent="0.35">
      <c r="A76" s="46"/>
      <c r="B76" s="46"/>
      <c r="C76" s="2115" t="s">
        <v>579</v>
      </c>
      <c r="D76" s="2116"/>
      <c r="E76" s="2116"/>
      <c r="F76" s="2116"/>
      <c r="G76" s="2116"/>
      <c r="H76" s="2116"/>
      <c r="I76" s="2116"/>
      <c r="J76" s="2116"/>
      <c r="K76" s="2116"/>
      <c r="L76" s="2116"/>
      <c r="M76" s="2116"/>
      <c r="N76" s="2369"/>
      <c r="O76" s="2368" t="s">
        <v>1168</v>
      </c>
      <c r="P76" s="1932"/>
      <c r="Q76" s="1932"/>
      <c r="R76" s="1932"/>
      <c r="S76" s="1932"/>
      <c r="T76" s="1932"/>
      <c r="U76" s="1932"/>
      <c r="V76" s="1932"/>
      <c r="W76" s="1932"/>
      <c r="X76" s="1932"/>
      <c r="Y76" s="1932"/>
      <c r="Z76" s="419">
        <v>5</v>
      </c>
      <c r="AA76" s="83"/>
      <c r="AB76" s="46"/>
      <c r="AC76" s="46"/>
      <c r="AD76" s="46"/>
      <c r="AE76" s="319"/>
      <c r="AF76" s="319"/>
      <c r="AG76" s="320"/>
      <c r="AH76" s="924"/>
      <c r="AI76" s="924"/>
      <c r="AJ76" s="924"/>
      <c r="AK76" s="924"/>
      <c r="AL76" s="924"/>
      <c r="AM76" s="924"/>
      <c r="AN76" s="924"/>
      <c r="AO76" s="925"/>
      <c r="AP76" s="926"/>
      <c r="AQ76" s="925"/>
      <c r="AR76" s="926"/>
      <c r="AS76" s="926"/>
      <c r="AT76" s="926"/>
      <c r="AU76" s="926"/>
      <c r="AV76" s="926"/>
      <c r="AW76" s="925"/>
      <c r="AX76" s="926"/>
      <c r="AY76" s="925"/>
      <c r="AZ76" s="926"/>
      <c r="BA76" s="925"/>
      <c r="BB76" s="926"/>
      <c r="BC76" s="925"/>
      <c r="BD76" s="926"/>
    </row>
    <row r="77" spans="1:56" x14ac:dyDescent="0.35">
      <c r="A77" s="46"/>
      <c r="B77" s="46"/>
      <c r="C77" s="46"/>
      <c r="D77" s="46"/>
      <c r="E77" s="46"/>
      <c r="F77" s="46"/>
      <c r="G77" s="46"/>
      <c r="H77" s="46"/>
      <c r="I77" s="46"/>
      <c r="J77" s="46"/>
      <c r="K77" s="46"/>
      <c r="L77" s="46"/>
      <c r="M77" s="46"/>
      <c r="N77" s="1265"/>
      <c r="O77" s="352" t="s">
        <v>1169</v>
      </c>
      <c r="P77" s="352"/>
      <c r="Q77" s="352"/>
      <c r="R77" s="352"/>
      <c r="S77" s="352"/>
      <c r="T77" s="352"/>
      <c r="U77" s="352"/>
      <c r="V77" s="352"/>
      <c r="W77" s="352"/>
      <c r="X77" s="352"/>
      <c r="Y77" s="352"/>
      <c r="Z77" s="419">
        <v>6</v>
      </c>
      <c r="AA77" s="83"/>
      <c r="AB77" s="46"/>
      <c r="AC77" s="46"/>
      <c r="AD77" s="46"/>
      <c r="AE77" s="319"/>
      <c r="AF77" s="319"/>
      <c r="AG77" s="320"/>
      <c r="AH77" s="924"/>
      <c r="AI77" s="924"/>
      <c r="AJ77" s="924"/>
      <c r="AK77" s="924"/>
      <c r="AL77" s="924"/>
      <c r="AM77" s="924"/>
      <c r="AN77" s="924"/>
      <c r="AO77" s="925"/>
      <c r="AP77" s="926"/>
      <c r="AQ77" s="925"/>
      <c r="AR77" s="926"/>
      <c r="AS77" s="926"/>
      <c r="AT77" s="926"/>
      <c r="AU77" s="926"/>
      <c r="AV77" s="926"/>
      <c r="AW77" s="925"/>
      <c r="AX77" s="926"/>
      <c r="AY77" s="925"/>
      <c r="AZ77" s="926"/>
      <c r="BA77" s="925"/>
      <c r="BB77" s="926"/>
      <c r="BC77" s="925"/>
      <c r="BD77" s="926"/>
    </row>
    <row r="78" spans="1:56" x14ac:dyDescent="0.35">
      <c r="A78" s="46"/>
      <c r="B78" s="46"/>
      <c r="C78" s="46"/>
      <c r="D78" s="46"/>
      <c r="E78" s="46"/>
      <c r="F78" s="46"/>
      <c r="G78" s="46"/>
      <c r="H78" s="46"/>
      <c r="I78" s="46"/>
      <c r="J78" s="46"/>
      <c r="K78" s="46"/>
      <c r="L78" s="46"/>
      <c r="M78" s="46"/>
      <c r="N78" s="1265"/>
      <c r="O78" s="46" t="s">
        <v>1170</v>
      </c>
      <c r="P78" s="46"/>
      <c r="Q78" s="46"/>
      <c r="R78" s="46"/>
      <c r="S78" s="46"/>
      <c r="T78" s="46"/>
      <c r="U78" s="46"/>
      <c r="V78" s="46"/>
      <c r="W78" s="46"/>
      <c r="X78" s="46"/>
      <c r="Y78" s="46"/>
      <c r="Z78" s="919">
        <v>7</v>
      </c>
      <c r="AA78" s="83"/>
      <c r="AB78" s="46"/>
      <c r="AC78" s="46"/>
      <c r="AD78" s="46"/>
      <c r="AE78" s="319"/>
      <c r="AF78" s="319"/>
      <c r="AG78" s="320"/>
      <c r="AH78" s="924"/>
      <c r="AI78" s="924"/>
      <c r="AJ78" s="924"/>
      <c r="AK78" s="924"/>
      <c r="AL78" s="924"/>
      <c r="AM78" s="924"/>
      <c r="AN78" s="924"/>
      <c r="AO78" s="925"/>
      <c r="AP78" s="926"/>
      <c r="AQ78" s="925"/>
      <c r="AR78" s="926"/>
      <c r="AS78" s="926"/>
      <c r="AT78" s="926"/>
      <c r="AU78" s="926"/>
      <c r="AV78" s="926"/>
      <c r="AW78" s="925"/>
      <c r="AX78" s="926"/>
      <c r="AY78" s="925"/>
      <c r="AZ78" s="926"/>
      <c r="BA78" s="925"/>
      <c r="BB78" s="926"/>
      <c r="BC78" s="925"/>
      <c r="BD78" s="926"/>
    </row>
    <row r="79" spans="1:56" x14ac:dyDescent="0.35">
      <c r="A79" s="46"/>
      <c r="B79" s="46"/>
      <c r="C79" s="46"/>
      <c r="D79" s="46"/>
      <c r="E79" s="46"/>
      <c r="F79" s="46"/>
      <c r="G79" s="46"/>
      <c r="H79" s="46"/>
      <c r="I79" s="46"/>
      <c r="J79" s="46"/>
      <c r="K79" s="46"/>
      <c r="L79" s="46"/>
      <c r="M79" s="46"/>
      <c r="N79" s="1265"/>
      <c r="O79" s="1932" t="s">
        <v>1171</v>
      </c>
      <c r="P79" s="1932"/>
      <c r="Q79" s="1932"/>
      <c r="R79" s="1932"/>
      <c r="S79" s="1932"/>
      <c r="T79" s="1932"/>
      <c r="U79" s="1932"/>
      <c r="V79" s="1932"/>
      <c r="W79" s="1932"/>
      <c r="X79" s="1932"/>
      <c r="Y79" s="1932"/>
      <c r="Z79" s="419">
        <v>8</v>
      </c>
      <c r="AA79" s="83"/>
      <c r="AB79" s="46"/>
      <c r="AC79" s="46"/>
      <c r="AD79" s="46"/>
      <c r="AE79" s="319"/>
      <c r="AF79" s="319"/>
      <c r="AG79" s="320"/>
      <c r="AH79" s="924"/>
      <c r="AI79" s="924"/>
      <c r="AJ79" s="924"/>
      <c r="AK79" s="924"/>
      <c r="AL79" s="924"/>
      <c r="AM79" s="924"/>
      <c r="AN79" s="924"/>
      <c r="AO79" s="925"/>
      <c r="AP79" s="926"/>
      <c r="AQ79" s="925"/>
      <c r="AR79" s="926"/>
      <c r="AS79" s="926"/>
      <c r="AT79" s="926"/>
      <c r="AU79" s="926"/>
      <c r="AV79" s="926"/>
      <c r="AW79" s="925"/>
      <c r="AX79" s="926"/>
      <c r="AY79" s="925"/>
      <c r="AZ79" s="926"/>
      <c r="BA79" s="925"/>
      <c r="BB79" s="926"/>
      <c r="BC79" s="925"/>
      <c r="BD79" s="926"/>
    </row>
    <row r="80" spans="1:56" x14ac:dyDescent="0.35">
      <c r="A80" s="46"/>
      <c r="B80" s="46"/>
      <c r="C80" s="46"/>
      <c r="D80" s="46"/>
      <c r="E80" s="46"/>
      <c r="F80" s="46"/>
      <c r="G80" s="46"/>
      <c r="H80" s="46"/>
      <c r="I80" s="46"/>
      <c r="J80" s="46"/>
      <c r="K80" s="46"/>
      <c r="L80" s="46"/>
      <c r="M80" s="46"/>
      <c r="N80" s="1265"/>
      <c r="O80" s="1267" t="s">
        <v>1172</v>
      </c>
      <c r="P80" s="352"/>
      <c r="Q80" s="352"/>
      <c r="R80" s="352"/>
      <c r="S80" s="352"/>
      <c r="T80" s="352"/>
      <c r="U80" s="352"/>
      <c r="V80" s="352"/>
      <c r="W80" s="352"/>
      <c r="X80" s="352"/>
      <c r="Y80" s="352"/>
      <c r="Z80" s="634">
        <v>9</v>
      </c>
      <c r="AA80" s="46"/>
      <c r="AB80" s="46"/>
      <c r="AC80" s="46"/>
      <c r="AD80" s="46"/>
      <c r="AE80" s="319"/>
      <c r="AF80" s="319"/>
      <c r="AG80" s="320"/>
      <c r="AH80" s="924"/>
      <c r="AI80" s="924"/>
      <c r="AJ80" s="924"/>
      <c r="AK80" s="924"/>
      <c r="AL80" s="924"/>
      <c r="AM80" s="924"/>
      <c r="AN80" s="924"/>
      <c r="AO80" s="925"/>
      <c r="AP80" s="926"/>
      <c r="AQ80" s="925"/>
      <c r="AR80" s="926"/>
      <c r="AS80" s="926"/>
      <c r="AT80" s="926"/>
      <c r="AU80" s="926"/>
      <c r="AV80" s="926"/>
      <c r="AW80" s="925"/>
      <c r="AX80" s="926"/>
      <c r="AY80" s="925"/>
      <c r="AZ80" s="926"/>
      <c r="BA80" s="925"/>
      <c r="BB80" s="926"/>
      <c r="BC80" s="925"/>
      <c r="BD80" s="926"/>
    </row>
    <row r="81" spans="1:56" ht="16.5" customHeight="1" x14ac:dyDescent="0.35">
      <c r="A81" s="46"/>
      <c r="B81" s="46"/>
      <c r="C81" s="46"/>
      <c r="D81" s="46"/>
      <c r="E81" s="46"/>
      <c r="F81" s="46"/>
      <c r="G81" s="46"/>
      <c r="H81" s="46"/>
      <c r="I81" s="46"/>
      <c r="J81" s="46"/>
      <c r="K81" s="46"/>
      <c r="L81" s="46"/>
      <c r="M81" s="46"/>
      <c r="N81" s="1265"/>
      <c r="O81" s="2392" t="s">
        <v>1173</v>
      </c>
      <c r="P81" s="2393"/>
      <c r="Q81" s="2393"/>
      <c r="R81" s="2393"/>
      <c r="S81" s="2393"/>
      <c r="T81" s="2393"/>
      <c r="U81" s="2393"/>
      <c r="V81" s="2393"/>
      <c r="W81" s="2393"/>
      <c r="X81" s="2393"/>
      <c r="Y81" s="2393"/>
      <c r="Z81" s="2397">
        <v>10</v>
      </c>
      <c r="AA81" s="46"/>
      <c r="AB81" s="46"/>
      <c r="AC81" s="46"/>
      <c r="AD81" s="46"/>
      <c r="AE81" s="319"/>
      <c r="AF81" s="319"/>
      <c r="AG81" s="320"/>
      <c r="AH81" s="924"/>
      <c r="AI81" s="924"/>
      <c r="AJ81" s="924"/>
      <c r="AK81" s="924"/>
      <c r="AL81" s="924"/>
      <c r="AM81" s="924"/>
      <c r="AN81" s="924"/>
      <c r="AO81" s="925"/>
      <c r="AP81" s="926"/>
      <c r="AQ81" s="925"/>
      <c r="AR81" s="926"/>
      <c r="AS81" s="926"/>
      <c r="AT81" s="926"/>
      <c r="AU81" s="926"/>
      <c r="AV81" s="926"/>
      <c r="AW81" s="925"/>
      <c r="AX81" s="926"/>
      <c r="AY81" s="925"/>
      <c r="AZ81" s="926"/>
      <c r="BA81" s="925"/>
      <c r="BB81" s="926"/>
      <c r="BC81" s="925"/>
      <c r="BD81" s="926"/>
    </row>
    <row r="82" spans="1:56" x14ac:dyDescent="0.35">
      <c r="A82" s="46"/>
      <c r="B82" s="46"/>
      <c r="C82" s="46"/>
      <c r="D82" s="46"/>
      <c r="E82" s="46"/>
      <c r="F82" s="46"/>
      <c r="G82" s="46"/>
      <c r="H82" s="46"/>
      <c r="I82" s="46"/>
      <c r="J82" s="46"/>
      <c r="K82" s="46"/>
      <c r="L82" s="46"/>
      <c r="M82" s="46"/>
      <c r="N82" s="1265"/>
      <c r="O82" s="2394"/>
      <c r="P82" s="1457"/>
      <c r="Q82" s="1457"/>
      <c r="R82" s="1457"/>
      <c r="S82" s="1457"/>
      <c r="T82" s="1457"/>
      <c r="U82" s="1457"/>
      <c r="V82" s="1457"/>
      <c r="W82" s="1457"/>
      <c r="X82" s="1457"/>
      <c r="Y82" s="1457"/>
      <c r="Z82" s="2398"/>
      <c r="AA82" s="46"/>
      <c r="AB82" s="46"/>
      <c r="AC82" s="46"/>
      <c r="AD82" s="46"/>
      <c r="AE82" s="319"/>
      <c r="AF82" s="319"/>
      <c r="AG82" s="320"/>
      <c r="AH82" s="924"/>
      <c r="AI82" s="924"/>
      <c r="AJ82" s="924"/>
      <c r="AK82" s="924"/>
      <c r="AL82" s="924"/>
      <c r="AM82" s="924"/>
      <c r="AN82" s="924"/>
      <c r="AO82" s="925"/>
      <c r="AP82" s="926"/>
      <c r="AQ82" s="925"/>
      <c r="AR82" s="926"/>
      <c r="AS82" s="926"/>
      <c r="AT82" s="926"/>
      <c r="AU82" s="926"/>
      <c r="AV82" s="926"/>
      <c r="AW82" s="925"/>
      <c r="AX82" s="926"/>
      <c r="AY82" s="925"/>
      <c r="AZ82" s="926"/>
      <c r="BA82" s="925"/>
      <c r="BB82" s="926"/>
      <c r="BC82" s="925"/>
      <c r="BD82" s="926"/>
    </row>
    <row r="83" spans="1:56" x14ac:dyDescent="0.35">
      <c r="A83" s="46"/>
      <c r="B83" s="46"/>
      <c r="C83" s="46"/>
      <c r="D83" s="46"/>
      <c r="E83" s="46"/>
      <c r="F83" s="46"/>
      <c r="G83" s="46"/>
      <c r="H83" s="46"/>
      <c r="I83" s="46"/>
      <c r="J83" s="46"/>
      <c r="K83" s="46"/>
      <c r="L83" s="46"/>
      <c r="M83" s="46"/>
      <c r="N83" s="1265"/>
      <c r="O83" s="2395"/>
      <c r="P83" s="2396"/>
      <c r="Q83" s="2396"/>
      <c r="R83" s="2396"/>
      <c r="S83" s="2396"/>
      <c r="T83" s="2396"/>
      <c r="U83" s="2396"/>
      <c r="V83" s="2396"/>
      <c r="W83" s="2396"/>
      <c r="X83" s="2396"/>
      <c r="Y83" s="2396"/>
      <c r="Z83" s="2399"/>
      <c r="AA83" s="46"/>
      <c r="AB83" s="46"/>
      <c r="AC83" s="46"/>
      <c r="AD83" s="46"/>
      <c r="AE83" s="319"/>
      <c r="AF83" s="319"/>
      <c r="AG83" s="320"/>
      <c r="AH83" s="924"/>
      <c r="AI83" s="924"/>
      <c r="AJ83" s="924"/>
      <c r="AK83" s="924"/>
      <c r="AL83" s="924"/>
      <c r="AM83" s="924"/>
      <c r="AN83" s="924"/>
      <c r="AO83" s="925"/>
      <c r="AP83" s="926"/>
      <c r="AQ83" s="925"/>
      <c r="AR83" s="926"/>
      <c r="AS83" s="926"/>
      <c r="AT83" s="926"/>
      <c r="AU83" s="926"/>
      <c r="AV83" s="926"/>
      <c r="AW83" s="925"/>
      <c r="AX83" s="926"/>
      <c r="AY83" s="925"/>
      <c r="AZ83" s="926"/>
      <c r="BA83" s="925"/>
      <c r="BB83" s="926"/>
      <c r="BC83" s="925"/>
      <c r="BD83" s="926"/>
    </row>
    <row r="84" spans="1:56" x14ac:dyDescent="0.35">
      <c r="A84" s="46"/>
      <c r="B84" s="46"/>
      <c r="C84" s="46"/>
      <c r="D84" s="46"/>
      <c r="E84" s="46"/>
      <c r="F84" s="46"/>
      <c r="G84" s="46"/>
      <c r="H84" s="46"/>
      <c r="I84" s="46"/>
      <c r="J84" s="46"/>
      <c r="K84" s="46"/>
      <c r="L84" s="46"/>
      <c r="M84" s="46"/>
      <c r="N84" s="1265"/>
      <c r="O84" s="1908" t="s">
        <v>1174</v>
      </c>
      <c r="P84" s="1906"/>
      <c r="Q84" s="1906"/>
      <c r="R84" s="1906"/>
      <c r="S84" s="1906"/>
      <c r="T84" s="1906"/>
      <c r="U84" s="1906"/>
      <c r="V84" s="1906"/>
      <c r="W84" s="1906"/>
      <c r="X84" s="1906"/>
      <c r="Y84" s="1906"/>
      <c r="Z84" s="1268">
        <v>11</v>
      </c>
      <c r="AA84" s="46"/>
      <c r="AB84" s="46"/>
      <c r="AC84" s="46"/>
      <c r="AD84" s="46"/>
      <c r="AE84" s="319"/>
      <c r="AF84" s="319"/>
      <c r="AG84" s="320"/>
      <c r="AH84" s="924"/>
      <c r="AI84" s="924"/>
      <c r="AJ84" s="924"/>
      <c r="AK84" s="924"/>
      <c r="AL84" s="924"/>
      <c r="AM84" s="924"/>
      <c r="AN84" s="924"/>
      <c r="AO84" s="925"/>
      <c r="AP84" s="926"/>
      <c r="AQ84" s="925"/>
      <c r="AR84" s="926"/>
      <c r="AS84" s="926"/>
      <c r="AT84" s="926"/>
      <c r="AU84" s="926"/>
      <c r="AV84" s="926"/>
      <c r="AW84" s="925"/>
      <c r="AX84" s="926"/>
      <c r="AY84" s="925"/>
      <c r="AZ84" s="926"/>
      <c r="BA84" s="925"/>
      <c r="BB84" s="926"/>
      <c r="BC84" s="925"/>
      <c r="BD84" s="926"/>
    </row>
    <row r="85" spans="1:56" ht="14.25" x14ac:dyDescent="0.45">
      <c r="A85" s="46"/>
      <c r="B85" s="46"/>
      <c r="C85" s="46"/>
      <c r="D85" s="46"/>
      <c r="E85" s="46"/>
      <c r="F85" s="46"/>
      <c r="G85" s="46"/>
      <c r="H85" s="46"/>
      <c r="I85" s="46"/>
      <c r="J85" s="46"/>
      <c r="K85" s="46"/>
      <c r="L85" s="46"/>
      <c r="M85" s="46"/>
      <c r="N85" s="46"/>
      <c r="O85" s="230"/>
      <c r="P85" s="92"/>
      <c r="Q85" s="92"/>
      <c r="R85" s="92"/>
      <c r="S85" s="92"/>
      <c r="T85" s="92"/>
      <c r="U85" s="92"/>
      <c r="V85" s="92"/>
      <c r="W85" s="92"/>
      <c r="X85" s="92"/>
      <c r="Y85" s="92"/>
      <c r="Z85" s="46"/>
      <c r="AA85" s="46"/>
      <c r="AB85" s="46"/>
      <c r="AC85" s="46"/>
      <c r="AD85" s="665"/>
      <c r="AE85" s="319"/>
      <c r="AF85" s="319"/>
      <c r="AG85" s="320"/>
      <c r="AH85" s="99"/>
      <c r="AI85" s="99"/>
      <c r="AJ85" s="99"/>
      <c r="AK85" s="99"/>
      <c r="AL85" s="99"/>
      <c r="AM85" s="99"/>
      <c r="AN85" s="99"/>
      <c r="AO85" s="10"/>
      <c r="AP85" s="13"/>
      <c r="AQ85" s="10"/>
      <c r="AR85" s="13"/>
      <c r="AS85" s="13"/>
      <c r="AT85" s="13"/>
      <c r="AU85" s="13"/>
      <c r="AV85" s="13"/>
      <c r="AW85" s="10"/>
      <c r="AX85" s="13"/>
      <c r="AY85" s="10"/>
      <c r="AZ85" s="13"/>
      <c r="BA85" s="10"/>
      <c r="BB85" s="13"/>
      <c r="BC85" s="10"/>
      <c r="BD85" s="13"/>
    </row>
    <row r="86" spans="1:56" x14ac:dyDescent="0.35">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row>
  </sheetData>
  <customSheetViews>
    <customSheetView guid="{3D14DF50-79F9-438F-8FBE-1FF0411CE8FB}" showPageBreaks="1" showGridLines="0" printArea="1" view="pageBreakPreview">
      <selection activeCell="A44" sqref="A44:B44"/>
      <pageMargins left="0.7" right="0.7" top="0.75" bottom="0.75" header="0.3" footer="0.3"/>
      <printOptions horizontalCentered="1"/>
      <pageSetup paperSize="9" scale="90" pageOrder="overThenDown" orientation="portrait"/>
      <headerFooter alignWithMargins="0">
        <oddFooter>&amp;R&amp;"Arial Narrow,Normal"&amp;8&amp;P/&amp;N</oddFooter>
      </headerFooter>
    </customSheetView>
  </customSheetViews>
  <mergeCells count="92">
    <mergeCell ref="C76:N76"/>
    <mergeCell ref="O84:Y84"/>
    <mergeCell ref="O81:Y83"/>
    <mergeCell ref="Z81:Z83"/>
    <mergeCell ref="O76:Y76"/>
    <mergeCell ref="O79:Y79"/>
    <mergeCell ref="AB60:AC60"/>
    <mergeCell ref="A72:B72"/>
    <mergeCell ref="C72:J75"/>
    <mergeCell ref="O72:Y72"/>
    <mergeCell ref="O75:Y75"/>
    <mergeCell ref="C61:N61"/>
    <mergeCell ref="O60:Y60"/>
    <mergeCell ref="O70:Y70"/>
    <mergeCell ref="O67:Y68"/>
    <mergeCell ref="O64:Y65"/>
    <mergeCell ref="O61:Y61"/>
    <mergeCell ref="O62:Y62"/>
    <mergeCell ref="O66:Y66"/>
    <mergeCell ref="O69:Y69"/>
    <mergeCell ref="O63:Y63"/>
    <mergeCell ref="AB74:AC74"/>
    <mergeCell ref="A9:B9"/>
    <mergeCell ref="C9:P10"/>
    <mergeCell ref="Y6:Z6"/>
    <mergeCell ref="Y7:Z7"/>
    <mergeCell ref="A5:B5"/>
    <mergeCell ref="C5:P6"/>
    <mergeCell ref="U5:V5"/>
    <mergeCell ref="U6:V6"/>
    <mergeCell ref="N1:W3"/>
    <mergeCell ref="X1:AA3"/>
    <mergeCell ref="F1:K1"/>
    <mergeCell ref="A3:M3"/>
    <mergeCell ref="A1:D2"/>
    <mergeCell ref="A47:B47"/>
    <mergeCell ref="A13:B13"/>
    <mergeCell ref="O13:Y13"/>
    <mergeCell ref="O14:Y14"/>
    <mergeCell ref="O15:Y15"/>
    <mergeCell ref="A45:B45"/>
    <mergeCell ref="O45:Y45"/>
    <mergeCell ref="O46:Y46"/>
    <mergeCell ref="O41:Y41"/>
    <mergeCell ref="O42:Y42"/>
    <mergeCell ref="A46:B46"/>
    <mergeCell ref="A35:B35"/>
    <mergeCell ref="O36:Y36"/>
    <mergeCell ref="C39:N39"/>
    <mergeCell ref="O37:Y37"/>
    <mergeCell ref="C13:K15"/>
    <mergeCell ref="X11:AC11"/>
    <mergeCell ref="O17:Y18"/>
    <mergeCell ref="Z17:Z18"/>
    <mergeCell ref="O40:Y40"/>
    <mergeCell ref="O26:Y26"/>
    <mergeCell ref="O27:Y27"/>
    <mergeCell ref="O28:Y28"/>
    <mergeCell ref="O29:Y31"/>
    <mergeCell ref="O32:Y32"/>
    <mergeCell ref="O38:Y38"/>
    <mergeCell ref="O39:Y39"/>
    <mergeCell ref="O16:Y16"/>
    <mergeCell ref="Z29:Z31"/>
    <mergeCell ref="O23:Y23"/>
    <mergeCell ref="O35:Y35"/>
    <mergeCell ref="A53:B53"/>
    <mergeCell ref="C53:M55"/>
    <mergeCell ref="Q53:R53"/>
    <mergeCell ref="U53:V53"/>
    <mergeCell ref="U54:V54"/>
    <mergeCell ref="A57:B57"/>
    <mergeCell ref="O59:Y59"/>
    <mergeCell ref="Z57:Z58"/>
    <mergeCell ref="C57:K60"/>
    <mergeCell ref="O57:Y58"/>
    <mergeCell ref="C17:N17"/>
    <mergeCell ref="C35:K37"/>
    <mergeCell ref="C45:K47"/>
    <mergeCell ref="O19:Y20"/>
    <mergeCell ref="Z19:Z20"/>
    <mergeCell ref="O21:Y22"/>
    <mergeCell ref="Z21:Z22"/>
    <mergeCell ref="O24:Y25"/>
    <mergeCell ref="Z24:Z25"/>
    <mergeCell ref="Y54:Z54"/>
    <mergeCell ref="Y55:Z55"/>
    <mergeCell ref="O48:Y48"/>
    <mergeCell ref="C49:N49"/>
    <mergeCell ref="O47:Y47"/>
    <mergeCell ref="O49:Y49"/>
    <mergeCell ref="O50:Y50"/>
  </mergeCells>
  <phoneticPr fontId="76" type="noConversion"/>
  <printOptions horizontalCentered="1"/>
  <pageMargins left="0.5" right="0.5" top="1" bottom="1" header="0.3" footer="0.3"/>
  <pageSetup paperSize="9" scale="84" pageOrder="overThenDown" orientation="portrait" r:id="rId1"/>
  <headerFooter alignWithMargins="0">
    <oddHeader>&amp;C&amp;"Arial,Regular"&amp;9&amp;K0000FFOFFICIAL USE</oddHeader>
    <oddFooter>&amp;R&amp;"Arial Narrow,Normal"&amp;8&amp;P/&amp;N&amp;C&amp;"Arial,Regular"&amp;9&amp;K0000FFOFFICIAL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rowBreaks count="1" manualBreakCount="1">
    <brk id="44" max="28" man="1"/>
  </rowBreak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84"/>
  <sheetViews>
    <sheetView showGridLines="0" view="pageBreakPreview" topLeftCell="A58" zoomScaleSheetLayoutView="100" workbookViewId="0">
      <selection activeCell="O71" sqref="O71:Y71"/>
    </sheetView>
  </sheetViews>
  <sheetFormatPr defaultColWidth="3.1328125" defaultRowHeight="13.5" x14ac:dyDescent="0.35"/>
  <cols>
    <col min="1" max="7" width="3.1328125" style="1"/>
    <col min="8" max="8" width="12" style="1" customWidth="1"/>
    <col min="9" max="14" width="3.1328125" style="1"/>
    <col min="15" max="15" width="3.1328125" style="1" customWidth="1"/>
    <col min="16" max="25" width="3.1328125" style="1"/>
    <col min="26" max="26" width="3.1328125" style="1" bestFit="1" customWidth="1"/>
    <col min="27" max="27" width="5.86328125" style="1" bestFit="1" customWidth="1"/>
    <col min="28" max="16384" width="3.1328125" style="1"/>
  </cols>
  <sheetData>
    <row r="1" spans="1:56" ht="16.5" customHeight="1" x14ac:dyDescent="0.35">
      <c r="A1" s="1608" t="s">
        <v>17</v>
      </c>
      <c r="B1" s="1608"/>
      <c r="C1" s="1608"/>
      <c r="D1" s="1608"/>
      <c r="E1" s="1609">
        <v>7</v>
      </c>
      <c r="F1" s="1608" t="s">
        <v>988</v>
      </c>
      <c r="G1" s="1608"/>
      <c r="H1" s="1608"/>
      <c r="I1" s="1608"/>
      <c r="J1" s="1608"/>
      <c r="K1" s="1608"/>
      <c r="L1" s="1608"/>
      <c r="M1" s="1608"/>
      <c r="N1" s="1548" t="s">
        <v>683</v>
      </c>
      <c r="O1" s="1548"/>
      <c r="P1" s="1548"/>
      <c r="Q1" s="1548"/>
      <c r="R1" s="1548"/>
      <c r="S1" s="1548"/>
      <c r="T1" s="1548"/>
      <c r="U1" s="1548"/>
      <c r="V1" s="1548"/>
      <c r="W1" s="1548"/>
      <c r="X1" s="2061" t="s">
        <v>258</v>
      </c>
      <c r="Y1" s="2061"/>
      <c r="Z1" s="2061"/>
      <c r="AA1" s="2061"/>
      <c r="AB1" s="248"/>
      <c r="AC1" s="249"/>
    </row>
    <row r="2" spans="1:56" ht="16.5" customHeight="1" x14ac:dyDescent="0.35">
      <c r="A2" s="1608"/>
      <c r="B2" s="1608"/>
      <c r="C2" s="1608"/>
      <c r="D2" s="1608"/>
      <c r="E2" s="1609"/>
      <c r="F2" s="1608"/>
      <c r="G2" s="1608"/>
      <c r="H2" s="1608"/>
      <c r="I2" s="1608"/>
      <c r="J2" s="1608"/>
      <c r="K2" s="1608"/>
      <c r="L2" s="1608"/>
      <c r="M2" s="1608"/>
      <c r="N2" s="1548"/>
      <c r="O2" s="1548"/>
      <c r="P2" s="1548"/>
      <c r="Q2" s="1548"/>
      <c r="R2" s="1548"/>
      <c r="S2" s="1548"/>
      <c r="T2" s="1548"/>
      <c r="U2" s="1548"/>
      <c r="V2" s="1548"/>
      <c r="W2" s="1548"/>
      <c r="X2" s="2061"/>
      <c r="Y2" s="2061"/>
      <c r="Z2" s="2061"/>
      <c r="AA2" s="2061"/>
      <c r="AB2" s="250"/>
      <c r="AC2" s="251"/>
    </row>
    <row r="3" spans="1:56" ht="16.5" customHeight="1" x14ac:dyDescent="0.45">
      <c r="A3" s="1608"/>
      <c r="B3" s="1608"/>
      <c r="C3" s="1608"/>
      <c r="D3" s="1608"/>
      <c r="E3" s="1609"/>
      <c r="F3" s="1608"/>
      <c r="G3" s="1608"/>
      <c r="H3" s="1608"/>
      <c r="I3" s="1608"/>
      <c r="J3" s="1608"/>
      <c r="K3" s="1608"/>
      <c r="L3" s="1608"/>
      <c r="M3" s="1608"/>
      <c r="N3" s="1548"/>
      <c r="O3" s="1548"/>
      <c r="P3" s="1548"/>
      <c r="Q3" s="1548"/>
      <c r="R3" s="1548"/>
      <c r="S3" s="1548"/>
      <c r="T3" s="1548"/>
      <c r="U3" s="1548"/>
      <c r="V3" s="1548"/>
      <c r="W3" s="1548"/>
      <c r="X3" s="2061"/>
      <c r="Y3" s="2061"/>
      <c r="Z3" s="2061"/>
      <c r="AA3" s="2061"/>
      <c r="AB3" s="314"/>
      <c r="AC3" s="417"/>
    </row>
    <row r="4" spans="1:56" ht="16.5" customHeight="1" x14ac:dyDescent="0.45">
      <c r="A4" s="81"/>
      <c r="B4" s="1553" t="s">
        <v>432</v>
      </c>
      <c r="C4" s="1553"/>
      <c r="D4" s="1553"/>
      <c r="E4" s="1553"/>
      <c r="F4" s="1553"/>
      <c r="G4" s="1553"/>
      <c r="H4" s="1553"/>
      <c r="I4" s="1553"/>
      <c r="J4" s="1553"/>
      <c r="K4" s="1553"/>
      <c r="L4" s="1553"/>
      <c r="M4" s="1553"/>
      <c r="N4" s="1553"/>
      <c r="O4" s="1553"/>
      <c r="P4" s="1553"/>
      <c r="Q4" s="1553"/>
      <c r="R4" s="1553"/>
      <c r="S4" s="1553"/>
      <c r="T4" s="1553"/>
      <c r="U4" s="1553"/>
      <c r="V4" s="1553"/>
      <c r="W4" s="1553"/>
      <c r="X4" s="1553"/>
      <c r="Y4" s="1553"/>
      <c r="Z4" s="1553"/>
      <c r="AA4" s="1553"/>
      <c r="AB4" s="1553"/>
      <c r="AC4" s="417"/>
    </row>
    <row r="5" spans="1:56" ht="16.5" customHeight="1" x14ac:dyDescent="0.45">
      <c r="A5" s="81"/>
      <c r="B5" s="1553"/>
      <c r="C5" s="1553"/>
      <c r="D5" s="1553"/>
      <c r="E5" s="1553"/>
      <c r="F5" s="1553"/>
      <c r="G5" s="1553"/>
      <c r="H5" s="1553"/>
      <c r="I5" s="1553"/>
      <c r="J5" s="1553"/>
      <c r="K5" s="1553"/>
      <c r="L5" s="1553"/>
      <c r="M5" s="1553"/>
      <c r="N5" s="1553"/>
      <c r="O5" s="1553"/>
      <c r="P5" s="1553"/>
      <c r="Q5" s="1553"/>
      <c r="R5" s="1553"/>
      <c r="S5" s="1553"/>
      <c r="T5" s="1553"/>
      <c r="U5" s="1553"/>
      <c r="V5" s="1553"/>
      <c r="W5" s="1553"/>
      <c r="X5" s="1553"/>
      <c r="Y5" s="1553"/>
      <c r="Z5" s="1553"/>
      <c r="AA5" s="1553"/>
      <c r="AB5" s="1553"/>
      <c r="AC5" s="417"/>
    </row>
    <row r="6" spans="1:56" ht="15.95" customHeight="1" x14ac:dyDescent="0.35">
      <c r="A6" s="2151">
        <f>-E1-0.01</f>
        <v>-7.01</v>
      </c>
      <c r="B6" s="2151"/>
      <c r="C6" s="1920" t="s">
        <v>649</v>
      </c>
      <c r="D6" s="1921"/>
      <c r="E6" s="1921"/>
      <c r="F6" s="1921"/>
      <c r="G6" s="1921"/>
      <c r="H6" s="1921"/>
      <c r="I6" s="1921"/>
      <c r="J6" s="1921"/>
      <c r="K6" s="1921"/>
      <c r="L6" s="418"/>
      <c r="M6" s="418"/>
      <c r="N6" s="2368" t="s">
        <v>383</v>
      </c>
      <c r="O6" s="1932"/>
      <c r="P6" s="1932"/>
      <c r="Q6" s="1932"/>
      <c r="R6" s="1932"/>
      <c r="S6" s="1932"/>
      <c r="T6" s="1932"/>
      <c r="U6" s="1932"/>
      <c r="V6" s="1932"/>
      <c r="W6" s="1932"/>
      <c r="X6" s="1932"/>
      <c r="Y6" s="419">
        <v>1</v>
      </c>
      <c r="Z6" s="482"/>
      <c r="AA6" s="430"/>
      <c r="AB6" s="248"/>
      <c r="AC6" s="249"/>
    </row>
    <row r="7" spans="1:56" ht="16.5" customHeight="1" x14ac:dyDescent="0.35">
      <c r="A7" s="2412"/>
      <c r="B7" s="2412"/>
      <c r="C7" s="1921"/>
      <c r="D7" s="1921"/>
      <c r="E7" s="1921"/>
      <c r="F7" s="1921"/>
      <c r="G7" s="1921"/>
      <c r="H7" s="1921"/>
      <c r="I7" s="1921"/>
      <c r="J7" s="1921"/>
      <c r="K7" s="1921"/>
      <c r="L7" s="418"/>
      <c r="M7" s="418"/>
      <c r="N7" s="2371" t="s">
        <v>1211</v>
      </c>
      <c r="O7" s="2372"/>
      <c r="P7" s="2372"/>
      <c r="Q7" s="2372"/>
      <c r="R7" s="2372"/>
      <c r="S7" s="2372"/>
      <c r="T7" s="2372"/>
      <c r="U7" s="2372"/>
      <c r="V7" s="2372"/>
      <c r="W7" s="2372"/>
      <c r="X7" s="2372"/>
      <c r="Y7" s="2423">
        <v>2</v>
      </c>
      <c r="Z7" s="2418" t="s">
        <v>154</v>
      </c>
      <c r="AA7" s="2420">
        <v>7.03</v>
      </c>
      <c r="AB7" s="265"/>
      <c r="AC7" s="251"/>
    </row>
    <row r="8" spans="1:56" x14ac:dyDescent="0.35">
      <c r="A8" s="1191"/>
      <c r="B8" s="1191"/>
      <c r="C8" s="708"/>
      <c r="D8" s="708"/>
      <c r="E8" s="708"/>
      <c r="F8" s="708"/>
      <c r="G8" s="708"/>
      <c r="H8" s="708"/>
      <c r="I8" s="708"/>
      <c r="J8" s="708"/>
      <c r="K8" s="708"/>
      <c r="L8" s="418"/>
      <c r="M8" s="418"/>
      <c r="N8" s="2385"/>
      <c r="O8" s="2386"/>
      <c r="P8" s="2386"/>
      <c r="Q8" s="2386"/>
      <c r="R8" s="2386"/>
      <c r="S8" s="2386"/>
      <c r="T8" s="2386"/>
      <c r="U8" s="2386"/>
      <c r="V8" s="2386"/>
      <c r="W8" s="2386"/>
      <c r="X8" s="2386"/>
      <c r="Y8" s="2424"/>
      <c r="Z8" s="2422"/>
      <c r="AA8" s="2235"/>
      <c r="AB8" s="83"/>
      <c r="AC8" s="46"/>
    </row>
    <row r="9" spans="1:56" x14ac:dyDescent="0.35">
      <c r="A9" s="1191"/>
      <c r="B9" s="1191"/>
      <c r="C9" s="708"/>
      <c r="D9" s="708"/>
      <c r="E9" s="708"/>
      <c r="F9" s="708"/>
      <c r="G9" s="708"/>
      <c r="H9" s="708"/>
      <c r="I9" s="708"/>
      <c r="J9" s="708"/>
      <c r="K9" s="708"/>
      <c r="L9" s="418"/>
      <c r="M9" s="418"/>
      <c r="N9" s="2373"/>
      <c r="O9" s="2374"/>
      <c r="P9" s="2374"/>
      <c r="Q9" s="2374"/>
      <c r="R9" s="2374"/>
      <c r="S9" s="2374"/>
      <c r="T9" s="2374"/>
      <c r="U9" s="2374"/>
      <c r="V9" s="2374"/>
      <c r="W9" s="2374"/>
      <c r="X9" s="2374"/>
      <c r="Y9" s="2425"/>
      <c r="Z9" s="2419"/>
      <c r="AA9" s="2421"/>
      <c r="AB9" s="83"/>
      <c r="AC9" s="46"/>
    </row>
    <row r="10" spans="1:56" ht="16.5" customHeight="1" x14ac:dyDescent="0.35">
      <c r="A10" s="46"/>
      <c r="B10" s="46"/>
      <c r="C10" s="46"/>
      <c r="D10" s="431"/>
      <c r="E10" s="431"/>
      <c r="F10" s="431"/>
      <c r="G10" s="431"/>
      <c r="H10" s="431"/>
      <c r="I10" s="431"/>
      <c r="J10" s="431"/>
      <c r="K10" s="431"/>
      <c r="L10" s="431"/>
      <c r="M10" s="431"/>
      <c r="N10" s="2371" t="s">
        <v>1175</v>
      </c>
      <c r="O10" s="2372"/>
      <c r="P10" s="2372"/>
      <c r="Q10" s="2372"/>
      <c r="R10" s="2372"/>
      <c r="S10" s="2372"/>
      <c r="T10" s="2372"/>
      <c r="U10" s="2372"/>
      <c r="V10" s="2372"/>
      <c r="W10" s="2372"/>
      <c r="X10" s="2372"/>
      <c r="Y10" s="918">
        <v>3</v>
      </c>
      <c r="Z10" s="2418" t="s">
        <v>154</v>
      </c>
      <c r="AA10" s="2420">
        <v>7.04</v>
      </c>
      <c r="AB10" s="46"/>
      <c r="AC10" s="46"/>
    </row>
    <row r="11" spans="1:56" x14ac:dyDescent="0.35">
      <c r="A11" s="46"/>
      <c r="B11" s="46"/>
      <c r="C11" s="1274" t="s">
        <v>1268</v>
      </c>
      <c r="D11" s="418"/>
      <c r="E11" s="418"/>
      <c r="F11" s="418"/>
      <c r="G11" s="418"/>
      <c r="H11" s="418"/>
      <c r="I11" s="418"/>
      <c r="J11" s="418"/>
      <c r="K11" s="418"/>
      <c r="L11" s="418"/>
      <c r="M11" s="418"/>
      <c r="N11" s="2373"/>
      <c r="O11" s="2374"/>
      <c r="P11" s="2374"/>
      <c r="Q11" s="2374"/>
      <c r="R11" s="2374"/>
      <c r="S11" s="2374"/>
      <c r="T11" s="2374"/>
      <c r="U11" s="2374"/>
      <c r="V11" s="2374"/>
      <c r="W11" s="2374"/>
      <c r="X11" s="2374"/>
      <c r="Y11" s="919"/>
      <c r="Z11" s="2419"/>
      <c r="AA11" s="2421"/>
      <c r="AB11" s="46"/>
      <c r="AC11" s="46"/>
    </row>
    <row r="12" spans="1:56" ht="15.95" customHeight="1" x14ac:dyDescent="0.35">
      <c r="A12" s="46"/>
      <c r="B12" s="46"/>
      <c r="C12" s="46"/>
      <c r="D12" s="46"/>
      <c r="E12" s="46"/>
      <c r="F12" s="46"/>
      <c r="G12" s="46"/>
      <c r="H12" s="46"/>
      <c r="I12" s="46"/>
      <c r="J12" s="46"/>
      <c r="K12" s="46"/>
      <c r="L12" s="46"/>
      <c r="M12" s="46"/>
      <c r="N12" s="2368" t="s">
        <v>328</v>
      </c>
      <c r="O12" s="1932"/>
      <c r="P12" s="1932"/>
      <c r="Q12" s="1932"/>
      <c r="R12" s="1932"/>
      <c r="S12" s="1932"/>
      <c r="T12" s="1932"/>
      <c r="U12" s="1932"/>
      <c r="V12" s="1932"/>
      <c r="W12" s="1932"/>
      <c r="X12" s="1932"/>
      <c r="Y12" s="419">
        <v>4</v>
      </c>
      <c r="Z12" s="482" t="s">
        <v>154</v>
      </c>
      <c r="AA12" s="430">
        <v>8.01</v>
      </c>
      <c r="AB12" s="46"/>
      <c r="AC12" s="46"/>
    </row>
    <row r="13" spans="1:56" x14ac:dyDescent="0.35">
      <c r="A13" s="46"/>
      <c r="B13" s="46"/>
      <c r="C13" s="46"/>
      <c r="D13" s="46"/>
      <c r="E13" s="46"/>
      <c r="F13" s="46"/>
      <c r="G13" s="46"/>
      <c r="H13" s="46"/>
      <c r="I13" s="46"/>
      <c r="J13" s="46"/>
      <c r="K13" s="46"/>
      <c r="L13" s="46"/>
      <c r="M13" s="46"/>
      <c r="N13" s="46"/>
      <c r="O13" s="230"/>
      <c r="P13" s="92"/>
      <c r="Q13" s="92"/>
      <c r="R13" s="92"/>
      <c r="S13" s="92"/>
      <c r="T13" s="92"/>
      <c r="U13" s="92"/>
      <c r="V13" s="92"/>
      <c r="W13" s="92"/>
      <c r="X13" s="92"/>
      <c r="Y13" s="92"/>
      <c r="Z13" s="46"/>
      <c r="AA13" s="46"/>
      <c r="AB13" s="46"/>
      <c r="AC13" s="46"/>
      <c r="AE13" s="12"/>
      <c r="AF13" s="12"/>
      <c r="AG13" s="99"/>
      <c r="AH13" s="99"/>
      <c r="AI13" s="99"/>
      <c r="AJ13" s="99"/>
      <c r="AK13" s="99"/>
      <c r="AL13" s="99"/>
      <c r="AM13" s="99"/>
      <c r="AN13" s="99"/>
      <c r="AO13" s="10"/>
      <c r="AP13" s="13"/>
      <c r="AQ13" s="10"/>
      <c r="AR13" s="13"/>
      <c r="AS13" s="13"/>
      <c r="AT13" s="13"/>
      <c r="AU13" s="13"/>
      <c r="AV13" s="13"/>
      <c r="AW13" s="10"/>
      <c r="AX13" s="13"/>
      <c r="AY13" s="10"/>
      <c r="AZ13" s="13"/>
      <c r="BA13" s="10"/>
      <c r="BB13" s="13"/>
      <c r="BC13" s="10"/>
      <c r="BD13" s="13"/>
    </row>
    <row r="14" spans="1:56" s="15" customFormat="1" ht="16.5" customHeight="1" x14ac:dyDescent="0.35">
      <c r="A14" s="1611">
        <f>A6-0.01</f>
        <v>-7.02</v>
      </c>
      <c r="B14" s="1611"/>
      <c r="C14" s="2179" t="s">
        <v>1176</v>
      </c>
      <c r="D14" s="2179"/>
      <c r="E14" s="2179"/>
      <c r="F14" s="2179"/>
      <c r="G14" s="2179"/>
      <c r="H14" s="2179"/>
      <c r="I14" s="46"/>
      <c r="J14" s="46"/>
      <c r="K14" s="46"/>
      <c r="L14" s="46"/>
      <c r="M14" s="46"/>
      <c r="N14" s="70"/>
      <c r="O14" s="70"/>
      <c r="P14" s="70"/>
      <c r="Q14" s="1611"/>
      <c r="R14" s="1611"/>
      <c r="S14" s="320"/>
      <c r="T14" s="320"/>
      <c r="U14" s="2426"/>
      <c r="V14" s="2426"/>
      <c r="W14" s="429"/>
      <c r="X14" s="2381" t="s">
        <v>156</v>
      </c>
      <c r="Y14" s="2382"/>
      <c r="Z14" s="432">
        <v>1</v>
      </c>
      <c r="AA14" s="483" t="s">
        <v>819</v>
      </c>
      <c r="AB14" s="613"/>
      <c r="AC14" s="424"/>
      <c r="AD14" s="100"/>
    </row>
    <row r="15" spans="1:56" s="15" customFormat="1" x14ac:dyDescent="0.35">
      <c r="A15" s="70"/>
      <c r="B15" s="70"/>
      <c r="C15" s="46"/>
      <c r="D15" s="46"/>
      <c r="E15" s="46"/>
      <c r="F15" s="46"/>
      <c r="G15" s="46"/>
      <c r="H15" s="46"/>
      <c r="I15" s="46"/>
      <c r="J15" s="46"/>
      <c r="K15" s="46"/>
      <c r="L15" s="46"/>
      <c r="M15" s="46"/>
      <c r="N15" s="70"/>
      <c r="O15" s="70"/>
      <c r="P15" s="70"/>
      <c r="Q15" s="70"/>
      <c r="R15" s="70"/>
      <c r="S15" s="320"/>
      <c r="T15" s="320"/>
      <c r="U15" s="2426"/>
      <c r="V15" s="2426"/>
      <c r="W15" s="429"/>
      <c r="X15" s="2381" t="s">
        <v>157</v>
      </c>
      <c r="Y15" s="2382"/>
      <c r="Z15" s="432">
        <v>2</v>
      </c>
      <c r="AA15" s="70"/>
      <c r="AB15" s="426"/>
      <c r="AC15" s="427"/>
      <c r="AD15" s="100"/>
    </row>
    <row r="16" spans="1:56" s="15" customFormat="1" x14ac:dyDescent="0.35">
      <c r="A16" s="70"/>
      <c r="B16" s="70"/>
      <c r="C16" s="46"/>
      <c r="D16" s="46"/>
      <c r="E16" s="46"/>
      <c r="F16" s="46"/>
      <c r="G16" s="46"/>
      <c r="H16" s="46"/>
      <c r="I16" s="46"/>
      <c r="J16" s="46"/>
      <c r="K16" s="46"/>
      <c r="L16" s="46"/>
      <c r="M16" s="46"/>
      <c r="N16" s="70"/>
      <c r="O16" s="70"/>
      <c r="P16" s="70"/>
      <c r="Q16" s="70"/>
      <c r="R16" s="70"/>
      <c r="S16" s="320"/>
      <c r="T16" s="320"/>
      <c r="U16" s="428"/>
      <c r="V16" s="428"/>
      <c r="W16" s="429"/>
      <c r="X16" s="433"/>
      <c r="Y16" s="226"/>
      <c r="Z16" s="226"/>
      <c r="AA16" s="70"/>
      <c r="AB16" s="70"/>
      <c r="AC16" s="70"/>
      <c r="AD16" s="100"/>
    </row>
    <row r="17" spans="1:29" ht="15.95" customHeight="1" x14ac:dyDescent="0.35">
      <c r="A17" s="2151">
        <f>A14-0.01</f>
        <v>-7.0299999999999994</v>
      </c>
      <c r="B17" s="2151"/>
      <c r="C17" s="1920" t="s">
        <v>1177</v>
      </c>
      <c r="D17" s="1920"/>
      <c r="E17" s="1920"/>
      <c r="F17" s="1920"/>
      <c r="G17" s="1920"/>
      <c r="H17" s="1920"/>
      <c r="I17" s="1920"/>
      <c r="J17" s="1920"/>
      <c r="K17" s="1920"/>
      <c r="L17" s="418"/>
      <c r="M17" s="2407" t="s">
        <v>743</v>
      </c>
      <c r="N17" s="2413"/>
      <c r="O17" s="2413"/>
      <c r="P17" s="2413"/>
      <c r="Q17" s="2413"/>
      <c r="R17" s="2413"/>
      <c r="S17" s="2413"/>
      <c r="T17" s="2413"/>
      <c r="U17" s="2413"/>
      <c r="V17" s="2413"/>
      <c r="W17" s="2413"/>
      <c r="X17" s="2413"/>
      <c r="Y17" s="2413"/>
      <c r="Z17" s="918">
        <v>1</v>
      </c>
      <c r="AA17" s="46"/>
      <c r="AB17" s="248"/>
      <c r="AC17" s="249"/>
    </row>
    <row r="18" spans="1:29" ht="16.5" customHeight="1" x14ac:dyDescent="0.35">
      <c r="A18" s="46"/>
      <c r="B18" s="46"/>
      <c r="C18" s="1920"/>
      <c r="D18" s="1920"/>
      <c r="E18" s="1920"/>
      <c r="F18" s="1920"/>
      <c r="G18" s="1920"/>
      <c r="H18" s="1920"/>
      <c r="I18" s="1920"/>
      <c r="J18" s="1920"/>
      <c r="K18" s="1920"/>
      <c r="L18" s="418"/>
      <c r="M18" s="2407" t="s">
        <v>744</v>
      </c>
      <c r="N18" s="2413"/>
      <c r="O18" s="2413"/>
      <c r="P18" s="2413"/>
      <c r="Q18" s="2413"/>
      <c r="R18" s="2413"/>
      <c r="S18" s="2413"/>
      <c r="T18" s="2413"/>
      <c r="U18" s="2413"/>
      <c r="V18" s="2413"/>
      <c r="W18" s="2413"/>
      <c r="X18" s="2413"/>
      <c r="Y18" s="2413"/>
      <c r="Z18" s="918">
        <v>2</v>
      </c>
      <c r="AA18" s="46"/>
      <c r="AB18" s="265"/>
      <c r="AC18" s="251"/>
    </row>
    <row r="19" spans="1:29" ht="16.5" customHeight="1" x14ac:dyDescent="0.35">
      <c r="A19" s="46"/>
      <c r="B19" s="46"/>
      <c r="C19" s="1920"/>
      <c r="D19" s="1920"/>
      <c r="E19" s="1920"/>
      <c r="F19" s="1920"/>
      <c r="G19" s="1920"/>
      <c r="H19" s="1920"/>
      <c r="I19" s="1920"/>
      <c r="J19" s="1920"/>
      <c r="K19" s="1920"/>
      <c r="L19" s="431"/>
      <c r="M19" s="2407" t="s">
        <v>745</v>
      </c>
      <c r="N19" s="2413"/>
      <c r="O19" s="2413"/>
      <c r="P19" s="2413"/>
      <c r="Q19" s="2413"/>
      <c r="R19" s="2413"/>
      <c r="S19" s="2413"/>
      <c r="T19" s="2413"/>
      <c r="U19" s="2413"/>
      <c r="V19" s="2413"/>
      <c r="W19" s="2413"/>
      <c r="X19" s="2413"/>
      <c r="Y19" s="2413"/>
      <c r="Z19" s="918">
        <v>3</v>
      </c>
      <c r="AA19" s="1273" t="s">
        <v>1178</v>
      </c>
      <c r="AB19" s="2409">
        <v>7.05</v>
      </c>
      <c r="AC19" s="2409"/>
    </row>
    <row r="20" spans="1:29" x14ac:dyDescent="0.35">
      <c r="A20" s="46"/>
      <c r="B20" s="46"/>
      <c r="C20" s="1920"/>
      <c r="D20" s="1920"/>
      <c r="E20" s="1920"/>
      <c r="F20" s="1920"/>
      <c r="G20" s="1920"/>
      <c r="H20" s="1920"/>
      <c r="I20" s="1920"/>
      <c r="J20" s="1920"/>
      <c r="K20" s="1920"/>
      <c r="L20" s="418"/>
      <c r="M20" s="2371" t="s">
        <v>746</v>
      </c>
      <c r="N20" s="2372"/>
      <c r="O20" s="2372"/>
      <c r="P20" s="2372"/>
      <c r="Q20" s="2372"/>
      <c r="R20" s="2372"/>
      <c r="S20" s="2372"/>
      <c r="T20" s="2372"/>
      <c r="U20" s="2372"/>
      <c r="V20" s="2372"/>
      <c r="W20" s="2372"/>
      <c r="X20" s="2372"/>
      <c r="Y20" s="2372"/>
      <c r="Z20" s="918">
        <v>4</v>
      </c>
      <c r="AA20" s="83"/>
      <c r="AB20" s="46"/>
      <c r="AC20" s="46"/>
    </row>
    <row r="21" spans="1:29" ht="15.95" customHeight="1" x14ac:dyDescent="0.35">
      <c r="A21" s="46"/>
      <c r="B21" s="46"/>
      <c r="C21" s="1920"/>
      <c r="D21" s="1920"/>
      <c r="E21" s="1920"/>
      <c r="F21" s="1920"/>
      <c r="G21" s="1920"/>
      <c r="H21" s="1920"/>
      <c r="I21" s="1920"/>
      <c r="J21" s="1920"/>
      <c r="K21" s="1920"/>
      <c r="L21" s="46"/>
      <c r="M21" s="2368" t="s">
        <v>226</v>
      </c>
      <c r="N21" s="1932"/>
      <c r="O21" s="1932"/>
      <c r="P21" s="1932"/>
      <c r="Q21" s="1932"/>
      <c r="R21" s="1932"/>
      <c r="S21" s="1932"/>
      <c r="T21" s="1932"/>
      <c r="U21" s="1932"/>
      <c r="V21" s="1932"/>
      <c r="W21" s="1932"/>
      <c r="X21" s="1932"/>
      <c r="Y21" s="1932"/>
      <c r="Z21" s="419">
        <v>5</v>
      </c>
      <c r="AA21" s="83"/>
      <c r="AB21" s="46"/>
      <c r="AC21" s="46"/>
    </row>
    <row r="22" spans="1:29" x14ac:dyDescent="0.35">
      <c r="A22" s="46"/>
      <c r="B22" s="46"/>
      <c r="C22" s="2115" t="s">
        <v>168</v>
      </c>
      <c r="D22" s="2116"/>
      <c r="E22" s="2116"/>
      <c r="F22" s="2116"/>
      <c r="G22" s="2116"/>
      <c r="H22" s="2116"/>
      <c r="I22" s="418"/>
      <c r="J22" s="418"/>
      <c r="K22" s="418"/>
      <c r="L22" s="418"/>
      <c r="M22" s="2368" t="s">
        <v>747</v>
      </c>
      <c r="N22" s="1932"/>
      <c r="O22" s="1932"/>
      <c r="P22" s="1932"/>
      <c r="Q22" s="1932"/>
      <c r="R22" s="1932"/>
      <c r="S22" s="1932"/>
      <c r="T22" s="1932"/>
      <c r="U22" s="1932"/>
      <c r="V22" s="1932"/>
      <c r="W22" s="1932"/>
      <c r="X22" s="1932"/>
      <c r="Y22" s="1932"/>
      <c r="Z22" s="419">
        <v>6</v>
      </c>
      <c r="AA22" s="83"/>
      <c r="AB22" s="46"/>
      <c r="AC22" s="46"/>
    </row>
    <row r="23" spans="1:29" ht="15.95" customHeight="1" x14ac:dyDescent="0.35">
      <c r="A23" s="46"/>
      <c r="B23" s="46"/>
      <c r="C23" s="46"/>
      <c r="D23" s="1192"/>
      <c r="E23" s="1192"/>
      <c r="F23" s="1192"/>
      <c r="G23" s="1192"/>
      <c r="H23" s="1192"/>
      <c r="I23" s="46"/>
      <c r="J23" s="46"/>
      <c r="K23" s="46"/>
      <c r="L23" s="46"/>
      <c r="M23" s="2368" t="s">
        <v>820</v>
      </c>
      <c r="N23" s="1932"/>
      <c r="O23" s="1932"/>
      <c r="P23" s="1932"/>
      <c r="Q23" s="1932"/>
      <c r="R23" s="1932"/>
      <c r="S23" s="1932"/>
      <c r="T23" s="1932"/>
      <c r="U23" s="1932"/>
      <c r="V23" s="1932"/>
      <c r="W23" s="1932"/>
      <c r="X23" s="1932"/>
      <c r="Y23" s="1932"/>
      <c r="Z23" s="419">
        <v>7</v>
      </c>
      <c r="AA23" s="83"/>
      <c r="AB23" s="46"/>
      <c r="AC23" s="46"/>
    </row>
    <row r="24" spans="1:29" x14ac:dyDescent="0.35">
      <c r="A24" s="46"/>
      <c r="B24" s="46"/>
      <c r="C24" s="1192" t="s">
        <v>580</v>
      </c>
      <c r="D24" s="418"/>
      <c r="E24" s="418"/>
      <c r="F24" s="418"/>
      <c r="G24" s="418"/>
      <c r="H24" s="418"/>
      <c r="I24" s="418"/>
      <c r="J24" s="418"/>
      <c r="K24" s="418"/>
      <c r="L24" s="418"/>
      <c r="M24" s="2368" t="s">
        <v>754</v>
      </c>
      <c r="N24" s="1932"/>
      <c r="O24" s="1932"/>
      <c r="P24" s="1932"/>
      <c r="Q24" s="1932"/>
      <c r="R24" s="1932"/>
      <c r="S24" s="1932"/>
      <c r="T24" s="1932"/>
      <c r="U24" s="1932"/>
      <c r="V24" s="1932"/>
      <c r="W24" s="1932"/>
      <c r="X24" s="1932"/>
      <c r="Y24" s="1932"/>
      <c r="Z24" s="419">
        <v>8</v>
      </c>
      <c r="AA24" s="83"/>
      <c r="AB24" s="46"/>
      <c r="AC24" s="46"/>
    </row>
    <row r="25" spans="1:29" ht="15.95" customHeight="1" x14ac:dyDescent="0.35">
      <c r="A25" s="46"/>
      <c r="B25" s="46"/>
      <c r="C25" s="46"/>
      <c r="D25" s="46"/>
      <c r="E25" s="46"/>
      <c r="F25" s="46"/>
      <c r="G25" s="46"/>
      <c r="H25" s="46"/>
      <c r="I25" s="46"/>
      <c r="J25" s="46"/>
      <c r="K25" s="46"/>
      <c r="L25" s="46"/>
      <c r="M25" s="2368" t="s">
        <v>748</v>
      </c>
      <c r="N25" s="1932"/>
      <c r="O25" s="1932"/>
      <c r="P25" s="1932"/>
      <c r="Q25" s="1932"/>
      <c r="R25" s="1932"/>
      <c r="S25" s="1932"/>
      <c r="T25" s="1932"/>
      <c r="U25" s="1932"/>
      <c r="V25" s="1932"/>
      <c r="W25" s="1932"/>
      <c r="X25" s="1932"/>
      <c r="Y25" s="1932"/>
      <c r="Z25" s="419">
        <v>9</v>
      </c>
      <c r="AA25" s="83"/>
      <c r="AB25" s="46"/>
      <c r="AC25" s="46"/>
    </row>
    <row r="26" spans="1:29" x14ac:dyDescent="0.35">
      <c r="A26" s="46"/>
      <c r="B26" s="46"/>
      <c r="C26" s="418"/>
      <c r="D26" s="418"/>
      <c r="E26" s="418"/>
      <c r="F26" s="418"/>
      <c r="G26" s="418"/>
      <c r="H26" s="418"/>
      <c r="I26" s="418"/>
      <c r="J26" s="418"/>
      <c r="K26" s="418"/>
      <c r="L26" s="418"/>
      <c r="M26" s="2368" t="s">
        <v>821</v>
      </c>
      <c r="N26" s="1932"/>
      <c r="O26" s="1932"/>
      <c r="P26" s="1932"/>
      <c r="Q26" s="1932"/>
      <c r="R26" s="1932"/>
      <c r="S26" s="1932"/>
      <c r="T26" s="1932"/>
      <c r="U26" s="1932"/>
      <c r="V26" s="1932"/>
      <c r="W26" s="1932"/>
      <c r="X26" s="1932"/>
      <c r="Y26" s="1932"/>
      <c r="Z26" s="419">
        <v>10</v>
      </c>
      <c r="AA26" s="83"/>
      <c r="AB26" s="46"/>
      <c r="AC26" s="46"/>
    </row>
    <row r="27" spans="1:29" ht="15.95" customHeight="1" x14ac:dyDescent="0.35">
      <c r="A27" s="46"/>
      <c r="B27" s="46"/>
      <c r="C27" s="46"/>
      <c r="D27" s="46"/>
      <c r="E27" s="46"/>
      <c r="F27" s="46"/>
      <c r="G27" s="46"/>
      <c r="H27" s="46"/>
      <c r="I27" s="46"/>
      <c r="J27" s="46"/>
      <c r="K27" s="46"/>
      <c r="L27" s="46"/>
      <c r="M27" s="2368" t="s">
        <v>749</v>
      </c>
      <c r="N27" s="1932"/>
      <c r="O27" s="1932"/>
      <c r="P27" s="1932"/>
      <c r="Q27" s="1932"/>
      <c r="R27" s="1932"/>
      <c r="S27" s="1932"/>
      <c r="T27" s="1932"/>
      <c r="U27" s="1932"/>
      <c r="V27" s="1932"/>
      <c r="W27" s="1932"/>
      <c r="X27" s="921"/>
      <c r="Y27" s="921"/>
      <c r="Z27" s="419">
        <v>11</v>
      </c>
      <c r="AA27" s="83"/>
      <c r="AB27" s="46"/>
      <c r="AC27" s="46"/>
    </row>
    <row r="28" spans="1:29" x14ac:dyDescent="0.35">
      <c r="A28" s="46"/>
      <c r="B28" s="46"/>
      <c r="C28" s="418"/>
      <c r="D28" s="418"/>
      <c r="E28" s="418"/>
      <c r="F28" s="418"/>
      <c r="G28" s="418"/>
      <c r="H28" s="418"/>
      <c r="I28" s="418"/>
      <c r="J28" s="418"/>
      <c r="K28" s="418"/>
      <c r="L28" s="418"/>
      <c r="M28" s="2368" t="s">
        <v>750</v>
      </c>
      <c r="N28" s="1932"/>
      <c r="O28" s="1932"/>
      <c r="P28" s="1932"/>
      <c r="Q28" s="1932"/>
      <c r="R28" s="1932"/>
      <c r="S28" s="1932"/>
      <c r="T28" s="1932"/>
      <c r="U28" s="1932"/>
      <c r="V28" s="1932"/>
      <c r="W28" s="1932"/>
      <c r="X28" s="1932"/>
      <c r="Y28" s="1932"/>
      <c r="Z28" s="419">
        <v>12</v>
      </c>
      <c r="AA28" s="83"/>
      <c r="AB28" s="46"/>
      <c r="AC28" s="46"/>
    </row>
    <row r="29" spans="1:29" ht="15.95" customHeight="1" x14ac:dyDescent="0.35">
      <c r="A29" s="46"/>
      <c r="B29" s="46"/>
      <c r="C29" s="46"/>
      <c r="D29" s="46"/>
      <c r="E29" s="46"/>
      <c r="F29" s="46"/>
      <c r="G29" s="46"/>
      <c r="H29" s="46"/>
      <c r="I29" s="46"/>
      <c r="J29" s="46"/>
      <c r="K29" s="46"/>
      <c r="L29" s="46"/>
      <c r="M29" s="2368" t="s">
        <v>751</v>
      </c>
      <c r="N29" s="1932"/>
      <c r="O29" s="1932"/>
      <c r="P29" s="1932"/>
      <c r="Q29" s="1932"/>
      <c r="R29" s="1932"/>
      <c r="S29" s="1932"/>
      <c r="T29" s="1932"/>
      <c r="U29" s="1932"/>
      <c r="V29" s="1932"/>
      <c r="W29" s="1932"/>
      <c r="X29" s="921"/>
      <c r="Y29" s="921"/>
      <c r="Z29" s="419">
        <v>13</v>
      </c>
      <c r="AA29" s="83"/>
      <c r="AB29" s="46"/>
      <c r="AC29" s="46"/>
    </row>
    <row r="30" spans="1:29" x14ac:dyDescent="0.35">
      <c r="A30" s="46"/>
      <c r="B30" s="46"/>
      <c r="C30" s="418"/>
      <c r="D30" s="418"/>
      <c r="E30" s="418"/>
      <c r="F30" s="418"/>
      <c r="G30" s="418"/>
      <c r="H30" s="418"/>
      <c r="I30" s="418"/>
      <c r="J30" s="418"/>
      <c r="K30" s="418"/>
      <c r="L30" s="418"/>
      <c r="M30" s="2371" t="s">
        <v>752</v>
      </c>
      <c r="N30" s="2372"/>
      <c r="O30" s="2372"/>
      <c r="P30" s="2372"/>
      <c r="Q30" s="2372"/>
      <c r="R30" s="2372"/>
      <c r="S30" s="2372"/>
      <c r="T30" s="2372"/>
      <c r="U30" s="2372"/>
      <c r="V30" s="2372"/>
      <c r="W30" s="2372"/>
      <c r="X30" s="1190"/>
      <c r="Y30" s="1190"/>
      <c r="Z30" s="918">
        <v>14</v>
      </c>
      <c r="AA30" s="83"/>
      <c r="AB30" s="46"/>
      <c r="AC30" s="46"/>
    </row>
    <row r="31" spans="1:29" ht="15.95" customHeight="1" x14ac:dyDescent="0.35">
      <c r="A31" s="46"/>
      <c r="B31" s="46"/>
      <c r="C31" s="46"/>
      <c r="D31" s="46"/>
      <c r="E31" s="46"/>
      <c r="F31" s="46"/>
      <c r="G31" s="46"/>
      <c r="H31" s="46"/>
      <c r="I31" s="46"/>
      <c r="J31" s="46"/>
      <c r="K31" s="46"/>
      <c r="L31" s="46"/>
      <c r="M31" s="2368" t="s">
        <v>334</v>
      </c>
      <c r="N31" s="1932"/>
      <c r="O31" s="1932"/>
      <c r="P31" s="1932"/>
      <c r="Q31" s="1932"/>
      <c r="R31" s="1932"/>
      <c r="S31" s="1932"/>
      <c r="T31" s="1932"/>
      <c r="U31" s="1932"/>
      <c r="V31" s="1932"/>
      <c r="W31" s="1932"/>
      <c r="X31" s="1932"/>
      <c r="Y31" s="1932"/>
      <c r="Z31" s="419">
        <v>15</v>
      </c>
      <c r="AA31" s="83"/>
      <c r="AB31" s="46"/>
      <c r="AC31" s="46"/>
    </row>
    <row r="32" spans="1:29" ht="15.95" customHeight="1" x14ac:dyDescent="0.35">
      <c r="A32" s="46"/>
      <c r="B32" s="46"/>
      <c r="C32" s="46"/>
      <c r="D32" s="46"/>
      <c r="E32" s="46"/>
      <c r="F32" s="46"/>
      <c r="G32" s="46"/>
      <c r="H32" s="46"/>
      <c r="I32" s="46"/>
      <c r="J32" s="46"/>
      <c r="K32" s="46"/>
      <c r="L32" s="46"/>
      <c r="M32" s="2368" t="s">
        <v>356</v>
      </c>
      <c r="N32" s="1932"/>
      <c r="O32" s="1932"/>
      <c r="P32" s="1932"/>
      <c r="Q32" s="1932"/>
      <c r="R32" s="1932"/>
      <c r="S32" s="1932"/>
      <c r="T32" s="1932"/>
      <c r="U32" s="1932"/>
      <c r="V32" s="1932"/>
      <c r="W32" s="1932"/>
      <c r="X32" s="1932"/>
      <c r="Y32" s="1932"/>
      <c r="Z32" s="419">
        <v>16</v>
      </c>
      <c r="AA32" s="83"/>
      <c r="AB32" s="46"/>
      <c r="AC32" s="46"/>
    </row>
    <row r="33" spans="1:54" ht="15.95" customHeight="1" x14ac:dyDescent="0.35">
      <c r="A33" s="46"/>
      <c r="B33" s="46"/>
      <c r="C33" s="46"/>
      <c r="D33" s="46"/>
      <c r="E33" s="46"/>
      <c r="F33" s="46"/>
      <c r="G33" s="46"/>
      <c r="H33" s="46"/>
      <c r="I33" s="46"/>
      <c r="J33" s="46"/>
      <c r="K33" s="46"/>
      <c r="L33" s="46"/>
      <c r="M33" s="492" t="s">
        <v>1236</v>
      </c>
      <c r="N33" s="324"/>
      <c r="O33" s="324"/>
      <c r="P33" s="324"/>
      <c r="Q33" s="324"/>
      <c r="R33" s="324"/>
      <c r="S33" s="324"/>
      <c r="T33" s="324"/>
      <c r="U33" s="324"/>
      <c r="V33" s="324"/>
      <c r="W33" s="324"/>
      <c r="X33" s="324"/>
      <c r="Y33" s="324"/>
      <c r="Z33" s="1046"/>
      <c r="AA33" s="83"/>
      <c r="AB33" s="46"/>
      <c r="AC33" s="46"/>
    </row>
    <row r="34" spans="1:54" x14ac:dyDescent="0.35">
      <c r="C34" s="46"/>
      <c r="D34" s="46"/>
      <c r="E34" s="46"/>
      <c r="F34" s="46"/>
      <c r="G34" s="46"/>
      <c r="H34" s="46"/>
      <c r="I34" s="46"/>
      <c r="J34" s="46"/>
      <c r="K34" s="46"/>
      <c r="L34" s="46"/>
      <c r="M34" s="46"/>
      <c r="N34" s="92"/>
      <c r="O34" s="92"/>
      <c r="P34" s="92"/>
      <c r="Q34" s="92"/>
      <c r="R34" s="92"/>
      <c r="S34" s="92"/>
      <c r="T34" s="92"/>
      <c r="U34" s="92"/>
      <c r="V34" s="92"/>
      <c r="W34" s="92"/>
      <c r="X34" s="46"/>
      <c r="Y34" s="46"/>
      <c r="Z34" s="46"/>
      <c r="AA34" s="46"/>
      <c r="AB34" s="46"/>
      <c r="AC34" s="319"/>
      <c r="AD34" s="12"/>
      <c r="AE34" s="99"/>
      <c r="AF34" s="99"/>
      <c r="AG34" s="99"/>
      <c r="AH34" s="99"/>
      <c r="AI34" s="99"/>
      <c r="AJ34" s="99"/>
      <c r="AK34" s="99"/>
      <c r="AL34" s="99"/>
      <c r="AM34" s="10"/>
      <c r="AN34" s="13"/>
      <c r="AO34" s="10"/>
      <c r="AP34" s="13"/>
      <c r="AQ34" s="13"/>
      <c r="AR34" s="13"/>
      <c r="AS34" s="13"/>
      <c r="AT34" s="13"/>
      <c r="AU34" s="10"/>
      <c r="AV34" s="13"/>
      <c r="AW34" s="10"/>
      <c r="AX34" s="13"/>
      <c r="AY34" s="10"/>
      <c r="AZ34" s="13"/>
      <c r="BA34" s="10"/>
      <c r="BB34" s="13"/>
    </row>
    <row r="35" spans="1:54" s="15" customFormat="1" x14ac:dyDescent="0.35">
      <c r="A35" s="70"/>
      <c r="B35" s="70"/>
      <c r="C35" s="46"/>
      <c r="D35" s="46"/>
      <c r="E35" s="46"/>
      <c r="F35" s="46"/>
      <c r="G35" s="46"/>
      <c r="H35" s="46"/>
      <c r="I35" s="46"/>
      <c r="J35" s="46"/>
      <c r="K35" s="46"/>
      <c r="L35" s="46"/>
      <c r="M35" s="46"/>
      <c r="N35" s="70"/>
      <c r="O35" s="70"/>
      <c r="P35" s="70"/>
      <c r="Q35" s="70"/>
      <c r="R35" s="70"/>
      <c r="S35" s="320"/>
      <c r="T35" s="320"/>
      <c r="U35" s="428"/>
      <c r="V35" s="428"/>
      <c r="W35" s="429"/>
      <c r="X35" s="433"/>
      <c r="Y35" s="226"/>
      <c r="Z35" s="226"/>
      <c r="AA35" s="70"/>
      <c r="AB35" s="70"/>
      <c r="AC35" s="434"/>
      <c r="AD35" s="100"/>
    </row>
    <row r="36" spans="1:54" ht="15.95" customHeight="1" x14ac:dyDescent="0.35">
      <c r="A36" s="2151">
        <f>A17-0.01</f>
        <v>-7.0399999999999991</v>
      </c>
      <c r="B36" s="2151"/>
      <c r="C36" s="1920" t="s">
        <v>860</v>
      </c>
      <c r="D36" s="1920"/>
      <c r="E36" s="1920"/>
      <c r="F36" s="1920"/>
      <c r="G36" s="1920"/>
      <c r="H36" s="1920"/>
      <c r="I36" s="1920"/>
      <c r="J36" s="1920"/>
      <c r="K36" s="1920"/>
      <c r="L36" s="418"/>
      <c r="M36" s="418"/>
      <c r="N36" s="46"/>
      <c r="O36" s="2368" t="s">
        <v>350</v>
      </c>
      <c r="P36" s="1932"/>
      <c r="Q36" s="1932"/>
      <c r="R36" s="1932"/>
      <c r="S36" s="1932"/>
      <c r="T36" s="1932"/>
      <c r="U36" s="1932"/>
      <c r="V36" s="1932"/>
      <c r="W36" s="1932"/>
      <c r="X36" s="1932"/>
      <c r="Y36" s="1932"/>
      <c r="Z36" s="419">
        <v>1</v>
      </c>
      <c r="AA36" s="46"/>
      <c r="AB36" s="248"/>
      <c r="AC36" s="249"/>
    </row>
    <row r="37" spans="1:54" x14ac:dyDescent="0.35">
      <c r="A37" s="2412"/>
      <c r="B37" s="2412"/>
      <c r="C37" s="1920"/>
      <c r="D37" s="1920"/>
      <c r="E37" s="1920"/>
      <c r="F37" s="1920"/>
      <c r="G37" s="1920"/>
      <c r="H37" s="1920"/>
      <c r="I37" s="1920"/>
      <c r="J37" s="1920"/>
      <c r="K37" s="1920"/>
      <c r="L37" s="418"/>
      <c r="M37" s="418"/>
      <c r="N37" s="46"/>
      <c r="O37" s="2368" t="s">
        <v>377</v>
      </c>
      <c r="P37" s="1932"/>
      <c r="Q37" s="1932"/>
      <c r="R37" s="1932"/>
      <c r="S37" s="1932"/>
      <c r="T37" s="1932"/>
      <c r="U37" s="1932"/>
      <c r="V37" s="1932"/>
      <c r="W37" s="1932"/>
      <c r="X37" s="1932"/>
      <c r="Y37" s="1932"/>
      <c r="Z37" s="419">
        <v>2</v>
      </c>
      <c r="AA37" s="46"/>
      <c r="AB37" s="265"/>
      <c r="AC37" s="251"/>
    </row>
    <row r="38" spans="1:54" x14ac:dyDescent="0.35">
      <c r="A38" s="46"/>
      <c r="B38" s="46"/>
      <c r="C38" s="1920"/>
      <c r="D38" s="1920"/>
      <c r="E38" s="1920"/>
      <c r="F38" s="1920"/>
      <c r="G38" s="1920"/>
      <c r="H38" s="1920"/>
      <c r="I38" s="1920"/>
      <c r="J38" s="1920"/>
      <c r="K38" s="1920"/>
      <c r="L38" s="46"/>
      <c r="M38" s="46"/>
      <c r="N38" s="46"/>
      <c r="O38" s="2368" t="s">
        <v>379</v>
      </c>
      <c r="P38" s="1932"/>
      <c r="Q38" s="1932"/>
      <c r="R38" s="1932"/>
      <c r="S38" s="1932"/>
      <c r="T38" s="1932"/>
      <c r="U38" s="1932"/>
      <c r="V38" s="1932"/>
      <c r="W38" s="1932"/>
      <c r="X38" s="1932"/>
      <c r="Y38" s="1932"/>
      <c r="Z38" s="419">
        <v>3</v>
      </c>
      <c r="AA38" s="46"/>
      <c r="AB38" s="46"/>
      <c r="AC38" s="46"/>
    </row>
    <row r="39" spans="1:54" x14ac:dyDescent="0.35">
      <c r="A39" s="46"/>
      <c r="B39" s="46"/>
      <c r="C39" s="418"/>
      <c r="D39" s="418"/>
      <c r="E39" s="418"/>
      <c r="F39" s="418"/>
      <c r="G39" s="418"/>
      <c r="H39" s="418"/>
      <c r="I39" s="418"/>
      <c r="J39" s="418"/>
      <c r="K39" s="418"/>
      <c r="L39" s="418"/>
      <c r="M39" s="418"/>
      <c r="N39" s="46"/>
      <c r="O39" s="2368" t="s">
        <v>381</v>
      </c>
      <c r="P39" s="1932"/>
      <c r="Q39" s="1932"/>
      <c r="R39" s="1932"/>
      <c r="S39" s="1932"/>
      <c r="T39" s="1932"/>
      <c r="U39" s="1932"/>
      <c r="V39" s="1932"/>
      <c r="W39" s="1932"/>
      <c r="X39" s="1932"/>
      <c r="Y39" s="1932"/>
      <c r="Z39" s="419">
        <v>4</v>
      </c>
      <c r="AA39" s="83"/>
      <c r="AB39" s="46"/>
      <c r="AC39" s="46"/>
    </row>
    <row r="40" spans="1:54" ht="15.95" customHeight="1" x14ac:dyDescent="0.35">
      <c r="A40" s="46"/>
      <c r="B40" s="46"/>
      <c r="C40" s="2115" t="s">
        <v>863</v>
      </c>
      <c r="D40" s="2116"/>
      <c r="E40" s="2116"/>
      <c r="F40" s="2116"/>
      <c r="G40" s="2116"/>
      <c r="H40" s="2116"/>
      <c r="I40" s="2116"/>
      <c r="J40" s="2116"/>
      <c r="K40" s="2116"/>
      <c r="L40" s="2116"/>
      <c r="M40" s="2116"/>
      <c r="N40" s="2369"/>
      <c r="O40" s="2368" t="s">
        <v>353</v>
      </c>
      <c r="P40" s="1932"/>
      <c r="Q40" s="1932"/>
      <c r="R40" s="1932"/>
      <c r="S40" s="1932"/>
      <c r="T40" s="1932"/>
      <c r="U40" s="1932"/>
      <c r="V40" s="1932"/>
      <c r="W40" s="1932"/>
      <c r="X40" s="1932"/>
      <c r="Y40" s="1932"/>
      <c r="Z40" s="419">
        <v>5</v>
      </c>
      <c r="AA40" s="83"/>
      <c r="AB40" s="46"/>
      <c r="AC40" s="46"/>
    </row>
    <row r="41" spans="1:54" x14ac:dyDescent="0.35">
      <c r="A41" s="46"/>
      <c r="B41" s="46"/>
      <c r="C41" s="418"/>
      <c r="D41" s="418"/>
      <c r="E41" s="418"/>
      <c r="F41" s="418"/>
      <c r="G41" s="418"/>
      <c r="H41" s="418"/>
      <c r="I41" s="418"/>
      <c r="J41" s="418"/>
      <c r="K41" s="418"/>
      <c r="L41" s="418"/>
      <c r="M41" s="418"/>
      <c r="N41" s="46"/>
      <c r="O41" s="2368" t="s">
        <v>384</v>
      </c>
      <c r="P41" s="1932"/>
      <c r="Q41" s="1932"/>
      <c r="R41" s="1932"/>
      <c r="S41" s="1932"/>
      <c r="T41" s="1932"/>
      <c r="U41" s="1932"/>
      <c r="V41" s="1932"/>
      <c r="W41" s="1932"/>
      <c r="X41" s="1932"/>
      <c r="Y41" s="1932"/>
      <c r="Z41" s="419">
        <v>6</v>
      </c>
      <c r="AA41" s="83"/>
      <c r="AB41" s="46"/>
      <c r="AC41" s="46"/>
    </row>
    <row r="42" spans="1:54" ht="15.95" customHeight="1" x14ac:dyDescent="0.35">
      <c r="A42" s="46"/>
      <c r="B42" s="46"/>
      <c r="C42" s="46"/>
      <c r="D42" s="46"/>
      <c r="E42" s="46"/>
      <c r="F42" s="46"/>
      <c r="G42" s="46"/>
      <c r="H42" s="46"/>
      <c r="I42" s="46"/>
      <c r="J42" s="46"/>
      <c r="K42" s="46"/>
      <c r="L42" s="46"/>
      <c r="M42" s="46"/>
      <c r="N42" s="46"/>
      <c r="O42" s="2368" t="s">
        <v>356</v>
      </c>
      <c r="P42" s="1932"/>
      <c r="Q42" s="1932"/>
      <c r="R42" s="1932"/>
      <c r="S42" s="1932"/>
      <c r="T42" s="1932"/>
      <c r="U42" s="1932"/>
      <c r="V42" s="1932"/>
      <c r="W42" s="1932"/>
      <c r="X42" s="1932"/>
      <c r="Y42" s="1932"/>
      <c r="Z42" s="419">
        <v>7</v>
      </c>
      <c r="AA42" s="83"/>
      <c r="AB42" s="46"/>
      <c r="AC42" s="46"/>
    </row>
    <row r="43" spans="1:54" s="15" customFormat="1" x14ac:dyDescent="0.35">
      <c r="A43" s="70"/>
      <c r="B43" s="70"/>
      <c r="C43" s="46"/>
      <c r="D43" s="46"/>
      <c r="E43" s="46"/>
      <c r="F43" s="46"/>
      <c r="G43" s="46"/>
      <c r="H43" s="46"/>
      <c r="I43" s="46"/>
      <c r="J43" s="46"/>
      <c r="K43" s="46"/>
      <c r="L43" s="46"/>
      <c r="M43" s="46"/>
      <c r="N43" s="70"/>
      <c r="O43" s="70"/>
      <c r="P43" s="70"/>
      <c r="Q43" s="70"/>
      <c r="R43" s="70"/>
      <c r="S43" s="320"/>
      <c r="T43" s="320"/>
      <c r="U43" s="428"/>
      <c r="V43" s="428"/>
      <c r="W43" s="429"/>
      <c r="X43" s="433"/>
      <c r="Y43" s="226"/>
      <c r="Z43" s="226"/>
      <c r="AA43" s="70"/>
      <c r="AB43" s="70"/>
      <c r="AC43" s="434"/>
      <c r="AD43" s="100"/>
    </row>
    <row r="44" spans="1:54" s="6" customFormat="1" ht="16.5" customHeight="1" x14ac:dyDescent="0.35">
      <c r="A44" s="1612">
        <f>A36-0.01</f>
        <v>-7.0499999999999989</v>
      </c>
      <c r="B44" s="1612"/>
      <c r="C44" s="1638" t="s">
        <v>1179</v>
      </c>
      <c r="D44" s="1638"/>
      <c r="E44" s="1638"/>
      <c r="F44" s="1638"/>
      <c r="G44" s="1638"/>
      <c r="H44" s="1638"/>
      <c r="I44" s="1638"/>
      <c r="J44" s="1638"/>
      <c r="K44" s="1638"/>
      <c r="L44" s="1638"/>
      <c r="M44" s="1638"/>
      <c r="N44" s="1638"/>
      <c r="O44" s="1638"/>
      <c r="P44" s="1638"/>
      <c r="Q44" s="94"/>
      <c r="R44" s="94"/>
      <c r="S44" s="94"/>
      <c r="T44" s="94"/>
      <c r="U44" s="94"/>
      <c r="V44" s="94"/>
      <c r="W44" s="94"/>
      <c r="X44" s="132"/>
      <c r="Y44" s="133"/>
      <c r="Z44" s="139"/>
      <c r="AA44" s="134"/>
      <c r="AB44" s="135"/>
      <c r="AC44" s="77"/>
    </row>
    <row r="45" spans="1:54" s="6" customFormat="1" x14ac:dyDescent="0.35">
      <c r="A45" s="2412"/>
      <c r="B45" s="2412"/>
      <c r="C45" s="1638"/>
      <c r="D45" s="1638"/>
      <c r="E45" s="1638"/>
      <c r="F45" s="1638"/>
      <c r="G45" s="1638"/>
      <c r="H45" s="1638"/>
      <c r="I45" s="1638"/>
      <c r="J45" s="1638"/>
      <c r="K45" s="1638"/>
      <c r="L45" s="1638"/>
      <c r="M45" s="1638"/>
      <c r="N45" s="1638"/>
      <c r="O45" s="1638"/>
      <c r="P45" s="1638"/>
      <c r="Q45" s="94"/>
      <c r="R45" s="94"/>
      <c r="S45" s="94"/>
      <c r="T45" s="94"/>
      <c r="U45" s="94"/>
      <c r="V45" s="94"/>
      <c r="W45" s="94"/>
      <c r="X45" s="136"/>
      <c r="Y45" s="137"/>
      <c r="Z45" s="140"/>
      <c r="AA45" s="138"/>
      <c r="AB45" s="130"/>
      <c r="AC45" s="79"/>
    </row>
    <row r="46" spans="1:54" s="6" customFormat="1" ht="16.5" customHeight="1" x14ac:dyDescent="0.35">
      <c r="A46" s="46"/>
      <c r="B46" s="46"/>
      <c r="C46" s="223"/>
      <c r="D46" s="223"/>
      <c r="E46" s="223"/>
      <c r="F46" s="223"/>
      <c r="G46" s="223"/>
      <c r="H46" s="223"/>
      <c r="I46" s="223"/>
      <c r="J46" s="223"/>
      <c r="K46" s="223"/>
      <c r="L46" s="223"/>
      <c r="M46" s="223"/>
      <c r="N46" s="223"/>
      <c r="O46" s="223"/>
      <c r="P46" s="223"/>
      <c r="Q46" s="223"/>
      <c r="R46" s="223"/>
      <c r="S46" s="223"/>
      <c r="T46" s="223"/>
      <c r="U46" s="223"/>
      <c r="V46" s="223"/>
      <c r="W46" s="223"/>
      <c r="X46" s="2408" t="s">
        <v>514</v>
      </c>
      <c r="Y46" s="2408"/>
      <c r="Z46" s="2408"/>
      <c r="AA46" s="2408" t="s">
        <v>171</v>
      </c>
      <c r="AB46" s="2408"/>
      <c r="AC46" s="2408"/>
    </row>
    <row r="47" spans="1:54" s="6" customFormat="1" x14ac:dyDescent="0.35">
      <c r="A47" s="46"/>
      <c r="B47" s="46"/>
      <c r="C47" s="223"/>
      <c r="D47" s="223"/>
      <c r="E47" s="223"/>
      <c r="F47" s="223"/>
      <c r="G47" s="223"/>
      <c r="H47" s="223"/>
      <c r="I47" s="223"/>
      <c r="J47" s="223"/>
      <c r="K47" s="223"/>
      <c r="L47" s="223"/>
      <c r="M47" s="223"/>
      <c r="N47" s="223"/>
      <c r="O47" s="223"/>
      <c r="P47" s="223"/>
      <c r="Q47" s="223"/>
      <c r="R47" s="223"/>
      <c r="S47" s="223"/>
      <c r="T47" s="223"/>
      <c r="U47" s="223"/>
      <c r="V47" s="223"/>
      <c r="W47" s="223"/>
      <c r="X47" s="223"/>
      <c r="Y47" s="223"/>
      <c r="Z47" s="223"/>
      <c r="AA47" s="75"/>
      <c r="AB47" s="130"/>
      <c r="AC47" s="131"/>
    </row>
    <row r="48" spans="1:54" ht="15.95" customHeight="1" x14ac:dyDescent="0.35">
      <c r="A48" s="2151">
        <f>A44-0.01</f>
        <v>-7.0599999999999987</v>
      </c>
      <c r="B48" s="2151"/>
      <c r="C48" s="1921" t="s">
        <v>1180</v>
      </c>
      <c r="D48" s="1921"/>
      <c r="E48" s="1921"/>
      <c r="F48" s="1921"/>
      <c r="G48" s="1921"/>
      <c r="H48" s="1921"/>
      <c r="I48" s="1921"/>
      <c r="J48" s="1921"/>
      <c r="K48" s="1921"/>
      <c r="L48" s="418"/>
      <c r="M48" s="418"/>
      <c r="N48" s="46"/>
      <c r="O48" s="2407" t="s">
        <v>967</v>
      </c>
      <c r="P48" s="1932"/>
      <c r="Q48" s="1932"/>
      <c r="R48" s="1932"/>
      <c r="S48" s="1932"/>
      <c r="T48" s="1932"/>
      <c r="U48" s="1932"/>
      <c r="V48" s="1932"/>
      <c r="W48" s="1932"/>
      <c r="X48" s="1932"/>
      <c r="Y48" s="1932"/>
      <c r="Z48" s="419">
        <v>1</v>
      </c>
      <c r="AA48" s="46"/>
      <c r="AB48" s="248"/>
      <c r="AC48" s="249"/>
    </row>
    <row r="49" spans="1:56" x14ac:dyDescent="0.35">
      <c r="A49" s="46"/>
      <c r="B49" s="46"/>
      <c r="C49" s="1921"/>
      <c r="D49" s="1921"/>
      <c r="E49" s="1921"/>
      <c r="F49" s="1921"/>
      <c r="G49" s="1921"/>
      <c r="H49" s="1921"/>
      <c r="I49" s="1921"/>
      <c r="J49" s="1921"/>
      <c r="K49" s="1921"/>
      <c r="L49" s="418"/>
      <c r="M49" s="418"/>
      <c r="N49" s="46"/>
      <c r="O49" s="2368" t="s">
        <v>700</v>
      </c>
      <c r="P49" s="1932"/>
      <c r="Q49" s="1932"/>
      <c r="R49" s="1932"/>
      <c r="S49" s="1932"/>
      <c r="T49" s="1932"/>
      <c r="U49" s="1932"/>
      <c r="V49" s="1932"/>
      <c r="W49" s="1932"/>
      <c r="X49" s="1932"/>
      <c r="Y49" s="1932"/>
      <c r="Z49" s="419">
        <v>2</v>
      </c>
      <c r="AA49" s="46"/>
      <c r="AB49" s="265"/>
      <c r="AC49" s="251"/>
    </row>
    <row r="50" spans="1:56" x14ac:dyDescent="0.35">
      <c r="A50" s="46"/>
      <c r="B50" s="46"/>
      <c r="C50" s="2115" t="s">
        <v>1269</v>
      </c>
      <c r="D50" s="2116"/>
      <c r="E50" s="2116"/>
      <c r="F50" s="2116"/>
      <c r="G50" s="2116"/>
      <c r="H50" s="2116"/>
      <c r="I50" s="2116"/>
      <c r="J50" s="2116"/>
      <c r="K50" s="2116"/>
      <c r="L50" s="2116"/>
      <c r="M50" s="2116"/>
      <c r="N50" s="2369"/>
      <c r="O50" s="2368" t="s">
        <v>701</v>
      </c>
      <c r="P50" s="1932"/>
      <c r="Q50" s="1932"/>
      <c r="R50" s="1932"/>
      <c r="S50" s="1932"/>
      <c r="T50" s="1932"/>
      <c r="U50" s="1932"/>
      <c r="V50" s="1932"/>
      <c r="W50" s="1932"/>
      <c r="X50" s="1932"/>
      <c r="Y50" s="1932"/>
      <c r="Z50" s="419">
        <v>3</v>
      </c>
      <c r="AA50" s="46"/>
      <c r="AB50" s="46"/>
      <c r="AC50" s="46"/>
    </row>
    <row r="51" spans="1:56" x14ac:dyDescent="0.35">
      <c r="A51" s="46"/>
      <c r="B51" s="46"/>
      <c r="C51" s="418"/>
      <c r="D51" s="418"/>
      <c r="E51" s="418"/>
      <c r="F51" s="418"/>
      <c r="G51" s="418"/>
      <c r="H51" s="418"/>
      <c r="I51" s="418"/>
      <c r="J51" s="418"/>
      <c r="K51" s="418"/>
      <c r="L51" s="418"/>
      <c r="M51" s="418"/>
      <c r="N51" s="46"/>
      <c r="O51" s="2368" t="s">
        <v>312</v>
      </c>
      <c r="P51" s="1932"/>
      <c r="Q51" s="1932"/>
      <c r="R51" s="1932"/>
      <c r="S51" s="1932"/>
      <c r="T51" s="1932"/>
      <c r="U51" s="1932"/>
      <c r="V51" s="1932"/>
      <c r="W51" s="1932"/>
      <c r="X51" s="1932"/>
      <c r="Y51" s="1932"/>
      <c r="Z51" s="419">
        <v>4</v>
      </c>
      <c r="AA51" s="83"/>
      <c r="AB51" s="46"/>
      <c r="AC51" s="46"/>
    </row>
    <row r="52" spans="1:56" ht="15.95" customHeight="1" x14ac:dyDescent="0.35">
      <c r="A52" s="46"/>
      <c r="B52" s="46"/>
      <c r="C52" s="46"/>
      <c r="D52" s="46"/>
      <c r="E52" s="46"/>
      <c r="F52" s="46"/>
      <c r="G52" s="46"/>
      <c r="H52" s="46"/>
      <c r="I52" s="46"/>
      <c r="J52" s="46"/>
      <c r="K52" s="46"/>
      <c r="L52" s="46"/>
      <c r="M52" s="46"/>
      <c r="N52" s="46"/>
      <c r="O52" s="2407" t="s">
        <v>965</v>
      </c>
      <c r="P52" s="1932"/>
      <c r="Q52" s="1932"/>
      <c r="R52" s="1932"/>
      <c r="S52" s="1932"/>
      <c r="T52" s="1932"/>
      <c r="U52" s="1932"/>
      <c r="V52" s="1932"/>
      <c r="W52" s="1932"/>
      <c r="X52" s="1932"/>
      <c r="Y52" s="1932"/>
      <c r="Z52" s="419">
        <v>5</v>
      </c>
      <c r="AA52" s="83"/>
      <c r="AB52" s="46"/>
      <c r="AC52" s="46"/>
    </row>
    <row r="53" spans="1:56" x14ac:dyDescent="0.35">
      <c r="A53" s="46"/>
      <c r="B53" s="46"/>
      <c r="C53" s="418"/>
      <c r="D53" s="418"/>
      <c r="E53" s="418"/>
      <c r="F53" s="418"/>
      <c r="G53" s="418"/>
      <c r="H53" s="418"/>
      <c r="I53" s="418"/>
      <c r="J53" s="418"/>
      <c r="K53" s="418"/>
      <c r="L53" s="418"/>
      <c r="M53" s="418"/>
      <c r="N53" s="46"/>
      <c r="O53" s="2407" t="s">
        <v>715</v>
      </c>
      <c r="P53" s="1932"/>
      <c r="Q53" s="1932"/>
      <c r="R53" s="1932"/>
      <c r="S53" s="1932"/>
      <c r="T53" s="1932"/>
      <c r="U53" s="1932"/>
      <c r="V53" s="1932"/>
      <c r="W53" s="1932"/>
      <c r="X53" s="1932"/>
      <c r="Y53" s="1932"/>
      <c r="Z53" s="419">
        <v>6</v>
      </c>
      <c r="AA53" s="83"/>
      <c r="AB53" s="46"/>
      <c r="AC53" s="46"/>
    </row>
    <row r="54" spans="1:56" ht="15.95" customHeight="1" x14ac:dyDescent="0.35">
      <c r="A54" s="46"/>
      <c r="B54" s="46"/>
      <c r="C54" s="46"/>
      <c r="D54" s="46"/>
      <c r="E54" s="46"/>
      <c r="F54" s="46"/>
      <c r="G54" s="46"/>
      <c r="H54" s="46"/>
      <c r="I54" s="46"/>
      <c r="J54" s="46"/>
      <c r="K54" s="46"/>
      <c r="L54" s="46"/>
      <c r="M54" s="46"/>
      <c r="N54" s="46"/>
      <c r="O54" s="2407" t="s">
        <v>703</v>
      </c>
      <c r="P54" s="1932"/>
      <c r="Q54" s="1932"/>
      <c r="R54" s="1932"/>
      <c r="S54" s="1932"/>
      <c r="T54" s="1932"/>
      <c r="U54" s="1932"/>
      <c r="V54" s="1932"/>
      <c r="W54" s="1932"/>
      <c r="X54" s="1932"/>
      <c r="Y54" s="1932"/>
      <c r="Z54" s="419">
        <v>7</v>
      </c>
      <c r="AA54" s="83"/>
      <c r="AB54" s="46"/>
      <c r="AC54" s="46"/>
    </row>
    <row r="55" spans="1:56" x14ac:dyDescent="0.35">
      <c r="A55" s="46"/>
      <c r="B55" s="46"/>
      <c r="C55" s="418"/>
      <c r="D55" s="418"/>
      <c r="E55" s="418"/>
      <c r="F55" s="418"/>
      <c r="G55" s="418"/>
      <c r="H55" s="418"/>
      <c r="I55" s="418"/>
      <c r="J55" s="418"/>
      <c r="K55" s="418"/>
      <c r="L55" s="418"/>
      <c r="M55" s="418"/>
      <c r="N55" s="46"/>
      <c r="O55" s="2407" t="s">
        <v>966</v>
      </c>
      <c r="P55" s="1932"/>
      <c r="Q55" s="1932"/>
      <c r="R55" s="1932"/>
      <c r="S55" s="1932"/>
      <c r="T55" s="1932"/>
      <c r="U55" s="1932"/>
      <c r="V55" s="1932"/>
      <c r="W55" s="1932"/>
      <c r="X55" s="1932"/>
      <c r="Y55" s="1932"/>
      <c r="Z55" s="419">
        <v>8</v>
      </c>
      <c r="AA55" s="83"/>
      <c r="AB55" s="46"/>
      <c r="AC55" s="46"/>
    </row>
    <row r="56" spans="1:56" ht="15.95" customHeight="1" x14ac:dyDescent="0.35">
      <c r="A56" s="46"/>
      <c r="B56" s="46"/>
      <c r="C56" s="46"/>
      <c r="D56" s="46"/>
      <c r="E56" s="46"/>
      <c r="F56" s="46"/>
      <c r="G56" s="46"/>
      <c r="H56" s="46"/>
      <c r="I56" s="46"/>
      <c r="J56" s="46"/>
      <c r="K56" s="46"/>
      <c r="L56" s="46"/>
      <c r="M56" s="46"/>
      <c r="N56" s="46"/>
      <c r="O56" s="2368" t="s">
        <v>704</v>
      </c>
      <c r="P56" s="1932"/>
      <c r="Q56" s="1932"/>
      <c r="R56" s="1932"/>
      <c r="S56" s="1932"/>
      <c r="T56" s="1932"/>
      <c r="U56" s="1932"/>
      <c r="V56" s="1932"/>
      <c r="W56" s="1932"/>
      <c r="X56" s="1932"/>
      <c r="Y56" s="1932"/>
      <c r="Z56" s="419">
        <v>9</v>
      </c>
      <c r="AA56" s="83"/>
      <c r="AB56" s="46"/>
      <c r="AC56" s="46"/>
    </row>
    <row r="57" spans="1:56" ht="15.95" customHeight="1" x14ac:dyDescent="0.35">
      <c r="A57" s="46"/>
      <c r="B57" s="46"/>
      <c r="C57" s="46"/>
      <c r="D57" s="46"/>
      <c r="E57" s="46"/>
      <c r="F57" s="46"/>
      <c r="G57" s="46"/>
      <c r="H57" s="46"/>
      <c r="I57" s="46"/>
      <c r="J57" s="46"/>
      <c r="K57" s="46"/>
      <c r="L57" s="46"/>
      <c r="M57" s="46"/>
      <c r="N57" s="46"/>
      <c r="O57" s="2368" t="s">
        <v>716</v>
      </c>
      <c r="P57" s="1932"/>
      <c r="Q57" s="1932"/>
      <c r="R57" s="1932"/>
      <c r="S57" s="1932"/>
      <c r="T57" s="1932"/>
      <c r="U57" s="1932"/>
      <c r="V57" s="1932"/>
      <c r="W57" s="1932"/>
      <c r="X57" s="1932"/>
      <c r="Y57" s="1932"/>
      <c r="Z57" s="419">
        <v>10</v>
      </c>
      <c r="AA57" s="83"/>
      <c r="AB57" s="46"/>
      <c r="AC57" s="46"/>
    </row>
    <row r="58" spans="1:56" x14ac:dyDescent="0.35">
      <c r="A58" s="46"/>
      <c r="B58" s="46"/>
      <c r="C58" s="46"/>
      <c r="D58" s="46"/>
      <c r="E58" s="46"/>
      <c r="F58" s="46"/>
      <c r="G58" s="46"/>
      <c r="H58" s="46"/>
      <c r="I58" s="46"/>
      <c r="J58" s="46"/>
      <c r="K58" s="46"/>
      <c r="L58" s="46"/>
      <c r="M58" s="46"/>
      <c r="N58" s="46"/>
      <c r="O58" s="492" t="s">
        <v>519</v>
      </c>
      <c r="P58" s="92"/>
      <c r="Q58" s="92"/>
      <c r="R58" s="92"/>
      <c r="S58" s="92"/>
      <c r="T58" s="92"/>
      <c r="U58" s="92"/>
      <c r="V58" s="92"/>
      <c r="W58" s="92"/>
      <c r="X58" s="92"/>
      <c r="Y58" s="92"/>
      <c r="Z58" s="46"/>
      <c r="AA58" s="46"/>
      <c r="AB58" s="46"/>
      <c r="AC58" s="46"/>
      <c r="AE58" s="12"/>
      <c r="AF58" s="12"/>
      <c r="AG58" s="99"/>
      <c r="AH58" s="99"/>
      <c r="AI58" s="99"/>
      <c r="AJ58" s="99"/>
      <c r="AK58" s="99"/>
      <c r="AL58" s="99"/>
      <c r="AM58" s="99"/>
      <c r="AN58" s="99"/>
      <c r="AO58" s="10"/>
      <c r="AP58" s="13"/>
      <c r="AQ58" s="10"/>
      <c r="AR58" s="13"/>
      <c r="AS58" s="13"/>
      <c r="AT58" s="13"/>
      <c r="AU58" s="13"/>
      <c r="AV58" s="13"/>
      <c r="AW58" s="10"/>
      <c r="AX58" s="13"/>
      <c r="AY58" s="10"/>
      <c r="AZ58" s="13"/>
      <c r="BA58" s="10"/>
      <c r="BB58" s="13"/>
      <c r="BC58" s="10"/>
      <c r="BD58" s="13"/>
    </row>
    <row r="59" spans="1:56" x14ac:dyDescent="0.35">
      <c r="A59" s="46"/>
      <c r="B59" s="46"/>
      <c r="C59" s="46"/>
      <c r="D59" s="46"/>
      <c r="E59" s="46"/>
      <c r="F59" s="46"/>
      <c r="G59" s="46"/>
      <c r="H59" s="46"/>
      <c r="I59" s="46"/>
      <c r="J59" s="46"/>
      <c r="K59" s="46"/>
      <c r="L59" s="46"/>
      <c r="M59" s="46"/>
      <c r="N59" s="46"/>
      <c r="O59" s="230"/>
      <c r="P59" s="92"/>
      <c r="Q59" s="92"/>
      <c r="R59" s="92"/>
      <c r="S59" s="92"/>
      <c r="T59" s="92"/>
      <c r="U59" s="92"/>
      <c r="V59" s="92"/>
      <c r="W59" s="92"/>
      <c r="X59" s="92"/>
      <c r="Y59" s="92"/>
      <c r="Z59" s="46"/>
      <c r="AA59" s="46"/>
      <c r="AB59" s="46"/>
      <c r="AC59" s="46"/>
      <c r="AE59" s="12"/>
      <c r="AF59" s="12"/>
      <c r="AG59" s="99"/>
      <c r="AH59" s="99"/>
      <c r="AI59" s="99"/>
      <c r="AJ59" s="99"/>
      <c r="AK59" s="99"/>
      <c r="AL59" s="99"/>
      <c r="AM59" s="99"/>
      <c r="AN59" s="99"/>
      <c r="AO59" s="10"/>
      <c r="AP59" s="13"/>
      <c r="AQ59" s="10"/>
      <c r="AR59" s="13"/>
      <c r="AS59" s="13"/>
      <c r="AT59" s="13"/>
      <c r="AU59" s="13"/>
      <c r="AV59" s="13"/>
      <c r="AW59" s="10"/>
      <c r="AX59" s="13"/>
      <c r="AY59" s="10"/>
      <c r="AZ59" s="13"/>
      <c r="BA59" s="10"/>
      <c r="BB59" s="13"/>
      <c r="BC59" s="10"/>
      <c r="BD59" s="13"/>
    </row>
    <row r="60" spans="1:56" s="15" customFormat="1" ht="16.5" customHeight="1" x14ac:dyDescent="0.35">
      <c r="A60" s="1611">
        <f>A48-0.01</f>
        <v>-7.0699999999999985</v>
      </c>
      <c r="B60" s="1611"/>
      <c r="C60" s="1613" t="s">
        <v>117</v>
      </c>
      <c r="D60" s="1613"/>
      <c r="E60" s="1613"/>
      <c r="F60" s="1613"/>
      <c r="G60" s="1613"/>
      <c r="H60" s="1613"/>
      <c r="I60" s="1613"/>
      <c r="J60" s="1613"/>
      <c r="K60" s="1613"/>
      <c r="L60" s="1613"/>
      <c r="M60" s="1613"/>
      <c r="N60" s="70"/>
      <c r="O60" s="70"/>
      <c r="P60" s="70"/>
      <c r="Q60" s="1611"/>
      <c r="R60" s="1611"/>
      <c r="S60" s="386"/>
      <c r="T60" s="386"/>
      <c r="U60" s="386"/>
      <c r="V60" s="386"/>
      <c r="W60" s="386"/>
      <c r="X60" s="386"/>
      <c r="Y60" s="386"/>
      <c r="Z60" s="386"/>
      <c r="AA60" s="386"/>
      <c r="AB60" s="386"/>
      <c r="AC60" s="386"/>
      <c r="AD60" s="28"/>
    </row>
    <row r="61" spans="1:56" s="15" customFormat="1" x14ac:dyDescent="0.35">
      <c r="A61" s="2412"/>
      <c r="B61" s="2412"/>
      <c r="C61" s="1613"/>
      <c r="D61" s="1613"/>
      <c r="E61" s="1613"/>
      <c r="F61" s="1613"/>
      <c r="G61" s="1613"/>
      <c r="H61" s="1613"/>
      <c r="I61" s="1613"/>
      <c r="J61" s="1613"/>
      <c r="K61" s="1613"/>
      <c r="L61" s="1613"/>
      <c r="M61" s="1613"/>
      <c r="N61" s="70"/>
      <c r="O61" s="70"/>
      <c r="P61" s="70"/>
      <c r="Q61" s="70"/>
      <c r="R61" s="70"/>
      <c r="S61" s="386"/>
      <c r="T61" s="386"/>
      <c r="U61" s="2381" t="s">
        <v>156</v>
      </c>
      <c r="V61" s="2382"/>
      <c r="W61" s="420">
        <v>1</v>
      </c>
      <c r="X61" s="482" t="s">
        <v>154</v>
      </c>
      <c r="Y61" s="2405">
        <v>7.09</v>
      </c>
      <c r="Z61" s="2406"/>
      <c r="AA61" s="70"/>
      <c r="AB61" s="423"/>
      <c r="AC61" s="424"/>
      <c r="AD61" s="28"/>
    </row>
    <row r="62" spans="1:56" s="15" customFormat="1" x14ac:dyDescent="0.35">
      <c r="A62" s="70"/>
      <c r="B62" s="70"/>
      <c r="C62" s="70"/>
      <c r="D62" s="70"/>
      <c r="E62" s="70"/>
      <c r="F62" s="70"/>
      <c r="G62" s="70"/>
      <c r="H62" s="70"/>
      <c r="I62" s="70"/>
      <c r="J62" s="70"/>
      <c r="K62" s="70"/>
      <c r="L62" s="70"/>
      <c r="M62" s="70"/>
      <c r="N62" s="70"/>
      <c r="O62" s="70"/>
      <c r="P62" s="70"/>
      <c r="Q62" s="70"/>
      <c r="R62" s="70"/>
      <c r="S62" s="70"/>
      <c r="T62" s="70"/>
      <c r="U62" s="2381" t="s">
        <v>157</v>
      </c>
      <c r="V62" s="2382"/>
      <c r="W62" s="420">
        <v>2</v>
      </c>
      <c r="X62" s="425"/>
      <c r="Y62" s="2405"/>
      <c r="Z62" s="2406"/>
      <c r="AA62" s="70"/>
      <c r="AB62" s="426"/>
      <c r="AC62" s="427"/>
    </row>
    <row r="63" spans="1:56" s="6" customFormat="1" x14ac:dyDescent="0.35">
      <c r="A63" s="46"/>
      <c r="B63" s="46"/>
      <c r="C63" s="223"/>
      <c r="D63" s="223"/>
      <c r="E63" s="223"/>
      <c r="F63" s="223"/>
      <c r="G63" s="223"/>
      <c r="H63" s="223"/>
      <c r="I63" s="223"/>
      <c r="J63" s="223"/>
      <c r="K63" s="223"/>
      <c r="L63" s="223"/>
      <c r="M63" s="223"/>
      <c r="N63" s="223"/>
      <c r="O63" s="223"/>
      <c r="P63" s="223"/>
      <c r="Q63" s="223"/>
      <c r="R63" s="223"/>
      <c r="S63" s="223"/>
      <c r="T63" s="223"/>
      <c r="U63" s="223"/>
      <c r="V63" s="223"/>
      <c r="W63" s="223"/>
      <c r="X63" s="223"/>
      <c r="Y63" s="223"/>
      <c r="Z63" s="223"/>
      <c r="AA63" s="75"/>
      <c r="AB63" s="130"/>
      <c r="AC63" s="131"/>
    </row>
    <row r="64" spans="1:56" ht="15.95" customHeight="1" x14ac:dyDescent="0.35">
      <c r="A64" s="2151">
        <f>A60-0.01</f>
        <v>-7.0799999999999983</v>
      </c>
      <c r="B64" s="2151"/>
      <c r="C64" s="1921" t="s">
        <v>762</v>
      </c>
      <c r="D64" s="1921"/>
      <c r="E64" s="1921"/>
      <c r="F64" s="1921"/>
      <c r="G64" s="1921"/>
      <c r="H64" s="1921"/>
      <c r="I64" s="1921"/>
      <c r="J64" s="1921"/>
      <c r="K64" s="1921"/>
      <c r="L64" s="418"/>
      <c r="M64" s="418"/>
      <c r="N64" s="46"/>
      <c r="O64" s="2371" t="s">
        <v>763</v>
      </c>
      <c r="P64" s="2372"/>
      <c r="Q64" s="2372"/>
      <c r="R64" s="2372"/>
      <c r="S64" s="2372"/>
      <c r="T64" s="2372"/>
      <c r="U64" s="2372"/>
      <c r="V64" s="2372"/>
      <c r="W64" s="2372"/>
      <c r="X64" s="2372"/>
      <c r="Y64" s="2372"/>
      <c r="Z64" s="419">
        <v>1</v>
      </c>
      <c r="AA64" s="435"/>
      <c r="AB64" s="248"/>
      <c r="AC64" s="249"/>
    </row>
    <row r="65" spans="1:56" x14ac:dyDescent="0.35">
      <c r="A65" s="46"/>
      <c r="B65" s="46"/>
      <c r="C65" s="1921"/>
      <c r="D65" s="1921"/>
      <c r="E65" s="1921"/>
      <c r="F65" s="1921"/>
      <c r="G65" s="1921"/>
      <c r="H65" s="1921"/>
      <c r="I65" s="1921"/>
      <c r="J65" s="1921"/>
      <c r="K65" s="1921"/>
      <c r="L65" s="431"/>
      <c r="M65" s="431"/>
      <c r="N65" s="436"/>
      <c r="O65" s="2368" t="s">
        <v>757</v>
      </c>
      <c r="P65" s="1932"/>
      <c r="Q65" s="1932"/>
      <c r="R65" s="1932"/>
      <c r="S65" s="1932"/>
      <c r="T65" s="1932"/>
      <c r="U65" s="1932"/>
      <c r="V65" s="1932"/>
      <c r="W65" s="1932"/>
      <c r="X65" s="1932"/>
      <c r="Y65" s="1932"/>
      <c r="Z65" s="419">
        <v>2</v>
      </c>
      <c r="AA65" s="433"/>
      <c r="AB65" s="2410"/>
      <c r="AC65" s="2411"/>
    </row>
    <row r="66" spans="1:56" x14ac:dyDescent="0.35">
      <c r="A66" s="46"/>
      <c r="B66" s="46"/>
      <c r="C66" s="46"/>
      <c r="D66" s="46"/>
      <c r="E66" s="46"/>
      <c r="F66" s="46"/>
      <c r="G66" s="46"/>
      <c r="H66" s="46"/>
      <c r="I66" s="46"/>
      <c r="J66" s="46"/>
      <c r="K66" s="46"/>
      <c r="L66" s="46"/>
      <c r="M66" s="46"/>
      <c r="N66" s="46"/>
      <c r="O66" s="2368" t="s">
        <v>822</v>
      </c>
      <c r="P66" s="1932"/>
      <c r="Q66" s="1932"/>
      <c r="R66" s="1932"/>
      <c r="S66" s="1932"/>
      <c r="T66" s="1932"/>
      <c r="U66" s="1932"/>
      <c r="V66" s="1932"/>
      <c r="W66" s="1932"/>
      <c r="X66" s="1932"/>
      <c r="Y66" s="1932"/>
      <c r="Z66" s="419">
        <v>3</v>
      </c>
      <c r="AA66" s="615"/>
      <c r="AB66" s="2401" t="s">
        <v>1184</v>
      </c>
      <c r="AC66" s="2401"/>
    </row>
    <row r="67" spans="1:56" ht="15.95" customHeight="1" x14ac:dyDescent="0.35">
      <c r="A67" s="46"/>
      <c r="B67" s="46"/>
      <c r="C67" s="2115" t="s">
        <v>582</v>
      </c>
      <c r="D67" s="2116"/>
      <c r="E67" s="2116"/>
      <c r="F67" s="2116"/>
      <c r="G67" s="2116"/>
      <c r="H67" s="2116"/>
      <c r="I67" s="2116"/>
      <c r="J67" s="2116"/>
      <c r="K67" s="2116"/>
      <c r="L67" s="2116"/>
      <c r="M67" s="2116"/>
      <c r="N67" s="2369"/>
      <c r="O67" s="2407" t="s">
        <v>758</v>
      </c>
      <c r="P67" s="1932"/>
      <c r="Q67" s="1932"/>
      <c r="R67" s="1932"/>
      <c r="S67" s="1932"/>
      <c r="T67" s="1932"/>
      <c r="U67" s="1932"/>
      <c r="V67" s="1932"/>
      <c r="W67" s="1932"/>
      <c r="X67" s="1932"/>
      <c r="Y67" s="1932"/>
      <c r="Z67" s="419">
        <v>4</v>
      </c>
      <c r="AA67" s="83"/>
      <c r="AB67" s="2402"/>
      <c r="AC67" s="2402"/>
    </row>
    <row r="68" spans="1:56" x14ac:dyDescent="0.35">
      <c r="A68" s="46"/>
      <c r="B68" s="46"/>
      <c r="C68" s="418"/>
      <c r="D68" s="418"/>
      <c r="E68" s="418"/>
      <c r="F68" s="418"/>
      <c r="G68" s="418"/>
      <c r="H68" s="418"/>
      <c r="I68" s="418"/>
      <c r="J68" s="418"/>
      <c r="K68" s="418"/>
      <c r="L68" s="418"/>
      <c r="M68" s="418"/>
      <c r="N68" s="46"/>
      <c r="O68" s="2407" t="s">
        <v>759</v>
      </c>
      <c r="P68" s="1932"/>
      <c r="Q68" s="1932"/>
      <c r="R68" s="1932"/>
      <c r="S68" s="1932"/>
      <c r="T68" s="1932"/>
      <c r="U68" s="1932"/>
      <c r="V68" s="1932"/>
      <c r="W68" s="1932"/>
      <c r="X68" s="1932"/>
      <c r="Y68" s="1932"/>
      <c r="Z68" s="419">
        <v>5</v>
      </c>
      <c r="AA68" s="83"/>
      <c r="AB68" s="46"/>
      <c r="AC68" s="46"/>
    </row>
    <row r="69" spans="1:56" ht="15.95" customHeight="1" x14ac:dyDescent="0.35">
      <c r="A69" s="46"/>
      <c r="B69" s="46"/>
      <c r="C69" s="46"/>
      <c r="D69" s="46"/>
      <c r="E69" s="46"/>
      <c r="F69" s="46"/>
      <c r="G69" s="46"/>
      <c r="H69" s="46"/>
      <c r="I69" s="46"/>
      <c r="J69" s="46"/>
      <c r="K69" s="46"/>
      <c r="L69" s="46"/>
      <c r="M69" s="46"/>
      <c r="N69" s="46"/>
      <c r="O69" s="2371" t="s">
        <v>760</v>
      </c>
      <c r="P69" s="2372"/>
      <c r="Q69" s="2372"/>
      <c r="R69" s="2372"/>
      <c r="S69" s="2372"/>
      <c r="T69" s="2372"/>
      <c r="U69" s="2372"/>
      <c r="V69" s="2372"/>
      <c r="W69" s="2372"/>
      <c r="X69" s="2372"/>
      <c r="Y69" s="2372"/>
      <c r="Z69" s="2375">
        <v>6</v>
      </c>
      <c r="AA69" s="83"/>
      <c r="AB69" s="46"/>
      <c r="AC69" s="46"/>
    </row>
    <row r="70" spans="1:56" x14ac:dyDescent="0.35">
      <c r="A70" s="46"/>
      <c r="B70" s="46"/>
      <c r="C70" s="418"/>
      <c r="D70" s="418"/>
      <c r="E70" s="418"/>
      <c r="F70" s="418"/>
      <c r="G70" s="418"/>
      <c r="H70" s="418"/>
      <c r="I70" s="418"/>
      <c r="J70" s="418"/>
      <c r="K70" s="418"/>
      <c r="L70" s="418"/>
      <c r="M70" s="418"/>
      <c r="N70" s="46"/>
      <c r="O70" s="2373"/>
      <c r="P70" s="2374"/>
      <c r="Q70" s="2374"/>
      <c r="R70" s="2374"/>
      <c r="S70" s="2374"/>
      <c r="T70" s="2374"/>
      <c r="U70" s="2374"/>
      <c r="V70" s="2374"/>
      <c r="W70" s="2374"/>
      <c r="X70" s="2374"/>
      <c r="Y70" s="2374"/>
      <c r="Z70" s="2376"/>
      <c r="AA70" s="83"/>
      <c r="AB70" s="46"/>
      <c r="AC70" s="46"/>
    </row>
    <row r="71" spans="1:56" ht="15.95" customHeight="1" x14ac:dyDescent="0.35">
      <c r="A71" s="46"/>
      <c r="B71" s="46"/>
      <c r="C71" s="46"/>
      <c r="D71" s="46"/>
      <c r="E71" s="46"/>
      <c r="F71" s="46"/>
      <c r="G71" s="46"/>
      <c r="H71" s="46"/>
      <c r="I71" s="46"/>
      <c r="J71" s="46"/>
      <c r="K71" s="46"/>
      <c r="L71" s="46"/>
      <c r="M71" s="46"/>
      <c r="N71" s="46"/>
      <c r="O71" s="2368" t="s">
        <v>761</v>
      </c>
      <c r="P71" s="1932"/>
      <c r="Q71" s="1932"/>
      <c r="R71" s="1932"/>
      <c r="S71" s="1932"/>
      <c r="T71" s="1932"/>
      <c r="U71" s="1932"/>
      <c r="V71" s="1932"/>
      <c r="W71" s="1932"/>
      <c r="X71" s="1932"/>
      <c r="Y71" s="1932"/>
      <c r="Z71" s="419">
        <v>7</v>
      </c>
      <c r="AA71" s="83"/>
      <c r="AB71" s="46"/>
      <c r="AC71" s="46"/>
    </row>
    <row r="72" spans="1:56" x14ac:dyDescent="0.35">
      <c r="A72" s="46"/>
      <c r="B72" s="46"/>
      <c r="C72" s="418"/>
      <c r="D72" s="418"/>
      <c r="E72" s="418"/>
      <c r="F72" s="418"/>
      <c r="G72" s="418"/>
      <c r="H72" s="418"/>
      <c r="I72" s="418"/>
      <c r="J72" s="418"/>
      <c r="K72" s="418"/>
      <c r="L72" s="418"/>
      <c r="M72" s="418"/>
      <c r="N72" s="46"/>
      <c r="O72" s="2407" t="s">
        <v>356</v>
      </c>
      <c r="P72" s="1932"/>
      <c r="Q72" s="1932"/>
      <c r="R72" s="1932"/>
      <c r="S72" s="1932"/>
      <c r="T72" s="1932"/>
      <c r="U72" s="1932"/>
      <c r="V72" s="1932"/>
      <c r="W72" s="1932"/>
      <c r="X72" s="1932"/>
      <c r="Y72" s="1932"/>
      <c r="Z72" s="419">
        <v>8</v>
      </c>
      <c r="AA72" s="83"/>
      <c r="AB72" s="46"/>
      <c r="AC72" s="46"/>
    </row>
    <row r="73" spans="1:56" x14ac:dyDescent="0.35">
      <c r="A73" s="46"/>
      <c r="B73" s="46"/>
      <c r="C73" s="46"/>
      <c r="D73" s="46"/>
      <c r="E73" s="46"/>
      <c r="F73" s="46"/>
      <c r="G73" s="46"/>
      <c r="H73" s="46"/>
      <c r="I73" s="46"/>
      <c r="J73" s="46"/>
      <c r="K73" s="46"/>
      <c r="L73" s="46"/>
      <c r="M73" s="46"/>
      <c r="N73" s="46"/>
      <c r="O73" s="492" t="s">
        <v>519</v>
      </c>
      <c r="P73" s="92"/>
      <c r="Q73" s="92"/>
      <c r="R73" s="92"/>
      <c r="S73" s="92"/>
      <c r="T73" s="92"/>
      <c r="U73" s="92"/>
      <c r="V73" s="92"/>
      <c r="W73" s="92"/>
      <c r="X73" s="92"/>
      <c r="Y73" s="92"/>
      <c r="Z73" s="46"/>
      <c r="AA73" s="46"/>
      <c r="AB73" s="46"/>
      <c r="AC73" s="46"/>
      <c r="AE73" s="12"/>
      <c r="AF73" s="12"/>
      <c r="AG73" s="99"/>
      <c r="AH73" s="99"/>
      <c r="AI73" s="99"/>
      <c r="AJ73" s="99"/>
      <c r="AK73" s="99"/>
      <c r="AL73" s="99"/>
      <c r="AM73" s="99"/>
      <c r="AN73" s="99"/>
      <c r="AO73" s="10"/>
      <c r="AP73" s="13"/>
      <c r="AQ73" s="10"/>
      <c r="AR73" s="13"/>
      <c r="AS73" s="13"/>
      <c r="AT73" s="13"/>
      <c r="AU73" s="13"/>
      <c r="AV73" s="13"/>
      <c r="AW73" s="10"/>
      <c r="AX73" s="13"/>
      <c r="AY73" s="10"/>
      <c r="AZ73" s="13"/>
      <c r="BA73" s="10"/>
      <c r="BB73" s="13"/>
      <c r="BC73" s="10"/>
      <c r="BD73" s="13"/>
    </row>
    <row r="74" spans="1:56" s="15" customFormat="1" ht="17.25" customHeight="1" x14ac:dyDescent="0.35">
      <c r="C74" s="70"/>
      <c r="D74" s="70"/>
      <c r="E74" s="70"/>
      <c r="F74" s="70"/>
      <c r="G74" s="70"/>
      <c r="H74" s="70"/>
      <c r="I74" s="70"/>
      <c r="J74" s="70"/>
      <c r="K74" s="70"/>
      <c r="L74" s="70"/>
      <c r="M74" s="70"/>
      <c r="N74" s="70"/>
      <c r="O74" s="70"/>
      <c r="P74" s="70"/>
      <c r="Q74" s="70"/>
      <c r="R74" s="70"/>
      <c r="S74" s="70"/>
      <c r="T74" s="70"/>
      <c r="U74" s="428"/>
      <c r="V74" s="428"/>
      <c r="W74" s="429"/>
      <c r="X74" s="433"/>
      <c r="Y74" s="226"/>
      <c r="Z74" s="70"/>
      <c r="AA74" s="70"/>
      <c r="AB74" s="70"/>
      <c r="AC74" s="70"/>
    </row>
    <row r="75" spans="1:56" s="15" customFormat="1" ht="16.5" customHeight="1" x14ac:dyDescent="0.35">
      <c r="A75" s="2414">
        <f>A64-0.01</f>
        <v>-7.0899999999999981</v>
      </c>
      <c r="B75" s="2414"/>
      <c r="C75" s="2179" t="s">
        <v>118</v>
      </c>
      <c r="D75" s="2179"/>
      <c r="E75" s="2179"/>
      <c r="F75" s="2179"/>
      <c r="G75" s="2179"/>
      <c r="H75" s="2179"/>
      <c r="I75" s="46"/>
      <c r="J75" s="46"/>
      <c r="K75" s="46"/>
      <c r="L75" s="46"/>
      <c r="M75" s="46"/>
      <c r="N75" s="70"/>
      <c r="O75" s="70"/>
      <c r="P75" s="70"/>
      <c r="Q75" s="1611"/>
      <c r="R75" s="1611"/>
      <c r="S75" s="320"/>
      <c r="T75" s="70"/>
      <c r="U75" s="70"/>
      <c r="V75" s="70"/>
      <c r="W75" s="2381" t="s">
        <v>156</v>
      </c>
      <c r="X75" s="2382"/>
      <c r="Y75" s="432">
        <v>1</v>
      </c>
      <c r="Z75" s="70"/>
      <c r="AA75" s="70"/>
      <c r="AB75" s="423"/>
      <c r="AC75" s="424"/>
      <c r="AD75" s="100"/>
    </row>
    <row r="76" spans="1:56" s="15" customFormat="1" x14ac:dyDescent="0.35">
      <c r="A76" s="2416"/>
      <c r="B76" s="2416"/>
      <c r="C76" s="46"/>
      <c r="D76" s="46"/>
      <c r="E76" s="46"/>
      <c r="F76" s="46"/>
      <c r="G76" s="46"/>
      <c r="H76" s="46"/>
      <c r="I76" s="46"/>
      <c r="J76" s="46"/>
      <c r="K76" s="46"/>
      <c r="L76" s="46"/>
      <c r="M76" s="46"/>
      <c r="N76" s="70"/>
      <c r="O76" s="70"/>
      <c r="P76" s="70"/>
      <c r="Q76" s="70"/>
      <c r="R76" s="70"/>
      <c r="S76" s="320"/>
      <c r="T76" s="70"/>
      <c r="U76" s="70"/>
      <c r="V76" s="70"/>
      <c r="W76" s="2381" t="s">
        <v>157</v>
      </c>
      <c r="X76" s="2382"/>
      <c r="Y76" s="432">
        <v>2</v>
      </c>
      <c r="Z76" s="2400" t="s">
        <v>980</v>
      </c>
      <c r="AA76" s="2400"/>
      <c r="AB76" s="426"/>
      <c r="AC76" s="427"/>
      <c r="AD76" s="100"/>
    </row>
    <row r="77" spans="1:56" s="15" customFormat="1" x14ac:dyDescent="0.35">
      <c r="C77" s="70"/>
      <c r="D77" s="70"/>
      <c r="E77" s="70"/>
      <c r="F77" s="70"/>
      <c r="G77" s="70"/>
      <c r="H77" s="70"/>
      <c r="I77" s="70"/>
      <c r="J77" s="70"/>
      <c r="K77" s="70"/>
      <c r="L77" s="70"/>
      <c r="M77" s="70"/>
      <c r="N77" s="70"/>
      <c r="O77" s="70"/>
      <c r="P77" s="70"/>
      <c r="Q77" s="70"/>
      <c r="R77" s="70"/>
      <c r="S77" s="70"/>
      <c r="T77" s="70"/>
      <c r="U77" s="1269"/>
      <c r="V77" s="1269"/>
      <c r="W77" s="1270"/>
      <c r="X77" s="1271"/>
      <c r="Y77" s="1272"/>
      <c r="Z77" s="1272"/>
      <c r="AA77" s="70"/>
      <c r="AB77" s="70"/>
      <c r="AC77" s="434"/>
    </row>
    <row r="78" spans="1:56" ht="15.95" customHeight="1" x14ac:dyDescent="0.35">
      <c r="A78" s="2415">
        <f>A75-0.01</f>
        <v>-7.0999999999999979</v>
      </c>
      <c r="B78" s="2415"/>
      <c r="C78" s="1920" t="s">
        <v>1270</v>
      </c>
      <c r="D78" s="1920"/>
      <c r="E78" s="1920"/>
      <c r="F78" s="1920"/>
      <c r="G78" s="1920"/>
      <c r="H78" s="1920"/>
      <c r="I78" s="1920"/>
      <c r="J78" s="1920"/>
      <c r="K78" s="1920"/>
      <c r="L78" s="1920"/>
      <c r="M78" s="1920"/>
      <c r="N78" s="2417"/>
      <c r="O78" s="2368" t="s">
        <v>378</v>
      </c>
      <c r="P78" s="1932"/>
      <c r="Q78" s="1932"/>
      <c r="R78" s="1932"/>
      <c r="S78" s="1932"/>
      <c r="T78" s="1932"/>
      <c r="U78" s="1932"/>
      <c r="V78" s="1932"/>
      <c r="W78" s="1932"/>
      <c r="X78" s="1932"/>
      <c r="Y78" s="1932"/>
      <c r="Z78" s="419">
        <v>1</v>
      </c>
      <c r="AA78" s="46"/>
      <c r="AB78" s="248"/>
      <c r="AC78" s="249"/>
    </row>
    <row r="79" spans="1:56" x14ac:dyDescent="0.35">
      <c r="A79" s="2416"/>
      <c r="B79" s="2416"/>
      <c r="C79" s="1920"/>
      <c r="D79" s="1920"/>
      <c r="E79" s="1920"/>
      <c r="F79" s="1920"/>
      <c r="G79" s="1920"/>
      <c r="H79" s="1920"/>
      <c r="I79" s="1920"/>
      <c r="J79" s="1920"/>
      <c r="K79" s="1920"/>
      <c r="L79" s="1920"/>
      <c r="M79" s="1920"/>
      <c r="N79" s="2417"/>
      <c r="O79" s="2368" t="s">
        <v>380</v>
      </c>
      <c r="P79" s="1932"/>
      <c r="Q79" s="1932"/>
      <c r="R79" s="1932"/>
      <c r="S79" s="1932"/>
      <c r="T79" s="1932"/>
      <c r="U79" s="1932"/>
      <c r="V79" s="1932"/>
      <c r="W79" s="1932"/>
      <c r="X79" s="1932"/>
      <c r="Y79" s="1932"/>
      <c r="Z79" s="419">
        <v>2</v>
      </c>
      <c r="AA79" s="46"/>
      <c r="AB79" s="265"/>
      <c r="AC79" s="251"/>
    </row>
    <row r="80" spans="1:56" ht="14.1" customHeight="1" x14ac:dyDescent="0.35">
      <c r="C80" s="1920"/>
      <c r="D80" s="1920"/>
      <c r="E80" s="1920"/>
      <c r="F80" s="1920"/>
      <c r="G80" s="1920"/>
      <c r="H80" s="1920"/>
      <c r="I80" s="1920"/>
      <c r="J80" s="1920"/>
      <c r="K80" s="1920"/>
      <c r="L80" s="1920"/>
      <c r="M80" s="1920"/>
      <c r="N80" s="2417"/>
      <c r="O80" s="2368" t="s">
        <v>382</v>
      </c>
      <c r="P80" s="1932"/>
      <c r="Q80" s="1932"/>
      <c r="R80" s="1932"/>
      <c r="S80" s="1932"/>
      <c r="T80" s="1932"/>
      <c r="U80" s="1932"/>
      <c r="V80" s="1932"/>
      <c r="W80" s="1932"/>
      <c r="X80" s="1932"/>
      <c r="Y80" s="1932"/>
      <c r="Z80" s="419">
        <v>3</v>
      </c>
      <c r="AA80" s="2403" t="s">
        <v>1184</v>
      </c>
      <c r="AB80" s="2404"/>
      <c r="AC80" s="2404"/>
    </row>
    <row r="81" spans="3:56" x14ac:dyDescent="0.35">
      <c r="C81" s="1920"/>
      <c r="D81" s="1920"/>
      <c r="E81" s="1920"/>
      <c r="F81" s="1920"/>
      <c r="G81" s="1920"/>
      <c r="H81" s="1920"/>
      <c r="I81" s="1920"/>
      <c r="J81" s="1920"/>
      <c r="K81" s="1920"/>
      <c r="L81" s="1920"/>
      <c r="M81" s="1920"/>
      <c r="N81" s="2417"/>
      <c r="O81" s="2368" t="s">
        <v>340</v>
      </c>
      <c r="P81" s="1932"/>
      <c r="Q81" s="1932"/>
      <c r="R81" s="1932"/>
      <c r="S81" s="1932"/>
      <c r="T81" s="1932"/>
      <c r="U81" s="1932"/>
      <c r="V81" s="1932"/>
      <c r="W81" s="1932"/>
      <c r="X81" s="1932"/>
      <c r="Y81" s="1932"/>
      <c r="Z81" s="419">
        <v>4</v>
      </c>
      <c r="AA81" s="83"/>
      <c r="AB81" s="46"/>
      <c r="AC81" s="46"/>
    </row>
    <row r="82" spans="3:56" ht="15.95" customHeight="1" x14ac:dyDescent="0.35">
      <c r="C82" s="1920"/>
      <c r="D82" s="1920"/>
      <c r="E82" s="1920"/>
      <c r="F82" s="1920"/>
      <c r="G82" s="1920"/>
      <c r="H82" s="1920"/>
      <c r="I82" s="1920"/>
      <c r="J82" s="1920"/>
      <c r="K82" s="1920"/>
      <c r="L82" s="1920"/>
      <c r="M82" s="1920"/>
      <c r="N82" s="2417"/>
      <c r="O82" s="2368" t="s">
        <v>431</v>
      </c>
      <c r="P82" s="1932"/>
      <c r="Q82" s="1932"/>
      <c r="R82" s="1932"/>
      <c r="S82" s="1932"/>
      <c r="T82" s="1932"/>
      <c r="U82" s="1932"/>
      <c r="V82" s="1932"/>
      <c r="W82" s="1932"/>
      <c r="X82" s="1932"/>
      <c r="Y82" s="1932"/>
      <c r="Z82" s="419">
        <v>5</v>
      </c>
      <c r="AA82" s="83"/>
      <c r="AB82" s="46"/>
      <c r="AC82" s="46"/>
    </row>
    <row r="83" spans="3:56" x14ac:dyDescent="0.35">
      <c r="C83" s="418"/>
      <c r="D83" s="418"/>
      <c r="E83" s="418"/>
      <c r="F83" s="418"/>
      <c r="G83" s="418"/>
      <c r="H83" s="418"/>
      <c r="I83" s="418"/>
      <c r="J83" s="418"/>
      <c r="K83" s="418"/>
      <c r="L83" s="418"/>
      <c r="M83" s="418"/>
      <c r="N83" s="46"/>
      <c r="O83" s="2368" t="s">
        <v>356</v>
      </c>
      <c r="P83" s="1932"/>
      <c r="Q83" s="1932"/>
      <c r="R83" s="1932"/>
      <c r="S83" s="1932"/>
      <c r="T83" s="1932"/>
      <c r="U83" s="1932"/>
      <c r="V83" s="1932"/>
      <c r="W83" s="1932"/>
      <c r="X83" s="1932"/>
      <c r="Y83" s="1932"/>
      <c r="Z83" s="419">
        <v>6</v>
      </c>
      <c r="AA83" s="83"/>
      <c r="AB83" s="46"/>
      <c r="AC83" s="46"/>
    </row>
    <row r="84" spans="3:56" x14ac:dyDescent="0.35">
      <c r="O84" s="31"/>
      <c r="P84" s="29"/>
      <c r="Q84" s="29"/>
      <c r="R84" s="29"/>
      <c r="S84" s="29"/>
      <c r="T84" s="29"/>
      <c r="U84" s="29"/>
      <c r="V84" s="29"/>
      <c r="W84" s="29"/>
      <c r="X84" s="29"/>
      <c r="Y84" s="29"/>
      <c r="AE84" s="12"/>
      <c r="AF84" s="12"/>
      <c r="AG84" s="99"/>
      <c r="AH84" s="99"/>
      <c r="AI84" s="99"/>
      <c r="AJ84" s="99"/>
      <c r="AK84" s="99"/>
      <c r="AL84" s="99"/>
      <c r="AM84" s="99"/>
      <c r="AN84" s="99"/>
      <c r="AO84" s="10"/>
      <c r="AP84" s="13"/>
      <c r="AQ84" s="10"/>
      <c r="AR84" s="13"/>
      <c r="AS84" s="13"/>
      <c r="AT84" s="13"/>
      <c r="AU84" s="13"/>
      <c r="AV84" s="13"/>
      <c r="AW84" s="10"/>
      <c r="AX84" s="13"/>
      <c r="AY84" s="10"/>
      <c r="AZ84" s="13"/>
      <c r="BA84" s="10"/>
      <c r="BB84" s="13"/>
      <c r="BC84" s="10"/>
      <c r="BD84" s="13"/>
    </row>
  </sheetData>
  <customSheetViews>
    <customSheetView guid="{3D14DF50-79F9-438F-8FBE-1FF0411CE8FB}" showPageBreaks="1" showGridLines="0" printArea="1">
      <selection activeCell="N7" sqref="N7:X7"/>
      <pageMargins left="0.7" right="0.7" top="0.75" bottom="0.75" header="0.3" footer="0.3"/>
      <printOptions horizontalCentered="1"/>
      <pageSetup paperSize="9" scale="90" pageOrder="overThenDown" orientation="portrait"/>
      <headerFooter alignWithMargins="0">
        <oddFooter>&amp;R&amp;"Arial Narrow,Normal"&amp;8&amp;P/&amp;N</oddFooter>
      </headerFooter>
    </customSheetView>
  </customSheetViews>
  <mergeCells count="113">
    <mergeCell ref="B4:AB5"/>
    <mergeCell ref="A1:D3"/>
    <mergeCell ref="E1:E3"/>
    <mergeCell ref="F1:M3"/>
    <mergeCell ref="N1:W3"/>
    <mergeCell ref="X1:AA3"/>
    <mergeCell ref="N6:X6"/>
    <mergeCell ref="A36:B36"/>
    <mergeCell ref="A48:B48"/>
    <mergeCell ref="C48:K49"/>
    <mergeCell ref="A37:B37"/>
    <mergeCell ref="A45:B45"/>
    <mergeCell ref="O48:Y48"/>
    <mergeCell ref="A14:B14"/>
    <mergeCell ref="Q14:R14"/>
    <mergeCell ref="U14:V14"/>
    <mergeCell ref="U15:V15"/>
    <mergeCell ref="X14:Y14"/>
    <mergeCell ref="X15:Y15"/>
    <mergeCell ref="C14:H14"/>
    <mergeCell ref="N10:X11"/>
    <mergeCell ref="A7:B7"/>
    <mergeCell ref="Z10:Z11"/>
    <mergeCell ref="AA10:AA11"/>
    <mergeCell ref="Z7:Z9"/>
    <mergeCell ref="AA7:AA9"/>
    <mergeCell ref="A6:B6"/>
    <mergeCell ref="C6:K7"/>
    <mergeCell ref="N12:X12"/>
    <mergeCell ref="N7:X9"/>
    <mergeCell ref="Y7:Y9"/>
    <mergeCell ref="O82:Y82"/>
    <mergeCell ref="O83:Y83"/>
    <mergeCell ref="A78:B78"/>
    <mergeCell ref="O78:Y78"/>
    <mergeCell ref="O79:Y79"/>
    <mergeCell ref="O80:Y80"/>
    <mergeCell ref="A79:B79"/>
    <mergeCell ref="W76:X76"/>
    <mergeCell ref="A76:B76"/>
    <mergeCell ref="C78:N82"/>
    <mergeCell ref="U61:V61"/>
    <mergeCell ref="M17:Y17"/>
    <mergeCell ref="M18:Y18"/>
    <mergeCell ref="A17:B17"/>
    <mergeCell ref="C50:N50"/>
    <mergeCell ref="O50:Y50"/>
    <mergeCell ref="O40:Y40"/>
    <mergeCell ref="O49:Y49"/>
    <mergeCell ref="O81:Y81"/>
    <mergeCell ref="A75:B75"/>
    <mergeCell ref="C75:H75"/>
    <mergeCell ref="Q75:R75"/>
    <mergeCell ref="W75:X75"/>
    <mergeCell ref="O72:Y72"/>
    <mergeCell ref="O71:Y71"/>
    <mergeCell ref="M21:Y21"/>
    <mergeCell ref="M22:Y22"/>
    <mergeCell ref="M27:W27"/>
    <mergeCell ref="M26:Y26"/>
    <mergeCell ref="M23:Y23"/>
    <mergeCell ref="M24:Y24"/>
    <mergeCell ref="M25:Y25"/>
    <mergeCell ref="M28:Y28"/>
    <mergeCell ref="O36:Y36"/>
    <mergeCell ref="A64:B64"/>
    <mergeCell ref="O69:Y70"/>
    <mergeCell ref="O67:Y67"/>
    <mergeCell ref="O68:Y68"/>
    <mergeCell ref="Z69:Z70"/>
    <mergeCell ref="C67:N67"/>
    <mergeCell ref="O41:Y41"/>
    <mergeCell ref="O42:Y42"/>
    <mergeCell ref="AB19:AC19"/>
    <mergeCell ref="AB65:AC65"/>
    <mergeCell ref="C64:K65"/>
    <mergeCell ref="O64:Y64"/>
    <mergeCell ref="AA46:AC46"/>
    <mergeCell ref="M29:W29"/>
    <mergeCell ref="M30:W30"/>
    <mergeCell ref="M31:Y31"/>
    <mergeCell ref="A61:B61"/>
    <mergeCell ref="M20:Y20"/>
    <mergeCell ref="M19:Y19"/>
    <mergeCell ref="C22:H22"/>
    <mergeCell ref="C17:K21"/>
    <mergeCell ref="A60:B60"/>
    <mergeCell ref="C60:M61"/>
    <mergeCell ref="Q60:R60"/>
    <mergeCell ref="Z76:AA76"/>
    <mergeCell ref="AB66:AC67"/>
    <mergeCell ref="A44:B44"/>
    <mergeCell ref="C44:P45"/>
    <mergeCell ref="O39:Y39"/>
    <mergeCell ref="AA80:AC80"/>
    <mergeCell ref="M32:Y32"/>
    <mergeCell ref="Y62:Z62"/>
    <mergeCell ref="C40:N40"/>
    <mergeCell ref="O38:Y38"/>
    <mergeCell ref="O65:Y65"/>
    <mergeCell ref="O66:Y66"/>
    <mergeCell ref="Y61:Z61"/>
    <mergeCell ref="O57:Y57"/>
    <mergeCell ref="O51:Y51"/>
    <mergeCell ref="O52:Y52"/>
    <mergeCell ref="O53:Y53"/>
    <mergeCell ref="O54:Y54"/>
    <mergeCell ref="O55:Y55"/>
    <mergeCell ref="O56:Y56"/>
    <mergeCell ref="U62:V62"/>
    <mergeCell ref="C36:K38"/>
    <mergeCell ref="X46:Z46"/>
    <mergeCell ref="O37:Y37"/>
  </mergeCells>
  <phoneticPr fontId="76" type="noConversion"/>
  <printOptions horizontalCentered="1"/>
  <pageMargins left="0.5" right="0.5" top="1" bottom="1" header="0.3" footer="0.3"/>
  <pageSetup paperSize="9" scale="84" pageOrder="overThenDown" orientation="portrait" r:id="rId1"/>
  <headerFooter alignWithMargins="0">
    <oddHeader>&amp;C&amp;"Arial,Regular"&amp;9&amp;K0000FFOFFICIAL USE</oddHeader>
    <oddFooter>&amp;R&amp;"Arial Narrow,Normal"&amp;8&amp;P/&amp;N&amp;C&amp;"Arial,Regular"&amp;9&amp;K0000FFOFFICIAL USE</oddFooter>
    <evenHeader>&amp;C&amp;"Arial,Regular"&amp;9&amp;K0000FFOFFICIAL USE</evenHeader>
    <evenFooter>&amp;C&amp;"Arial,Regular"&amp;9&amp;K0000FFOFFICIAL USE</evenFooter>
    <firstHeader>&amp;C&amp;"Arial,Regular"&amp;9&amp;K0000FFOFFICIAL USE</firstHeader>
    <firstFooter>&amp;C&amp;"Arial,Regular"&amp;9&amp;K0000FFOFFICIAL USE</firstFooter>
  </headerFooter>
  <rowBreaks count="1" manualBreakCount="1">
    <brk id="47" max="29"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
</file>

<file path=customXml/item2.xml>
</file>

<file path=customXml/item3.xml>
</file>

<file path=customXml/item4.xml>
</file>

<file path=customXml/item5.xml>
</file>

<file path=customXml/item6.xml>
</file>

<file path=customXml/item7.xml>
</file>

<file path=customXml/itemProps1.xml><?xml version="1.0" encoding="utf-8"?>
<ds:datastoreItem xmlns:ds="http://schemas.openxmlformats.org/officeDocument/2006/customXml" ds:itemID="{3DDD84A0-1D1B-477B-B764-3625AA52F30F}">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BCBEB4AB-1689-4361-9339-4477DAEEBB5B}">
  <ds:schemaRefs>
    <ds:schemaRef ds:uri="http://www.w3.org/2001/XMLSchema"/>
    <ds:schemaRef ds:uri="http://www.boldonjames.com/2008/01/sie/internal/label"/>
  </ds:schemaRefs>
</ds:datastoreItem>
</file>

<file path=customXml/itemProps3.xml><?xml version="1.0" encoding="utf-8"?>
<ds:datastoreItem xmlns:ds="http://schemas.openxmlformats.org/officeDocument/2006/customXml" ds:itemID="{CA4F9EA7-E1B6-4B52-AC60-36CB6DDE955C}">
  <ds:schemaRefs>
    <ds:schemaRef ds:uri="http://www.w3.org/2001/XMLSchema"/>
    <ds:schemaRef ds:uri="http://www.boldonjames.com/2008/01/sie/internal/label"/>
  </ds:schemaRefs>
</ds:datastoreItem>
</file>

<file path=customXml/itemProps4.xml><?xml version="1.0" encoding="utf-8"?>
<ds:datastoreItem xmlns:ds="http://schemas.openxmlformats.org/officeDocument/2006/customXml" ds:itemID="{447466EC-9A76-45EC-8D3D-66C41B76F389}">
  <ds:schemaRefs>
    <ds:schemaRef ds:uri="http://www.w3.org/2001/XMLSchema"/>
    <ds:schemaRef ds:uri="http://www.boldonjames.com/2008/01/sie/internal/label"/>
  </ds:schemaRefs>
</ds:datastoreItem>
</file>

<file path=customXml/itemProps5.xml><?xml version="1.0" encoding="utf-8"?>
<ds:datastoreItem xmlns:ds="http://schemas.openxmlformats.org/officeDocument/2006/customXml" ds:itemID="{FDD23D93-4510-41F3-BB45-7C2769B832DF}">
  <ds:schemaRefs>
    <ds:schemaRef ds:uri="http://www.w3.org/2001/XMLSchema"/>
    <ds:schemaRef ds:uri="http://www.boldonjames.com/2008/01/sie/internal/label"/>
  </ds:schemaRefs>
</ds:datastoreItem>
</file>

<file path=customXml/itemProps6.xml><?xml version="1.0" encoding="utf-8"?>
<ds:datastoreItem xmlns:ds="http://schemas.openxmlformats.org/officeDocument/2006/customXml" ds:itemID="{8EBF271B-9855-4F8A-A660-E7CE1E2B647E}">
  <ds:schemaRefs>
    <ds:schemaRef ds:uri="http://www.w3.org/2001/XMLSchema"/>
    <ds:schemaRef ds:uri="http://www.boldonjames.com/2008/01/sie/internal/label"/>
  </ds:schemaRefs>
</ds:datastoreItem>
</file>

<file path=customXml/itemProps7.xml><?xml version="1.0" encoding="utf-8"?>
<ds:datastoreItem xmlns:ds="http://schemas.openxmlformats.org/officeDocument/2006/customXml" ds:itemID="{424CB97E-6944-4EAD-8798-EFD493BCF90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10</vt:i4>
      </vt:variant>
    </vt:vector>
  </HeadingPairs>
  <TitlesOfParts>
    <vt:vector size="22" baseType="lpstr">
      <vt:lpstr>Table of Contents</vt:lpstr>
      <vt:lpstr>Contact sheet</vt:lpstr>
      <vt:lpstr>1. Roster</vt:lpstr>
      <vt:lpstr>2. Dwelling and assets</vt:lpstr>
      <vt:lpstr>3. Other dwellings and assets</vt:lpstr>
      <vt:lpstr>4. Attitudes and Values</vt:lpstr>
      <vt:lpstr>5. Employment</vt:lpstr>
      <vt:lpstr>6. Unemployment</vt:lpstr>
      <vt:lpstr>7. Entrepreneurial activity</vt:lpstr>
      <vt:lpstr>8. Governance</vt:lpstr>
      <vt:lpstr>9. Miscellaneous</vt:lpstr>
      <vt:lpstr>10. Impact of the crisis</vt:lpstr>
      <vt:lpstr>'1. Roster'!Область_печати</vt:lpstr>
      <vt:lpstr>'10. Impact of the crisis'!Область_печати</vt:lpstr>
      <vt:lpstr>'2. Dwelling and assets'!Область_печати</vt:lpstr>
      <vt:lpstr>'4. Attitudes and Values'!Область_печати</vt:lpstr>
      <vt:lpstr>'5. Employment'!Область_печати</vt:lpstr>
      <vt:lpstr>'6. Unemployment'!Область_печати</vt:lpstr>
      <vt:lpstr>'7. Entrepreneurial activity'!Область_печати</vt:lpstr>
      <vt:lpstr>'8. Governance'!Область_печати</vt:lpstr>
      <vt:lpstr>'9. Miscellaneous'!Область_печати</vt:lpstr>
      <vt:lpstr>'Contact sheet'!Область_печати</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wb337113</dc:creator>
  <cp:keywords>[EBRD/OFFICIAL USE]</cp:keywords>
  <cp:lastModifiedBy>Илья Колдышев</cp:lastModifiedBy>
  <cp:lastPrinted>2015-11-19T19:25:11Z</cp:lastPrinted>
  <dcterms:created xsi:type="dcterms:W3CDTF">2009-09-15T15:18:07Z</dcterms:created>
  <dcterms:modified xsi:type="dcterms:W3CDTF">2023-09-25T16:40:54Z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86e4d0f0-9761-4268-984b-a91c74200aec</vt:lpwstr>
  </property>
  <property fmtid="{D5CDD505-2E9C-101B-9397-08002B2CF9AE}" pid="3" name="bjSaver">
    <vt:lpwstr>m+zyg6ehTqAqzw7cyifMcKssENivoOve</vt:lpwstr>
  </property>
  <property fmtid="{D5CDD505-2E9C-101B-9397-08002B2CF9AE}" pid="4" name="bjDocumentLabelXML">
    <vt:lpwstr>&lt;?xml version="1.0" encoding="us-ascii"?&gt;&lt;sisl xmlns:xsi="http://www.w3.org/2001/XMLSchema-instance" xmlns:xsd="http://www.w3.org/2001/XMLSchema" sislVersion="0" policy="1d45786f-a737-4735-8af6-df12fb6939a2" xmlns="http://www.boldonjames.com/2008/01/sie/i</vt:lpwstr>
  </property>
  <property fmtid="{D5CDD505-2E9C-101B-9397-08002B2CF9AE}" pid="5" name="bjDocumentLabelXML-0">
    <vt:lpwstr>nternal/label"&gt;&lt;element uid="3f2bf68e-965f-4645-8d3a-c9eb7a3821bd" value="" /&gt;&lt;element uid="id_classification_generalbusiness" value="" /&gt;&lt;/sisl&gt;</vt:lpwstr>
  </property>
  <property fmtid="{D5CDD505-2E9C-101B-9397-08002B2CF9AE}" pid="6" name="bjDocumentSecurityLabel">
    <vt:lpwstr>OFFICIAL USE</vt:lpwstr>
  </property>
  <property fmtid="{D5CDD505-2E9C-101B-9397-08002B2CF9AE}" pid="7" name="bjCentreHeaderLabel">
    <vt:lpwstr>&amp;"Arial,Regular"&amp;9&amp;K0000FFOFFICIAL USE</vt:lpwstr>
  </property>
  <property fmtid="{D5CDD505-2E9C-101B-9397-08002B2CF9AE}" pid="8" name="bjCentreFooterLabel">
    <vt:lpwstr>&amp;"Arial,Regular"&amp;9&amp;K0000FFOFFICIAL USE</vt:lpwstr>
  </property>
</Properties>
</file>