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CO\Desktop\briefcase\rotational program\meme drea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2" i="1" l="1"/>
  <c r="I251" i="1" l="1"/>
  <c r="I250" i="1" l="1"/>
  <c r="I249" i="1" l="1"/>
  <c r="I248" i="1" l="1"/>
  <c r="I247" i="1" l="1"/>
  <c r="I246" i="1" l="1"/>
  <c r="I245" i="1" l="1"/>
  <c r="I244" i="1" l="1"/>
  <c r="I243" i="1" l="1"/>
  <c r="I242" i="1" l="1"/>
  <c r="I241" i="1" l="1"/>
  <c r="I240" i="1" l="1"/>
  <c r="I239" i="1" l="1"/>
  <c r="I238" i="1" l="1"/>
  <c r="I237" i="1" l="1"/>
  <c r="I236" i="1" l="1"/>
  <c r="I235" i="1" l="1"/>
  <c r="I234" i="1" l="1"/>
  <c r="I233" i="1" l="1"/>
  <c r="I232" i="1" l="1"/>
  <c r="I231" i="1" l="1"/>
  <c r="I230" i="1" l="1"/>
  <c r="I229" i="1" l="1"/>
  <c r="I228" i="1" l="1"/>
  <c r="I227" i="1" l="1"/>
  <c r="I226" i="1" l="1"/>
  <c r="I225" i="1" l="1"/>
  <c r="I224" i="1" l="1"/>
  <c r="I223" i="1" l="1"/>
  <c r="I22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K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K2" i="1" l="1"/>
</calcChain>
</file>

<file path=xl/sharedStrings.xml><?xml version="1.0" encoding="utf-8"?>
<sst xmlns="http://schemas.openxmlformats.org/spreadsheetml/2006/main" count="9" uniqueCount="9">
  <si>
    <t>Raw Score</t>
  </si>
  <si>
    <t>Weight</t>
  </si>
  <si>
    <t>Votes</t>
  </si>
  <si>
    <t>Weighted Score</t>
  </si>
  <si>
    <t>Date</t>
  </si>
  <si>
    <t>avg</t>
  </si>
  <si>
    <t>rolling avg</t>
  </si>
  <si>
    <t>*Only here for compatability</t>
  </si>
  <si>
    <t>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</si>
</sst>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65" formatCode="0.0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numFmt numFmtId="165" formatCode="0.0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r>
              <a:rPr lang="en-US"/>
              <a:t>Meme Funniness Index (MFI)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MFI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>
                    <a:alpha val="92000"/>
                  </a:srgbClr>
                </a:solidFill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mic Sans MS" panose="030F0702030302020204" pitchFamily="66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Sheet1!$G$2:$G$252</c:f>
              <c:numCache>
                <c:formatCode>m/d/yyyy</c:formatCode>
                <c:ptCount val="21"/>
                <c:pt idx="0">
                  <c:v>44118</c:v>
                </c:pt>
                <c:pt idx="1">
                  <c:v>44119</c:v>
                </c:pt>
                <c:pt idx="2">
                  <c:v>44120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44130</c:v>
                </c:pt>
                <c:pt idx="9">
                  <c:v>44131</c:v>
                </c:pt>
                <c:pt idx="10">
                  <c:v>44132</c:v>
                </c:pt>
                <c:pt idx="11">
                  <c:v>44133</c:v>
                </c:pt>
                <c:pt idx="12">
                  <c:v>44134</c:v>
                </c:pt>
                <c:pt idx="13">
                  <c:v>44137</c:v>
                </c:pt>
                <c:pt idx="14">
                  <c:v>44138</c:v>
                </c:pt>
                <c:pt idx="15">
                  <c:v>44139</c:v>
                </c:pt>
                <c:pt idx="16">
                  <c:v>44140</c:v>
                </c:pt>
                <c:pt idx="17">
                  <c:v>44141</c:v>
                </c:pt>
                <c:pt idx="18">
                  <c:v>44144</c:v>
                </c:pt>
                <c:pt idx="19">
                  <c:v>44145</c:v>
                </c:pt>
                <c:pt idx="20">
                  <c:v>44146</c:v>
                </c:pt>
              </c:numCache>
            </c:numRef>
          </c:cat>
          <c:val>
            <c:numRef>
              <c:f>Sheet1!$H$2:$H$252</c:f>
              <c:numCache>
                <c:formatCode>General</c:formatCode>
                <c:ptCount val="21"/>
                <c:pt idx="0">
                  <c:v>3.6</c:v>
                </c:pt>
                <c:pt idx="1">
                  <c:v>3.8333333333333335</c:v>
                </c:pt>
                <c:pt idx="2">
                  <c:v>3.5</c:v>
                </c:pt>
                <c:pt idx="3">
                  <c:v>3.1428571428571428</c:v>
                </c:pt>
                <c:pt idx="4">
                  <c:v>3.1666666666666665</c:v>
                </c:pt>
                <c:pt idx="5">
                  <c:v>2.3333333333333335</c:v>
                </c:pt>
                <c:pt idx="6">
                  <c:v>2.8333333333333335</c:v>
                </c:pt>
                <c:pt idx="7">
                  <c:v>3.1428571428571428</c:v>
                </c:pt>
                <c:pt idx="8">
                  <c:v>2.6</c:v>
                </c:pt>
                <c:pt idx="9">
                  <c:v>3.1666666666666665</c:v>
                </c:pt>
                <c:pt idx="10">
                  <c:v>3</c:v>
                </c:pt>
                <c:pt idx="11">
                  <c:v>3</c:v>
                </c:pt>
                <c:pt idx="12">
                  <c:v>2.5</c:v>
                </c:pt>
                <c:pt idx="13">
                  <c:v>3.3333333333333335</c:v>
                </c:pt>
                <c:pt idx="14">
                  <c:v>3.8333333333333335</c:v>
                </c:pt>
                <c:pt idx="15">
                  <c:v>3.8333333333333335</c:v>
                </c:pt>
                <c:pt idx="16">
                  <c:v>3.7142857142857144</c:v>
                </c:pt>
                <c:pt idx="17">
                  <c:v>2.5</c:v>
                </c:pt>
                <c:pt idx="18">
                  <c:v>3.1666666666666665</c:v>
                </c:pt>
                <c:pt idx="19">
                  <c:v>3.5</c:v>
                </c:pt>
                <c:pt idx="20">
                  <c:v>3.6</c:v>
                </c:pt>
              </c:numCache>
            </c:numRef>
          </c:val>
          <c:smooth val="0"/>
          <c:extLst/>
        </c:ser>
        <c:ser>
          <c:idx val="0"/>
          <c:order val="1"/>
          <c:tx>
            <c:v>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Sheet1!$G$2:$G$252</c:f>
              <c:numCache>
                <c:formatCode>m/d/yyyy</c:formatCode>
                <c:ptCount val="21"/>
                <c:pt idx="0">
                  <c:v>44118</c:v>
                </c:pt>
                <c:pt idx="1">
                  <c:v>44119</c:v>
                </c:pt>
                <c:pt idx="2">
                  <c:v>44120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44130</c:v>
                </c:pt>
                <c:pt idx="9">
                  <c:v>44131</c:v>
                </c:pt>
                <c:pt idx="10">
                  <c:v>44132</c:v>
                </c:pt>
                <c:pt idx="11">
                  <c:v>44133</c:v>
                </c:pt>
                <c:pt idx="12">
                  <c:v>44134</c:v>
                </c:pt>
                <c:pt idx="13">
                  <c:v>44137</c:v>
                </c:pt>
                <c:pt idx="14">
                  <c:v>44138</c:v>
                </c:pt>
                <c:pt idx="15">
                  <c:v>44139</c:v>
                </c:pt>
                <c:pt idx="16">
                  <c:v>44140</c:v>
                </c:pt>
                <c:pt idx="17">
                  <c:v>44141</c:v>
                </c:pt>
                <c:pt idx="18">
                  <c:v>44144</c:v>
                </c:pt>
                <c:pt idx="19">
                  <c:v>44145</c:v>
                </c:pt>
                <c:pt idx="20">
                  <c:v>44146</c:v>
                </c:pt>
              </c:numCache>
            </c:numRef>
          </c:cat>
          <c:val>
            <c:numRef>
              <c:f>Sheet1!$I$2:$I$252</c:f>
              <c:numCache>
                <c:formatCode>0.000000000</c:formatCode>
                <c:ptCount val="21"/>
                <c:pt idx="0">
                  <c:v>3.2539097577942186</c:v>
                </c:pt>
                <c:pt idx="1">
                  <c:v>3.2539097577942186</c:v>
                </c:pt>
                <c:pt idx="2">
                  <c:v>3.2539097577942186</c:v>
                </c:pt>
                <c:pt idx="3">
                  <c:v>3.2539097577942186</c:v>
                </c:pt>
                <c:pt idx="4">
                  <c:v>3.2539097577942186</c:v>
                </c:pt>
                <c:pt idx="5">
                  <c:v>3.2539097577942186</c:v>
                </c:pt>
                <c:pt idx="6">
                  <c:v>3.2539097577942186</c:v>
                </c:pt>
                <c:pt idx="7">
                  <c:v>3.2539097577942186</c:v>
                </c:pt>
                <c:pt idx="8">
                  <c:v>3.2539097577942186</c:v>
                </c:pt>
                <c:pt idx="9">
                  <c:v>3.2539097577942186</c:v>
                </c:pt>
                <c:pt idx="10">
                  <c:v>3.2539097577942186</c:v>
                </c:pt>
                <c:pt idx="11">
                  <c:v>3.2539097577942186</c:v>
                </c:pt>
                <c:pt idx="12">
                  <c:v>3.2539097577942186</c:v>
                </c:pt>
                <c:pt idx="13">
                  <c:v>3.2539097577942186</c:v>
                </c:pt>
                <c:pt idx="14">
                  <c:v>3.2539097577942186</c:v>
                </c:pt>
                <c:pt idx="15">
                  <c:v>3.2539097577942186</c:v>
                </c:pt>
                <c:pt idx="16">
                  <c:v>3.2539097577942186</c:v>
                </c:pt>
                <c:pt idx="17">
                  <c:v>3.2539097577942186</c:v>
                </c:pt>
                <c:pt idx="18">
                  <c:v>3.2539097577942186</c:v>
                </c:pt>
                <c:pt idx="19">
                  <c:v>3.2539097577942186</c:v>
                </c:pt>
                <c:pt idx="20">
                  <c:v>3.2539097577942186</c:v>
                </c:pt>
              </c:numCache>
            </c:numRef>
          </c:val>
          <c:smooth val="0"/>
          <c:extLst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729064"/>
        <c:axId val="156729456"/>
      </c:lineChart>
      <c:dateAx>
        <c:axId val="156729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endParaRPr lang="en-US"/>
          </a:p>
        </c:txPr>
        <c:crossAx val="156729456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567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endParaRPr lang="en-US"/>
          </a:p>
        </c:txPr>
        <c:crossAx val="15672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mic Sans MS" panose="030F0702030302020204" pitchFamily="66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r>
              <a:rPr lang="en-US"/>
              <a:t>Meme Funniness Index (MFI)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MFI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>
                    <a:alpha val="92000"/>
                  </a:srgbClr>
                </a:solidFill>
              </a:ln>
              <a:effectLst/>
            </c:spPr>
          </c:marker>
          <c:cat>
            <c:numRef>
              <c:f>Sheet1!$G$2:$G$252</c:f>
              <c:numCache>
                <c:formatCode>m/d/yyyy</c:formatCode>
                <c:ptCount val="21"/>
                <c:pt idx="0">
                  <c:v>44118</c:v>
                </c:pt>
                <c:pt idx="1">
                  <c:v>44119</c:v>
                </c:pt>
                <c:pt idx="2">
                  <c:v>44120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44130</c:v>
                </c:pt>
                <c:pt idx="9">
                  <c:v>44131</c:v>
                </c:pt>
                <c:pt idx="10">
                  <c:v>44132</c:v>
                </c:pt>
                <c:pt idx="11">
                  <c:v>44133</c:v>
                </c:pt>
                <c:pt idx="12">
                  <c:v>44134</c:v>
                </c:pt>
                <c:pt idx="13">
                  <c:v>44137</c:v>
                </c:pt>
                <c:pt idx="14">
                  <c:v>44138</c:v>
                </c:pt>
                <c:pt idx="15">
                  <c:v>44139</c:v>
                </c:pt>
                <c:pt idx="16">
                  <c:v>44140</c:v>
                </c:pt>
                <c:pt idx="17">
                  <c:v>44141</c:v>
                </c:pt>
                <c:pt idx="18">
                  <c:v>44144</c:v>
                </c:pt>
                <c:pt idx="19">
                  <c:v>44145</c:v>
                </c:pt>
                <c:pt idx="20">
                  <c:v>44146</c:v>
                </c:pt>
              </c:numCache>
            </c:numRef>
          </c:cat>
          <c:val>
            <c:numRef>
              <c:f>Sheet1!$H$2:$H$252</c:f>
              <c:numCache>
                <c:formatCode>General</c:formatCode>
                <c:ptCount val="21"/>
                <c:pt idx="0">
                  <c:v>3.6</c:v>
                </c:pt>
                <c:pt idx="1">
                  <c:v>3.8333333333333335</c:v>
                </c:pt>
                <c:pt idx="2">
                  <c:v>3.5</c:v>
                </c:pt>
                <c:pt idx="3">
                  <c:v>3.1428571428571428</c:v>
                </c:pt>
                <c:pt idx="4">
                  <c:v>3.1666666666666665</c:v>
                </c:pt>
                <c:pt idx="5">
                  <c:v>2.3333333333333335</c:v>
                </c:pt>
                <c:pt idx="6">
                  <c:v>2.8333333333333335</c:v>
                </c:pt>
                <c:pt idx="7">
                  <c:v>3.1428571428571428</c:v>
                </c:pt>
                <c:pt idx="8">
                  <c:v>2.6</c:v>
                </c:pt>
                <c:pt idx="9">
                  <c:v>3.1666666666666665</c:v>
                </c:pt>
                <c:pt idx="10">
                  <c:v>3</c:v>
                </c:pt>
                <c:pt idx="11">
                  <c:v>3</c:v>
                </c:pt>
                <c:pt idx="12">
                  <c:v>2.5</c:v>
                </c:pt>
                <c:pt idx="13">
                  <c:v>3.3333333333333335</c:v>
                </c:pt>
                <c:pt idx="14">
                  <c:v>3.8333333333333335</c:v>
                </c:pt>
                <c:pt idx="15">
                  <c:v>3.8333333333333335</c:v>
                </c:pt>
                <c:pt idx="16">
                  <c:v>3.7142857142857144</c:v>
                </c:pt>
                <c:pt idx="17">
                  <c:v>2.5</c:v>
                </c:pt>
                <c:pt idx="18">
                  <c:v>3.1666666666666665</c:v>
                </c:pt>
                <c:pt idx="19">
                  <c:v>3.5</c:v>
                </c:pt>
                <c:pt idx="20">
                  <c:v>3.6</c:v>
                </c:pt>
              </c:numCache>
            </c:numRef>
          </c:val>
          <c:smooth val="0"/>
          <c:extLst/>
        </c:ser>
        <c:ser>
          <c:idx val="0"/>
          <c:order val="1"/>
          <c:tx>
            <c:v>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Sheet1!$G$2:$G$252</c:f>
              <c:numCache>
                <c:formatCode>m/d/yyyy</c:formatCode>
                <c:ptCount val="21"/>
                <c:pt idx="0">
                  <c:v>44118</c:v>
                </c:pt>
                <c:pt idx="1">
                  <c:v>44119</c:v>
                </c:pt>
                <c:pt idx="2">
                  <c:v>44120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44130</c:v>
                </c:pt>
                <c:pt idx="9">
                  <c:v>44131</c:v>
                </c:pt>
                <c:pt idx="10">
                  <c:v>44132</c:v>
                </c:pt>
                <c:pt idx="11">
                  <c:v>44133</c:v>
                </c:pt>
                <c:pt idx="12">
                  <c:v>44134</c:v>
                </c:pt>
                <c:pt idx="13">
                  <c:v>44137</c:v>
                </c:pt>
                <c:pt idx="14">
                  <c:v>44138</c:v>
                </c:pt>
                <c:pt idx="15">
                  <c:v>44139</c:v>
                </c:pt>
                <c:pt idx="16">
                  <c:v>44140</c:v>
                </c:pt>
                <c:pt idx="17">
                  <c:v>44141</c:v>
                </c:pt>
                <c:pt idx="18">
                  <c:v>44144</c:v>
                </c:pt>
                <c:pt idx="19">
                  <c:v>44145</c:v>
                </c:pt>
                <c:pt idx="20">
                  <c:v>44146</c:v>
                </c:pt>
              </c:numCache>
            </c:numRef>
          </c:cat>
          <c:val>
            <c:numRef>
              <c:f>Sheet1!$I$2:$I$252</c:f>
              <c:numCache>
                <c:formatCode>0.000000000</c:formatCode>
                <c:ptCount val="21"/>
                <c:pt idx="0">
                  <c:v>3.2539097577942186</c:v>
                </c:pt>
                <c:pt idx="1">
                  <c:v>3.2539097577942186</c:v>
                </c:pt>
                <c:pt idx="2">
                  <c:v>3.2539097577942186</c:v>
                </c:pt>
                <c:pt idx="3">
                  <c:v>3.2539097577942186</c:v>
                </c:pt>
                <c:pt idx="4">
                  <c:v>3.2539097577942186</c:v>
                </c:pt>
                <c:pt idx="5">
                  <c:v>3.2539097577942186</c:v>
                </c:pt>
                <c:pt idx="6">
                  <c:v>3.2539097577942186</c:v>
                </c:pt>
                <c:pt idx="7">
                  <c:v>3.2539097577942186</c:v>
                </c:pt>
                <c:pt idx="8">
                  <c:v>3.2539097577942186</c:v>
                </c:pt>
                <c:pt idx="9">
                  <c:v>3.2539097577942186</c:v>
                </c:pt>
                <c:pt idx="10">
                  <c:v>3.2539097577942186</c:v>
                </c:pt>
                <c:pt idx="11">
                  <c:v>3.2539097577942186</c:v>
                </c:pt>
                <c:pt idx="12">
                  <c:v>3.2539097577942186</c:v>
                </c:pt>
                <c:pt idx="13">
                  <c:v>3.2539097577942186</c:v>
                </c:pt>
                <c:pt idx="14">
                  <c:v>3.2539097577942186</c:v>
                </c:pt>
                <c:pt idx="15">
                  <c:v>3.2539097577942186</c:v>
                </c:pt>
                <c:pt idx="16">
                  <c:v>3.2539097577942186</c:v>
                </c:pt>
                <c:pt idx="17">
                  <c:v>3.2539097577942186</c:v>
                </c:pt>
                <c:pt idx="18">
                  <c:v>3.2539097577942186</c:v>
                </c:pt>
                <c:pt idx="19">
                  <c:v>3.2539097577942186</c:v>
                </c:pt>
                <c:pt idx="20">
                  <c:v>3.2539097577942186</c:v>
                </c:pt>
              </c:numCache>
            </c:numRef>
          </c:val>
          <c:smooth val="0"/>
          <c:extLst/>
        </c:ser>
        <c:ser>
          <c:idx val="2"/>
          <c:order val="2"/>
          <c:tx>
            <c:v>Rolling Average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Sheet1!$G$2:$G$252</c:f>
              <c:numCache>
                <c:formatCode>m/d/yyyy</c:formatCode>
                <c:ptCount val="21"/>
                <c:pt idx="0">
                  <c:v>44118</c:v>
                </c:pt>
                <c:pt idx="1">
                  <c:v>44119</c:v>
                </c:pt>
                <c:pt idx="2">
                  <c:v>44120</c:v>
                </c:pt>
                <c:pt idx="3">
                  <c:v>44123</c:v>
                </c:pt>
                <c:pt idx="4">
                  <c:v>44124</c:v>
                </c:pt>
                <c:pt idx="5">
                  <c:v>44125</c:v>
                </c:pt>
                <c:pt idx="6">
                  <c:v>44126</c:v>
                </c:pt>
                <c:pt idx="7">
                  <c:v>44127</c:v>
                </c:pt>
                <c:pt idx="8">
                  <c:v>44130</c:v>
                </c:pt>
                <c:pt idx="9">
                  <c:v>44131</c:v>
                </c:pt>
                <c:pt idx="10">
                  <c:v>44132</c:v>
                </c:pt>
                <c:pt idx="11">
                  <c:v>44133</c:v>
                </c:pt>
                <c:pt idx="12">
                  <c:v>44134</c:v>
                </c:pt>
                <c:pt idx="13">
                  <c:v>44137</c:v>
                </c:pt>
                <c:pt idx="14">
                  <c:v>44138</c:v>
                </c:pt>
                <c:pt idx="15">
                  <c:v>44139</c:v>
                </c:pt>
                <c:pt idx="16">
                  <c:v>44140</c:v>
                </c:pt>
                <c:pt idx="17">
                  <c:v>44141</c:v>
                </c:pt>
                <c:pt idx="18">
                  <c:v>44144</c:v>
                </c:pt>
                <c:pt idx="19">
                  <c:v>44145</c:v>
                </c:pt>
                <c:pt idx="20">
                  <c:v>44146</c:v>
                </c:pt>
              </c:numCache>
            </c:numRef>
          </c:cat>
          <c:val>
            <c:numRef>
              <c:f>Sheet1!$J$2:$J$252</c:f>
              <c:numCache>
                <c:formatCode>0.0000000000</c:formatCode>
                <c:ptCount val="21"/>
                <c:pt idx="0">
                  <c:v>3.2598759705902549</c:v>
                </c:pt>
                <c:pt idx="1">
                  <c:v>3.262347769567596</c:v>
                </c:pt>
                <c:pt idx="2">
                  <c:v>3.2633677362218121</c:v>
                </c:pt>
                <c:pt idx="3">
                  <c:v>3.2628527336860658</c:v>
                </c:pt>
                <c:pt idx="4">
                  <c:v>3.2624434312732169</c:v>
                </c:pt>
                <c:pt idx="5">
                  <c:v>3.2585065240785567</c:v>
                </c:pt>
                <c:pt idx="6">
                  <c:v>3.256712544370771</c:v>
                </c:pt>
                <c:pt idx="7">
                  <c:v>3.2562341603307976</c:v>
                </c:pt>
                <c:pt idx="8">
                  <c:v>3.2534884107059825</c:v>
                </c:pt>
                <c:pt idx="9">
                  <c:v>3.2531266534391521</c:v>
                </c:pt>
                <c:pt idx="10">
                  <c:v>3.2520763353750892</c:v>
                </c:pt>
                <c:pt idx="11">
                  <c:v>3.2510346976256055</c:v>
                </c:pt>
                <c:pt idx="12">
                  <c:v>3.2479440198575986</c:v>
                </c:pt>
                <c:pt idx="13">
                  <c:v>3.2482939760603684</c:v>
                </c:pt>
                <c:pt idx="14">
                  <c:v>3.2506818918043399</c:v>
                </c:pt>
                <c:pt idx="15">
                  <c:v>3.2530503935991733</c:v>
                </c:pt>
                <c:pt idx="16">
                  <c:v>3.2549177430756369</c:v>
                </c:pt>
                <c:pt idx="17">
                  <c:v>3.2518737199180738</c:v>
                </c:pt>
                <c:pt idx="18">
                  <c:v>3.2515315229170638</c:v>
                </c:pt>
                <c:pt idx="19">
                  <c:v>3.2525253968253955</c:v>
                </c:pt>
                <c:pt idx="20">
                  <c:v>3.2539097577942186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43896"/>
        <c:axId val="155645856"/>
      </c:lineChart>
      <c:dateAx>
        <c:axId val="155643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endParaRPr lang="en-US"/>
          </a:p>
        </c:txPr>
        <c:crossAx val="155645856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5564585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mic Sans MS" panose="030F0702030302020204" pitchFamily="66" charset="0"/>
                <a:ea typeface="+mn-ea"/>
                <a:cs typeface="+mn-cs"/>
              </a:defRPr>
            </a:pPr>
            <a:endParaRPr lang="en-US"/>
          </a:p>
        </c:txPr>
        <c:crossAx val="15564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mic Sans MS" panose="030F0702030302020204" pitchFamily="66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omic Sans MS" panose="030F0702030302020204" pitchFamily="66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251</xdr:row>
      <xdr:rowOff>0</xdr:rowOff>
    </xdr:from>
    <xdr:to>
      <xdr:col>6</xdr:col>
      <xdr:colOff>571500</xdr:colOff>
      <xdr:row>270</xdr:row>
      <xdr:rowOff>42862</xdr:rowOff>
    </xdr:to>
    <xdr:grpSp>
      <xdr:nvGrpSpPr>
        <xdr:cNvPr id="2" name="chart"/>
        <xdr:cNvGrpSpPr/>
      </xdr:nvGrpSpPr>
      <xdr:grpSpPr>
        <a:xfrm>
          <a:off x="0" y="4000500"/>
          <a:ext cx="9177618" cy="3662362"/>
          <a:chOff x="0" y="4967287"/>
          <a:chExt cx="9144000" cy="3657600"/>
        </a:xfrm>
      </xdr:grpSpPr>
      <xdr:graphicFrame macro="">
        <xdr:nvGraphicFramePr>
          <xdr:cNvPr id="5" name="tracker"/>
          <xdr:cNvGraphicFramePr/>
        </xdr:nvGraphicFramePr>
        <xdr:xfrm>
          <a:off x="0" y="4967287"/>
          <a:ext cx="91440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Sheet1!$K$1">
        <xdr:nvSpPr>
          <xdr:cNvPr id="3" name="TextBox 2"/>
          <xdr:cNvSpPr txBox="1"/>
        </xdr:nvSpPr>
        <xdr:spPr>
          <a:xfrm>
            <a:off x="6496051" y="5105400"/>
            <a:ext cx="2514600" cy="295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66DF284-AE5F-4EB6-9807-B78E7382471C}" type="TxLink">
              <a:rPr lang="en-US" sz="1100" b="0" i="0" u="none" strike="noStrike">
                <a:solidFill>
                  <a:srgbClr val="000000"/>
                </a:solidFill>
                <a:latin typeface="Comic Sans MS" panose="030F0702030302020204" pitchFamily="66" charset="0"/>
                <a:cs typeface="Calibri"/>
              </a:rPr>
              <a:pPr/>
              <a:t>Average: 3.25390975779422</a:t>
            </a:fld>
            <a:endParaRPr lang="en-US" sz="1100">
              <a:latin typeface="Comic Sans MS" panose="030F0702030302020204" pitchFamily="66" charset="0"/>
            </a:endParaRPr>
          </a:p>
        </xdr:txBody>
      </xdr:sp>
    </xdr:grpSp>
    <xdr:clientData/>
  </xdr:twoCellAnchor>
  <xdr:twoCellAnchor editAs="absolute">
    <xdr:from>
      <xdr:col>0</xdr:col>
      <xdr:colOff>0</xdr:colOff>
      <xdr:row>271</xdr:row>
      <xdr:rowOff>0</xdr:rowOff>
    </xdr:from>
    <xdr:to>
      <xdr:col>6</xdr:col>
      <xdr:colOff>571500</xdr:colOff>
      <xdr:row>290</xdr:row>
      <xdr:rowOff>42862</xdr:rowOff>
    </xdr:to>
    <xdr:grpSp>
      <xdr:nvGrpSpPr>
        <xdr:cNvPr id="6" name="chart"/>
        <xdr:cNvGrpSpPr/>
      </xdr:nvGrpSpPr>
      <xdr:grpSpPr>
        <a:xfrm>
          <a:off x="0" y="7810500"/>
          <a:ext cx="9177618" cy="3662362"/>
          <a:chOff x="0" y="4967287"/>
          <a:chExt cx="9144000" cy="3657600"/>
        </a:xfrm>
      </xdr:grpSpPr>
      <xdr:graphicFrame macro="">
        <xdr:nvGraphicFramePr>
          <xdr:cNvPr id="7" name="tracker"/>
          <xdr:cNvGraphicFramePr/>
        </xdr:nvGraphicFramePr>
        <xdr:xfrm>
          <a:off x="0" y="4967287"/>
          <a:ext cx="91440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Sheet1!$K$1">
        <xdr:nvSpPr>
          <xdr:cNvPr id="8" name="TextBox 7"/>
          <xdr:cNvSpPr txBox="1"/>
        </xdr:nvSpPr>
        <xdr:spPr>
          <a:xfrm>
            <a:off x="6496051" y="5105400"/>
            <a:ext cx="2514600" cy="2952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66DF284-AE5F-4EB6-9807-B78E7382471C}" type="TxLink">
              <a:rPr lang="en-US" sz="1100" b="0" i="0" u="none" strike="noStrike">
                <a:solidFill>
                  <a:srgbClr val="000000"/>
                </a:solidFill>
                <a:latin typeface="Comic Sans MS" panose="030F0702030302020204" pitchFamily="66" charset="0"/>
                <a:cs typeface="Calibri"/>
              </a:rPr>
              <a:pPr/>
              <a:t>Average: 3.25390975779422</a:t>
            </a:fld>
            <a:endParaRPr lang="en-US" sz="1100">
              <a:latin typeface="Comic Sans MS" panose="030F0702030302020204" pitchFamily="66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2" name="history" displayName="history" ref="G1:J252" totalsRowShown="0">
  <autoFilter ref="G1:J252">
    <filterColumn colId="0">
      <customFilters>
        <customFilter operator="greaterThan" val="44117"/>
      </customFilters>
    </filterColumn>
  </autoFilter>
  <tableColumns count="4">
    <tableColumn id="1" name="Date"/>
    <tableColumn id="2" name="MFI"/>
    <tableColumn id="3" name="avg" dataDxfId="7">
      <calculatedColumnFormula>AVERAGE(history[MFI])</calculatedColumnFormula>
    </tableColumn>
    <tableColumn id="4" name="rolling avg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cores" displayName="scores" ref="A1:D14" totalsRowShown="0" headerRowDxfId="5" dataDxfId="4">
  <autoFilter ref="A1:D14"/>
  <tableColumns count="4">
    <tableColumn id="1" name="Raw Score" dataDxfId="3"/>
    <tableColumn id="2" name="Weight" dataDxfId="2"/>
    <tableColumn id="3" name="Votes" dataDxfId="1"/>
    <tableColumn id="4" name="Weighted Score" dataDxfId="0">
      <calculatedColumnFormula>scores[[#This Row],[Weight]]*scores[[#This Row],[Votes]]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2"/>
  <sheetViews>
    <sheetView tabSelected="1" zoomScale="85" zoomScaleNormal="85" workbookViewId="0"/>
  </sheetViews>
  <sheetFormatPr defaultRowHeight="15" x14ac:dyDescent="0.25"/>
  <cols>
    <col min="1" max="11" width="21.4257812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G1" s="1" t="s">
        <v>4</v>
      </c>
      <c r="H1" t="s">
        <v>8</v>
      </c>
      <c r="I1" s="2" t="s">
        <v>5</v>
      </c>
      <c r="J1" s="3" t="s">
        <v>6</v>
      </c>
      <c r="K1" t="str">
        <f>"Average: "&amp;AVERAGE(history[MFI])</f>
        <v>Average: 3.25390975779422</v>
      </c>
    </row>
    <row r="2" spans="1:11" hidden="1" x14ac:dyDescent="0.25">
      <c r="A2" s="4">
        <v>10</v>
      </c>
      <c r="B2" s="4">
        <v>5</v>
      </c>
      <c r="C2" s="4">
        <v>0</v>
      </c>
      <c r="D2" s="4">
        <f>scores[[#This Row],[Weight]]*scores[[#This Row],[Votes]]</f>
        <v>0</v>
      </c>
      <c r="E2" s="4"/>
      <c r="F2" s="1"/>
      <c r="G2" s="1">
        <v>43748</v>
      </c>
      <c r="H2">
        <v>3.8</v>
      </c>
      <c r="I2" s="2">
        <f>AVERAGE(history[MFI])</f>
        <v>3.2539097577942186</v>
      </c>
      <c r="J2" s="3">
        <v>3.8</v>
      </c>
      <c r="K2" t="str">
        <f>"Max: " &amp; MAX(history[MFI])</f>
        <v>Max: 4.66666666666667</v>
      </c>
    </row>
    <row r="3" spans="1:11" hidden="1" x14ac:dyDescent="0.25">
      <c r="A3" s="4">
        <v>9</v>
      </c>
      <c r="B3" s="4">
        <v>4</v>
      </c>
      <c r="C3" s="4">
        <v>0</v>
      </c>
      <c r="D3" s="4">
        <f>scores[[#This Row],[Weight]]*scores[[#This Row],[Votes]]</f>
        <v>0</v>
      </c>
      <c r="E3" s="4"/>
      <c r="G3" s="1">
        <v>43749</v>
      </c>
      <c r="H3">
        <v>3.5</v>
      </c>
      <c r="I3" s="2">
        <f>AVERAGE(history[MFI])</f>
        <v>3.2539097577942186</v>
      </c>
      <c r="J3" s="3">
        <v>3.65</v>
      </c>
    </row>
    <row r="4" spans="1:11" hidden="1" x14ac:dyDescent="0.25">
      <c r="A4" s="4">
        <v>8</v>
      </c>
      <c r="B4" s="4">
        <v>3</v>
      </c>
      <c r="C4" s="4">
        <v>0</v>
      </c>
      <c r="D4" s="4">
        <f>scores[[#This Row],[Weight]]*scores[[#This Row],[Votes]]</f>
        <v>0</v>
      </c>
      <c r="E4" s="4"/>
      <c r="G4" s="1">
        <v>43752</v>
      </c>
      <c r="H4">
        <v>3.8333333333333335</v>
      </c>
      <c r="I4" s="2">
        <f>AVERAGE(history[MFI])</f>
        <v>3.2539097577942186</v>
      </c>
      <c r="J4" s="3">
        <v>3.7111111111111108</v>
      </c>
    </row>
    <row r="5" spans="1:11" hidden="1" x14ac:dyDescent="0.25">
      <c r="A5" s="4">
        <v>7</v>
      </c>
      <c r="B5" s="4">
        <v>2</v>
      </c>
      <c r="C5" s="4">
        <v>0</v>
      </c>
      <c r="D5" s="4">
        <f>scores[[#This Row],[Weight]]*scores[[#This Row],[Votes]]</f>
        <v>0</v>
      </c>
      <c r="E5" s="4"/>
      <c r="G5" s="1">
        <v>43753</v>
      </c>
      <c r="H5">
        <v>3.5</v>
      </c>
      <c r="I5" s="2">
        <f>AVERAGE(history[MFI])</f>
        <v>3.2539097577942186</v>
      </c>
      <c r="J5" s="3">
        <v>3.6583333333333332</v>
      </c>
    </row>
    <row r="6" spans="1:11" hidden="1" x14ac:dyDescent="0.25">
      <c r="A6" s="4">
        <v>6</v>
      </c>
      <c r="B6" s="4">
        <v>1</v>
      </c>
      <c r="C6" s="4">
        <v>0</v>
      </c>
      <c r="D6" s="4">
        <f>scores[[#This Row],[Weight]]*scores[[#This Row],[Votes]]</f>
        <v>0</v>
      </c>
      <c r="E6" s="4"/>
      <c r="G6" s="1">
        <v>43754</v>
      </c>
      <c r="H6">
        <v>3.3333333333333335</v>
      </c>
      <c r="I6" s="2">
        <f>AVERAGE(history[MFI])</f>
        <v>3.2539097577942186</v>
      </c>
      <c r="J6" s="3">
        <v>3.5933333333333328</v>
      </c>
    </row>
    <row r="7" spans="1:11" hidden="1" x14ac:dyDescent="0.25">
      <c r="A7" s="4">
        <v>5</v>
      </c>
      <c r="B7" s="4">
        <v>0</v>
      </c>
      <c r="C7" s="4">
        <v>0</v>
      </c>
      <c r="D7" s="4">
        <f>scores[[#This Row],[Weight]]*scores[[#This Row],[Votes]]</f>
        <v>0</v>
      </c>
      <c r="E7" s="4"/>
      <c r="G7" s="1">
        <v>43755</v>
      </c>
      <c r="H7">
        <v>2.5</v>
      </c>
      <c r="I7" s="2">
        <f>AVERAGE(history[MFI])</f>
        <v>3.2539097577942186</v>
      </c>
      <c r="J7" s="3">
        <v>3.411111111111111</v>
      </c>
    </row>
    <row r="8" spans="1:11" hidden="1" x14ac:dyDescent="0.25">
      <c r="A8" s="4">
        <v>4</v>
      </c>
      <c r="B8" s="4">
        <v>-1</v>
      </c>
      <c r="C8" s="4">
        <v>0</v>
      </c>
      <c r="D8" s="4">
        <f>scores[[#This Row],[Weight]]*scores[[#This Row],[Votes]]</f>
        <v>0</v>
      </c>
      <c r="E8" s="4"/>
      <c r="G8" s="1">
        <v>43756</v>
      </c>
      <c r="H8">
        <v>4.25</v>
      </c>
      <c r="I8" s="2">
        <f>AVERAGE(history[MFI])</f>
        <v>3.2539097577942186</v>
      </c>
      <c r="J8" s="3">
        <v>3.5309523809523808</v>
      </c>
    </row>
    <row r="9" spans="1:11" hidden="1" x14ac:dyDescent="0.25">
      <c r="A9" s="4">
        <v>3</v>
      </c>
      <c r="B9" s="4">
        <v>-2</v>
      </c>
      <c r="C9" s="4">
        <v>0</v>
      </c>
      <c r="D9" s="4">
        <f>scores[[#This Row],[Weight]]*scores[[#This Row],[Votes]]</f>
        <v>0</v>
      </c>
      <c r="E9" s="4"/>
      <c r="G9" s="1">
        <v>43759</v>
      </c>
      <c r="H9">
        <v>2</v>
      </c>
      <c r="I9" s="2">
        <f>AVERAGE(history[MFI])</f>
        <v>3.2539097577942186</v>
      </c>
      <c r="J9" s="3">
        <v>3.3395833333333331</v>
      </c>
    </row>
    <row r="10" spans="1:11" hidden="1" x14ac:dyDescent="0.25">
      <c r="A10" s="4">
        <v>2</v>
      </c>
      <c r="B10" s="4">
        <v>-3</v>
      </c>
      <c r="C10" s="4">
        <v>0</v>
      </c>
      <c r="D10" s="4">
        <f>scores[[#This Row],[Weight]]*scores[[#This Row],[Votes]]</f>
        <v>0</v>
      </c>
      <c r="E10" s="4"/>
      <c r="G10" s="1">
        <v>43760</v>
      </c>
      <c r="H10">
        <v>3.75</v>
      </c>
      <c r="I10" s="2">
        <f>AVERAGE(history[MFI])</f>
        <v>3.2539097577942186</v>
      </c>
      <c r="J10" s="3">
        <v>3.3851851851851849</v>
      </c>
    </row>
    <row r="11" spans="1:11" hidden="1" x14ac:dyDescent="0.25">
      <c r="A11" s="4">
        <v>1</v>
      </c>
      <c r="B11" s="4">
        <v>-4</v>
      </c>
      <c r="C11" s="4">
        <v>0</v>
      </c>
      <c r="D11" s="4">
        <f>scores[[#This Row],[Weight]]*scores[[#This Row],[Votes]]</f>
        <v>0</v>
      </c>
      <c r="E11" s="4"/>
      <c r="G11" s="1">
        <v>43761</v>
      </c>
      <c r="H11">
        <v>3.4</v>
      </c>
      <c r="I11" s="2">
        <f>AVERAGE(history[MFI])</f>
        <v>3.2539097577942186</v>
      </c>
      <c r="J11" s="3">
        <v>3.3866666666666667</v>
      </c>
    </row>
    <row r="12" spans="1:11" hidden="1" x14ac:dyDescent="0.25">
      <c r="A12" s="4">
        <v>0</v>
      </c>
      <c r="B12" s="4">
        <v>-5</v>
      </c>
      <c r="C12" s="4">
        <v>0</v>
      </c>
      <c r="D12" s="4">
        <f>scores[[#This Row],[Weight]]*scores[[#This Row],[Votes]]</f>
        <v>0</v>
      </c>
      <c r="E12" s="4"/>
      <c r="G12" s="1">
        <v>43762</v>
      </c>
      <c r="H12">
        <v>2.8</v>
      </c>
      <c r="I12" s="2">
        <f>AVERAGE(history[MFI])</f>
        <v>3.2539097577942186</v>
      </c>
      <c r="J12" s="3">
        <v>3.333333333333333</v>
      </c>
    </row>
    <row r="13" spans="1:11" hidden="1" x14ac:dyDescent="0.25">
      <c r="A13" s="4">
        <v>-1</v>
      </c>
      <c r="B13" s="4">
        <v>0</v>
      </c>
      <c r="C13" s="4">
        <v>0</v>
      </c>
      <c r="D13" s="4">
        <f>scores[[#This Row],[Weight]]*scores[[#This Row],[Votes]]</f>
        <v>0</v>
      </c>
      <c r="E13" s="4"/>
      <c r="G13" s="1">
        <v>43763</v>
      </c>
      <c r="H13">
        <v>3.25</v>
      </c>
      <c r="I13" s="2">
        <f>AVERAGE(history[MFI])</f>
        <v>3.2539097577942186</v>
      </c>
      <c r="J13" s="3">
        <v>3.3263888888888888</v>
      </c>
    </row>
    <row r="14" spans="1:11" hidden="1" x14ac:dyDescent="0.25">
      <c r="A14" s="4">
        <v>-2</v>
      </c>
      <c r="B14" s="4">
        <v>0</v>
      </c>
      <c r="C14" s="4">
        <v>0</v>
      </c>
      <c r="D14" s="4">
        <f>scores[[#This Row],[Weight]]*scores[[#This Row],[Votes]]</f>
        <v>0</v>
      </c>
      <c r="E14" s="4"/>
      <c r="G14" s="1">
        <v>43766</v>
      </c>
      <c r="H14">
        <v>3.3333333333333335</v>
      </c>
      <c r="I14" s="2">
        <f>AVERAGE(history[MFI])</f>
        <v>3.2539097577942186</v>
      </c>
      <c r="J14" s="3">
        <v>3.3269230769230771</v>
      </c>
    </row>
    <row r="15" spans="1:11" hidden="1" x14ac:dyDescent="0.25">
      <c r="G15" s="1">
        <v>43767</v>
      </c>
      <c r="H15">
        <v>3.1666666666666665</v>
      </c>
      <c r="I15" s="2">
        <f>AVERAGE(history[MFI])</f>
        <v>3.2539097577942186</v>
      </c>
      <c r="J15" s="3">
        <v>3.3154761904761902</v>
      </c>
    </row>
    <row r="16" spans="1:11" hidden="1" x14ac:dyDescent="0.25">
      <c r="A16" s="4" t="s">
        <v>7</v>
      </c>
      <c r="G16" s="1">
        <v>43768</v>
      </c>
      <c r="H16">
        <v>2.25</v>
      </c>
      <c r="I16" s="2">
        <f>AVERAGE(history[MFI])</f>
        <v>3.2539097577942186</v>
      </c>
      <c r="J16" s="3">
        <v>3.2444444444444445</v>
      </c>
    </row>
    <row r="17" spans="7:10" hidden="1" x14ac:dyDescent="0.25">
      <c r="G17" s="1">
        <v>43769</v>
      </c>
      <c r="H17">
        <v>3.1428571428571428</v>
      </c>
      <c r="I17" s="2">
        <f>AVERAGE(history[MFI])</f>
        <v>3.2539097577942186</v>
      </c>
      <c r="J17" s="3">
        <v>3.2380952380952381</v>
      </c>
    </row>
    <row r="18" spans="7:10" hidden="1" x14ac:dyDescent="0.25">
      <c r="G18" s="1">
        <v>43770</v>
      </c>
      <c r="H18">
        <v>4.5</v>
      </c>
      <c r="I18" s="2">
        <f>AVERAGE(history[MFI])</f>
        <v>3.2539097577942186</v>
      </c>
      <c r="J18" s="3">
        <v>3.312324929971989</v>
      </c>
    </row>
    <row r="19" spans="7:10" hidden="1" x14ac:dyDescent="0.25">
      <c r="G19" s="1">
        <v>43773</v>
      </c>
      <c r="H19">
        <v>3.5714285714285716</v>
      </c>
      <c r="I19" s="2">
        <f>AVERAGE(history[MFI])</f>
        <v>3.2539097577942186</v>
      </c>
      <c r="J19" s="3">
        <v>3.3267195767195767</v>
      </c>
    </row>
    <row r="20" spans="7:10" hidden="1" x14ac:dyDescent="0.25">
      <c r="G20" s="1">
        <v>43774</v>
      </c>
      <c r="H20">
        <v>3.1428571428571428</v>
      </c>
      <c r="I20" s="2">
        <f>AVERAGE(history[MFI])</f>
        <v>3.2539097577942186</v>
      </c>
      <c r="J20" s="3">
        <v>3.3170426065162908</v>
      </c>
    </row>
    <row r="21" spans="7:10" hidden="1" x14ac:dyDescent="0.25">
      <c r="G21" s="1">
        <v>43775</v>
      </c>
      <c r="H21">
        <v>4.333333333333333</v>
      </c>
      <c r="I21" s="2">
        <f>AVERAGE(history[MFI])</f>
        <v>3.2539097577942186</v>
      </c>
      <c r="J21" s="3">
        <v>3.3678571428571429</v>
      </c>
    </row>
    <row r="22" spans="7:10" hidden="1" x14ac:dyDescent="0.25">
      <c r="G22" s="1">
        <v>43776</v>
      </c>
      <c r="H22">
        <v>2.4</v>
      </c>
      <c r="I22" s="2">
        <f>AVERAGE(history[MFI])</f>
        <v>3.2539097577942186</v>
      </c>
      <c r="J22" s="3">
        <v>3.3217687074829936</v>
      </c>
    </row>
    <row r="23" spans="7:10" hidden="1" x14ac:dyDescent="0.25">
      <c r="G23" s="1">
        <v>43777</v>
      </c>
      <c r="H23">
        <v>4.166666666666667</v>
      </c>
      <c r="I23" s="2">
        <f>AVERAGE(history[MFI])</f>
        <v>3.2539097577942186</v>
      </c>
      <c r="J23" s="3">
        <v>3.360173160173161</v>
      </c>
    </row>
    <row r="24" spans="7:10" hidden="1" x14ac:dyDescent="0.25">
      <c r="G24" s="1">
        <v>43780</v>
      </c>
      <c r="H24">
        <v>3.6</v>
      </c>
      <c r="I24" s="2">
        <f>AVERAGE(history[MFI])</f>
        <v>3.2539097577942186</v>
      </c>
      <c r="J24" s="3">
        <v>3.3706004140786754</v>
      </c>
    </row>
    <row r="25" spans="7:10" hidden="1" x14ac:dyDescent="0.25">
      <c r="G25" s="1">
        <v>43781</v>
      </c>
      <c r="H25">
        <v>3.8</v>
      </c>
      <c r="I25" s="2">
        <f>AVERAGE(history[MFI])</f>
        <v>3.2539097577942186</v>
      </c>
      <c r="J25" s="3">
        <v>3.3884920634920639</v>
      </c>
    </row>
    <row r="26" spans="7:10" hidden="1" x14ac:dyDescent="0.25">
      <c r="G26" s="1">
        <v>43782</v>
      </c>
      <c r="H26">
        <v>4</v>
      </c>
      <c r="I26" s="2">
        <f>AVERAGE(history[MFI])</f>
        <v>3.2539097577942186</v>
      </c>
      <c r="J26" s="3">
        <v>3.4129523809523814</v>
      </c>
    </row>
    <row r="27" spans="7:10" hidden="1" x14ac:dyDescent="0.25">
      <c r="G27" s="1">
        <v>43783</v>
      </c>
      <c r="H27">
        <v>4.166666666666667</v>
      </c>
      <c r="I27" s="2">
        <f>AVERAGE(history[MFI])</f>
        <v>3.2539097577942186</v>
      </c>
      <c r="J27" s="3">
        <v>3.4419413919413921</v>
      </c>
    </row>
    <row r="28" spans="7:10" hidden="1" x14ac:dyDescent="0.25">
      <c r="G28" s="1">
        <v>43784</v>
      </c>
      <c r="H28">
        <v>3.5714285714285716</v>
      </c>
      <c r="I28" s="2">
        <f>AVERAGE(history[MFI])</f>
        <v>3.2539097577942186</v>
      </c>
      <c r="J28" s="3">
        <v>3.4467372134038805</v>
      </c>
    </row>
    <row r="29" spans="7:10" hidden="1" x14ac:dyDescent="0.25">
      <c r="G29" s="1">
        <v>43787</v>
      </c>
      <c r="H29">
        <v>3.25</v>
      </c>
      <c r="I29" s="2">
        <f>AVERAGE(history[MFI])</f>
        <v>3.2539097577942186</v>
      </c>
      <c r="J29" s="3">
        <v>3.4397108843537416</v>
      </c>
    </row>
    <row r="30" spans="7:10" hidden="1" x14ac:dyDescent="0.25">
      <c r="G30" s="1">
        <v>43788</v>
      </c>
      <c r="H30">
        <v>2.25</v>
      </c>
      <c r="I30" s="2">
        <f>AVERAGE(history[MFI])</f>
        <v>3.2539097577942186</v>
      </c>
      <c r="J30" s="3">
        <v>3.3986863711001645</v>
      </c>
    </row>
    <row r="31" spans="7:10" hidden="1" x14ac:dyDescent="0.25">
      <c r="G31" s="1">
        <v>43789</v>
      </c>
      <c r="H31">
        <v>3.3333333333333335</v>
      </c>
      <c r="I31" s="2">
        <f>AVERAGE(history[MFI])</f>
        <v>3.2539097577942186</v>
      </c>
      <c r="J31" s="3">
        <v>3.3965079365079367</v>
      </c>
    </row>
    <row r="32" spans="7:10" hidden="1" x14ac:dyDescent="0.25">
      <c r="G32" s="1">
        <v>43790</v>
      </c>
      <c r="H32">
        <v>3.6666666666666665</v>
      </c>
      <c r="I32" s="2">
        <f>AVERAGE(history[MFI])</f>
        <v>3.2539097577942186</v>
      </c>
      <c r="J32" s="3">
        <v>3.4052227342549926</v>
      </c>
    </row>
    <row r="33" spans="7:10" hidden="1" x14ac:dyDescent="0.25">
      <c r="G33" s="1">
        <v>43794</v>
      </c>
      <c r="H33">
        <v>2.8</v>
      </c>
      <c r="I33" s="2">
        <f>AVERAGE(history[MFI])</f>
        <v>3.2539097577942186</v>
      </c>
      <c r="J33" s="3">
        <v>3.386309523809524</v>
      </c>
    </row>
    <row r="34" spans="7:10" hidden="1" x14ac:dyDescent="0.25">
      <c r="G34" s="1">
        <v>43795</v>
      </c>
      <c r="H34">
        <v>3.3333333333333335</v>
      </c>
      <c r="I34" s="2">
        <f>AVERAGE(history[MFI])</f>
        <v>3.2539097577942186</v>
      </c>
      <c r="J34" s="3">
        <v>3.3847041847041845</v>
      </c>
    </row>
    <row r="35" spans="7:10" hidden="1" x14ac:dyDescent="0.25">
      <c r="G35" s="1">
        <v>43796</v>
      </c>
      <c r="H35">
        <v>4.25</v>
      </c>
      <c r="I35" s="2">
        <f>AVERAGE(history[MFI])</f>
        <v>3.2539097577942186</v>
      </c>
      <c r="J35" s="3">
        <v>3.4101540616246497</v>
      </c>
    </row>
    <row r="36" spans="7:10" hidden="1" x14ac:dyDescent="0.25">
      <c r="G36" s="1">
        <v>43797</v>
      </c>
      <c r="H36">
        <v>3.75</v>
      </c>
      <c r="I36" s="2">
        <f>AVERAGE(history[MFI])</f>
        <v>3.2539097577942186</v>
      </c>
      <c r="J36" s="3">
        <v>3.4198639455782311</v>
      </c>
    </row>
    <row r="37" spans="7:10" hidden="1" x14ac:dyDescent="0.25">
      <c r="G37" s="1">
        <v>43801</v>
      </c>
      <c r="H37">
        <v>2.8</v>
      </c>
      <c r="I37" s="2">
        <f>AVERAGE(history[MFI])</f>
        <v>3.2539097577942186</v>
      </c>
      <c r="J37" s="3">
        <v>3.4026455026455027</v>
      </c>
    </row>
    <row r="38" spans="7:10" hidden="1" x14ac:dyDescent="0.25">
      <c r="G38" s="1">
        <v>43802</v>
      </c>
      <c r="H38">
        <v>3.6</v>
      </c>
      <c r="I38" s="2">
        <f>AVERAGE(history[MFI])</f>
        <v>3.2539097577942186</v>
      </c>
      <c r="J38" s="3">
        <v>3.4079794079794077</v>
      </c>
    </row>
    <row r="39" spans="7:10" hidden="1" x14ac:dyDescent="0.25">
      <c r="G39" s="1">
        <v>43803</v>
      </c>
      <c r="H39">
        <v>3.1666666666666665</v>
      </c>
      <c r="I39" s="2">
        <f>AVERAGE(history[MFI])</f>
        <v>3.2539097577942186</v>
      </c>
      <c r="J39" s="3">
        <v>3.401629072681704</v>
      </c>
    </row>
    <row r="40" spans="7:10" hidden="1" x14ac:dyDescent="0.25">
      <c r="G40" s="1">
        <v>43804</v>
      </c>
      <c r="H40">
        <v>3</v>
      </c>
      <c r="I40" s="2">
        <f>AVERAGE(history[MFI])</f>
        <v>3.2539097577942186</v>
      </c>
      <c r="J40" s="3">
        <v>3.3913308913308913</v>
      </c>
    </row>
    <row r="41" spans="7:10" hidden="1" x14ac:dyDescent="0.25">
      <c r="G41" s="1">
        <v>43805</v>
      </c>
      <c r="H41">
        <v>3.8</v>
      </c>
      <c r="I41" s="2">
        <f>AVERAGE(history[MFI])</f>
        <v>3.2539097577942186</v>
      </c>
      <c r="J41" s="3">
        <v>3.4015476190476193</v>
      </c>
    </row>
    <row r="42" spans="7:10" hidden="1" x14ac:dyDescent="0.25">
      <c r="G42" s="1">
        <v>43808</v>
      </c>
      <c r="H42">
        <v>3</v>
      </c>
      <c r="I42" s="2">
        <f>AVERAGE(history[MFI])</f>
        <v>3.2539097577942186</v>
      </c>
      <c r="J42" s="3">
        <v>3.3917537746806041</v>
      </c>
    </row>
    <row r="43" spans="7:10" hidden="1" x14ac:dyDescent="0.25">
      <c r="G43" s="1">
        <v>43809</v>
      </c>
      <c r="H43">
        <v>3</v>
      </c>
      <c r="I43" s="2">
        <f>AVERAGE(history[MFI])</f>
        <v>3.2539097577942186</v>
      </c>
      <c r="J43" s="3">
        <v>3.3824263038548756</v>
      </c>
    </row>
    <row r="44" spans="7:10" hidden="1" x14ac:dyDescent="0.25">
      <c r="G44" s="1">
        <v>43810</v>
      </c>
      <c r="H44">
        <v>4</v>
      </c>
      <c r="I44" s="2">
        <f>AVERAGE(history[MFI])</f>
        <v>3.2539097577942186</v>
      </c>
      <c r="J44" s="3">
        <v>3.3967884828349946</v>
      </c>
    </row>
    <row r="45" spans="7:10" hidden="1" x14ac:dyDescent="0.25">
      <c r="G45" s="1">
        <v>43811</v>
      </c>
      <c r="H45">
        <v>3.6</v>
      </c>
      <c r="I45" s="2">
        <f>AVERAGE(history[MFI])</f>
        <v>3.2539097577942186</v>
      </c>
      <c r="J45" s="3">
        <v>3.4014069264069264</v>
      </c>
    </row>
    <row r="46" spans="7:10" hidden="1" x14ac:dyDescent="0.25">
      <c r="G46" s="1">
        <v>43812</v>
      </c>
      <c r="H46">
        <v>4</v>
      </c>
      <c r="I46" s="2">
        <f>AVERAGE(history[MFI])</f>
        <v>3.2539097577942186</v>
      </c>
      <c r="J46" s="3">
        <v>3.4147089947089948</v>
      </c>
    </row>
    <row r="47" spans="7:10" hidden="1" x14ac:dyDescent="0.25">
      <c r="G47" s="1">
        <v>43815</v>
      </c>
      <c r="H47">
        <v>3.2</v>
      </c>
      <c r="I47" s="2">
        <f>AVERAGE(history[MFI])</f>
        <v>3.2539097577942186</v>
      </c>
      <c r="J47" s="3">
        <v>3.4100414078674945</v>
      </c>
    </row>
    <row r="48" spans="7:10" hidden="1" x14ac:dyDescent="0.25">
      <c r="G48" s="1">
        <v>43816</v>
      </c>
      <c r="H48">
        <v>3.6</v>
      </c>
      <c r="I48" s="2">
        <f>AVERAGE(history[MFI])</f>
        <v>3.2539097577942186</v>
      </c>
      <c r="J48" s="3">
        <v>3.4140830800405264</v>
      </c>
    </row>
    <row r="49" spans="7:10" hidden="1" x14ac:dyDescent="0.25">
      <c r="G49" s="1">
        <v>43817</v>
      </c>
      <c r="H49">
        <v>4.2</v>
      </c>
      <c r="I49" s="2">
        <f>AVERAGE(history[MFI])</f>
        <v>3.2539097577942186</v>
      </c>
      <c r="J49" s="3">
        <v>3.4304563492063487</v>
      </c>
    </row>
    <row r="50" spans="7:10" hidden="1" x14ac:dyDescent="0.25">
      <c r="G50" s="1">
        <v>43818</v>
      </c>
      <c r="H50">
        <v>3.8</v>
      </c>
      <c r="I50" s="2">
        <f>AVERAGE(history[MFI])</f>
        <v>3.2539097577942186</v>
      </c>
      <c r="J50" s="3">
        <v>3.4379980563654029</v>
      </c>
    </row>
    <row r="51" spans="7:10" hidden="1" x14ac:dyDescent="0.25">
      <c r="G51" s="1">
        <v>43819</v>
      </c>
      <c r="H51">
        <v>4.5</v>
      </c>
      <c r="I51" s="2">
        <f>AVERAGE(history[MFI])</f>
        <v>3.2539097577942186</v>
      </c>
      <c r="J51" s="3">
        <v>3.4592380952380948</v>
      </c>
    </row>
    <row r="52" spans="7:10" hidden="1" x14ac:dyDescent="0.25">
      <c r="G52" s="1">
        <v>43832</v>
      </c>
      <c r="H52">
        <v>3.5</v>
      </c>
      <c r="I52" s="2">
        <f>AVERAGE(history[MFI])</f>
        <v>3.2539097577942186</v>
      </c>
      <c r="J52" s="3">
        <v>3.4600373482726421</v>
      </c>
    </row>
    <row r="53" spans="7:10" hidden="1" x14ac:dyDescent="0.25">
      <c r="G53" s="1">
        <v>43836</v>
      </c>
      <c r="H53">
        <v>3</v>
      </c>
      <c r="I53" s="2">
        <f>AVERAGE(history[MFI])</f>
        <v>3.2539097577942186</v>
      </c>
      <c r="J53" s="3">
        <v>3.4511904761904759</v>
      </c>
    </row>
    <row r="54" spans="7:10" hidden="1" x14ac:dyDescent="0.25">
      <c r="G54" s="1">
        <v>43837</v>
      </c>
      <c r="H54">
        <v>3</v>
      </c>
      <c r="I54" s="2">
        <f>AVERAGE(history[MFI])</f>
        <v>3.2539097577942186</v>
      </c>
      <c r="J54" s="3">
        <v>3.4426774483378253</v>
      </c>
    </row>
    <row r="55" spans="7:10" hidden="1" x14ac:dyDescent="0.25">
      <c r="G55" s="1">
        <v>43838</v>
      </c>
      <c r="H55">
        <v>3.4</v>
      </c>
      <c r="I55" s="2">
        <f>AVERAGE(history[MFI])</f>
        <v>3.2539097577942186</v>
      </c>
      <c r="J55" s="3">
        <v>3.4418871252204584</v>
      </c>
    </row>
    <row r="56" spans="7:10" hidden="1" x14ac:dyDescent="0.25">
      <c r="G56" s="1">
        <v>43839</v>
      </c>
      <c r="H56">
        <v>2.6</v>
      </c>
      <c r="I56" s="2">
        <f>AVERAGE(history[MFI])</f>
        <v>3.2539097577942186</v>
      </c>
      <c r="J56" s="3">
        <v>3.4265800865800862</v>
      </c>
    </row>
    <row r="57" spans="7:10" hidden="1" x14ac:dyDescent="0.25">
      <c r="G57" s="1">
        <v>43840</v>
      </c>
      <c r="H57">
        <v>3.125</v>
      </c>
      <c r="I57" s="2">
        <f>AVERAGE(history[MFI])</f>
        <v>3.2539097577942186</v>
      </c>
      <c r="J57" s="3">
        <v>3.4211947278911561</v>
      </c>
    </row>
    <row r="58" spans="7:10" hidden="1" x14ac:dyDescent="0.25">
      <c r="G58" s="1">
        <v>43843</v>
      </c>
      <c r="H58">
        <v>2.7142857142857144</v>
      </c>
      <c r="I58" s="2">
        <f>AVERAGE(history[MFI])</f>
        <v>3.2539097577942186</v>
      </c>
      <c r="J58" s="3">
        <v>3.4087928153717626</v>
      </c>
    </row>
    <row r="59" spans="7:10" hidden="1" x14ac:dyDescent="0.25">
      <c r="G59" s="1">
        <v>43844</v>
      </c>
      <c r="H59">
        <v>3.2</v>
      </c>
      <c r="I59" s="2">
        <f>AVERAGE(history[MFI])</f>
        <v>3.2539097577942186</v>
      </c>
      <c r="J59" s="3">
        <v>3.4051929392446629</v>
      </c>
    </row>
    <row r="60" spans="7:10" hidden="1" x14ac:dyDescent="0.25">
      <c r="G60" s="1">
        <v>43845</v>
      </c>
      <c r="H60">
        <v>3.2857142857142856</v>
      </c>
      <c r="I60" s="2">
        <f>AVERAGE(history[MFI])</f>
        <v>3.2539097577942186</v>
      </c>
      <c r="J60" s="3">
        <v>3.4031678773204193</v>
      </c>
    </row>
    <row r="61" spans="7:10" hidden="1" x14ac:dyDescent="0.25">
      <c r="G61" s="1">
        <v>43846</v>
      </c>
      <c r="H61">
        <v>2.8</v>
      </c>
      <c r="I61" s="2">
        <f>AVERAGE(history[MFI])</f>
        <v>3.2539097577942186</v>
      </c>
      <c r="J61" s="3">
        <v>3.3931150793650793</v>
      </c>
    </row>
    <row r="62" spans="7:10" hidden="1" x14ac:dyDescent="0.25">
      <c r="G62" s="1">
        <v>43847</v>
      </c>
      <c r="H62">
        <v>3.1666666666666665</v>
      </c>
      <c r="I62" s="2">
        <f>AVERAGE(history[MFI])</f>
        <v>3.2539097577942186</v>
      </c>
      <c r="J62" s="3">
        <v>3.3894028103044493</v>
      </c>
    </row>
    <row r="63" spans="7:10" hidden="1" x14ac:dyDescent="0.25">
      <c r="G63" s="1">
        <v>43850</v>
      </c>
      <c r="H63">
        <v>3.625</v>
      </c>
      <c r="I63" s="2">
        <f>AVERAGE(history[MFI])</f>
        <v>3.2539097577942186</v>
      </c>
      <c r="J63" s="3">
        <v>3.3932027649769583</v>
      </c>
    </row>
    <row r="64" spans="7:10" hidden="1" x14ac:dyDescent="0.25">
      <c r="G64" s="1">
        <v>43851</v>
      </c>
      <c r="H64">
        <v>2.4285714285714284</v>
      </c>
      <c r="I64" s="2">
        <f>AVERAGE(history[MFI])</f>
        <v>3.2539097577942186</v>
      </c>
      <c r="J64" s="3">
        <v>3.3778911564625846</v>
      </c>
    </row>
    <row r="65" spans="7:10" hidden="1" x14ac:dyDescent="0.25">
      <c r="G65" s="1">
        <v>43852</v>
      </c>
      <c r="H65">
        <v>2.3333333333333335</v>
      </c>
      <c r="I65" s="2">
        <f>AVERAGE(history[MFI])</f>
        <v>3.2539097577942186</v>
      </c>
      <c r="J65" s="3">
        <v>3.3615699404761901</v>
      </c>
    </row>
    <row r="66" spans="7:10" hidden="1" x14ac:dyDescent="0.25">
      <c r="G66" s="1">
        <v>43853</v>
      </c>
      <c r="H66">
        <v>2</v>
      </c>
      <c r="I66" s="2">
        <f>AVERAGE(history[MFI])</f>
        <v>3.2539097577942186</v>
      </c>
      <c r="J66" s="3">
        <v>3.3406227106227102</v>
      </c>
    </row>
    <row r="67" spans="7:10" hidden="1" x14ac:dyDescent="0.25">
      <c r="G67" s="1">
        <v>43854</v>
      </c>
      <c r="H67">
        <v>3.5</v>
      </c>
      <c r="I67" s="2">
        <f>AVERAGE(history[MFI])</f>
        <v>3.2539097577942186</v>
      </c>
      <c r="J67" s="3">
        <v>3.3430375180375176</v>
      </c>
    </row>
    <row r="68" spans="7:10" hidden="1" x14ac:dyDescent="0.25">
      <c r="G68" s="1">
        <v>43857</v>
      </c>
      <c r="H68">
        <v>3.4285714285714284</v>
      </c>
      <c r="I68" s="2">
        <f>AVERAGE(history[MFI])</f>
        <v>3.2539097577942186</v>
      </c>
      <c r="J68" s="3">
        <v>3.3443141435678743</v>
      </c>
    </row>
    <row r="69" spans="7:10" hidden="1" x14ac:dyDescent="0.25">
      <c r="G69" s="1">
        <v>43858</v>
      </c>
      <c r="H69">
        <v>3</v>
      </c>
      <c r="I69" s="2">
        <f>AVERAGE(history[MFI])</f>
        <v>3.2539097577942186</v>
      </c>
      <c r="J69" s="3">
        <v>3.3392507002801115</v>
      </c>
    </row>
    <row r="70" spans="7:10" hidden="1" x14ac:dyDescent="0.25">
      <c r="G70" s="1">
        <v>43859</v>
      </c>
      <c r="H70">
        <v>3.7142857142857144</v>
      </c>
      <c r="I70" s="2">
        <f>AVERAGE(history[MFI])</f>
        <v>3.2539097577942186</v>
      </c>
      <c r="J70" s="3">
        <v>3.3446859903381636</v>
      </c>
    </row>
    <row r="71" spans="7:10" hidden="1" x14ac:dyDescent="0.25">
      <c r="G71" s="1">
        <v>43860</v>
      </c>
      <c r="H71">
        <v>3.8333333333333335</v>
      </c>
      <c r="I71" s="2">
        <f>AVERAGE(history[MFI])</f>
        <v>3.2539097577942186</v>
      </c>
      <c r="J71" s="3">
        <v>3.3516666666666666</v>
      </c>
    </row>
    <row r="72" spans="7:10" hidden="1" x14ac:dyDescent="0.25">
      <c r="G72" s="1">
        <v>43861</v>
      </c>
      <c r="H72">
        <v>3.5</v>
      </c>
      <c r="I72" s="2">
        <f>AVERAGE(history[MFI])</f>
        <v>3.2539097577942186</v>
      </c>
      <c r="J72" s="3">
        <v>3.3537558685446007</v>
      </c>
    </row>
    <row r="73" spans="7:10" hidden="1" x14ac:dyDescent="0.25">
      <c r="G73" s="1">
        <v>43864</v>
      </c>
      <c r="H73">
        <v>3.25</v>
      </c>
      <c r="I73" s="2">
        <f>AVERAGE(history[MFI])</f>
        <v>3.2539097577942186</v>
      </c>
      <c r="J73" s="3">
        <v>3.3523148148148145</v>
      </c>
    </row>
    <row r="74" spans="7:10" hidden="1" x14ac:dyDescent="0.25">
      <c r="G74" s="1">
        <v>43865</v>
      </c>
      <c r="H74">
        <v>3</v>
      </c>
      <c r="I74" s="2">
        <f>AVERAGE(history[MFI])</f>
        <v>3.2539097577942186</v>
      </c>
      <c r="J74" s="3">
        <v>3.3474885844748856</v>
      </c>
    </row>
    <row r="75" spans="7:10" hidden="1" x14ac:dyDescent="0.25">
      <c r="G75" s="1">
        <v>43866</v>
      </c>
      <c r="H75">
        <v>3.6</v>
      </c>
      <c r="I75" s="2">
        <f>AVERAGE(history[MFI])</f>
        <v>3.2539097577942186</v>
      </c>
      <c r="J75" s="3">
        <v>3.3509009009009008</v>
      </c>
    </row>
    <row r="76" spans="7:10" hidden="1" x14ac:dyDescent="0.25">
      <c r="G76" s="1">
        <v>43867</v>
      </c>
      <c r="H76">
        <v>3.8</v>
      </c>
      <c r="I76" s="2">
        <f>AVERAGE(history[MFI])</f>
        <v>3.2539097577942186</v>
      </c>
      <c r="J76" s="3">
        <v>3.3568888888888888</v>
      </c>
    </row>
    <row r="77" spans="7:10" hidden="1" x14ac:dyDescent="0.25">
      <c r="G77" s="1">
        <v>43868</v>
      </c>
      <c r="H77">
        <v>2</v>
      </c>
      <c r="I77" s="2">
        <f>AVERAGE(history[MFI])</f>
        <v>3.2539097577942186</v>
      </c>
      <c r="J77" s="3">
        <v>3.339035087719298</v>
      </c>
    </row>
    <row r="78" spans="7:10" hidden="1" x14ac:dyDescent="0.25">
      <c r="G78" s="1">
        <v>43871</v>
      </c>
      <c r="H78">
        <v>2.8</v>
      </c>
      <c r="I78" s="2">
        <f>AVERAGE(history[MFI])</f>
        <v>3.2539097577942186</v>
      </c>
      <c r="J78" s="3">
        <v>3.3320346320346319</v>
      </c>
    </row>
    <row r="79" spans="7:10" hidden="1" x14ac:dyDescent="0.25">
      <c r="G79" s="1">
        <v>43872</v>
      </c>
      <c r="H79">
        <v>3.1428571428571428</v>
      </c>
      <c r="I79" s="2">
        <f>AVERAGE(history[MFI])</f>
        <v>3.2539097577942186</v>
      </c>
      <c r="J79" s="3">
        <v>3.3296092796092798</v>
      </c>
    </row>
    <row r="80" spans="7:10" hidden="1" x14ac:dyDescent="0.25">
      <c r="G80" s="1">
        <v>43873</v>
      </c>
      <c r="H80">
        <v>2.6666666666666665</v>
      </c>
      <c r="I80" s="2">
        <f>AVERAGE(history[MFI])</f>
        <v>3.2539097577942186</v>
      </c>
      <c r="J80" s="3">
        <v>3.3212176009644367</v>
      </c>
    </row>
    <row r="81" spans="7:10" hidden="1" x14ac:dyDescent="0.25">
      <c r="G81" s="1">
        <v>43874</v>
      </c>
      <c r="H81">
        <v>1.8333333333333333</v>
      </c>
      <c r="I81" s="2">
        <f>AVERAGE(history[MFI])</f>
        <v>3.2539097577942186</v>
      </c>
      <c r="J81" s="3">
        <v>3.3026190476190478</v>
      </c>
    </row>
    <row r="82" spans="7:10" hidden="1" x14ac:dyDescent="0.25">
      <c r="G82" s="1">
        <v>43875</v>
      </c>
      <c r="H82">
        <v>4.1666666666666661</v>
      </c>
      <c r="I82" s="2">
        <f>AVERAGE(history[MFI])</f>
        <v>3.2539097577942186</v>
      </c>
      <c r="J82" s="3">
        <v>3.3132863021751917</v>
      </c>
    </row>
    <row r="83" spans="7:10" hidden="1" x14ac:dyDescent="0.25">
      <c r="G83" s="1">
        <v>43878</v>
      </c>
      <c r="H83">
        <v>3.7142857142857144</v>
      </c>
      <c r="I83" s="2">
        <f>AVERAGE(history[MFI])</f>
        <v>3.2539097577942186</v>
      </c>
      <c r="J83" s="3">
        <v>3.3181765389082467</v>
      </c>
    </row>
    <row r="84" spans="7:10" hidden="1" x14ac:dyDescent="0.25">
      <c r="G84" s="1">
        <v>43879</v>
      </c>
      <c r="H84">
        <v>2.6</v>
      </c>
      <c r="I84" s="2">
        <f>AVERAGE(history[MFI])</f>
        <v>3.2539097577942186</v>
      </c>
      <c r="J84" s="3">
        <v>3.3095238095238102</v>
      </c>
    </row>
    <row r="85" spans="7:10" hidden="1" x14ac:dyDescent="0.25">
      <c r="G85" s="1">
        <v>43880</v>
      </c>
      <c r="H85">
        <v>4</v>
      </c>
      <c r="I85" s="2">
        <f>AVERAGE(history[MFI])</f>
        <v>3.2539097577942186</v>
      </c>
      <c r="J85" s="3">
        <v>3.3177437641723366</v>
      </c>
    </row>
    <row r="86" spans="7:10" hidden="1" x14ac:dyDescent="0.25">
      <c r="G86" s="1">
        <v>43881</v>
      </c>
      <c r="H86">
        <v>3.6666666666666665</v>
      </c>
      <c r="I86" s="2">
        <f>AVERAGE(history[MFI])</f>
        <v>3.2539097577942186</v>
      </c>
      <c r="J86" s="3">
        <v>3.3218487394957994</v>
      </c>
    </row>
    <row r="87" spans="7:10" hidden="1" x14ac:dyDescent="0.25">
      <c r="G87" s="1">
        <v>43882</v>
      </c>
      <c r="H87">
        <v>2.8</v>
      </c>
      <c r="I87" s="2">
        <f>AVERAGE(history[MFI])</f>
        <v>3.2539097577942186</v>
      </c>
      <c r="J87" s="3">
        <v>3.3157807308970111</v>
      </c>
    </row>
    <row r="88" spans="7:10" hidden="1" x14ac:dyDescent="0.25">
      <c r="G88" s="1">
        <v>43885</v>
      </c>
      <c r="H88">
        <v>3.8</v>
      </c>
      <c r="I88" s="2">
        <f>AVERAGE(history[MFI])</f>
        <v>3.2539097577942186</v>
      </c>
      <c r="J88" s="3">
        <v>3.3213464696223332</v>
      </c>
    </row>
    <row r="89" spans="7:10" hidden="1" x14ac:dyDescent="0.25">
      <c r="G89" s="1">
        <v>43886</v>
      </c>
      <c r="H89">
        <v>4</v>
      </c>
      <c r="I89" s="2">
        <f>AVERAGE(history[MFI])</f>
        <v>3.2539097577942186</v>
      </c>
      <c r="J89" s="3">
        <v>3.329058441558443</v>
      </c>
    </row>
    <row r="90" spans="7:10" hidden="1" x14ac:dyDescent="0.25">
      <c r="G90" s="1">
        <v>43887</v>
      </c>
      <c r="H90">
        <v>4.333333333333333</v>
      </c>
      <c r="I90" s="2">
        <f>AVERAGE(history[MFI])</f>
        <v>3.2539097577942186</v>
      </c>
      <c r="J90" s="3">
        <v>3.3403424291064749</v>
      </c>
    </row>
    <row r="91" spans="7:10" hidden="1" x14ac:dyDescent="0.25">
      <c r="G91" s="1">
        <v>43888</v>
      </c>
      <c r="H91">
        <v>4.2</v>
      </c>
      <c r="I91" s="2">
        <f>AVERAGE(history[MFI])</f>
        <v>3.2539097577942186</v>
      </c>
      <c r="J91" s="3">
        <v>3.3498941798941808</v>
      </c>
    </row>
    <row r="92" spans="7:10" hidden="1" x14ac:dyDescent="0.25">
      <c r="G92" s="1">
        <v>43889</v>
      </c>
      <c r="H92">
        <v>2.3333333333333335</v>
      </c>
      <c r="I92" s="2">
        <f>AVERAGE(history[MFI])</f>
        <v>3.2539097577942186</v>
      </c>
      <c r="J92" s="3">
        <v>3.3387231815803253</v>
      </c>
    </row>
    <row r="93" spans="7:10" hidden="1" x14ac:dyDescent="0.25">
      <c r="G93" s="1">
        <v>43892</v>
      </c>
      <c r="H93">
        <v>2</v>
      </c>
      <c r="I93" s="2">
        <f>AVERAGE(history[MFI])</f>
        <v>3.2539097577942186</v>
      </c>
      <c r="J93" s="3">
        <v>3.3241718426501041</v>
      </c>
    </row>
    <row r="94" spans="7:10" hidden="1" x14ac:dyDescent="0.25">
      <c r="G94" s="1">
        <v>43893</v>
      </c>
      <c r="H94">
        <v>2</v>
      </c>
      <c r="I94" s="2">
        <f>AVERAGE(history[MFI])</f>
        <v>3.2539097577942186</v>
      </c>
      <c r="J94" s="3">
        <v>3.3099334357398882</v>
      </c>
    </row>
    <row r="95" spans="7:10" hidden="1" x14ac:dyDescent="0.25">
      <c r="G95" s="1">
        <v>43894</v>
      </c>
      <c r="H95">
        <v>3</v>
      </c>
      <c r="I95" s="2">
        <f>AVERAGE(history[MFI])</f>
        <v>3.2539097577942186</v>
      </c>
      <c r="J95" s="3">
        <v>3.3066362715298894</v>
      </c>
    </row>
    <row r="96" spans="7:10" hidden="1" x14ac:dyDescent="0.25">
      <c r="G96" s="1">
        <v>43895</v>
      </c>
      <c r="H96">
        <v>4.25</v>
      </c>
      <c r="I96" s="2">
        <f>AVERAGE(history[MFI])</f>
        <v>3.2539097577942186</v>
      </c>
      <c r="J96" s="3">
        <v>3.3165664160401009</v>
      </c>
    </row>
    <row r="97" spans="7:10" hidden="1" x14ac:dyDescent="0.25">
      <c r="G97" s="1">
        <v>43896</v>
      </c>
      <c r="H97">
        <v>3.6666666666666665</v>
      </c>
      <c r="I97" s="2">
        <f>AVERAGE(history[MFI])</f>
        <v>3.2539097577942186</v>
      </c>
      <c r="J97" s="3">
        <v>3.3202132936507947</v>
      </c>
    </row>
    <row r="98" spans="7:10" hidden="1" x14ac:dyDescent="0.25">
      <c r="G98" s="1">
        <v>43899</v>
      </c>
      <c r="H98">
        <v>2.8</v>
      </c>
      <c r="I98" s="2">
        <f>AVERAGE(history[MFI])</f>
        <v>3.2539097577942186</v>
      </c>
      <c r="J98" s="3">
        <v>3.3148502700049103</v>
      </c>
    </row>
    <row r="99" spans="7:10" hidden="1" x14ac:dyDescent="0.25">
      <c r="G99" s="1">
        <v>43900</v>
      </c>
      <c r="H99">
        <v>3.2</v>
      </c>
      <c r="I99" s="2">
        <f>AVERAGE(history[MFI])</f>
        <v>3.2539097577942186</v>
      </c>
      <c r="J99" s="3">
        <v>3.3136783284742477</v>
      </c>
    </row>
    <row r="100" spans="7:10" hidden="1" x14ac:dyDescent="0.25">
      <c r="G100" s="1">
        <v>43901</v>
      </c>
      <c r="H100">
        <v>3.4</v>
      </c>
      <c r="I100" s="2">
        <f>AVERAGE(history[MFI])</f>
        <v>3.2539097577942186</v>
      </c>
      <c r="J100" s="3">
        <v>3.3145502645502654</v>
      </c>
    </row>
    <row r="101" spans="7:10" hidden="1" x14ac:dyDescent="0.25">
      <c r="G101" s="1">
        <v>43902</v>
      </c>
      <c r="H101">
        <v>4.666666666666667</v>
      </c>
      <c r="I101" s="2">
        <f>AVERAGE(history[MFI])</f>
        <v>3.2539097577942186</v>
      </c>
      <c r="J101" s="3">
        <v>3.3280714285714295</v>
      </c>
    </row>
    <row r="102" spans="7:10" hidden="1" x14ac:dyDescent="0.25">
      <c r="G102" s="1">
        <v>43903</v>
      </c>
      <c r="H102">
        <v>4.25</v>
      </c>
      <c r="I102" s="2">
        <f>AVERAGE(history[MFI])</f>
        <v>3.2539097577942186</v>
      </c>
      <c r="J102" s="3">
        <v>3.337199434229138</v>
      </c>
    </row>
    <row r="103" spans="7:10" hidden="1" x14ac:dyDescent="0.25">
      <c r="G103" s="1">
        <v>43906</v>
      </c>
      <c r="H103">
        <v>3.8333333333333335</v>
      </c>
      <c r="I103" s="2">
        <f>AVERAGE(history[MFI])</f>
        <v>3.2539097577942186</v>
      </c>
      <c r="J103" s="3">
        <v>3.3420634920634926</v>
      </c>
    </row>
    <row r="104" spans="7:10" hidden="1" x14ac:dyDescent="0.25">
      <c r="G104" s="1">
        <v>43908</v>
      </c>
      <c r="H104">
        <v>4.333333333333333</v>
      </c>
      <c r="I104" s="2">
        <f>AVERAGE(history[MFI])</f>
        <v>3.2539097577942186</v>
      </c>
      <c r="J104" s="3">
        <v>3.3516874711049471</v>
      </c>
    </row>
    <row r="105" spans="7:10" hidden="1" x14ac:dyDescent="0.25">
      <c r="G105" s="1">
        <v>43909</v>
      </c>
      <c r="H105">
        <v>3.5</v>
      </c>
      <c r="I105" s="2">
        <f>AVERAGE(history[MFI])</f>
        <v>3.2539097577942186</v>
      </c>
      <c r="J105" s="3">
        <v>3.3531135531135536</v>
      </c>
    </row>
    <row r="106" spans="7:10" hidden="1" x14ac:dyDescent="0.25">
      <c r="G106" s="1">
        <v>43910</v>
      </c>
      <c r="H106">
        <v>3.2</v>
      </c>
      <c r="I106" s="2">
        <f>AVERAGE(history[MFI])</f>
        <v>3.2539097577942186</v>
      </c>
      <c r="J106" s="3">
        <v>3.3516553287981861</v>
      </c>
    </row>
    <row r="107" spans="7:10" hidden="1" x14ac:dyDescent="0.25">
      <c r="G107" s="1">
        <v>43913</v>
      </c>
      <c r="H107">
        <v>3.6666666666666665</v>
      </c>
      <c r="I107" s="2">
        <f>AVERAGE(history[MFI])</f>
        <v>3.2539097577942186</v>
      </c>
      <c r="J107" s="3">
        <v>3.3546271338724174</v>
      </c>
    </row>
    <row r="108" spans="7:10" hidden="1" x14ac:dyDescent="0.25">
      <c r="G108" s="1">
        <v>43914</v>
      </c>
      <c r="H108">
        <v>4.166666666666667</v>
      </c>
      <c r="I108" s="2">
        <f>AVERAGE(history[MFI])</f>
        <v>3.2539097577942186</v>
      </c>
      <c r="J108" s="3">
        <v>3.3622162883845133</v>
      </c>
    </row>
    <row r="109" spans="7:10" hidden="1" x14ac:dyDescent="0.25">
      <c r="G109" s="1">
        <v>43915</v>
      </c>
      <c r="H109">
        <v>4.333333333333333</v>
      </c>
      <c r="I109" s="2">
        <f>AVERAGE(history[MFI])</f>
        <v>3.2539097577942186</v>
      </c>
      <c r="J109" s="3">
        <v>3.3712081128747799</v>
      </c>
    </row>
    <row r="110" spans="7:10" hidden="1" x14ac:dyDescent="0.25">
      <c r="G110" s="1">
        <v>43916</v>
      </c>
      <c r="H110">
        <v>4.333333333333333</v>
      </c>
      <c r="I110" s="2">
        <f>AVERAGE(history[MFI])</f>
        <v>3.2539097577942186</v>
      </c>
      <c r="J110" s="3">
        <v>3.3800349497597209</v>
      </c>
    </row>
    <row r="111" spans="7:10" hidden="1" x14ac:dyDescent="0.25">
      <c r="G111" s="1">
        <v>43917</v>
      </c>
      <c r="H111">
        <v>3.5</v>
      </c>
      <c r="I111" s="2">
        <f>AVERAGE(history[MFI])</f>
        <v>3.2539097577942186</v>
      </c>
      <c r="J111" s="3">
        <v>3.3811255411255412</v>
      </c>
    </row>
    <row r="112" spans="7:10" hidden="1" x14ac:dyDescent="0.25">
      <c r="G112" s="1">
        <v>43920</v>
      </c>
      <c r="H112">
        <v>3.8333333333333335</v>
      </c>
      <c r="I112" s="2">
        <f>AVERAGE(history[MFI])</f>
        <v>3.2539097577942186</v>
      </c>
      <c r="J112" s="3">
        <v>3.3851994851994851</v>
      </c>
    </row>
    <row r="113" spans="7:10" hidden="1" x14ac:dyDescent="0.25">
      <c r="G113" s="1">
        <v>43921</v>
      </c>
      <c r="H113">
        <v>4</v>
      </c>
      <c r="I113" s="2">
        <f>AVERAGE(history[MFI])</f>
        <v>3.2539097577942186</v>
      </c>
      <c r="J113" s="3">
        <v>3.390688775510204</v>
      </c>
    </row>
    <row r="114" spans="7:10" hidden="1" x14ac:dyDescent="0.25">
      <c r="G114" s="1">
        <v>43922</v>
      </c>
      <c r="H114">
        <v>3.4</v>
      </c>
      <c r="I114" s="2">
        <f>AVERAGE(history[MFI])</f>
        <v>3.2539097577942186</v>
      </c>
      <c r="J114" s="3">
        <v>3.3907711757269277</v>
      </c>
    </row>
    <row r="115" spans="7:10" hidden="1" x14ac:dyDescent="0.25">
      <c r="G115" s="1">
        <v>43923</v>
      </c>
      <c r="H115">
        <v>3.6</v>
      </c>
      <c r="I115" s="2">
        <f>AVERAGE(history[MFI])</f>
        <v>3.2539097577942186</v>
      </c>
      <c r="J115" s="3">
        <v>3.3926065162907268</v>
      </c>
    </row>
    <row r="116" spans="7:10" hidden="1" x14ac:dyDescent="0.25">
      <c r="G116" s="1">
        <v>43924</v>
      </c>
      <c r="H116">
        <v>3.8</v>
      </c>
      <c r="I116" s="2">
        <f>AVERAGE(history[MFI])</f>
        <v>3.2539097577942186</v>
      </c>
      <c r="J116" s="3">
        <v>3.3961490683229814</v>
      </c>
    </row>
    <row r="117" spans="7:10" hidden="1" x14ac:dyDescent="0.25">
      <c r="G117" s="1">
        <v>43927</v>
      </c>
      <c r="H117">
        <v>3.4</v>
      </c>
      <c r="I117" s="2">
        <f>AVERAGE(history[MFI])</f>
        <v>3.2539097577942186</v>
      </c>
      <c r="J117" s="3">
        <v>3.3961822660098524</v>
      </c>
    </row>
    <row r="118" spans="7:10" hidden="1" x14ac:dyDescent="0.25">
      <c r="G118" s="1">
        <v>43928</v>
      </c>
      <c r="H118">
        <v>1.6</v>
      </c>
      <c r="I118" s="2">
        <f>AVERAGE(history[MFI])</f>
        <v>3.2539097577942186</v>
      </c>
      <c r="J118" s="3">
        <v>3.3808302808302808</v>
      </c>
    </row>
    <row r="119" spans="7:10" hidden="1" x14ac:dyDescent="0.25">
      <c r="G119" s="1">
        <v>43929</v>
      </c>
      <c r="H119">
        <v>3</v>
      </c>
      <c r="I119" s="2">
        <f>AVERAGE(history[MFI])</f>
        <v>3.2539097577942186</v>
      </c>
      <c r="J119" s="3">
        <v>3.3776029055690073</v>
      </c>
    </row>
    <row r="120" spans="7:10" hidden="1" x14ac:dyDescent="0.25">
      <c r="G120" s="1">
        <v>43930</v>
      </c>
      <c r="H120">
        <v>3.25</v>
      </c>
      <c r="I120" s="2">
        <f>AVERAGE(history[MFI])</f>
        <v>3.2539097577942186</v>
      </c>
      <c r="J120" s="3">
        <v>3.3765306122448981</v>
      </c>
    </row>
    <row r="121" spans="7:10" hidden="1" x14ac:dyDescent="0.25">
      <c r="G121" s="1">
        <v>43934</v>
      </c>
      <c r="H121">
        <v>4.2</v>
      </c>
      <c r="I121" s="2">
        <f>AVERAGE(history[MFI])</f>
        <v>3.2539097577942186</v>
      </c>
      <c r="J121" s="3">
        <v>3.3833928571428573</v>
      </c>
    </row>
    <row r="122" spans="7:10" hidden="1" x14ac:dyDescent="0.25">
      <c r="G122" s="1">
        <v>43935</v>
      </c>
      <c r="H122">
        <v>3.6</v>
      </c>
      <c r="I122" s="2">
        <f>AVERAGE(history[MFI])</f>
        <v>3.2539097577942186</v>
      </c>
      <c r="J122" s="3">
        <v>3.3851829988193627</v>
      </c>
    </row>
    <row r="123" spans="7:10" hidden="1" x14ac:dyDescent="0.25">
      <c r="G123" s="1">
        <v>43936</v>
      </c>
      <c r="H123">
        <v>2.25</v>
      </c>
      <c r="I123" s="2">
        <f>AVERAGE(history[MFI])</f>
        <v>3.2539097577942186</v>
      </c>
      <c r="J123" s="3">
        <v>3.3758782201405153</v>
      </c>
    </row>
    <row r="124" spans="7:10" hidden="1" x14ac:dyDescent="0.25">
      <c r="G124" s="1">
        <v>43937</v>
      </c>
      <c r="H124">
        <v>3.8333333333333335</v>
      </c>
      <c r="I124" s="2">
        <f>AVERAGE(history[MFI])</f>
        <v>3.2539097577942186</v>
      </c>
      <c r="J124" s="3">
        <v>3.3795973674022455</v>
      </c>
    </row>
    <row r="125" spans="7:10" hidden="1" x14ac:dyDescent="0.25">
      <c r="G125" s="1">
        <v>43938</v>
      </c>
      <c r="H125">
        <v>3</v>
      </c>
      <c r="I125" s="2">
        <f>AVERAGE(history[MFI])</f>
        <v>3.2539097577942186</v>
      </c>
      <c r="J125" s="3">
        <v>3.3765360983102921</v>
      </c>
    </row>
    <row r="126" spans="7:10" hidden="1" x14ac:dyDescent="0.25">
      <c r="G126" s="1">
        <v>43941</v>
      </c>
      <c r="H126">
        <v>3.4</v>
      </c>
      <c r="I126" s="2">
        <f>AVERAGE(history[MFI])</f>
        <v>3.2539097577942186</v>
      </c>
      <c r="J126" s="3">
        <v>3.3767238095238095</v>
      </c>
    </row>
    <row r="127" spans="7:10" hidden="1" x14ac:dyDescent="0.25">
      <c r="G127" s="1">
        <v>43942</v>
      </c>
      <c r="H127">
        <v>3.5</v>
      </c>
      <c r="I127" s="2">
        <f>AVERAGE(history[MFI])</f>
        <v>3.2539097577942186</v>
      </c>
      <c r="J127" s="3">
        <v>3.3777021919879062</v>
      </c>
    </row>
    <row r="128" spans="7:10" hidden="1" x14ac:dyDescent="0.25">
      <c r="G128" s="1">
        <v>43943</v>
      </c>
      <c r="H128">
        <v>4</v>
      </c>
      <c r="I128" s="2">
        <f>AVERAGE(history[MFI])</f>
        <v>3.2539097577942186</v>
      </c>
      <c r="J128" s="3">
        <v>3.3826021747281589</v>
      </c>
    </row>
    <row r="129" spans="7:10" hidden="1" x14ac:dyDescent="0.25">
      <c r="G129" s="1">
        <v>43944</v>
      </c>
      <c r="H129">
        <v>3.8</v>
      </c>
      <c r="I129" s="2">
        <f>AVERAGE(history[MFI])</f>
        <v>3.2539097577942186</v>
      </c>
      <c r="J129" s="3">
        <v>3.3858630952380953</v>
      </c>
    </row>
    <row r="130" spans="7:10" hidden="1" x14ac:dyDescent="0.25">
      <c r="G130" s="1">
        <v>43945</v>
      </c>
      <c r="H130">
        <v>3</v>
      </c>
      <c r="I130" s="2">
        <f>AVERAGE(history[MFI])</f>
        <v>3.2539097577942186</v>
      </c>
      <c r="J130" s="3">
        <v>3.3828719084533039</v>
      </c>
    </row>
    <row r="131" spans="7:10" hidden="1" x14ac:dyDescent="0.25">
      <c r="G131" s="1">
        <v>43948</v>
      </c>
      <c r="H131">
        <v>3.6</v>
      </c>
      <c r="I131" s="2">
        <f>AVERAGE(history[MFI])</f>
        <v>3.2539097577942186</v>
      </c>
      <c r="J131" s="3">
        <v>3.3845421245421248</v>
      </c>
    </row>
    <row r="132" spans="7:10" hidden="1" x14ac:dyDescent="0.25">
      <c r="G132" s="1">
        <v>43949</v>
      </c>
      <c r="H132">
        <v>3.3333333333333335</v>
      </c>
      <c r="I132" s="2">
        <f>AVERAGE(history[MFI])</f>
        <v>3.2539097577942186</v>
      </c>
      <c r="J132" s="3">
        <v>3.3841512177390038</v>
      </c>
    </row>
    <row r="133" spans="7:10" hidden="1" x14ac:dyDescent="0.25">
      <c r="G133" s="1">
        <v>43950</v>
      </c>
      <c r="H133">
        <v>3.75</v>
      </c>
      <c r="I133" s="2">
        <f>AVERAGE(history[MFI])</f>
        <v>3.2539097577942186</v>
      </c>
      <c r="J133" s="3">
        <v>3.3869227994227993</v>
      </c>
    </row>
    <row r="134" spans="7:10" hidden="1" x14ac:dyDescent="0.25">
      <c r="G134" s="1">
        <v>43951</v>
      </c>
      <c r="H134">
        <v>3.8</v>
      </c>
      <c r="I134" s="2">
        <f>AVERAGE(history[MFI])</f>
        <v>3.2539097577942186</v>
      </c>
      <c r="J134" s="3">
        <v>3.3900286430361621</v>
      </c>
    </row>
    <row r="135" spans="7:10" hidden="1" x14ac:dyDescent="0.25">
      <c r="G135" s="1">
        <v>43952</v>
      </c>
      <c r="H135">
        <v>4.2</v>
      </c>
      <c r="I135" s="2">
        <f>AVERAGE(history[MFI])</f>
        <v>3.2539097577942186</v>
      </c>
      <c r="J135" s="3">
        <v>3.3960732054015637</v>
      </c>
    </row>
    <row r="136" spans="7:10" hidden="1" x14ac:dyDescent="0.25">
      <c r="G136" s="1">
        <v>43955</v>
      </c>
      <c r="H136">
        <v>3.5</v>
      </c>
      <c r="I136" s="2">
        <f>AVERAGE(history[MFI])</f>
        <v>3.2539097577942186</v>
      </c>
      <c r="J136" s="3">
        <v>3.3968430335097004</v>
      </c>
    </row>
    <row r="137" spans="7:10" hidden="1" x14ac:dyDescent="0.25">
      <c r="G137" s="1">
        <v>43956</v>
      </c>
      <c r="H137">
        <v>4.5999999999999996</v>
      </c>
      <c r="I137" s="2">
        <f>AVERAGE(history[MFI])</f>
        <v>3.2539097577942186</v>
      </c>
      <c r="J137" s="3">
        <v>3.4056897759103641</v>
      </c>
    </row>
    <row r="138" spans="7:10" hidden="1" x14ac:dyDescent="0.25">
      <c r="G138" s="1">
        <v>43957</v>
      </c>
      <c r="H138">
        <v>4</v>
      </c>
      <c r="I138" s="2">
        <f>AVERAGE(history[MFI])</f>
        <v>3.2539097577942186</v>
      </c>
      <c r="J138" s="3">
        <v>3.4100278067431353</v>
      </c>
    </row>
    <row r="139" spans="7:10" hidden="1" x14ac:dyDescent="0.25">
      <c r="G139" s="1">
        <v>43958</v>
      </c>
      <c r="H139">
        <v>4.25</v>
      </c>
      <c r="I139" s="2">
        <f>AVERAGE(history[MFI])</f>
        <v>3.2539097577942186</v>
      </c>
      <c r="J139" s="3">
        <v>3.4161145617667357</v>
      </c>
    </row>
    <row r="140" spans="7:10" hidden="1" x14ac:dyDescent="0.25">
      <c r="G140" s="1">
        <v>43959</v>
      </c>
      <c r="H140">
        <v>4.25</v>
      </c>
      <c r="I140" s="2">
        <f>AVERAGE(history[MFI])</f>
        <v>3.2539097577942186</v>
      </c>
      <c r="J140" s="3">
        <v>3.4221137375813635</v>
      </c>
    </row>
    <row r="141" spans="7:10" hidden="1" x14ac:dyDescent="0.25">
      <c r="G141" s="1">
        <v>43962</v>
      </c>
      <c r="H141">
        <v>3.4</v>
      </c>
      <c r="I141" s="2">
        <f>AVERAGE(history[MFI])</f>
        <v>3.2539097577942186</v>
      </c>
      <c r="J141" s="3">
        <v>3.4219557823129252</v>
      </c>
    </row>
    <row r="142" spans="7:10" hidden="1" x14ac:dyDescent="0.25">
      <c r="G142" s="1">
        <v>43963</v>
      </c>
      <c r="H142">
        <v>3.1666666666666665</v>
      </c>
      <c r="I142" s="2">
        <f>AVERAGE(history[MFI])</f>
        <v>3.2539097577942186</v>
      </c>
      <c r="J142" s="3">
        <v>3.4201452212090513</v>
      </c>
    </row>
    <row r="143" spans="7:10" hidden="1" x14ac:dyDescent="0.25">
      <c r="G143" s="1">
        <v>43964</v>
      </c>
      <c r="H143">
        <v>4.666666666666667</v>
      </c>
      <c r="I143" s="2">
        <f>AVERAGE(history[MFI])</f>
        <v>3.2539097577942186</v>
      </c>
      <c r="J143" s="3">
        <v>3.4289235412474852</v>
      </c>
    </row>
    <row r="144" spans="7:10" hidden="1" x14ac:dyDescent="0.25">
      <c r="G144" s="1">
        <v>43965</v>
      </c>
      <c r="H144">
        <v>4</v>
      </c>
      <c r="I144" s="2">
        <f>AVERAGE(history[MFI])</f>
        <v>3.2539097577942186</v>
      </c>
      <c r="J144" s="3">
        <v>3.4329170829170832</v>
      </c>
    </row>
    <row r="145" spans="7:10" hidden="1" x14ac:dyDescent="0.25">
      <c r="G145" s="1">
        <v>43966</v>
      </c>
      <c r="H145">
        <v>3.6666666666666665</v>
      </c>
      <c r="I145" s="2">
        <f>AVERAGE(history[MFI])</f>
        <v>3.2539097577942186</v>
      </c>
      <c r="J145" s="3">
        <v>3.4345403439153444</v>
      </c>
    </row>
    <row r="146" spans="7:10" hidden="1" x14ac:dyDescent="0.25">
      <c r="G146" s="1">
        <v>43969</v>
      </c>
      <c r="H146">
        <v>3.3333333333333335</v>
      </c>
      <c r="I146" s="2">
        <f>AVERAGE(history[MFI])</f>
        <v>3.2539097577942186</v>
      </c>
      <c r="J146" s="3">
        <v>3.43384236453202</v>
      </c>
    </row>
    <row r="147" spans="7:10" hidden="1" x14ac:dyDescent="0.25">
      <c r="G147" s="1">
        <v>43970</v>
      </c>
      <c r="H147">
        <v>3.4</v>
      </c>
      <c r="I147" s="2">
        <f>AVERAGE(history[MFI])</f>
        <v>3.2539097577942186</v>
      </c>
      <c r="J147" s="3">
        <v>3.4336105675146773</v>
      </c>
    </row>
    <row r="148" spans="7:10" hidden="1" x14ac:dyDescent="0.25">
      <c r="G148" s="1">
        <v>43971</v>
      </c>
      <c r="H148">
        <v>3.3333333333333335</v>
      </c>
      <c r="I148" s="2">
        <f>AVERAGE(history[MFI])</f>
        <v>3.2539097577942186</v>
      </c>
      <c r="J148" s="3">
        <v>3.4329284094590218</v>
      </c>
    </row>
    <row r="149" spans="7:10" hidden="1" x14ac:dyDescent="0.25">
      <c r="G149" s="1">
        <v>43972</v>
      </c>
      <c r="H149">
        <v>3.25</v>
      </c>
      <c r="I149" s="2">
        <f>AVERAGE(history[MFI])</f>
        <v>3.2539097577942186</v>
      </c>
      <c r="J149" s="3">
        <v>3.4316924066924068</v>
      </c>
    </row>
    <row r="150" spans="7:10" hidden="1" x14ac:dyDescent="0.25">
      <c r="G150" s="1">
        <v>43978</v>
      </c>
      <c r="H150">
        <v>4</v>
      </c>
      <c r="I150" s="2">
        <f>AVERAGE(history[MFI])</f>
        <v>3.2539097577942186</v>
      </c>
      <c r="J150" s="3">
        <v>3.4355065516139343</v>
      </c>
    </row>
    <row r="151" spans="7:10" hidden="1" x14ac:dyDescent="0.25">
      <c r="G151" s="1">
        <v>43979</v>
      </c>
      <c r="H151">
        <v>3.8333333333333335</v>
      </c>
      <c r="I151" s="2">
        <f>AVERAGE(history[MFI])</f>
        <v>3.2539097577942186</v>
      </c>
      <c r="J151" s="3">
        <v>3.4381587301587304</v>
      </c>
    </row>
    <row r="152" spans="7:10" hidden="1" x14ac:dyDescent="0.25">
      <c r="G152" s="1">
        <v>43980</v>
      </c>
      <c r="H152">
        <v>4.333333333333333</v>
      </c>
      <c r="I152" s="2">
        <f>AVERAGE(history[MFI])</f>
        <v>3.2539097577942186</v>
      </c>
      <c r="J152" s="3">
        <v>3.4440870387890259</v>
      </c>
    </row>
    <row r="153" spans="7:10" hidden="1" x14ac:dyDescent="0.25">
      <c r="G153" s="1">
        <v>43983</v>
      </c>
      <c r="H153">
        <v>4.5999999999999996</v>
      </c>
      <c r="I153" s="2">
        <f>AVERAGE(history[MFI])</f>
        <v>3.2539097577942186</v>
      </c>
      <c r="J153" s="3">
        <v>3.4516917293233091</v>
      </c>
    </row>
    <row r="154" spans="7:10" hidden="1" x14ac:dyDescent="0.25">
      <c r="G154" s="1">
        <v>43984</v>
      </c>
      <c r="H154">
        <v>3.2</v>
      </c>
      <c r="I154" s="2">
        <f>AVERAGE(history[MFI])</f>
        <v>3.2539097577942186</v>
      </c>
      <c r="J154" s="3">
        <v>3.4500466853408041</v>
      </c>
    </row>
    <row r="155" spans="7:10" hidden="1" x14ac:dyDescent="0.25">
      <c r="G155" s="1">
        <v>43985</v>
      </c>
      <c r="H155">
        <v>3.8</v>
      </c>
      <c r="I155" s="2">
        <f>AVERAGE(history[MFI])</f>
        <v>3.2539097577942186</v>
      </c>
      <c r="J155" s="3">
        <v>3.4523191094619672</v>
      </c>
    </row>
    <row r="156" spans="7:10" hidden="1" x14ac:dyDescent="0.25">
      <c r="G156" s="1">
        <v>43986</v>
      </c>
      <c r="H156">
        <v>2.6</v>
      </c>
      <c r="I156" s="2">
        <f>AVERAGE(history[MFI])</f>
        <v>3.2539097577942186</v>
      </c>
      <c r="J156" s="3">
        <v>3.4468202764976965</v>
      </c>
    </row>
    <row r="157" spans="7:10" hidden="1" x14ac:dyDescent="0.25">
      <c r="G157" s="1">
        <v>43987</v>
      </c>
      <c r="H157">
        <v>3.4</v>
      </c>
      <c r="I157" s="2">
        <f>AVERAGE(history[MFI])</f>
        <v>3.2539097577942186</v>
      </c>
      <c r="J157" s="3">
        <v>3.4465201465201472</v>
      </c>
    </row>
    <row r="158" spans="7:10" hidden="1" x14ac:dyDescent="0.25">
      <c r="G158" s="1">
        <v>43990</v>
      </c>
      <c r="H158">
        <v>2.8</v>
      </c>
      <c r="I158" s="2">
        <f>AVERAGE(history[MFI])</f>
        <v>3.2539097577942186</v>
      </c>
      <c r="J158" s="3">
        <v>3.4424021838034582</v>
      </c>
    </row>
    <row r="159" spans="7:10" hidden="1" x14ac:dyDescent="0.25">
      <c r="G159" s="1">
        <v>43991</v>
      </c>
      <c r="H159">
        <v>4</v>
      </c>
      <c r="I159" s="2">
        <f>AVERAGE(history[MFI])</f>
        <v>3.2539097577942186</v>
      </c>
      <c r="J159" s="3">
        <v>3.4459312839059679</v>
      </c>
    </row>
    <row r="160" spans="7:10" hidden="1" x14ac:dyDescent="0.25">
      <c r="G160" s="1">
        <v>43992</v>
      </c>
      <c r="H160">
        <v>3</v>
      </c>
      <c r="I160" s="2">
        <f>AVERAGE(history[MFI])</f>
        <v>3.2539097577942186</v>
      </c>
      <c r="J160" s="3">
        <v>3.4431266846361188</v>
      </c>
    </row>
    <row r="161" spans="7:10" hidden="1" x14ac:dyDescent="0.25">
      <c r="G161" s="1">
        <v>43993</v>
      </c>
      <c r="H161">
        <v>3.8</v>
      </c>
      <c r="I161" s="2">
        <f>AVERAGE(history[MFI])</f>
        <v>3.2539097577942186</v>
      </c>
      <c r="J161" s="3">
        <v>3.445357142857143</v>
      </c>
    </row>
    <row r="162" spans="7:10" hidden="1" x14ac:dyDescent="0.25">
      <c r="G162" s="1">
        <v>43997</v>
      </c>
      <c r="H162">
        <v>3.7142857142857144</v>
      </c>
      <c r="I162" s="2">
        <f>AVERAGE(history[MFI])</f>
        <v>3.2539097577942186</v>
      </c>
      <c r="J162" s="3">
        <v>3.4470275066548357</v>
      </c>
    </row>
    <row r="163" spans="7:10" hidden="1" x14ac:dyDescent="0.25">
      <c r="G163" s="1">
        <v>43998</v>
      </c>
      <c r="H163">
        <v>4.2</v>
      </c>
      <c r="I163" s="2">
        <f>AVERAGE(history[MFI])</f>
        <v>3.2539097577942186</v>
      </c>
      <c r="J163" s="3">
        <v>3.4516754850088183</v>
      </c>
    </row>
    <row r="164" spans="7:10" hidden="1" x14ac:dyDescent="0.25">
      <c r="G164" s="1">
        <v>43999</v>
      </c>
      <c r="H164">
        <v>4.5999999999999996</v>
      </c>
      <c r="I164" s="2">
        <f>AVERAGE(history[MFI])</f>
        <v>3.2539097577942186</v>
      </c>
      <c r="J164" s="3">
        <v>3.4587204206836111</v>
      </c>
    </row>
    <row r="165" spans="7:10" hidden="1" x14ac:dyDescent="0.25">
      <c r="G165" s="1">
        <v>44000</v>
      </c>
      <c r="H165">
        <v>3</v>
      </c>
      <c r="I165" s="2">
        <f>AVERAGE(history[MFI])</f>
        <v>3.2539097577942186</v>
      </c>
      <c r="J165" s="3">
        <v>3.4559233449477356</v>
      </c>
    </row>
    <row r="166" spans="7:10" hidden="1" x14ac:dyDescent="0.25">
      <c r="G166" s="1">
        <v>44001</v>
      </c>
      <c r="H166">
        <v>3.2</v>
      </c>
      <c r="I166" s="2">
        <f>AVERAGE(history[MFI])</f>
        <v>3.2539097577942186</v>
      </c>
      <c r="J166" s="3">
        <v>3.4543722943722948</v>
      </c>
    </row>
    <row r="167" spans="7:10" hidden="1" x14ac:dyDescent="0.25">
      <c r="G167" s="1">
        <v>44004</v>
      </c>
      <c r="H167">
        <v>2.8</v>
      </c>
      <c r="I167" s="2">
        <f>AVERAGE(history[MFI])</f>
        <v>3.2539097577942186</v>
      </c>
      <c r="J167" s="3">
        <v>3.4504302925989676</v>
      </c>
    </row>
    <row r="168" spans="7:10" hidden="1" x14ac:dyDescent="0.25">
      <c r="G168" s="1">
        <v>44005</v>
      </c>
      <c r="H168">
        <v>4</v>
      </c>
      <c r="I168" s="2">
        <f>AVERAGE(history[MFI])</f>
        <v>3.2539097577942186</v>
      </c>
      <c r="J168" s="3">
        <v>3.4537211291702312</v>
      </c>
    </row>
    <row r="169" spans="7:10" hidden="1" x14ac:dyDescent="0.25">
      <c r="G169" s="1">
        <v>44006</v>
      </c>
      <c r="H169">
        <v>3.6</v>
      </c>
      <c r="I169" s="2">
        <f>AVERAGE(history[MFI])</f>
        <v>3.2539097577942186</v>
      </c>
      <c r="J169" s="3">
        <v>3.4545918367346942</v>
      </c>
    </row>
    <row r="170" spans="7:10" hidden="1" x14ac:dyDescent="0.25">
      <c r="G170" s="1">
        <v>44007</v>
      </c>
      <c r="H170">
        <v>3.6</v>
      </c>
      <c r="I170" s="2">
        <f>AVERAGE(history[MFI])</f>
        <v>3.2539097577942186</v>
      </c>
      <c r="J170" s="3">
        <v>3.4554522400676251</v>
      </c>
    </row>
    <row r="171" spans="7:10" hidden="1" x14ac:dyDescent="0.25">
      <c r="G171" s="1">
        <v>44011</v>
      </c>
      <c r="H171">
        <v>3.2</v>
      </c>
      <c r="I171" s="2">
        <f>AVERAGE(history[MFI])</f>
        <v>3.2539097577942186</v>
      </c>
      <c r="J171" s="3">
        <v>3.4539495798319333</v>
      </c>
    </row>
    <row r="172" spans="7:10" hidden="1" x14ac:dyDescent="0.25">
      <c r="G172" s="1">
        <v>44012</v>
      </c>
      <c r="H172">
        <v>3.4</v>
      </c>
      <c r="I172" s="2">
        <f>AVERAGE(history[MFI])</f>
        <v>3.2539097577942186</v>
      </c>
      <c r="J172" s="3">
        <v>3.4536340852130332</v>
      </c>
    </row>
    <row r="173" spans="7:10" hidden="1" x14ac:dyDescent="0.25">
      <c r="G173" s="1">
        <v>44013</v>
      </c>
      <c r="H173">
        <v>2.8</v>
      </c>
      <c r="I173" s="2">
        <f>AVERAGE(history[MFI])</f>
        <v>3.2539097577942186</v>
      </c>
      <c r="J173" s="3">
        <v>3.4498338870431895</v>
      </c>
    </row>
    <row r="174" spans="7:10" hidden="1" x14ac:dyDescent="0.25">
      <c r="G174" s="1">
        <v>44019</v>
      </c>
      <c r="H174">
        <v>4.2</v>
      </c>
      <c r="I174" s="2">
        <f>AVERAGE(history[MFI])</f>
        <v>3.2539097577942186</v>
      </c>
      <c r="J174" s="3">
        <v>3.4541701073492987</v>
      </c>
    </row>
    <row r="175" spans="7:10" hidden="1" x14ac:dyDescent="0.25">
      <c r="G175" s="1">
        <v>44020</v>
      </c>
      <c r="H175">
        <v>4</v>
      </c>
      <c r="I175" s="2">
        <f>AVERAGE(history[MFI])</f>
        <v>3.2539097577942186</v>
      </c>
      <c r="J175" s="3">
        <v>3.4573070607553373</v>
      </c>
    </row>
    <row r="176" spans="7:10" hidden="1" x14ac:dyDescent="0.25">
      <c r="G176" s="1">
        <v>44021</v>
      </c>
      <c r="H176">
        <v>3.6</v>
      </c>
      <c r="I176" s="2">
        <f>AVERAGE(history[MFI])</f>
        <v>3.2539097577942186</v>
      </c>
      <c r="J176" s="3">
        <v>3.4581224489795925</v>
      </c>
    </row>
    <row r="177" spans="7:10" hidden="1" x14ac:dyDescent="0.25">
      <c r="G177" s="1">
        <v>44022</v>
      </c>
      <c r="H177">
        <v>2.4</v>
      </c>
      <c r="I177" s="2">
        <f>AVERAGE(history[MFI])</f>
        <v>3.2539097577942186</v>
      </c>
      <c r="J177" s="3">
        <v>3.45211038961039</v>
      </c>
    </row>
    <row r="178" spans="7:10" hidden="1" x14ac:dyDescent="0.25">
      <c r="G178" s="1">
        <v>44025</v>
      </c>
      <c r="H178">
        <v>2.4</v>
      </c>
      <c r="I178" s="2">
        <f>AVERAGE(history[MFI])</f>
        <v>3.2539097577942186</v>
      </c>
      <c r="J178" s="3">
        <v>3.446166263115416</v>
      </c>
    </row>
    <row r="179" spans="7:10" hidden="1" x14ac:dyDescent="0.25">
      <c r="G179" s="1">
        <v>44026</v>
      </c>
      <c r="H179">
        <v>3.4</v>
      </c>
      <c r="I179" s="2">
        <f>AVERAGE(history[MFI])</f>
        <v>3.2539097577942186</v>
      </c>
      <c r="J179" s="3">
        <v>3.4459069020866777</v>
      </c>
    </row>
    <row r="180" spans="7:10" hidden="1" x14ac:dyDescent="0.25">
      <c r="G180" s="1">
        <v>44027</v>
      </c>
      <c r="H180">
        <v>2.8</v>
      </c>
      <c r="I180" s="2">
        <f>AVERAGE(history[MFI])</f>
        <v>3.2539097577942186</v>
      </c>
      <c r="J180" s="3">
        <v>3.4422984836392656</v>
      </c>
    </row>
    <row r="181" spans="7:10" hidden="1" x14ac:dyDescent="0.25">
      <c r="G181" s="1">
        <v>44028</v>
      </c>
      <c r="H181">
        <v>3</v>
      </c>
      <c r="I181" s="2">
        <f>AVERAGE(history[MFI])</f>
        <v>3.2539097577942186</v>
      </c>
      <c r="J181" s="3">
        <v>3.4398412698412697</v>
      </c>
    </row>
    <row r="182" spans="7:10" hidden="1" x14ac:dyDescent="0.25">
      <c r="G182" s="1">
        <v>44029</v>
      </c>
      <c r="H182">
        <v>3.8333333333333335</v>
      </c>
      <c r="I182" s="2">
        <f>AVERAGE(history[MFI])</f>
        <v>3.2539097577942186</v>
      </c>
      <c r="J182" s="3">
        <v>3.4420152591423312</v>
      </c>
    </row>
    <row r="183" spans="7:10" hidden="1" x14ac:dyDescent="0.25">
      <c r="G183" s="1">
        <v>44032</v>
      </c>
      <c r="H183">
        <v>3.75</v>
      </c>
      <c r="I183" s="2">
        <f>AVERAGE(history[MFI])</f>
        <v>3.2539097577942186</v>
      </c>
      <c r="J183" s="3">
        <v>3.4437074829931977</v>
      </c>
    </row>
    <row r="184" spans="7:10" hidden="1" x14ac:dyDescent="0.25">
      <c r="G184" s="1">
        <v>44033</v>
      </c>
      <c r="H184">
        <v>2.5</v>
      </c>
      <c r="I184" s="2">
        <f>AVERAGE(history[MFI])</f>
        <v>3.2539097577942186</v>
      </c>
      <c r="J184" s="3">
        <v>3.4385506115014315</v>
      </c>
    </row>
    <row r="185" spans="7:10" hidden="1" x14ac:dyDescent="0.25">
      <c r="G185" s="1">
        <v>44034</v>
      </c>
      <c r="H185">
        <v>1.75</v>
      </c>
      <c r="I185" s="2">
        <f>AVERAGE(history[MFI])</f>
        <v>3.2539097577942186</v>
      </c>
      <c r="J185" s="3">
        <v>3.4293737060041409</v>
      </c>
    </row>
    <row r="186" spans="7:10" hidden="1" x14ac:dyDescent="0.25">
      <c r="G186" s="1">
        <v>44039</v>
      </c>
      <c r="H186">
        <v>4.2</v>
      </c>
      <c r="I186" s="2">
        <f>AVERAGE(history[MFI])</f>
        <v>3.2539097577942186</v>
      </c>
      <c r="J186" s="3">
        <v>3.4335392535392542</v>
      </c>
    </row>
    <row r="187" spans="7:10" hidden="1" x14ac:dyDescent="0.25">
      <c r="G187" s="1">
        <v>44040</v>
      </c>
      <c r="H187">
        <v>3.8</v>
      </c>
      <c r="I187" s="2">
        <f>AVERAGE(history[MFI])</f>
        <v>3.2539097577942186</v>
      </c>
      <c r="J187" s="3">
        <v>3.4355094726062472</v>
      </c>
    </row>
    <row r="188" spans="7:10" hidden="1" x14ac:dyDescent="0.25">
      <c r="G188" s="1">
        <v>44041</v>
      </c>
      <c r="H188">
        <v>2.4</v>
      </c>
      <c r="I188" s="2">
        <f>AVERAGE(history[MFI])</f>
        <v>3.2539097577942186</v>
      </c>
      <c r="J188" s="3">
        <v>3.4299719887955185</v>
      </c>
    </row>
    <row r="189" spans="7:10" hidden="1" x14ac:dyDescent="0.25">
      <c r="G189" s="1">
        <v>44042</v>
      </c>
      <c r="H189">
        <v>1.6</v>
      </c>
      <c r="I189" s="2">
        <f>AVERAGE(history[MFI])</f>
        <v>3.2539097577942186</v>
      </c>
      <c r="J189" s="3">
        <v>3.4202380952380955</v>
      </c>
    </row>
    <row r="190" spans="7:10" hidden="1" x14ac:dyDescent="0.25">
      <c r="G190" s="1">
        <v>44043</v>
      </c>
      <c r="H190">
        <v>2.5</v>
      </c>
      <c r="I190" s="2">
        <f>AVERAGE(history[MFI])</f>
        <v>3.2539097577942186</v>
      </c>
      <c r="J190" s="3">
        <v>3.4153691106072062</v>
      </c>
    </row>
    <row r="191" spans="7:10" hidden="1" x14ac:dyDescent="0.25">
      <c r="G191" s="1">
        <v>44046</v>
      </c>
      <c r="H191">
        <v>2.7777777777777777</v>
      </c>
      <c r="I191" s="2">
        <f>AVERAGE(history[MFI])</f>
        <v>3.2539097577942186</v>
      </c>
      <c r="J191" s="3">
        <v>3.4120133667502093</v>
      </c>
    </row>
    <row r="192" spans="7:10" hidden="1" x14ac:dyDescent="0.25">
      <c r="G192" s="1">
        <v>44047</v>
      </c>
      <c r="H192">
        <v>2</v>
      </c>
      <c r="I192" s="2">
        <f>AVERAGE(history[MFI])</f>
        <v>3.2539097577942186</v>
      </c>
      <c r="J192" s="3">
        <v>3.4046206266101557</v>
      </c>
    </row>
    <row r="193" spans="7:10" hidden="1" x14ac:dyDescent="0.25">
      <c r="G193" s="1">
        <v>44048</v>
      </c>
      <c r="H193">
        <v>1.1428571428571428</v>
      </c>
      <c r="I193" s="2">
        <f>AVERAGE(history[MFI])</f>
        <v>3.2539097577942186</v>
      </c>
      <c r="J193" s="3">
        <v>3.3928406084656086</v>
      </c>
    </row>
    <row r="194" spans="7:10" hidden="1" x14ac:dyDescent="0.25">
      <c r="G194" s="1">
        <v>44049</v>
      </c>
      <c r="H194">
        <v>3.7142857142857144</v>
      </c>
      <c r="I194" s="2">
        <f>AVERAGE(history[MFI])</f>
        <v>3.2539097577942186</v>
      </c>
      <c r="J194" s="3">
        <v>3.3945061271486141</v>
      </c>
    </row>
    <row r="195" spans="7:10" hidden="1" x14ac:dyDescent="0.25">
      <c r="G195" s="1">
        <v>44050</v>
      </c>
      <c r="H195">
        <v>2.875</v>
      </c>
      <c r="I195" s="2">
        <f>AVERAGE(history[MFI])</f>
        <v>3.2539097577942186</v>
      </c>
      <c r="J195" s="3">
        <v>3.3918282605138277</v>
      </c>
    </row>
    <row r="196" spans="7:10" hidden="1" x14ac:dyDescent="0.25">
      <c r="G196" s="1">
        <v>44053</v>
      </c>
      <c r="H196">
        <v>2.1428571428571428</v>
      </c>
      <c r="I196" s="2">
        <f>AVERAGE(history[MFI])</f>
        <v>3.2539097577942186</v>
      </c>
      <c r="J196" s="3">
        <v>3.3854232804232804</v>
      </c>
    </row>
    <row r="197" spans="7:10" hidden="1" x14ac:dyDescent="0.25">
      <c r="G197" s="1">
        <v>44054</v>
      </c>
      <c r="H197">
        <v>1.6666666666666667</v>
      </c>
      <c r="I197" s="2">
        <f>AVERAGE(history[MFI])</f>
        <v>3.2539097577942186</v>
      </c>
      <c r="J197" s="3">
        <v>3.3766541140265627</v>
      </c>
    </row>
    <row r="198" spans="7:10" hidden="1" x14ac:dyDescent="0.25">
      <c r="G198" s="1">
        <v>44055</v>
      </c>
      <c r="H198">
        <v>2.875</v>
      </c>
      <c r="I198" s="2">
        <f>AVERAGE(history[MFI])</f>
        <v>3.2539097577942186</v>
      </c>
      <c r="J198" s="3">
        <v>3.3741076464426714</v>
      </c>
    </row>
    <row r="199" spans="7:10" hidden="1" x14ac:dyDescent="0.25">
      <c r="G199" s="1">
        <v>44056</v>
      </c>
      <c r="H199">
        <v>3.3333333333333335</v>
      </c>
      <c r="I199" s="2">
        <f>AVERAGE(history[MFI])</f>
        <v>3.2539097577942186</v>
      </c>
      <c r="J199" s="3">
        <v>3.3739017155683819</v>
      </c>
    </row>
    <row r="200" spans="7:10" hidden="1" x14ac:dyDescent="0.25">
      <c r="G200" s="1">
        <v>44060</v>
      </c>
      <c r="H200">
        <v>3</v>
      </c>
      <c r="I200" s="2">
        <f>AVERAGE(history[MFI])</f>
        <v>3.2539097577942186</v>
      </c>
      <c r="J200" s="3">
        <v>3.3720228124750737</v>
      </c>
    </row>
    <row r="201" spans="7:10" hidden="1" x14ac:dyDescent="0.25">
      <c r="G201" s="1">
        <v>44061</v>
      </c>
      <c r="H201">
        <v>0.7142857142857143</v>
      </c>
      <c r="I201" s="2">
        <f>AVERAGE(history[MFI])</f>
        <v>3.2539097577942186</v>
      </c>
      <c r="J201" s="3">
        <v>3.3587341269841264</v>
      </c>
    </row>
    <row r="202" spans="7:10" hidden="1" x14ac:dyDescent="0.25">
      <c r="G202" s="1">
        <v>44062</v>
      </c>
      <c r="H202">
        <v>3.1666666666666665</v>
      </c>
      <c r="I202" s="2">
        <f>AVERAGE(history[MFI])</f>
        <v>3.2539097577942186</v>
      </c>
      <c r="J202" s="3">
        <v>3.3577785674800595</v>
      </c>
    </row>
    <row r="203" spans="7:10" hidden="1" x14ac:dyDescent="0.25">
      <c r="G203" s="1">
        <v>44063</v>
      </c>
      <c r="H203">
        <v>2.5</v>
      </c>
      <c r="I203" s="2">
        <f>AVERAGE(history[MFI])</f>
        <v>3.2539097577942186</v>
      </c>
      <c r="J203" s="3">
        <v>3.3535321389281778</v>
      </c>
    </row>
    <row r="204" spans="7:10" hidden="1" x14ac:dyDescent="0.25">
      <c r="G204" s="1">
        <v>44064</v>
      </c>
      <c r="H204">
        <v>1.5714285714285714</v>
      </c>
      <c r="I204" s="2">
        <f>AVERAGE(history[MFI])</f>
        <v>3.2539097577942186</v>
      </c>
      <c r="J204" s="3">
        <v>3.3447533036202981</v>
      </c>
    </row>
    <row r="205" spans="7:10" hidden="1" x14ac:dyDescent="0.25">
      <c r="G205" s="1">
        <v>44067</v>
      </c>
      <c r="H205">
        <v>1.2</v>
      </c>
      <c r="I205" s="2">
        <f>AVERAGE(history[MFI])</f>
        <v>3.2539097577942186</v>
      </c>
      <c r="J205" s="3">
        <v>3.3342398070339243</v>
      </c>
    </row>
    <row r="206" spans="7:10" hidden="1" x14ac:dyDescent="0.25">
      <c r="G206" s="1">
        <v>44068</v>
      </c>
      <c r="H206">
        <v>1.5</v>
      </c>
      <c r="I206" s="2">
        <f>AVERAGE(history[MFI])</f>
        <v>3.2539097577942186</v>
      </c>
      <c r="J206" s="3">
        <v>3.3252922957801001</v>
      </c>
    </row>
    <row r="207" spans="7:10" hidden="1" x14ac:dyDescent="0.25">
      <c r="G207" s="1">
        <v>44069</v>
      </c>
      <c r="H207">
        <v>2.1428571428571428</v>
      </c>
      <c r="I207" s="2">
        <f>AVERAGE(history[MFI])</f>
        <v>3.2539097577942186</v>
      </c>
      <c r="J207" s="3">
        <v>3.3195523193096004</v>
      </c>
    </row>
    <row r="208" spans="7:10" hidden="1" x14ac:dyDescent="0.25">
      <c r="G208" s="1">
        <v>44070</v>
      </c>
      <c r="H208">
        <v>1.75</v>
      </c>
      <c r="I208" s="2">
        <f>AVERAGE(history[MFI])</f>
        <v>3.2539097577942186</v>
      </c>
      <c r="J208" s="3">
        <v>3.3119699409554477</v>
      </c>
    </row>
    <row r="209" spans="7:10" hidden="1" x14ac:dyDescent="0.25">
      <c r="G209" s="1">
        <v>44083</v>
      </c>
      <c r="H209">
        <v>2.1428571428571428</v>
      </c>
      <c r="I209" s="2">
        <f>AVERAGE(history[MFI])</f>
        <v>3.2539097577942186</v>
      </c>
      <c r="J209" s="3">
        <v>3.3063492063492057</v>
      </c>
    </row>
    <row r="210" spans="7:10" hidden="1" x14ac:dyDescent="0.25">
      <c r="G210" s="1">
        <v>44084</v>
      </c>
      <c r="H210">
        <v>3.25</v>
      </c>
      <c r="I210" s="2">
        <f>AVERAGE(history[MFI])</f>
        <v>3.2539097577942186</v>
      </c>
      <c r="J210" s="3">
        <v>3.3060795929216975</v>
      </c>
    </row>
    <row r="211" spans="7:10" hidden="1" x14ac:dyDescent="0.25">
      <c r="G211" s="1">
        <v>44085</v>
      </c>
      <c r="H211">
        <v>2.8333333333333335</v>
      </c>
      <c r="I211" s="2">
        <f>AVERAGE(history[MFI])</f>
        <v>3.2539097577942186</v>
      </c>
      <c r="J211" s="3">
        <v>3.3038284202569912</v>
      </c>
    </row>
    <row r="212" spans="7:10" hidden="1" x14ac:dyDescent="0.25">
      <c r="G212" s="1">
        <v>44088</v>
      </c>
      <c r="H212">
        <v>4.5</v>
      </c>
      <c r="I212" s="2">
        <f>AVERAGE(history[MFI])</f>
        <v>3.2539097577942186</v>
      </c>
      <c r="J212" s="3">
        <v>3.3094974798766263</v>
      </c>
    </row>
    <row r="213" spans="7:10" hidden="1" x14ac:dyDescent="0.25">
      <c r="G213" s="1">
        <v>44089</v>
      </c>
      <c r="H213">
        <v>1.4</v>
      </c>
      <c r="I213" s="2">
        <f>AVERAGE(history[MFI])</f>
        <v>3.2539097577942186</v>
      </c>
      <c r="J213" s="3">
        <v>3.3004904162923023</v>
      </c>
    </row>
    <row r="214" spans="7:10" hidden="1" x14ac:dyDescent="0.25">
      <c r="G214" s="1">
        <v>44090</v>
      </c>
      <c r="H214">
        <v>3</v>
      </c>
      <c r="I214" s="2">
        <f>AVERAGE(history[MFI])</f>
        <v>3.2539097577942186</v>
      </c>
      <c r="J214" s="3">
        <v>3.2990796631641697</v>
      </c>
    </row>
    <row r="215" spans="7:10" hidden="1" x14ac:dyDescent="0.25">
      <c r="G215" s="1">
        <v>44091</v>
      </c>
      <c r="H215">
        <v>3.5</v>
      </c>
      <c r="I215" s="2">
        <f>AVERAGE(history[MFI])</f>
        <v>3.2539097577942186</v>
      </c>
      <c r="J215" s="3">
        <v>3.3000185432428419</v>
      </c>
    </row>
    <row r="216" spans="7:10" hidden="1" x14ac:dyDescent="0.25">
      <c r="G216" s="1">
        <v>44092</v>
      </c>
      <c r="H216">
        <v>3.8</v>
      </c>
      <c r="I216" s="2">
        <f>AVERAGE(history[MFI])</f>
        <v>3.2539097577942186</v>
      </c>
      <c r="J216" s="3">
        <v>3.3023440383905491</v>
      </c>
    </row>
    <row r="217" spans="7:10" hidden="1" x14ac:dyDescent="0.25">
      <c r="G217" s="1">
        <v>44095</v>
      </c>
      <c r="H217">
        <v>2.7142857142857144</v>
      </c>
      <c r="I217" s="2">
        <f>AVERAGE(history[MFI])</f>
        <v>3.2539097577942186</v>
      </c>
      <c r="J217" s="3">
        <v>3.2996215461493228</v>
      </c>
    </row>
    <row r="218" spans="7:10" hidden="1" x14ac:dyDescent="0.25">
      <c r="G218" s="1">
        <v>44096</v>
      </c>
      <c r="H218">
        <v>2.375</v>
      </c>
      <c r="I218" s="2">
        <f>AVERAGE(history[MFI])</f>
        <v>3.2539097577942186</v>
      </c>
      <c r="J218" s="3">
        <v>3.2953606173652248</v>
      </c>
    </row>
    <row r="219" spans="7:10" hidden="1" x14ac:dyDescent="0.25">
      <c r="G219" s="1">
        <v>44097</v>
      </c>
      <c r="H219">
        <v>0.7142857142857143</v>
      </c>
      <c r="I219" s="2">
        <f>AVERAGE(history[MFI])</f>
        <v>3.2539097577942186</v>
      </c>
      <c r="J219" s="3">
        <v>3.2835208242318323</v>
      </c>
    </row>
    <row r="220" spans="7:10" hidden="1" x14ac:dyDescent="0.25">
      <c r="G220" s="1">
        <v>44098</v>
      </c>
      <c r="H220">
        <v>1.5</v>
      </c>
      <c r="I220" s="2">
        <f>AVERAGE(history[MFI])</f>
        <v>3.2539097577942186</v>
      </c>
      <c r="J220" s="3">
        <v>3.2753768935275773</v>
      </c>
    </row>
    <row r="221" spans="7:10" hidden="1" x14ac:dyDescent="0.25">
      <c r="G221" s="1">
        <v>44102</v>
      </c>
      <c r="H221">
        <v>2.6</v>
      </c>
      <c r="I221" s="2">
        <f>AVERAGE(history[MFI])</f>
        <v>3.2539097577942186</v>
      </c>
      <c r="J221" s="3">
        <v>3.2723069985569975</v>
      </c>
    </row>
    <row r="222" spans="7:10" hidden="1" x14ac:dyDescent="0.25">
      <c r="G222" s="1">
        <v>44103</v>
      </c>
      <c r="H222">
        <v>3</v>
      </c>
      <c r="I222" s="2">
        <f>AVERAGE(history[MFI])</f>
        <v>3.2539097577942186</v>
      </c>
      <c r="J222" s="3">
        <v>3.2710748401924863</v>
      </c>
    </row>
    <row r="223" spans="7:10" hidden="1" x14ac:dyDescent="0.25">
      <c r="G223" s="1">
        <v>44104</v>
      </c>
      <c r="H223">
        <v>3.25</v>
      </c>
      <c r="I223" s="2">
        <f>AVERAGE(history[MFI])</f>
        <v>3.2539097577942186</v>
      </c>
      <c r="J223" s="3">
        <v>3.2709799084799074</v>
      </c>
    </row>
    <row r="224" spans="7:10" hidden="1" x14ac:dyDescent="0.25">
      <c r="G224" s="1">
        <v>44105</v>
      </c>
      <c r="H224">
        <v>2.7142857142857144</v>
      </c>
      <c r="I224" s="2">
        <f>AVERAGE(history[MFI])</f>
        <v>3.2539097577942186</v>
      </c>
      <c r="J224" s="3">
        <v>3.2684835219588568</v>
      </c>
    </row>
    <row r="225" spans="7:10" hidden="1" x14ac:dyDescent="0.25">
      <c r="G225" s="1">
        <v>44106</v>
      </c>
      <c r="H225">
        <v>3.1666666666666665</v>
      </c>
      <c r="I225" s="2">
        <f>AVERAGE(history[MFI])</f>
        <v>3.2539097577942186</v>
      </c>
      <c r="J225" s="3">
        <v>3.2680289824263022</v>
      </c>
    </row>
    <row r="226" spans="7:10" hidden="1" x14ac:dyDescent="0.25">
      <c r="G226" s="1">
        <v>44109</v>
      </c>
      <c r="H226">
        <v>3</v>
      </c>
      <c r="I226" s="2">
        <f>AVERAGE(history[MFI])</f>
        <v>3.2539097577942186</v>
      </c>
      <c r="J226" s="3">
        <v>3.2668377425044075</v>
      </c>
    </row>
    <row r="227" spans="7:10" hidden="1" x14ac:dyDescent="0.25">
      <c r="G227" s="1">
        <v>44110</v>
      </c>
      <c r="H227">
        <v>3.1428571428571428</v>
      </c>
      <c r="I227" s="2">
        <f>AVERAGE(history[MFI])</f>
        <v>3.2539097577942186</v>
      </c>
      <c r="J227" s="3">
        <v>3.2662891557803047</v>
      </c>
    </row>
    <row r="228" spans="7:10" hidden="1" x14ac:dyDescent="0.25">
      <c r="G228" s="1">
        <v>44111</v>
      </c>
      <c r="H228">
        <v>2.25</v>
      </c>
      <c r="I228" s="2">
        <f>AVERAGE(history[MFI])</f>
        <v>3.2539097577942186</v>
      </c>
      <c r="J228" s="3">
        <v>3.2618121110411842</v>
      </c>
    </row>
    <row r="229" spans="7:10" hidden="1" x14ac:dyDescent="0.25">
      <c r="G229" s="1">
        <v>44112</v>
      </c>
      <c r="H229">
        <v>3</v>
      </c>
      <c r="I229" s="2">
        <f>AVERAGE(history[MFI])</f>
        <v>3.2539097577942186</v>
      </c>
      <c r="J229" s="3">
        <v>3.2606638123085476</v>
      </c>
    </row>
    <row r="230" spans="7:10" hidden="1" x14ac:dyDescent="0.25">
      <c r="G230" s="1">
        <v>44116</v>
      </c>
      <c r="H230">
        <v>3</v>
      </c>
      <c r="I230" s="2">
        <f>AVERAGE(history[MFI])</f>
        <v>3.2539097577942186</v>
      </c>
      <c r="J230" s="3">
        <v>3.2595255423858029</v>
      </c>
    </row>
    <row r="231" spans="7:10" hidden="1" x14ac:dyDescent="0.25">
      <c r="G231" s="1">
        <v>44117</v>
      </c>
      <c r="H231">
        <v>3</v>
      </c>
      <c r="I231" s="2">
        <f>AVERAGE(history[MFI])</f>
        <v>3.2539097577942186</v>
      </c>
      <c r="J231" s="3">
        <v>3.2583971704623864</v>
      </c>
    </row>
    <row r="232" spans="7:10" x14ac:dyDescent="0.25">
      <c r="G232" s="1">
        <v>44118</v>
      </c>
      <c r="H232">
        <v>3.6</v>
      </c>
      <c r="I232" s="2">
        <f>AVERAGE(history[MFI])</f>
        <v>3.2539097577942186</v>
      </c>
      <c r="J232" s="3">
        <v>3.2598759705902549</v>
      </c>
    </row>
    <row r="233" spans="7:10" x14ac:dyDescent="0.25">
      <c r="G233" s="1">
        <v>44119</v>
      </c>
      <c r="H233">
        <v>3.8333333333333335</v>
      </c>
      <c r="I233" s="2">
        <f>AVERAGE(history[MFI])</f>
        <v>3.2539097577942186</v>
      </c>
      <c r="J233" s="3">
        <v>3.262347769567596</v>
      </c>
    </row>
    <row r="234" spans="7:10" x14ac:dyDescent="0.25">
      <c r="G234" s="1">
        <v>44120</v>
      </c>
      <c r="H234">
        <v>3.5</v>
      </c>
      <c r="I234" s="2">
        <f>AVERAGE(history[MFI])</f>
        <v>3.2539097577942186</v>
      </c>
      <c r="J234" s="3">
        <v>3.2633677362218121</v>
      </c>
    </row>
    <row r="235" spans="7:10" x14ac:dyDescent="0.25">
      <c r="G235" s="1">
        <v>44123</v>
      </c>
      <c r="H235">
        <v>3.1428571428571428</v>
      </c>
      <c r="I235" s="2">
        <f>AVERAGE(history[MFI])</f>
        <v>3.2539097577942186</v>
      </c>
      <c r="J235" s="3">
        <v>3.2628527336860658</v>
      </c>
    </row>
    <row r="236" spans="7:10" x14ac:dyDescent="0.25">
      <c r="G236" s="1">
        <v>44124</v>
      </c>
      <c r="H236">
        <v>3.1666666666666665</v>
      </c>
      <c r="I236" s="2">
        <f>AVERAGE(history[MFI])</f>
        <v>3.2539097577942186</v>
      </c>
      <c r="J236" s="3">
        <v>3.2624434312732169</v>
      </c>
    </row>
    <row r="237" spans="7:10" x14ac:dyDescent="0.25">
      <c r="G237" s="1">
        <v>44125</v>
      </c>
      <c r="H237">
        <v>2.3333333333333335</v>
      </c>
      <c r="I237" s="2">
        <f>AVERAGE(history[MFI])</f>
        <v>3.2539097577942186</v>
      </c>
      <c r="J237" s="3">
        <v>3.2585065240785567</v>
      </c>
    </row>
    <row r="238" spans="7:10" x14ac:dyDescent="0.25">
      <c r="G238" s="1">
        <v>44126</v>
      </c>
      <c r="H238">
        <v>2.8333333333333335</v>
      </c>
      <c r="I238" s="2">
        <f>AVERAGE(history[MFI])</f>
        <v>3.2539097577942186</v>
      </c>
      <c r="J238" s="3">
        <v>3.256712544370771</v>
      </c>
    </row>
    <row r="239" spans="7:10" x14ac:dyDescent="0.25">
      <c r="G239" s="1">
        <v>44127</v>
      </c>
      <c r="H239">
        <v>3.1428571428571428</v>
      </c>
      <c r="I239" s="2">
        <f>AVERAGE(history[MFI])</f>
        <v>3.2539097577942186</v>
      </c>
      <c r="J239" s="3">
        <v>3.2562341603307976</v>
      </c>
    </row>
    <row r="240" spans="7:10" x14ac:dyDescent="0.25">
      <c r="G240" s="1">
        <v>44130</v>
      </c>
      <c r="H240">
        <v>2.6</v>
      </c>
      <c r="I240" s="2">
        <f>AVERAGE(history[MFI])</f>
        <v>3.2539097577942186</v>
      </c>
      <c r="J240" s="3">
        <v>3.2534884107059825</v>
      </c>
    </row>
    <row r="241" spans="7:10" x14ac:dyDescent="0.25">
      <c r="G241" s="1">
        <v>44131</v>
      </c>
      <c r="H241">
        <v>3.1666666666666665</v>
      </c>
      <c r="I241" s="2">
        <f>AVERAGE(history[MFI])</f>
        <v>3.2539097577942186</v>
      </c>
      <c r="J241" s="3">
        <v>3.2531266534391521</v>
      </c>
    </row>
    <row r="242" spans="7:10" x14ac:dyDescent="0.25">
      <c r="G242" s="1">
        <v>44132</v>
      </c>
      <c r="H242">
        <v>3</v>
      </c>
      <c r="I242" s="2">
        <f>AVERAGE(history[MFI])</f>
        <v>3.2539097577942186</v>
      </c>
      <c r="J242" s="3">
        <v>3.2520763353750892</v>
      </c>
    </row>
    <row r="243" spans="7:10" x14ac:dyDescent="0.25">
      <c r="G243" s="1">
        <v>44133</v>
      </c>
      <c r="H243">
        <v>3</v>
      </c>
      <c r="I243" s="2">
        <f>AVERAGE(history[MFI])</f>
        <v>3.2539097577942186</v>
      </c>
      <c r="J243" s="3">
        <v>3.2510346976256055</v>
      </c>
    </row>
    <row r="244" spans="7:10" x14ac:dyDescent="0.25">
      <c r="G244" s="1">
        <v>44134</v>
      </c>
      <c r="H244">
        <v>2.5</v>
      </c>
      <c r="I244" s="2">
        <f>AVERAGE(history[MFI])</f>
        <v>3.2539097577942186</v>
      </c>
      <c r="J244" s="3">
        <v>3.2479440198575986</v>
      </c>
    </row>
    <row r="245" spans="7:10" x14ac:dyDescent="0.25">
      <c r="G245" s="1">
        <v>44137</v>
      </c>
      <c r="H245">
        <v>3.3333333333333335</v>
      </c>
      <c r="I245" s="2">
        <f>AVERAGE(history[MFI])</f>
        <v>3.2539097577942186</v>
      </c>
      <c r="J245" s="3">
        <v>3.2482939760603684</v>
      </c>
    </row>
    <row r="246" spans="7:10" x14ac:dyDescent="0.25">
      <c r="G246" s="1">
        <v>44138</v>
      </c>
      <c r="H246">
        <v>3.8333333333333335</v>
      </c>
      <c r="I246" s="2">
        <f>AVERAGE(history[MFI])</f>
        <v>3.2539097577942186</v>
      </c>
      <c r="J246" s="3">
        <v>3.2506818918043399</v>
      </c>
    </row>
    <row r="247" spans="7:10" x14ac:dyDescent="0.25">
      <c r="G247" s="1">
        <v>44139</v>
      </c>
      <c r="H247">
        <v>3.8333333333333335</v>
      </c>
      <c r="I247" s="2">
        <f>AVERAGE(history[MFI])</f>
        <v>3.2539097577942186</v>
      </c>
      <c r="J247" s="3">
        <v>3.2530503935991733</v>
      </c>
    </row>
    <row r="248" spans="7:10" x14ac:dyDescent="0.25">
      <c r="G248" s="1">
        <v>44140</v>
      </c>
      <c r="H248">
        <v>3.7142857142857144</v>
      </c>
      <c r="I248" s="2">
        <f>AVERAGE(history[MFI])</f>
        <v>3.2539097577942186</v>
      </c>
      <c r="J248" s="3">
        <v>3.2549177430756369</v>
      </c>
    </row>
    <row r="249" spans="7:10" x14ac:dyDescent="0.25">
      <c r="G249" s="1">
        <v>44141</v>
      </c>
      <c r="H249">
        <v>2.5</v>
      </c>
      <c r="I249" s="2">
        <f>AVERAGE(history[MFI])</f>
        <v>3.2539097577942186</v>
      </c>
      <c r="J249" s="3">
        <v>3.2518737199180738</v>
      </c>
    </row>
    <row r="250" spans="7:10" x14ac:dyDescent="0.25">
      <c r="G250" s="1">
        <v>44144</v>
      </c>
      <c r="H250">
        <v>3.1666666666666665</v>
      </c>
      <c r="I250" s="2">
        <f>AVERAGE(history[MFI])</f>
        <v>3.2539097577942186</v>
      </c>
      <c r="J250" s="3">
        <v>3.2515315229170638</v>
      </c>
    </row>
    <row r="251" spans="7:10" x14ac:dyDescent="0.25">
      <c r="G251" s="1">
        <v>44145</v>
      </c>
      <c r="H251">
        <v>3.5</v>
      </c>
      <c r="I251" s="2">
        <f>AVERAGE(history[MFI])</f>
        <v>3.2539097577942186</v>
      </c>
      <c r="J251" s="3">
        <v>3.2525253968253955</v>
      </c>
    </row>
    <row r="252" spans="7:10" x14ac:dyDescent="0.25">
      <c r="G252" s="1">
        <v>44146</v>
      </c>
      <c r="H252">
        <v>3.6</v>
      </c>
      <c r="I252" s="2">
        <f>AVERAGE(history[MFI])</f>
        <v>3.2539097577942186</v>
      </c>
      <c r="J252" s="3">
        <v>3.2539097577942186</v>
      </c>
    </row>
  </sheetData>
  <sortState ref="G2:J252">
    <sortCondition ref="G2"/>
  </sortState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Technologies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Edwards</dc:creator>
  <cp:keywords>Non Technical</cp:keywords>
  <cp:lastModifiedBy>Cole Edwards</cp:lastModifiedBy>
  <dcterms:created xsi:type="dcterms:W3CDTF">2019-10-04T13:18:22Z</dcterms:created>
  <dcterms:modified xsi:type="dcterms:W3CDTF">2020-11-12T17:06:44Z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8a16fb4b-f505-4f05-9a4c-dd22060aa0c9</vt:lpwstr>
  </property>
  <property fmtid="{D5CDD505-2E9C-101B-9397-08002B2CF9AE}" pid="3" name="UTCTechnicalDataKeyword">
    <vt:lpwstr>Non Technical</vt:lpwstr>
  </property>
  <property fmtid="{D5CDD505-2E9C-101B-9397-08002B2CF9AE}" pid="4" name="UTCTechnicalData">
    <vt:lpwstr>N</vt:lpwstr>
  </property>
</Properties>
</file>