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feely/Documents/Cole-Semester-6/Classes/CS-383/383_homework5/"/>
    </mc:Choice>
  </mc:AlternateContent>
  <xr:revisionPtr revIDLastSave="0" documentId="13_ncr:1_{9371D8BF-0037-034B-8E2F-4BECB7F90A1C}" xr6:coauthVersionLast="47" xr6:coauthVersionMax="47" xr10:uidLastSave="{00000000-0000-0000-0000-000000000000}"/>
  <bookViews>
    <workbookView xWindow="0" yWindow="0" windowWidth="28800" windowHeight="18000" xr2:uid="{B25300EC-5827-3B4B-B7EE-8A15B2689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1" l="1"/>
  <c r="H15" i="1"/>
  <c r="H19" i="1"/>
  <c r="H18" i="1"/>
  <c r="H17" i="1"/>
  <c r="H16" i="1"/>
  <c r="G12" i="1"/>
  <c r="D22" i="1"/>
  <c r="D12" i="1"/>
  <c r="F22" i="1"/>
  <c r="F26" i="1"/>
  <c r="F25" i="1"/>
  <c r="F24" i="1"/>
  <c r="F23" i="1"/>
  <c r="C12" i="1"/>
  <c r="F15" i="1"/>
  <c r="F18" i="1"/>
  <c r="F19" i="1"/>
  <c r="D25" i="1"/>
  <c r="D15" i="1"/>
  <c r="E12" i="1" s="1"/>
  <c r="D16" i="1"/>
  <c r="B25" i="1"/>
  <c r="G11" i="1"/>
  <c r="B22" i="1"/>
  <c r="B26" i="1"/>
  <c r="B24" i="1"/>
  <c r="B23" i="1"/>
  <c r="E11" i="1"/>
  <c r="B15" i="1"/>
  <c r="B19" i="1"/>
  <c r="B18" i="1"/>
  <c r="B17" i="1"/>
  <c r="B16" i="1"/>
</calcChain>
</file>

<file path=xl/sharedStrings.xml><?xml version="1.0" encoding="utf-8"?>
<sst xmlns="http://schemas.openxmlformats.org/spreadsheetml/2006/main" count="63" uniqueCount="20">
  <si>
    <t>(1,2)</t>
  </si>
  <si>
    <t>U1</t>
  </si>
  <si>
    <t>Cole Feely</t>
  </si>
  <si>
    <t>CS 383</t>
  </si>
  <si>
    <t>HW5 Primer Q 2</t>
  </si>
  <si>
    <t>s</t>
  </si>
  <si>
    <t>(1,1)</t>
  </si>
  <si>
    <t>(2,1)</t>
  </si>
  <si>
    <t>(2,2)</t>
  </si>
  <si>
    <t>(2,3)</t>
  </si>
  <si>
    <t>U2</t>
  </si>
  <si>
    <t>U3</t>
  </si>
  <si>
    <t>disc. Fact.</t>
  </si>
  <si>
    <t>Up</t>
  </si>
  <si>
    <t>Down</t>
  </si>
  <si>
    <t>Left</t>
  </si>
  <si>
    <t>Right</t>
  </si>
  <si>
    <t xml:space="preserve">Up </t>
  </si>
  <si>
    <t>U0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</si>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</sst>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EE9E-584A-9449-B8E1-BAF70DB50E33}">
  <dimension ref="A1:J26"/>
  <sheetViews>
    <sheetView tabSelected="1" workbookViewId="0">
      <selection activeCell="H13" sqref="H13"/>
    </sheetView>
  </sheetViews>
  <sheetFormatPr baseColWidth="10" defaultRowHeight="16" x14ac:dyDescent="0.2"/>
  <cols>
    <col min="1" max="1" width="14.5" bestFit="1" customWidth="1"/>
  </cols>
  <sheetData>
    <row r="1" spans="1:10" x14ac:dyDescent="0.2">
      <c r="A1" s="2" t="s">
        <v>2</v>
      </c>
    </row>
    <row r="2" spans="1:10" x14ac:dyDescent="0.2">
      <c r="A2" s="2" t="s">
        <v>3</v>
      </c>
    </row>
    <row r="3" spans="1:10" x14ac:dyDescent="0.2">
      <c r="A3" t="s">
        <v>4</v>
      </c>
      <c r="B3" t="s">
        <v>18</v>
      </c>
      <c r="H3" t="s">
        <v>1</v>
      </c>
    </row>
    <row r="4" spans="1:10" x14ac:dyDescent="0.2">
      <c r="C4" s="6">
        <v>1</v>
      </c>
      <c r="D4" s="6">
        <v>2</v>
      </c>
      <c r="I4" s="6">
        <v>1</v>
      </c>
      <c r="J4" s="6">
        <v>2</v>
      </c>
    </row>
    <row r="5" spans="1:10" x14ac:dyDescent="0.2">
      <c r="B5" s="6">
        <v>3</v>
      </c>
      <c r="C5" s="3">
        <v>10</v>
      </c>
      <c r="D5">
        <v>-1</v>
      </c>
      <c r="F5" t="s">
        <v>12</v>
      </c>
      <c r="G5">
        <v>0.9</v>
      </c>
      <c r="H5" s="6">
        <v>3</v>
      </c>
      <c r="I5" s="3">
        <v>10</v>
      </c>
      <c r="J5">
        <v>6.02</v>
      </c>
    </row>
    <row r="6" spans="1:10" x14ac:dyDescent="0.2">
      <c r="B6" s="6">
        <v>2</v>
      </c>
      <c r="C6" s="1">
        <v>-5</v>
      </c>
      <c r="D6">
        <v>-1</v>
      </c>
      <c r="H6" s="6">
        <v>2</v>
      </c>
      <c r="I6" s="1">
        <v>-5</v>
      </c>
      <c r="J6">
        <v>-1.9</v>
      </c>
    </row>
    <row r="7" spans="1:10" x14ac:dyDescent="0.2">
      <c r="B7" s="6">
        <v>1</v>
      </c>
      <c r="C7">
        <v>-1</v>
      </c>
      <c r="D7">
        <v>-1</v>
      </c>
      <c r="H7" s="6">
        <v>1</v>
      </c>
      <c r="I7">
        <v>-1.9</v>
      </c>
      <c r="J7">
        <v>-1.9</v>
      </c>
    </row>
    <row r="9" spans="1:10" x14ac:dyDescent="0.2">
      <c r="B9" t="s">
        <v>5</v>
      </c>
      <c r="C9" t="s">
        <v>6</v>
      </c>
      <c r="D9" t="s">
        <v>0</v>
      </c>
      <c r="E9" t="s">
        <v>7</v>
      </c>
      <c r="F9" t="s">
        <v>8</v>
      </c>
      <c r="G9" t="s">
        <v>9</v>
      </c>
    </row>
    <row r="10" spans="1:10" x14ac:dyDescent="0.2">
      <c r="B10" t="s">
        <v>1</v>
      </c>
      <c r="C10">
        <v>-1</v>
      </c>
      <c r="D10">
        <v>-1</v>
      </c>
      <c r="E10">
        <v>5</v>
      </c>
      <c r="F10">
        <v>-1</v>
      </c>
      <c r="G10">
        <v>-1</v>
      </c>
    </row>
    <row r="11" spans="1:10" x14ac:dyDescent="0.2">
      <c r="B11" t="s">
        <v>10</v>
      </c>
      <c r="C11">
        <v>-1.9</v>
      </c>
      <c r="D11">
        <v>-1.9</v>
      </c>
      <c r="E11" s="4">
        <f>B15</f>
        <v>-1.9</v>
      </c>
      <c r="F11">
        <v>-1.9</v>
      </c>
      <c r="G11" s="4">
        <f>B22</f>
        <v>6.0200000000000005</v>
      </c>
    </row>
    <row r="12" spans="1:10" x14ac:dyDescent="0.2">
      <c r="B12" t="s">
        <v>11</v>
      </c>
      <c r="C12" s="4">
        <f>F15</f>
        <v>-2.9889999999999999</v>
      </c>
      <c r="D12" s="4">
        <f>F22</f>
        <v>-2.4710000000000001</v>
      </c>
      <c r="E12" s="4">
        <f>D15</f>
        <v>-2.71</v>
      </c>
      <c r="F12" s="4">
        <f>H15</f>
        <v>2.7133999999999996</v>
      </c>
      <c r="G12" s="4">
        <f>D22</f>
        <v>6.5707999999999993</v>
      </c>
    </row>
    <row r="14" spans="1:10" x14ac:dyDescent="0.2">
      <c r="A14" t="s">
        <v>7</v>
      </c>
      <c r="E14" t="s">
        <v>6</v>
      </c>
      <c r="G14" t="s">
        <v>8</v>
      </c>
    </row>
    <row r="15" spans="1:10" x14ac:dyDescent="0.2">
      <c r="A15" t="s">
        <v>1</v>
      </c>
      <c r="B15">
        <f>-1+0.9*MAX(B16:B19)</f>
        <v>-1.9</v>
      </c>
      <c r="C15" t="s">
        <v>10</v>
      </c>
      <c r="D15">
        <f>-1+0.9*D16</f>
        <v>-2.71</v>
      </c>
      <c r="E15" t="s">
        <v>10</v>
      </c>
      <c r="F15">
        <f>-1+0.9*F18</f>
        <v>-2.9889999999999999</v>
      </c>
      <c r="G15" s="5" t="s">
        <v>10</v>
      </c>
      <c r="H15">
        <f>-1+0.9*H16</f>
        <v>2.7133999999999996</v>
      </c>
    </row>
    <row r="16" spans="1:10" x14ac:dyDescent="0.2">
      <c r="A16" t="s">
        <v>13</v>
      </c>
      <c r="B16">
        <f>0.8*D6+0.1*C7+0.1*D7</f>
        <v>-1</v>
      </c>
      <c r="C16" t="s">
        <v>17</v>
      </c>
      <c r="D16">
        <f>0.8*J6+I7*0.1+0.1*J7</f>
        <v>-1.9</v>
      </c>
      <c r="E16" t="s">
        <v>17</v>
      </c>
      <c r="F16" t="s">
        <v>19</v>
      </c>
      <c r="G16" s="5" t="s">
        <v>17</v>
      </c>
      <c r="H16">
        <f>0.8*J5+0.1*I6+0.1*J6</f>
        <v>4.1259999999999994</v>
      </c>
    </row>
    <row r="17" spans="1:8" x14ac:dyDescent="0.2">
      <c r="A17" t="s">
        <v>14</v>
      </c>
      <c r="B17">
        <f>0.8*D7+0.1*D7+0.1*C7</f>
        <v>-1</v>
      </c>
      <c r="C17" t="s">
        <v>14</v>
      </c>
      <c r="D17" t="s">
        <v>19</v>
      </c>
      <c r="E17" t="s">
        <v>14</v>
      </c>
      <c r="F17" t="s">
        <v>19</v>
      </c>
      <c r="G17" s="5" t="s">
        <v>14</v>
      </c>
      <c r="H17">
        <f>0.8*J7+0.1*I6+0.1*J6</f>
        <v>-2.21</v>
      </c>
    </row>
    <row r="18" spans="1:8" x14ac:dyDescent="0.2">
      <c r="A18" t="s">
        <v>15</v>
      </c>
      <c r="B18">
        <f>0.8*C7+0.1*D6+0.1*D7</f>
        <v>-1</v>
      </c>
      <c r="C18" t="s">
        <v>15</v>
      </c>
      <c r="D18" t="s">
        <v>19</v>
      </c>
      <c r="E18" t="s">
        <v>15</v>
      </c>
      <c r="F18">
        <f>0.8*I7+I6*0.1+0.1*I7</f>
        <v>-2.21</v>
      </c>
      <c r="G18" s="5" t="s">
        <v>15</v>
      </c>
      <c r="H18">
        <f>0.8*I6+0.1*J5+0.1*J7</f>
        <v>-3.5880000000000001</v>
      </c>
    </row>
    <row r="19" spans="1:8" x14ac:dyDescent="0.2">
      <c r="A19" t="s">
        <v>16</v>
      </c>
      <c r="B19">
        <f>0.8*D7+0.1*D6+D7*0.1</f>
        <v>-1</v>
      </c>
      <c r="C19" t="s">
        <v>16</v>
      </c>
      <c r="D19" t="s">
        <v>19</v>
      </c>
      <c r="E19" t="s">
        <v>16</v>
      </c>
      <c r="F19">
        <f>0.8*J7+0.1*I6+I7*0.1</f>
        <v>-2.21</v>
      </c>
      <c r="G19" s="5" t="s">
        <v>16</v>
      </c>
      <c r="H19">
        <f>0.8*J6+0.1*J5+0.1*J7</f>
        <v>-1.1080000000000001</v>
      </c>
    </row>
    <row r="21" spans="1:8" x14ac:dyDescent="0.2">
      <c r="A21" t="s">
        <v>9</v>
      </c>
      <c r="E21" t="s">
        <v>0</v>
      </c>
    </row>
    <row r="22" spans="1:8" x14ac:dyDescent="0.2">
      <c r="A22" t="s">
        <v>1</v>
      </c>
      <c r="B22">
        <f>-1+0.9*MAX(B23:B26)</f>
        <v>6.0200000000000005</v>
      </c>
      <c r="C22" t="s">
        <v>10</v>
      </c>
      <c r="D22">
        <f>-1+0.9*D25</f>
        <v>6.5707999999999993</v>
      </c>
      <c r="E22" s="5" t="s">
        <v>10</v>
      </c>
      <c r="F22">
        <f>-5+0.9*F23</f>
        <v>-2.4710000000000001</v>
      </c>
    </row>
    <row r="23" spans="1:8" x14ac:dyDescent="0.2">
      <c r="A23" t="s">
        <v>13</v>
      </c>
      <c r="B23">
        <f>0.8*D5+0.1*D5+0.1*C5</f>
        <v>9.9999999999999978E-2</v>
      </c>
      <c r="C23" t="s">
        <v>17</v>
      </c>
      <c r="D23" t="s">
        <v>19</v>
      </c>
      <c r="E23" s="5" t="s">
        <v>17</v>
      </c>
      <c r="F23">
        <f>0.8*I5+I6+J6*0.1</f>
        <v>2.81</v>
      </c>
    </row>
    <row r="24" spans="1:8" x14ac:dyDescent="0.2">
      <c r="A24" t="s">
        <v>14</v>
      </c>
      <c r="B24">
        <f>0.8*D6+0.1*D5+0.1*C5</f>
        <v>9.9999999999999978E-2</v>
      </c>
      <c r="C24" t="s">
        <v>14</v>
      </c>
      <c r="D24" t="s">
        <v>19</v>
      </c>
      <c r="E24" s="5" t="s">
        <v>14</v>
      </c>
      <c r="F24">
        <f>0.8*I7+0.1*J6+0.1*I6</f>
        <v>-2.21</v>
      </c>
    </row>
    <row r="25" spans="1:8" x14ac:dyDescent="0.2">
      <c r="A25" t="s">
        <v>15</v>
      </c>
      <c r="B25">
        <f>0.8*C5+0.1*D5+0.1*D6</f>
        <v>7.8000000000000007</v>
      </c>
      <c r="C25" t="s">
        <v>15</v>
      </c>
      <c r="D25">
        <f>0.8*I5+0.1*J6+0.1*J5</f>
        <v>8.411999999999999</v>
      </c>
      <c r="E25" s="5" t="s">
        <v>15</v>
      </c>
      <c r="F25">
        <f>0.8*I6+0.1*I5+0.1*I7</f>
        <v>-3.19</v>
      </c>
    </row>
    <row r="26" spans="1:8" x14ac:dyDescent="0.2">
      <c r="A26" t="s">
        <v>16</v>
      </c>
      <c r="B26">
        <f>0.8*D5+0.1*D5+0.1*D6</f>
        <v>-1</v>
      </c>
      <c r="C26" t="s">
        <v>16</v>
      </c>
      <c r="D26" t="s">
        <v>19</v>
      </c>
      <c r="E26" s="5" t="s">
        <v>16</v>
      </c>
      <c r="F26">
        <f>0.8*J6+I5*0.1+I7*0.1</f>
        <v>-0.71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2022-04-23T19:03:36Z</dcterms:created>
  <dcterms:modified xsi:type="dcterms:W3CDTF">2022-04-23T19:50:09Z</dcterms:modified>
</cp:coreProperties>
</file>