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X22" i="1"/>
  <c r="AX21"/>
  <c r="AW21"/>
  <c r="AV21"/>
  <c r="AU21"/>
  <c r="AT21"/>
  <c r="AS21"/>
  <c r="AR21"/>
  <c r="AQ21"/>
  <c r="AW22"/>
  <c r="AV22"/>
  <c r="AU22"/>
  <c r="AT22"/>
  <c r="AS22"/>
  <c r="AR22"/>
  <c r="AQ22"/>
  <c r="AP22"/>
  <c r="AO22"/>
  <c r="AN22"/>
  <c r="AM22"/>
  <c r="AL22"/>
  <c r="AL21"/>
  <c r="AP21"/>
  <c r="AO21"/>
  <c r="AN21"/>
  <c r="AM21"/>
  <c r="AK22"/>
  <c r="AK21"/>
  <c r="AJ22"/>
  <c r="AJ21"/>
  <c r="AI22"/>
  <c r="AI21"/>
  <c r="AH22"/>
  <c r="AH21"/>
  <c r="AG22"/>
  <c r="AG21"/>
  <c r="AF22"/>
  <c r="AF21"/>
  <c r="AE22"/>
  <c r="AE21"/>
  <c r="AD22"/>
  <c r="AD21"/>
  <c r="AC22"/>
  <c r="AC21"/>
  <c r="AB22"/>
  <c r="AB21"/>
  <c r="AA22"/>
  <c r="AA21"/>
  <c r="Z22"/>
  <c r="Z21"/>
  <c r="Y22"/>
  <c r="Y21"/>
  <c r="X22"/>
  <c r="X21"/>
  <c r="W22"/>
  <c r="W21"/>
  <c r="V22"/>
  <c r="V21"/>
  <c r="U22"/>
  <c r="U21"/>
  <c r="T22"/>
  <c r="T21"/>
  <c r="S22"/>
  <c r="S21"/>
  <c r="R22"/>
  <c r="R21"/>
  <c r="Q22"/>
  <c r="Q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<sst xmlns="http://schemas.openxmlformats.org/spreadsheetml/2006/main" count="49" uniqueCount="35">
  <si>
    <t>Job Assignment</t>
    <phoneticPr fontId="3" type="noConversion"/>
  </si>
  <si>
    <t>CH</t>
    <phoneticPr fontId="3" type="noConversion"/>
  </si>
  <si>
    <t>Days Left/Effort Left</t>
    <phoneticPr fontId="3" type="noConversion"/>
  </si>
  <si>
    <t>Iteration Deadline:</t>
    <phoneticPr fontId="3" type="noConversion"/>
  </si>
  <si>
    <t>User Story</t>
    <phoneticPr fontId="3" type="noConversion"/>
  </si>
  <si>
    <t>April 23rd</t>
    <phoneticPr fontId="3" type="noConversion"/>
  </si>
  <si>
    <t>May 7th</t>
    <phoneticPr fontId="3" type="noConversion"/>
  </si>
  <si>
    <t>Create a Web Server Skeleton</t>
    <phoneticPr fontId="3" type="noConversion"/>
  </si>
  <si>
    <t>Create a Main Page Skeleton</t>
    <phoneticPr fontId="3" type="noConversion"/>
  </si>
  <si>
    <t>Create an App Submission Form Skeleton</t>
    <phoneticPr fontId="3" type="noConversion"/>
  </si>
  <si>
    <t>Create a New User Account</t>
    <phoneticPr fontId="3" type="noConversion"/>
  </si>
  <si>
    <t>Create a Moderator Account</t>
    <phoneticPr fontId="3" type="noConversion"/>
  </si>
  <si>
    <t>Create and Admin Type Account</t>
    <phoneticPr fontId="3" type="noConversion"/>
  </si>
  <si>
    <t>Create the Logo</t>
    <phoneticPr fontId="3" type="noConversion"/>
  </si>
  <si>
    <t>AS</t>
    <phoneticPr fontId="3" type="noConversion"/>
  </si>
  <si>
    <t>RV</t>
    <phoneticPr fontId="3" type="noConversion"/>
  </si>
  <si>
    <t>MJ</t>
    <phoneticPr fontId="3" type="noConversion"/>
  </si>
  <si>
    <t>Login to Your Account</t>
    <phoneticPr fontId="3" type="noConversion"/>
  </si>
  <si>
    <t>Create a Rating System for Apps</t>
    <phoneticPr fontId="3" type="noConversion"/>
  </si>
  <si>
    <t>Comment on an App</t>
    <phoneticPr fontId="3" type="noConversion"/>
  </si>
  <si>
    <t>Set up Admin approval for all app submissions</t>
    <phoneticPr fontId="3" type="noConversion"/>
  </si>
  <si>
    <t>Set up moderator ability to delete comments</t>
    <phoneticPr fontId="3" type="noConversion"/>
  </si>
  <si>
    <t>Video and picture submission for app</t>
    <phoneticPr fontId="3" type="noConversion"/>
  </si>
  <si>
    <t>Compare the same app across platforms</t>
    <phoneticPr fontId="3" type="noConversion"/>
  </si>
  <si>
    <t>Search fuctions of the database</t>
    <phoneticPr fontId="3" type="noConversion"/>
  </si>
  <si>
    <t>MJ</t>
    <phoneticPr fontId="3" type="noConversion"/>
  </si>
  <si>
    <t>Submit an App to the Database</t>
    <phoneticPr fontId="3" type="noConversion"/>
  </si>
  <si>
    <t>CH, RV</t>
    <phoneticPr fontId="3" type="noConversion"/>
  </si>
  <si>
    <t>Create App Database</t>
    <phoneticPr fontId="3" type="noConversion"/>
  </si>
  <si>
    <t>MJ</t>
    <phoneticPr fontId="3" type="noConversion"/>
  </si>
  <si>
    <t>AS</t>
    <phoneticPr fontId="3" type="noConversion"/>
  </si>
  <si>
    <t>CH, RV</t>
    <phoneticPr fontId="3" type="noConversion"/>
  </si>
  <si>
    <t>Create the Skeleton of the App Page</t>
    <phoneticPr fontId="3" type="noConversion"/>
  </si>
  <si>
    <t>Create the HTML Visual of  all Pages</t>
    <phoneticPr fontId="3" type="noConversion"/>
  </si>
  <si>
    <t xml:space="preserve">Velocity: 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</si>
</sst>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27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5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1'!$Q$22:$AZ$22</c:f>
              <c:numCache>
                <c:formatCode>General</c:formatCode>
                <c:ptCount val="36"/>
                <c:pt idx="0">
                  <c:v>70.0</c:v>
                </c:pt>
                <c:pt idx="1">
                  <c:v>67.0</c:v>
                </c:pt>
                <c:pt idx="2">
                  <c:v>67.0</c:v>
                </c:pt>
                <c:pt idx="3">
                  <c:v>70.0</c:v>
                </c:pt>
                <c:pt idx="4">
                  <c:v>67.0</c:v>
                </c:pt>
                <c:pt idx="5">
                  <c:v>54.0</c:v>
                </c:pt>
                <c:pt idx="6">
                  <c:v>47.0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41.0</c:v>
                </c:pt>
                <c:pt idx="13">
                  <c:v>40.0</c:v>
                </c:pt>
                <c:pt idx="14">
                  <c:v>41.0</c:v>
                </c:pt>
                <c:pt idx="15">
                  <c:v>41.0</c:v>
                </c:pt>
                <c:pt idx="16">
                  <c:v>41.0</c:v>
                </c:pt>
                <c:pt idx="17">
                  <c:v>37.0</c:v>
                </c:pt>
                <c:pt idx="18">
                  <c:v>37.0</c:v>
                </c:pt>
                <c:pt idx="19">
                  <c:v>29.0</c:v>
                </c:pt>
                <c:pt idx="20">
                  <c:v>29.0</c:v>
                </c:pt>
                <c:pt idx="21">
                  <c:v>26.0</c:v>
                </c:pt>
                <c:pt idx="22">
                  <c:v>25.0</c:v>
                </c:pt>
                <c:pt idx="23">
                  <c:v>25.0</c:v>
                </c:pt>
                <c:pt idx="24">
                  <c:v>25.0</c:v>
                </c:pt>
                <c:pt idx="25">
                  <c:v>25.0</c:v>
                </c:pt>
                <c:pt idx="26">
                  <c:v>24.0</c:v>
                </c:pt>
                <c:pt idx="27">
                  <c:v>22.0</c:v>
                </c:pt>
                <c:pt idx="28">
                  <c:v>21.0</c:v>
                </c:pt>
                <c:pt idx="29">
                  <c:v>15.0</c:v>
                </c:pt>
                <c:pt idx="30">
                  <c:v>12.0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</c:numCache>
            </c:numRef>
          </c:yVal>
        </c:ser>
        <c:axId val="286547336"/>
        <c:axId val="286550360"/>
      </c:scatterChart>
      <c:valAx>
        <c:axId val="286547336"/>
        <c:scaling>
          <c:orientation val="minMax"/>
        </c:scaling>
        <c:axPos val="b"/>
        <c:numFmt formatCode="General" sourceLinked="1"/>
        <c:tickLblPos val="nextTo"/>
        <c:crossAx val="286550360"/>
        <c:crosses val="autoZero"/>
        <c:crossBetween val="midCat"/>
      </c:valAx>
      <c:valAx>
        <c:axId val="286550360"/>
        <c:scaling>
          <c:orientation val="minMax"/>
        </c:scaling>
        <c:axPos val="l"/>
        <c:majorGridlines/>
        <c:numFmt formatCode="General" sourceLinked="1"/>
        <c:tickLblPos val="nextTo"/>
        <c:crossAx val="286547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5"/>
  <sheetViews>
    <sheetView tabSelected="1" showRuler="0" workbookViewId="0">
      <selection activeCell="AX37" sqref="AX37"/>
    </sheetView>
  </sheetViews>
  <sheetFormatPr baseColWidth="10" defaultColWidth="3.140625" defaultRowHeight="13"/>
  <cols>
    <col min="17" max="17" width="4" bestFit="1" customWidth="1"/>
  </cols>
  <sheetData>
    <row r="1" spans="1:29">
      <c r="A1" s="29"/>
      <c r="B1" s="29"/>
      <c r="C1" s="29"/>
      <c r="D1" s="29"/>
      <c r="E1" s="29"/>
      <c r="F1" s="29"/>
      <c r="G1" s="30"/>
      <c r="H1" s="30"/>
      <c r="I1" s="30"/>
      <c r="J1" s="30"/>
      <c r="K1" s="1"/>
      <c r="L1" s="1"/>
      <c r="M1" s="1"/>
      <c r="N1" s="1"/>
      <c r="O1" s="1"/>
      <c r="P1" s="1"/>
    </row>
    <row r="2" spans="1:29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29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  <c r="W3" s="25" t="s">
        <v>34</v>
      </c>
      <c r="X3" s="25"/>
      <c r="Y3" s="25"/>
      <c r="Z3" s="25"/>
      <c r="AA3" s="26">
        <v>0.7</v>
      </c>
      <c r="AB3" s="26"/>
      <c r="AC3" s="26"/>
    </row>
    <row r="4" spans="1:29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29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29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29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29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29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29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29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29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29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29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29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29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34" t="s">
        <v>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 t="s">
        <v>0</v>
      </c>
      <c r="N19" s="31"/>
      <c r="O19" s="31"/>
      <c r="P19" s="31"/>
      <c r="Q19" s="40" t="s">
        <v>2</v>
      </c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35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>
      <c r="A21" s="35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22">
        <f>Q22/$AA$3</f>
        <v>100</v>
      </c>
      <c r="R21" s="22">
        <f t="shared" ref="R21:AX21" si="0">R22/$AA$3</f>
        <v>95.714285714285722</v>
      </c>
      <c r="S21" s="22">
        <f t="shared" si="0"/>
        <v>95.714285714285722</v>
      </c>
      <c r="T21" s="22">
        <f t="shared" si="0"/>
        <v>100</v>
      </c>
      <c r="U21" s="22">
        <f t="shared" si="0"/>
        <v>95.714285714285722</v>
      </c>
      <c r="V21" s="22">
        <f t="shared" si="0"/>
        <v>77.142857142857153</v>
      </c>
      <c r="W21" s="22">
        <f t="shared" si="0"/>
        <v>67.142857142857153</v>
      </c>
      <c r="X21" s="22">
        <f t="shared" si="0"/>
        <v>58.571428571428577</v>
      </c>
      <c r="Y21" s="22">
        <f t="shared" si="0"/>
        <v>58.571428571428577</v>
      </c>
      <c r="Z21" s="22">
        <f t="shared" si="0"/>
        <v>58.571428571428577</v>
      </c>
      <c r="AA21" s="22">
        <f t="shared" si="0"/>
        <v>58.571428571428577</v>
      </c>
      <c r="AB21" s="22">
        <f t="shared" si="0"/>
        <v>58.571428571428577</v>
      </c>
      <c r="AC21" s="22">
        <f t="shared" si="0"/>
        <v>58.571428571428577</v>
      </c>
      <c r="AD21" s="22">
        <f t="shared" si="0"/>
        <v>57.142857142857146</v>
      </c>
      <c r="AE21" s="22">
        <f t="shared" si="0"/>
        <v>58.571428571428577</v>
      </c>
      <c r="AF21" s="22">
        <f t="shared" si="0"/>
        <v>58.571428571428577</v>
      </c>
      <c r="AG21" s="22">
        <f t="shared" si="0"/>
        <v>58.571428571428577</v>
      </c>
      <c r="AH21" s="22">
        <f t="shared" si="0"/>
        <v>52.857142857142861</v>
      </c>
      <c r="AI21" s="22">
        <f t="shared" si="0"/>
        <v>52.857142857142861</v>
      </c>
      <c r="AJ21" s="22">
        <f t="shared" si="0"/>
        <v>41.428571428571431</v>
      </c>
      <c r="AK21" s="22">
        <f t="shared" si="0"/>
        <v>41.428571428571431</v>
      </c>
      <c r="AL21" s="22">
        <f>AL22/$AA$3</f>
        <v>37.142857142857146</v>
      </c>
      <c r="AM21" s="22">
        <f t="shared" si="0"/>
        <v>35.714285714285715</v>
      </c>
      <c r="AN21" s="22">
        <f t="shared" si="0"/>
        <v>35.714285714285715</v>
      </c>
      <c r="AO21" s="22">
        <f t="shared" si="0"/>
        <v>35.714285714285715</v>
      </c>
      <c r="AP21" s="22">
        <f t="shared" si="0"/>
        <v>35.714285714285715</v>
      </c>
      <c r="AQ21" s="22">
        <f t="shared" si="0"/>
        <v>34.285714285714285</v>
      </c>
      <c r="AR21" s="22">
        <f t="shared" si="0"/>
        <v>31.428571428571431</v>
      </c>
      <c r="AS21" s="22">
        <f t="shared" si="0"/>
        <v>30.000000000000004</v>
      </c>
      <c r="AT21" s="22">
        <f t="shared" si="0"/>
        <v>21.428571428571431</v>
      </c>
      <c r="AU21" s="22">
        <f t="shared" si="0"/>
        <v>17.142857142857142</v>
      </c>
      <c r="AV21" s="22">
        <f t="shared" si="0"/>
        <v>14.285714285714286</v>
      </c>
      <c r="AW21" s="22">
        <f t="shared" si="0"/>
        <v>14.285714285714286</v>
      </c>
      <c r="AX21" s="22">
        <f t="shared" si="0"/>
        <v>14.285714285714286</v>
      </c>
      <c r="AY21" s="23"/>
      <c r="AZ21" s="24"/>
    </row>
    <row r="22" spans="1:52" ht="14" thickBot="1">
      <c r="A22" s="36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7">
        <f t="shared" ref="Q22:W22" si="1">SUM(Q23:Q55)</f>
        <v>70</v>
      </c>
      <c r="R22" s="18">
        <f t="shared" si="1"/>
        <v>67</v>
      </c>
      <c r="S22" s="18">
        <f t="shared" si="1"/>
        <v>67</v>
      </c>
      <c r="T22" s="18">
        <f t="shared" si="1"/>
        <v>70</v>
      </c>
      <c r="U22" s="18">
        <f t="shared" si="1"/>
        <v>67</v>
      </c>
      <c r="V22" s="18">
        <f t="shared" si="1"/>
        <v>54</v>
      </c>
      <c r="W22" s="18">
        <f t="shared" si="1"/>
        <v>47</v>
      </c>
      <c r="X22" s="18">
        <f t="shared" ref="X22:AO22" si="2">SUM(X23:X55)</f>
        <v>41</v>
      </c>
      <c r="Y22" s="18">
        <f t="shared" si="2"/>
        <v>41</v>
      </c>
      <c r="Z22" s="18">
        <f t="shared" si="2"/>
        <v>41</v>
      </c>
      <c r="AA22" s="18">
        <f t="shared" si="2"/>
        <v>41</v>
      </c>
      <c r="AB22" s="18">
        <f t="shared" si="2"/>
        <v>41</v>
      </c>
      <c r="AC22" s="18">
        <f t="shared" si="2"/>
        <v>41</v>
      </c>
      <c r="AD22" s="18">
        <f t="shared" si="2"/>
        <v>40</v>
      </c>
      <c r="AE22" s="18">
        <f t="shared" si="2"/>
        <v>41</v>
      </c>
      <c r="AF22" s="18">
        <f t="shared" si="2"/>
        <v>41</v>
      </c>
      <c r="AG22" s="18">
        <f t="shared" si="2"/>
        <v>41</v>
      </c>
      <c r="AH22" s="18">
        <f t="shared" si="2"/>
        <v>37</v>
      </c>
      <c r="AI22" s="18">
        <f t="shared" si="2"/>
        <v>37</v>
      </c>
      <c r="AJ22" s="18">
        <f t="shared" si="2"/>
        <v>29</v>
      </c>
      <c r="AK22" s="18">
        <f t="shared" si="2"/>
        <v>29</v>
      </c>
      <c r="AL22" s="18">
        <f t="shared" si="2"/>
        <v>26</v>
      </c>
      <c r="AM22" s="18">
        <f t="shared" si="2"/>
        <v>25</v>
      </c>
      <c r="AN22" s="18">
        <f t="shared" si="2"/>
        <v>25</v>
      </c>
      <c r="AO22" s="18">
        <f t="shared" si="2"/>
        <v>25</v>
      </c>
      <c r="AP22" s="18">
        <f>SUM(AP23:AP55)</f>
        <v>25</v>
      </c>
      <c r="AQ22" s="18">
        <f t="shared" ref="AQ22:AX22" si="3">SUM(AQ23:AQ55)</f>
        <v>24</v>
      </c>
      <c r="AR22" s="18">
        <f t="shared" si="3"/>
        <v>22</v>
      </c>
      <c r="AS22" s="18">
        <f t="shared" si="3"/>
        <v>21</v>
      </c>
      <c r="AT22" s="18">
        <f t="shared" si="3"/>
        <v>15</v>
      </c>
      <c r="AU22" s="18">
        <f t="shared" si="3"/>
        <v>12</v>
      </c>
      <c r="AV22" s="18">
        <f t="shared" si="3"/>
        <v>10</v>
      </c>
      <c r="AW22" s="18">
        <f t="shared" si="3"/>
        <v>10</v>
      </c>
      <c r="AX22" s="18">
        <f t="shared" si="3"/>
        <v>10</v>
      </c>
      <c r="AY22" s="18"/>
      <c r="AZ22" s="21"/>
    </row>
    <row r="23" spans="1:52">
      <c r="A23" s="37" t="s">
        <v>7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28" t="s">
        <v>1</v>
      </c>
      <c r="N23" s="28"/>
      <c r="O23" s="28"/>
      <c r="P23" s="28"/>
      <c r="Q23" s="8">
        <v>3</v>
      </c>
      <c r="R23" s="8">
        <v>0</v>
      </c>
      <c r="S23" s="8">
        <v>0</v>
      </c>
      <c r="T23" s="8">
        <v>3</v>
      </c>
      <c r="U23" s="8">
        <v>0</v>
      </c>
      <c r="V23" s="8">
        <v>0</v>
      </c>
      <c r="W23" s="8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2">
      <c r="A24" s="37" t="s">
        <v>8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28" t="s">
        <v>1</v>
      </c>
      <c r="N24" s="28"/>
      <c r="O24" s="28"/>
      <c r="P24" s="28"/>
      <c r="Q24" s="8">
        <v>10</v>
      </c>
      <c r="R24" s="8">
        <v>10</v>
      </c>
      <c r="S24" s="8">
        <v>10</v>
      </c>
      <c r="T24" s="13">
        <v>10</v>
      </c>
      <c r="U24" s="13">
        <v>10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>
        <v>0</v>
      </c>
      <c r="AX24">
        <v>0</v>
      </c>
    </row>
    <row r="25" spans="1:52">
      <c r="A25" s="37" t="s">
        <v>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28" t="s">
        <v>16</v>
      </c>
      <c r="N25" s="28"/>
      <c r="O25" s="28"/>
      <c r="P25" s="28"/>
      <c r="Q25" s="8">
        <v>7</v>
      </c>
      <c r="R25" s="13">
        <v>7</v>
      </c>
      <c r="S25" s="13">
        <v>7</v>
      </c>
      <c r="T25" s="13">
        <v>7</v>
      </c>
      <c r="U25" s="13">
        <v>7</v>
      </c>
      <c r="V25" s="13">
        <v>3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2">
      <c r="A26" s="37" t="s">
        <v>10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28" t="s">
        <v>14</v>
      </c>
      <c r="N26" s="28"/>
      <c r="O26" s="28"/>
      <c r="P26" s="28"/>
      <c r="Q26" s="13">
        <v>3</v>
      </c>
      <c r="R26" s="13">
        <v>3</v>
      </c>
      <c r="S26" s="13">
        <v>3</v>
      </c>
      <c r="T26" s="13">
        <v>3</v>
      </c>
      <c r="U26" s="13">
        <v>3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2">
      <c r="A27" s="37" t="s">
        <v>11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28" t="s">
        <v>14</v>
      </c>
      <c r="N27" s="28"/>
      <c r="O27" s="28"/>
      <c r="P27" s="28"/>
      <c r="Q27" s="13">
        <v>2</v>
      </c>
      <c r="R27" s="8">
        <v>2</v>
      </c>
      <c r="S27" s="8">
        <v>2</v>
      </c>
      <c r="T27" s="13">
        <v>2</v>
      </c>
      <c r="U27" s="13">
        <v>2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2">
      <c r="A28" s="37" t="s">
        <v>12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28" t="s">
        <v>14</v>
      </c>
      <c r="N28" s="28"/>
      <c r="O28" s="28"/>
      <c r="P28" s="28"/>
      <c r="Q28" s="13">
        <v>3</v>
      </c>
      <c r="R28" s="8">
        <v>3</v>
      </c>
      <c r="S28" s="8">
        <v>3</v>
      </c>
      <c r="T28" s="13">
        <v>3</v>
      </c>
      <c r="U28" s="13">
        <v>3</v>
      </c>
      <c r="V28" s="13">
        <v>2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>
        <v>0</v>
      </c>
      <c r="AQ28" s="13">
        <v>0</v>
      </c>
      <c r="AR28" s="13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2">
      <c r="A29" s="37" t="s">
        <v>13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28" t="s">
        <v>15</v>
      </c>
      <c r="N29" s="28"/>
      <c r="O29" s="28"/>
      <c r="P29" s="28"/>
      <c r="Q29" s="13">
        <v>1</v>
      </c>
      <c r="R29" s="8">
        <v>1</v>
      </c>
      <c r="S29" s="8">
        <v>1</v>
      </c>
      <c r="T29" s="13">
        <v>1</v>
      </c>
      <c r="U29" s="13">
        <v>1</v>
      </c>
      <c r="V29" s="13">
        <v>1</v>
      </c>
      <c r="W29" s="13">
        <v>1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>
        <v>0</v>
      </c>
      <c r="AH29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</row>
    <row r="30" spans="1:52">
      <c r="A30" s="43" t="s">
        <v>17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26" t="s">
        <v>30</v>
      </c>
      <c r="N30" s="26"/>
      <c r="O30" s="26"/>
      <c r="P30" s="26"/>
      <c r="Q30" s="13">
        <v>2</v>
      </c>
      <c r="R30" s="13">
        <v>2</v>
      </c>
      <c r="S30" s="13">
        <v>2</v>
      </c>
      <c r="T30" s="13">
        <v>2</v>
      </c>
      <c r="U30" s="13">
        <v>2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  <c r="AF30" s="13">
        <v>2</v>
      </c>
      <c r="AG30" s="13">
        <v>2</v>
      </c>
      <c r="AH30" s="13">
        <v>1</v>
      </c>
      <c r="AI30" s="13">
        <v>1</v>
      </c>
      <c r="AJ30" s="13">
        <v>0</v>
      </c>
      <c r="AK30" s="13">
        <v>1</v>
      </c>
      <c r="AL30" s="13">
        <v>0</v>
      </c>
      <c r="AM30" s="13">
        <v>0</v>
      </c>
      <c r="AN30">
        <v>0</v>
      </c>
      <c r="AO30" s="13">
        <v>0</v>
      </c>
      <c r="AP30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</row>
    <row r="31" spans="1:52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8" t="s">
        <v>25</v>
      </c>
      <c r="N31" s="28"/>
      <c r="O31" s="28"/>
      <c r="P31" s="28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8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  <c r="AJ31" s="13">
        <v>3</v>
      </c>
      <c r="AK31" s="13">
        <v>3</v>
      </c>
      <c r="AL31" s="13">
        <v>2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</row>
    <row r="32" spans="1:52">
      <c r="A32" s="27" t="s">
        <v>19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 t="s">
        <v>25</v>
      </c>
      <c r="N32" s="28"/>
      <c r="O32" s="28"/>
      <c r="P32" s="28"/>
      <c r="Q32" s="13">
        <v>3</v>
      </c>
      <c r="R32" s="13">
        <v>3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3</v>
      </c>
      <c r="Y32" s="13">
        <v>3</v>
      </c>
      <c r="Z32" s="13">
        <v>3</v>
      </c>
      <c r="AA32" s="13">
        <v>3</v>
      </c>
      <c r="AB32" s="13">
        <v>3</v>
      </c>
      <c r="AC32" s="13">
        <v>3</v>
      </c>
      <c r="AD32" s="13">
        <v>2</v>
      </c>
      <c r="AE32" s="13">
        <v>3</v>
      </c>
      <c r="AF32" s="13">
        <v>3</v>
      </c>
      <c r="AG32" s="13">
        <v>3</v>
      </c>
      <c r="AH32" s="13">
        <v>3</v>
      </c>
      <c r="AI32" s="13">
        <v>3</v>
      </c>
      <c r="AJ32" s="13">
        <v>3</v>
      </c>
      <c r="AK32" s="13">
        <v>3</v>
      </c>
      <c r="AL32" s="13">
        <v>3</v>
      </c>
      <c r="AM32" s="13">
        <v>3</v>
      </c>
      <c r="AN32" s="13">
        <v>3</v>
      </c>
      <c r="AO32" s="13">
        <v>3</v>
      </c>
      <c r="AP32" s="13">
        <v>3</v>
      </c>
      <c r="AQ32" s="13">
        <v>3</v>
      </c>
      <c r="AR32" s="13">
        <v>3</v>
      </c>
      <c r="AS32" s="13">
        <v>3</v>
      </c>
      <c r="AT32" s="13">
        <v>2</v>
      </c>
      <c r="AU32" s="13">
        <v>1</v>
      </c>
      <c r="AV32" s="13">
        <v>0</v>
      </c>
      <c r="AW32" s="13">
        <v>0</v>
      </c>
      <c r="AX32" s="13">
        <v>0</v>
      </c>
    </row>
    <row r="33" spans="1:50">
      <c r="A33" s="27" t="s">
        <v>32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8" t="s">
        <v>27</v>
      </c>
      <c r="N33" s="28"/>
      <c r="O33" s="28"/>
      <c r="P33" s="28"/>
      <c r="Q33" s="8">
        <v>7</v>
      </c>
      <c r="R33" s="13">
        <v>7</v>
      </c>
      <c r="S33" s="13">
        <v>7</v>
      </c>
      <c r="T33" s="13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6</v>
      </c>
      <c r="AI33" s="13">
        <v>6</v>
      </c>
      <c r="AJ33" s="13">
        <v>5</v>
      </c>
      <c r="AK33" s="13">
        <v>5</v>
      </c>
      <c r="AL33" s="13">
        <v>4</v>
      </c>
      <c r="AM33" s="13">
        <v>4</v>
      </c>
      <c r="AN33" s="13">
        <v>4</v>
      </c>
      <c r="AO33" s="13">
        <v>4</v>
      </c>
      <c r="AP33" s="13">
        <v>4</v>
      </c>
      <c r="AQ33" s="13">
        <v>3</v>
      </c>
      <c r="AR33" s="13">
        <v>2</v>
      </c>
      <c r="AS33" s="13">
        <v>1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</row>
    <row r="34" spans="1:50">
      <c r="A34" s="27" t="s">
        <v>20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8" t="s">
        <v>30</v>
      </c>
      <c r="N34" s="28"/>
      <c r="O34" s="28"/>
      <c r="P34" s="28"/>
      <c r="Q34" s="8">
        <v>2</v>
      </c>
      <c r="R34" s="13">
        <v>2</v>
      </c>
      <c r="S34" s="13">
        <v>2</v>
      </c>
      <c r="T34" s="13">
        <v>2</v>
      </c>
      <c r="U34" s="13">
        <v>2</v>
      </c>
      <c r="V34" s="13">
        <v>2</v>
      </c>
      <c r="W34" s="13">
        <v>2</v>
      </c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3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  <c r="AX34" s="13">
        <v>2</v>
      </c>
    </row>
    <row r="35" spans="1:50">
      <c r="A35" s="27" t="s">
        <v>26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8" t="s">
        <v>25</v>
      </c>
      <c r="N35" s="28"/>
      <c r="O35" s="28"/>
      <c r="P35" s="28"/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</row>
    <row r="36" spans="1:50">
      <c r="A36" s="27" t="s">
        <v>28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8" t="s">
        <v>29</v>
      </c>
      <c r="N36" s="28"/>
      <c r="O36" s="28"/>
      <c r="P36" s="28"/>
      <c r="Q36" s="13">
        <v>5</v>
      </c>
      <c r="R36" s="13">
        <v>5</v>
      </c>
      <c r="S36" s="13">
        <v>5</v>
      </c>
      <c r="T36" s="13">
        <v>5</v>
      </c>
      <c r="U36" s="13">
        <v>5</v>
      </c>
      <c r="V36" s="13">
        <v>5</v>
      </c>
      <c r="W36" s="13">
        <v>5</v>
      </c>
      <c r="X36" s="13">
        <v>5</v>
      </c>
      <c r="Y36" s="13">
        <v>5</v>
      </c>
      <c r="Z36" s="13">
        <v>5</v>
      </c>
      <c r="AA36" s="13">
        <v>5</v>
      </c>
      <c r="AB36" s="13">
        <v>5</v>
      </c>
      <c r="AC36" s="13">
        <v>5</v>
      </c>
      <c r="AD36" s="13">
        <v>5</v>
      </c>
      <c r="AE36" s="13">
        <v>5</v>
      </c>
      <c r="AF36" s="13">
        <v>5</v>
      </c>
      <c r="AG36" s="13">
        <v>5</v>
      </c>
      <c r="AH36" s="13">
        <v>4</v>
      </c>
      <c r="AI36" s="13">
        <v>4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</row>
    <row r="37" spans="1:50">
      <c r="A37" s="27" t="s">
        <v>21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8" t="s">
        <v>30</v>
      </c>
      <c r="N37" s="28"/>
      <c r="O37" s="28"/>
      <c r="P37" s="28"/>
      <c r="Q37" s="8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  <c r="AQ37" s="13">
        <v>1</v>
      </c>
      <c r="AR37" s="13">
        <v>1</v>
      </c>
      <c r="AS37" s="13">
        <v>1</v>
      </c>
      <c r="AT37" s="13">
        <v>1</v>
      </c>
      <c r="AU37" s="13">
        <v>1</v>
      </c>
      <c r="AV37" s="13">
        <v>1</v>
      </c>
      <c r="AW37" s="13">
        <v>1</v>
      </c>
      <c r="AX37" s="13">
        <v>1</v>
      </c>
    </row>
    <row r="38" spans="1:50">
      <c r="A38" s="27" t="s">
        <v>33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8" t="s">
        <v>31</v>
      </c>
      <c r="N38" s="28"/>
      <c r="O38" s="28"/>
      <c r="P38" s="28"/>
      <c r="Q38" s="13">
        <v>10</v>
      </c>
      <c r="R38" s="13">
        <v>10</v>
      </c>
      <c r="S38" s="13">
        <v>10</v>
      </c>
      <c r="T38" s="13">
        <v>10</v>
      </c>
      <c r="U38" s="13">
        <v>10</v>
      </c>
      <c r="V38" s="13">
        <v>10</v>
      </c>
      <c r="W38" s="13">
        <v>10</v>
      </c>
      <c r="X38" s="13">
        <v>10</v>
      </c>
      <c r="Y38" s="13">
        <v>10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3">
        <v>10</v>
      </c>
      <c r="AF38" s="13">
        <v>10</v>
      </c>
      <c r="AG38" s="13">
        <v>10</v>
      </c>
      <c r="AH38" s="13">
        <v>9</v>
      </c>
      <c r="AI38" s="13">
        <v>9</v>
      </c>
      <c r="AJ38" s="13">
        <v>7</v>
      </c>
      <c r="AK38" s="13">
        <v>7</v>
      </c>
      <c r="AL38" s="13">
        <v>7</v>
      </c>
      <c r="AM38" s="13">
        <v>7</v>
      </c>
      <c r="AN38" s="13">
        <v>7</v>
      </c>
      <c r="AO38" s="13">
        <v>7</v>
      </c>
      <c r="AP38" s="13">
        <v>7</v>
      </c>
      <c r="AQ38" s="13">
        <v>7</v>
      </c>
      <c r="AR38" s="13">
        <v>7</v>
      </c>
      <c r="AS38" s="13">
        <v>7</v>
      </c>
      <c r="AT38" s="13">
        <v>3</v>
      </c>
      <c r="AU38" s="13">
        <v>1</v>
      </c>
      <c r="AV38" s="13">
        <v>0</v>
      </c>
      <c r="AW38" s="13">
        <v>0</v>
      </c>
      <c r="AX38" s="13">
        <v>0</v>
      </c>
    </row>
    <row r="39" spans="1:50">
      <c r="A39" s="38" t="s">
        <v>22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28"/>
      <c r="N39" s="28"/>
      <c r="O39" s="28"/>
      <c r="P39" s="28"/>
      <c r="Q39" s="8">
        <v>3</v>
      </c>
      <c r="R39" s="13">
        <v>3</v>
      </c>
      <c r="S39" s="13">
        <v>3</v>
      </c>
      <c r="T39" s="13">
        <v>3</v>
      </c>
      <c r="U39" s="13">
        <v>3</v>
      </c>
      <c r="V39" s="13">
        <v>3</v>
      </c>
      <c r="W39" s="13">
        <v>3</v>
      </c>
      <c r="X39" s="13">
        <v>3</v>
      </c>
      <c r="Y39" s="13">
        <v>3</v>
      </c>
      <c r="Z39" s="13">
        <v>3</v>
      </c>
      <c r="AA39" s="13">
        <v>3</v>
      </c>
      <c r="AB39" s="13">
        <v>3</v>
      </c>
      <c r="AC39" s="13">
        <v>3</v>
      </c>
      <c r="AD39" s="13">
        <v>3</v>
      </c>
      <c r="AE39" s="13">
        <v>3</v>
      </c>
      <c r="AF39" s="13">
        <v>3</v>
      </c>
      <c r="AG39" s="13">
        <v>3</v>
      </c>
      <c r="AH39" s="13">
        <v>3</v>
      </c>
      <c r="AI39" s="13">
        <v>3</v>
      </c>
      <c r="AJ39" s="13">
        <v>3</v>
      </c>
      <c r="AK39" s="13">
        <v>3</v>
      </c>
      <c r="AL39" s="13">
        <v>3</v>
      </c>
      <c r="AM39" s="13">
        <v>3</v>
      </c>
      <c r="AN39" s="13">
        <v>3</v>
      </c>
      <c r="AO39" s="13">
        <v>3</v>
      </c>
      <c r="AP39" s="13">
        <v>3</v>
      </c>
      <c r="AQ39" s="13">
        <v>3</v>
      </c>
      <c r="AR39" s="13">
        <v>3</v>
      </c>
      <c r="AS39" s="13">
        <v>3</v>
      </c>
      <c r="AT39" s="13">
        <v>3</v>
      </c>
      <c r="AU39" s="13">
        <v>3</v>
      </c>
      <c r="AV39" s="13">
        <v>3</v>
      </c>
      <c r="AW39" s="13">
        <v>3</v>
      </c>
      <c r="AX39" s="13">
        <v>3</v>
      </c>
    </row>
    <row r="40" spans="1:50">
      <c r="A40" s="38" t="s">
        <v>23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28"/>
      <c r="N40" s="28"/>
      <c r="O40" s="28"/>
      <c r="P40" s="28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>
        <v>2</v>
      </c>
      <c r="AH40">
        <v>2</v>
      </c>
      <c r="AI40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  <c r="AQ40" s="13">
        <v>2</v>
      </c>
      <c r="AR40" s="13">
        <v>2</v>
      </c>
      <c r="AS40" s="13">
        <v>2</v>
      </c>
      <c r="AT40" s="13">
        <v>2</v>
      </c>
      <c r="AU40" s="13">
        <v>2</v>
      </c>
      <c r="AV40" s="13">
        <v>2</v>
      </c>
      <c r="AW40" s="13">
        <v>2</v>
      </c>
      <c r="AX40" s="13">
        <v>2</v>
      </c>
    </row>
    <row r="41" spans="1:50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28"/>
      <c r="N41" s="28"/>
      <c r="O41" s="28"/>
      <c r="P41" s="28"/>
      <c r="Q41" s="8">
        <v>2</v>
      </c>
      <c r="R41" s="13">
        <v>2</v>
      </c>
      <c r="S41" s="13">
        <v>2</v>
      </c>
      <c r="T41" s="13">
        <v>2</v>
      </c>
      <c r="U41" s="13">
        <v>2</v>
      </c>
      <c r="V41" s="13">
        <v>2</v>
      </c>
      <c r="W41" s="13">
        <v>2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3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  <c r="AX41" s="13">
        <v>2</v>
      </c>
    </row>
    <row r="42" spans="1:50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28"/>
      <c r="N42" s="28"/>
      <c r="O42" s="28"/>
      <c r="P42" s="2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50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28"/>
      <c r="N43" s="28"/>
      <c r="O43" s="28"/>
      <c r="P43" s="2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50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28"/>
      <c r="N44" s="28"/>
      <c r="O44" s="28"/>
      <c r="P44" s="2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50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28"/>
      <c r="N45" s="28"/>
      <c r="O45" s="28"/>
      <c r="P45" s="2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50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28"/>
      <c r="N46" s="28"/>
      <c r="O46" s="28"/>
      <c r="P46" s="2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50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28"/>
      <c r="N47" s="28"/>
      <c r="O47" s="28"/>
      <c r="P47" s="2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50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28"/>
      <c r="N48" s="28"/>
      <c r="O48" s="28"/>
      <c r="P48" s="2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28"/>
      <c r="N49" s="28"/>
      <c r="O49" s="28"/>
      <c r="P49" s="2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28"/>
      <c r="N50" s="28"/>
      <c r="O50" s="28"/>
      <c r="P50" s="2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28"/>
      <c r="N51" s="28"/>
      <c r="O51" s="28"/>
      <c r="P51" s="2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28"/>
      <c r="N52" s="28"/>
      <c r="O52" s="28"/>
      <c r="P52" s="2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28"/>
      <c r="N53" s="28"/>
      <c r="O53" s="28"/>
      <c r="P53" s="2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28"/>
      <c r="N54" s="28"/>
      <c r="O54" s="28"/>
      <c r="P54" s="2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28"/>
      <c r="N55" s="28"/>
      <c r="O55" s="28"/>
      <c r="P55" s="2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</sheetData>
  <sheetCalcPr fullCalcOnLoad="1"/>
  <mergeCells count="73">
    <mergeCell ref="Q19:AZ19"/>
    <mergeCell ref="A54:L54"/>
    <mergeCell ref="M54:P54"/>
    <mergeCell ref="A55:L55"/>
    <mergeCell ref="M55:P55"/>
    <mergeCell ref="A30:L30"/>
    <mergeCell ref="M30:P30"/>
    <mergeCell ref="M26:P26"/>
    <mergeCell ref="A26:L26"/>
    <mergeCell ref="A51:L51"/>
    <mergeCell ref="M51:P51"/>
    <mergeCell ref="A52:L52"/>
    <mergeCell ref="M52:P52"/>
    <mergeCell ref="A53:L53"/>
    <mergeCell ref="M53:P53"/>
    <mergeCell ref="A48:L48"/>
    <mergeCell ref="M48:P48"/>
    <mergeCell ref="A49:L49"/>
    <mergeCell ref="M49:P49"/>
    <mergeCell ref="A50:L50"/>
    <mergeCell ref="M50:P50"/>
    <mergeCell ref="A45:L45"/>
    <mergeCell ref="M45:P45"/>
    <mergeCell ref="A46:L46"/>
    <mergeCell ref="M46:P46"/>
    <mergeCell ref="A47:L47"/>
    <mergeCell ref="M47:P47"/>
    <mergeCell ref="A42:L42"/>
    <mergeCell ref="M42:P42"/>
    <mergeCell ref="A43:L43"/>
    <mergeCell ref="M43:P43"/>
    <mergeCell ref="A44:L44"/>
    <mergeCell ref="M44:P44"/>
    <mergeCell ref="A39:L39"/>
    <mergeCell ref="M39:P39"/>
    <mergeCell ref="A40:L40"/>
    <mergeCell ref="M40:P40"/>
    <mergeCell ref="A41:L41"/>
    <mergeCell ref="M41:P41"/>
    <mergeCell ref="A37:L37"/>
    <mergeCell ref="M37:P37"/>
    <mergeCell ref="A35:L35"/>
    <mergeCell ref="M35:P35"/>
    <mergeCell ref="A36:L36"/>
    <mergeCell ref="M36:P36"/>
    <mergeCell ref="A32:L32"/>
    <mergeCell ref="M32:P32"/>
    <mergeCell ref="A33:L33"/>
    <mergeCell ref="M33:P33"/>
    <mergeCell ref="A34:L34"/>
    <mergeCell ref="M34:P34"/>
    <mergeCell ref="A25:L25"/>
    <mergeCell ref="M25:P25"/>
    <mergeCell ref="A29:L29"/>
    <mergeCell ref="M29:P29"/>
    <mergeCell ref="A31:L31"/>
    <mergeCell ref="M31:P31"/>
    <mergeCell ref="W3:Z3"/>
    <mergeCell ref="AA3:AC3"/>
    <mergeCell ref="A38:L38"/>
    <mergeCell ref="M38:P38"/>
    <mergeCell ref="A1:F1"/>
    <mergeCell ref="G1:J1"/>
    <mergeCell ref="M19:P22"/>
    <mergeCell ref="A19:L22"/>
    <mergeCell ref="M23:P23"/>
    <mergeCell ref="A23:L23"/>
    <mergeCell ref="A27:L27"/>
    <mergeCell ref="M27:P27"/>
    <mergeCell ref="A28:L28"/>
    <mergeCell ref="M28:P28"/>
    <mergeCell ref="A24:L24"/>
    <mergeCell ref="M24:P24"/>
  </mergeCells>
  <phoneticPr fontId="3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29" t="s">
        <v>3</v>
      </c>
      <c r="B1" s="29"/>
      <c r="C1" s="29"/>
      <c r="D1" s="29"/>
      <c r="E1" s="29"/>
      <c r="F1" s="29"/>
      <c r="G1" s="30" t="s">
        <v>5</v>
      </c>
      <c r="H1" s="30"/>
      <c r="I1" s="30"/>
      <c r="J1" s="30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4" t="s">
        <v>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0</v>
      </c>
      <c r="N3" s="31"/>
      <c r="O3" s="31"/>
      <c r="P3" s="31"/>
      <c r="Q3" s="40" t="s">
        <v>2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2"/>
    </row>
    <row r="4" spans="1:32">
      <c r="A4" s="35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sheetCalcPr fullCalcOnLoad="1"/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29" t="s">
        <v>3</v>
      </c>
      <c r="B1" s="29"/>
      <c r="C1" s="29"/>
      <c r="D1" s="29"/>
      <c r="E1" s="29"/>
      <c r="F1" s="29"/>
      <c r="G1" s="30" t="s">
        <v>6</v>
      </c>
      <c r="H1" s="30"/>
      <c r="I1" s="30"/>
      <c r="J1" s="30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4" t="s">
        <v>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0</v>
      </c>
      <c r="N3" s="31"/>
      <c r="O3" s="31"/>
      <c r="P3" s="31"/>
      <c r="Q3" s="40" t="s">
        <v>2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2"/>
    </row>
    <row r="4" spans="1:32">
      <c r="A4" s="35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sheetCalcPr fullCalcOnLoad="1"/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2015-05-05T22:32:48Z</dcterms:modified>
</cp:coreProperties>
</file>