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inancial Summaries &amp; Publications\Web Files\1. AFR Data - Summary Level\"/>
    </mc:Choice>
  </mc:AlternateContent>
  <xr:revisionPtr revIDLastSave="0" documentId="13_ncr:1_{05649B44-E8F3-45CD-9749-BDF18988C47C}" xr6:coauthVersionLast="45" xr6:coauthVersionMax="45" xr10:uidLastSave="{00000000-0000-0000-0000-000000000000}"/>
  <bookViews>
    <workbookView xWindow="420" yWindow="375" windowWidth="19560" windowHeight="8685" xr2:uid="{00000000-000D-0000-FFFF-FFFF00000000}"/>
  </bookViews>
  <sheets>
    <sheet name="2018-19 Act511 &amp; 1st Cl. Tax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03" i="3" l="1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D503" i="3"/>
  <c r="D7" i="3"/>
  <c r="D11" i="3"/>
  <c r="D12" i="3"/>
  <c r="D15" i="3"/>
  <c r="D17" i="3"/>
  <c r="D21" i="3"/>
  <c r="D23" i="3"/>
  <c r="D27" i="3"/>
  <c r="D31" i="3"/>
  <c r="D33" i="3"/>
  <c r="D37" i="3"/>
  <c r="D39" i="3"/>
  <c r="D43" i="3"/>
  <c r="D47" i="3"/>
  <c r="D53" i="3"/>
  <c r="D55" i="3"/>
  <c r="D59" i="3"/>
  <c r="D63" i="3"/>
  <c r="D65" i="3"/>
  <c r="D71" i="3"/>
  <c r="D75" i="3"/>
  <c r="D79" i="3"/>
  <c r="D81" i="3"/>
  <c r="D85" i="3"/>
  <c r="D87" i="3"/>
  <c r="D91" i="3"/>
  <c r="D95" i="3"/>
  <c r="D97" i="3"/>
  <c r="D101" i="3"/>
  <c r="D103" i="3"/>
  <c r="D107" i="3"/>
  <c r="D111" i="3"/>
  <c r="D117" i="3"/>
  <c r="D119" i="3"/>
  <c r="D123" i="3"/>
  <c r="D127" i="3"/>
  <c r="D129" i="3"/>
  <c r="D135" i="3"/>
  <c r="D139" i="3"/>
  <c r="D143" i="3"/>
  <c r="D145" i="3"/>
  <c r="D149" i="3"/>
  <c r="D151" i="3"/>
  <c r="D155" i="3"/>
  <c r="D159" i="3"/>
  <c r="D161" i="3"/>
  <c r="D165" i="3"/>
  <c r="D167" i="3"/>
  <c r="D171" i="3"/>
  <c r="D175" i="3"/>
  <c r="D181" i="3"/>
  <c r="D183" i="3"/>
  <c r="D187" i="3"/>
  <c r="D191" i="3"/>
  <c r="D193" i="3"/>
  <c r="D199" i="3"/>
  <c r="D203" i="3"/>
  <c r="D207" i="3"/>
  <c r="D209" i="3"/>
  <c r="D213" i="3"/>
  <c r="D215" i="3"/>
  <c r="D219" i="3"/>
  <c r="D223" i="3"/>
  <c r="D225" i="3"/>
  <c r="D229" i="3"/>
  <c r="D231" i="3"/>
  <c r="D235" i="3"/>
  <c r="D239" i="3"/>
  <c r="D245" i="3"/>
  <c r="D247" i="3"/>
  <c r="D251" i="3"/>
  <c r="D255" i="3"/>
  <c r="D257" i="3"/>
  <c r="D263" i="3"/>
  <c r="D267" i="3"/>
  <c r="D271" i="3"/>
  <c r="D273" i="3"/>
  <c r="D277" i="3"/>
  <c r="D279" i="3"/>
  <c r="D283" i="3"/>
  <c r="D287" i="3"/>
  <c r="D289" i="3"/>
  <c r="D293" i="3"/>
  <c r="D295" i="3"/>
  <c r="D299" i="3"/>
  <c r="D303" i="3"/>
  <c r="D309" i="3"/>
  <c r="D311" i="3"/>
  <c r="D315" i="3"/>
  <c r="D319" i="3"/>
  <c r="D321" i="3"/>
  <c r="D327" i="3"/>
  <c r="D331" i="3"/>
  <c r="D335" i="3"/>
  <c r="D337" i="3"/>
  <c r="D341" i="3"/>
  <c r="D345" i="3"/>
  <c r="D346" i="3"/>
  <c r="D349" i="3"/>
  <c r="D353" i="3"/>
  <c r="D354" i="3"/>
  <c r="D357" i="3"/>
  <c r="D361" i="3"/>
  <c r="D362" i="3"/>
  <c r="D365" i="3"/>
  <c r="D369" i="3"/>
  <c r="D370" i="3"/>
  <c r="D373" i="3"/>
  <c r="D377" i="3"/>
  <c r="D378" i="3"/>
  <c r="D381" i="3"/>
  <c r="D385" i="3"/>
  <c r="D386" i="3"/>
  <c r="D389" i="3"/>
  <c r="D393" i="3"/>
  <c r="D394" i="3"/>
  <c r="D397" i="3"/>
  <c r="D401" i="3"/>
  <c r="D402" i="3"/>
  <c r="D405" i="3"/>
  <c r="D409" i="3"/>
  <c r="D410" i="3"/>
  <c r="D413" i="3"/>
  <c r="D417" i="3"/>
  <c r="D418" i="3"/>
  <c r="D421" i="3"/>
  <c r="D425" i="3"/>
  <c r="D426" i="3"/>
  <c r="D429" i="3"/>
  <c r="D433" i="3"/>
  <c r="D434" i="3"/>
  <c r="D441" i="3"/>
  <c r="D445" i="3"/>
  <c r="D446" i="3"/>
  <c r="D449" i="3"/>
  <c r="D450" i="3"/>
  <c r="D457" i="3"/>
  <c r="D461" i="3"/>
  <c r="D462" i="3"/>
  <c r="D465" i="3"/>
  <c r="D466" i="3"/>
  <c r="D473" i="3"/>
  <c r="D477" i="3"/>
  <c r="D478" i="3"/>
  <c r="D481" i="3"/>
  <c r="D482" i="3"/>
  <c r="D489" i="3"/>
  <c r="D493" i="3"/>
  <c r="D494" i="3"/>
  <c r="D497" i="3"/>
  <c r="D498" i="3"/>
  <c r="V3" i="3"/>
  <c r="D3" i="3" s="1"/>
  <c r="V4" i="3"/>
  <c r="D4" i="3" s="1"/>
  <c r="V5" i="3"/>
  <c r="D5" i="3" s="1"/>
  <c r="V6" i="3"/>
  <c r="D6" i="3" s="1"/>
  <c r="V7" i="3"/>
  <c r="V8" i="3"/>
  <c r="D8" i="3" s="1"/>
  <c r="V9" i="3"/>
  <c r="D9" i="3" s="1"/>
  <c r="V10" i="3"/>
  <c r="D10" i="3" s="1"/>
  <c r="V11" i="3"/>
  <c r="V12" i="3"/>
  <c r="V13" i="3"/>
  <c r="D13" i="3" s="1"/>
  <c r="V14" i="3"/>
  <c r="D14" i="3" s="1"/>
  <c r="V15" i="3"/>
  <c r="V16" i="3"/>
  <c r="D16" i="3" s="1"/>
  <c r="V17" i="3"/>
  <c r="V18" i="3"/>
  <c r="D18" i="3" s="1"/>
  <c r="V19" i="3"/>
  <c r="D19" i="3" s="1"/>
  <c r="V20" i="3"/>
  <c r="D20" i="3" s="1"/>
  <c r="V21" i="3"/>
  <c r="V22" i="3"/>
  <c r="D22" i="3" s="1"/>
  <c r="V23" i="3"/>
  <c r="V24" i="3"/>
  <c r="D24" i="3" s="1"/>
  <c r="V25" i="3"/>
  <c r="D25" i="3" s="1"/>
  <c r="V26" i="3"/>
  <c r="D26" i="3" s="1"/>
  <c r="V27" i="3"/>
  <c r="V28" i="3"/>
  <c r="D28" i="3" s="1"/>
  <c r="V29" i="3"/>
  <c r="D29" i="3" s="1"/>
  <c r="V30" i="3"/>
  <c r="D30" i="3" s="1"/>
  <c r="V31" i="3"/>
  <c r="V32" i="3"/>
  <c r="D32" i="3" s="1"/>
  <c r="V33" i="3"/>
  <c r="V34" i="3"/>
  <c r="D34" i="3" s="1"/>
  <c r="V35" i="3"/>
  <c r="D35" i="3" s="1"/>
  <c r="V36" i="3"/>
  <c r="D36" i="3" s="1"/>
  <c r="V37" i="3"/>
  <c r="V38" i="3"/>
  <c r="D38" i="3" s="1"/>
  <c r="V39" i="3"/>
  <c r="V40" i="3"/>
  <c r="D40" i="3" s="1"/>
  <c r="V41" i="3"/>
  <c r="D41" i="3" s="1"/>
  <c r="V42" i="3"/>
  <c r="D42" i="3" s="1"/>
  <c r="V43" i="3"/>
  <c r="V44" i="3"/>
  <c r="D44" i="3" s="1"/>
  <c r="V45" i="3"/>
  <c r="D45" i="3" s="1"/>
  <c r="V46" i="3"/>
  <c r="D46" i="3" s="1"/>
  <c r="V47" i="3"/>
  <c r="V48" i="3"/>
  <c r="D48" i="3" s="1"/>
  <c r="V49" i="3"/>
  <c r="D49" i="3" s="1"/>
  <c r="V50" i="3"/>
  <c r="D50" i="3" s="1"/>
  <c r="V51" i="3"/>
  <c r="D51" i="3" s="1"/>
  <c r="V52" i="3"/>
  <c r="D52" i="3" s="1"/>
  <c r="V53" i="3"/>
  <c r="V54" i="3"/>
  <c r="D54" i="3" s="1"/>
  <c r="V55" i="3"/>
  <c r="V56" i="3"/>
  <c r="D56" i="3" s="1"/>
  <c r="V57" i="3"/>
  <c r="D57" i="3" s="1"/>
  <c r="V58" i="3"/>
  <c r="D58" i="3" s="1"/>
  <c r="V59" i="3"/>
  <c r="V60" i="3"/>
  <c r="D60" i="3" s="1"/>
  <c r="V61" i="3"/>
  <c r="D61" i="3" s="1"/>
  <c r="V62" i="3"/>
  <c r="D62" i="3" s="1"/>
  <c r="V63" i="3"/>
  <c r="V64" i="3"/>
  <c r="D64" i="3" s="1"/>
  <c r="V65" i="3"/>
  <c r="V66" i="3"/>
  <c r="D66" i="3" s="1"/>
  <c r="V67" i="3"/>
  <c r="D67" i="3" s="1"/>
  <c r="V68" i="3"/>
  <c r="D68" i="3" s="1"/>
  <c r="V69" i="3"/>
  <c r="D69" i="3" s="1"/>
  <c r="V70" i="3"/>
  <c r="D70" i="3" s="1"/>
  <c r="V71" i="3"/>
  <c r="V72" i="3"/>
  <c r="D72" i="3" s="1"/>
  <c r="V73" i="3"/>
  <c r="D73" i="3" s="1"/>
  <c r="V74" i="3"/>
  <c r="D74" i="3" s="1"/>
  <c r="V75" i="3"/>
  <c r="V76" i="3"/>
  <c r="D76" i="3" s="1"/>
  <c r="V77" i="3"/>
  <c r="D77" i="3" s="1"/>
  <c r="V78" i="3"/>
  <c r="D78" i="3" s="1"/>
  <c r="V79" i="3"/>
  <c r="V80" i="3"/>
  <c r="D80" i="3" s="1"/>
  <c r="V81" i="3"/>
  <c r="V82" i="3"/>
  <c r="D82" i="3" s="1"/>
  <c r="V83" i="3"/>
  <c r="D83" i="3" s="1"/>
  <c r="V84" i="3"/>
  <c r="D84" i="3" s="1"/>
  <c r="V85" i="3"/>
  <c r="V86" i="3"/>
  <c r="D86" i="3" s="1"/>
  <c r="V87" i="3"/>
  <c r="V88" i="3"/>
  <c r="D88" i="3" s="1"/>
  <c r="V89" i="3"/>
  <c r="D89" i="3" s="1"/>
  <c r="V90" i="3"/>
  <c r="D90" i="3" s="1"/>
  <c r="V91" i="3"/>
  <c r="V92" i="3"/>
  <c r="D92" i="3" s="1"/>
  <c r="V93" i="3"/>
  <c r="D93" i="3" s="1"/>
  <c r="V94" i="3"/>
  <c r="D94" i="3" s="1"/>
  <c r="V95" i="3"/>
  <c r="V96" i="3"/>
  <c r="D96" i="3" s="1"/>
  <c r="V97" i="3"/>
  <c r="V98" i="3"/>
  <c r="D98" i="3" s="1"/>
  <c r="V99" i="3"/>
  <c r="D99" i="3" s="1"/>
  <c r="V100" i="3"/>
  <c r="D100" i="3" s="1"/>
  <c r="V101" i="3"/>
  <c r="V102" i="3"/>
  <c r="D102" i="3" s="1"/>
  <c r="V103" i="3"/>
  <c r="V104" i="3"/>
  <c r="D104" i="3" s="1"/>
  <c r="V105" i="3"/>
  <c r="D105" i="3" s="1"/>
  <c r="V106" i="3"/>
  <c r="D106" i="3" s="1"/>
  <c r="V107" i="3"/>
  <c r="V108" i="3"/>
  <c r="D108" i="3" s="1"/>
  <c r="V109" i="3"/>
  <c r="D109" i="3" s="1"/>
  <c r="V110" i="3"/>
  <c r="D110" i="3" s="1"/>
  <c r="V111" i="3"/>
  <c r="V112" i="3"/>
  <c r="D112" i="3" s="1"/>
  <c r="V113" i="3"/>
  <c r="D113" i="3" s="1"/>
  <c r="V114" i="3"/>
  <c r="D114" i="3" s="1"/>
  <c r="V115" i="3"/>
  <c r="D115" i="3" s="1"/>
  <c r="V116" i="3"/>
  <c r="D116" i="3" s="1"/>
  <c r="V117" i="3"/>
  <c r="V118" i="3"/>
  <c r="D118" i="3" s="1"/>
  <c r="V119" i="3"/>
  <c r="V120" i="3"/>
  <c r="D120" i="3" s="1"/>
  <c r="V121" i="3"/>
  <c r="D121" i="3" s="1"/>
  <c r="V122" i="3"/>
  <c r="D122" i="3" s="1"/>
  <c r="V123" i="3"/>
  <c r="V124" i="3"/>
  <c r="D124" i="3" s="1"/>
  <c r="V125" i="3"/>
  <c r="D125" i="3" s="1"/>
  <c r="V126" i="3"/>
  <c r="D126" i="3" s="1"/>
  <c r="V127" i="3"/>
  <c r="V128" i="3"/>
  <c r="D128" i="3" s="1"/>
  <c r="V129" i="3"/>
  <c r="V130" i="3"/>
  <c r="D130" i="3" s="1"/>
  <c r="V131" i="3"/>
  <c r="D131" i="3" s="1"/>
  <c r="V132" i="3"/>
  <c r="D132" i="3" s="1"/>
  <c r="V133" i="3"/>
  <c r="D133" i="3" s="1"/>
  <c r="V134" i="3"/>
  <c r="D134" i="3" s="1"/>
  <c r="V135" i="3"/>
  <c r="V136" i="3"/>
  <c r="D136" i="3" s="1"/>
  <c r="V137" i="3"/>
  <c r="D137" i="3" s="1"/>
  <c r="V138" i="3"/>
  <c r="D138" i="3" s="1"/>
  <c r="V139" i="3"/>
  <c r="V140" i="3"/>
  <c r="D140" i="3" s="1"/>
  <c r="V141" i="3"/>
  <c r="D141" i="3" s="1"/>
  <c r="V142" i="3"/>
  <c r="D142" i="3" s="1"/>
  <c r="V143" i="3"/>
  <c r="V144" i="3"/>
  <c r="D144" i="3" s="1"/>
  <c r="V145" i="3"/>
  <c r="V146" i="3"/>
  <c r="D146" i="3" s="1"/>
  <c r="V147" i="3"/>
  <c r="D147" i="3" s="1"/>
  <c r="V148" i="3"/>
  <c r="D148" i="3" s="1"/>
  <c r="V149" i="3"/>
  <c r="V150" i="3"/>
  <c r="D150" i="3" s="1"/>
  <c r="V151" i="3"/>
  <c r="V152" i="3"/>
  <c r="D152" i="3" s="1"/>
  <c r="V153" i="3"/>
  <c r="D153" i="3" s="1"/>
  <c r="V154" i="3"/>
  <c r="D154" i="3" s="1"/>
  <c r="V155" i="3"/>
  <c r="V156" i="3"/>
  <c r="D156" i="3" s="1"/>
  <c r="V157" i="3"/>
  <c r="D157" i="3" s="1"/>
  <c r="V158" i="3"/>
  <c r="D158" i="3" s="1"/>
  <c r="V159" i="3"/>
  <c r="V160" i="3"/>
  <c r="D160" i="3" s="1"/>
  <c r="V161" i="3"/>
  <c r="V162" i="3"/>
  <c r="D162" i="3" s="1"/>
  <c r="V163" i="3"/>
  <c r="D163" i="3" s="1"/>
  <c r="V164" i="3"/>
  <c r="D164" i="3" s="1"/>
  <c r="V165" i="3"/>
  <c r="V166" i="3"/>
  <c r="D166" i="3" s="1"/>
  <c r="V167" i="3"/>
  <c r="V168" i="3"/>
  <c r="D168" i="3" s="1"/>
  <c r="V169" i="3"/>
  <c r="D169" i="3" s="1"/>
  <c r="V170" i="3"/>
  <c r="D170" i="3" s="1"/>
  <c r="V171" i="3"/>
  <c r="V172" i="3"/>
  <c r="D172" i="3" s="1"/>
  <c r="V173" i="3"/>
  <c r="D173" i="3" s="1"/>
  <c r="V174" i="3"/>
  <c r="D174" i="3" s="1"/>
  <c r="V175" i="3"/>
  <c r="V176" i="3"/>
  <c r="D176" i="3" s="1"/>
  <c r="V177" i="3"/>
  <c r="D177" i="3" s="1"/>
  <c r="V178" i="3"/>
  <c r="D178" i="3" s="1"/>
  <c r="V179" i="3"/>
  <c r="D179" i="3" s="1"/>
  <c r="V180" i="3"/>
  <c r="D180" i="3" s="1"/>
  <c r="V181" i="3"/>
  <c r="V182" i="3"/>
  <c r="D182" i="3" s="1"/>
  <c r="V183" i="3"/>
  <c r="V184" i="3"/>
  <c r="D184" i="3" s="1"/>
  <c r="V185" i="3"/>
  <c r="D185" i="3" s="1"/>
  <c r="V186" i="3"/>
  <c r="D186" i="3" s="1"/>
  <c r="V187" i="3"/>
  <c r="V188" i="3"/>
  <c r="D188" i="3" s="1"/>
  <c r="V189" i="3"/>
  <c r="D189" i="3" s="1"/>
  <c r="V190" i="3"/>
  <c r="D190" i="3" s="1"/>
  <c r="V191" i="3"/>
  <c r="V192" i="3"/>
  <c r="D192" i="3" s="1"/>
  <c r="V193" i="3"/>
  <c r="V194" i="3"/>
  <c r="D194" i="3" s="1"/>
  <c r="V195" i="3"/>
  <c r="D195" i="3" s="1"/>
  <c r="V196" i="3"/>
  <c r="D196" i="3" s="1"/>
  <c r="V197" i="3"/>
  <c r="D197" i="3" s="1"/>
  <c r="V198" i="3"/>
  <c r="D198" i="3" s="1"/>
  <c r="V199" i="3"/>
  <c r="V200" i="3"/>
  <c r="D200" i="3" s="1"/>
  <c r="V201" i="3"/>
  <c r="D201" i="3" s="1"/>
  <c r="V202" i="3"/>
  <c r="D202" i="3" s="1"/>
  <c r="V203" i="3"/>
  <c r="V204" i="3"/>
  <c r="D204" i="3" s="1"/>
  <c r="V205" i="3"/>
  <c r="D205" i="3" s="1"/>
  <c r="V206" i="3"/>
  <c r="D206" i="3" s="1"/>
  <c r="V207" i="3"/>
  <c r="V208" i="3"/>
  <c r="D208" i="3" s="1"/>
  <c r="V209" i="3"/>
  <c r="V210" i="3"/>
  <c r="D210" i="3" s="1"/>
  <c r="V211" i="3"/>
  <c r="D211" i="3" s="1"/>
  <c r="V212" i="3"/>
  <c r="D212" i="3" s="1"/>
  <c r="V213" i="3"/>
  <c r="V214" i="3"/>
  <c r="D214" i="3" s="1"/>
  <c r="V215" i="3"/>
  <c r="V216" i="3"/>
  <c r="D216" i="3" s="1"/>
  <c r="V217" i="3"/>
  <c r="D217" i="3" s="1"/>
  <c r="V218" i="3"/>
  <c r="D218" i="3" s="1"/>
  <c r="V219" i="3"/>
  <c r="V220" i="3"/>
  <c r="D220" i="3" s="1"/>
  <c r="V221" i="3"/>
  <c r="D221" i="3" s="1"/>
  <c r="V222" i="3"/>
  <c r="D222" i="3" s="1"/>
  <c r="V223" i="3"/>
  <c r="V224" i="3"/>
  <c r="D224" i="3" s="1"/>
  <c r="V225" i="3"/>
  <c r="V226" i="3"/>
  <c r="D226" i="3" s="1"/>
  <c r="V227" i="3"/>
  <c r="D227" i="3" s="1"/>
  <c r="V228" i="3"/>
  <c r="D228" i="3" s="1"/>
  <c r="V229" i="3"/>
  <c r="V230" i="3"/>
  <c r="D230" i="3" s="1"/>
  <c r="V231" i="3"/>
  <c r="V232" i="3"/>
  <c r="D232" i="3" s="1"/>
  <c r="V233" i="3"/>
  <c r="D233" i="3" s="1"/>
  <c r="V234" i="3"/>
  <c r="D234" i="3" s="1"/>
  <c r="V235" i="3"/>
  <c r="V236" i="3"/>
  <c r="D236" i="3" s="1"/>
  <c r="V237" i="3"/>
  <c r="D237" i="3" s="1"/>
  <c r="V238" i="3"/>
  <c r="D238" i="3" s="1"/>
  <c r="V239" i="3"/>
  <c r="V240" i="3"/>
  <c r="D240" i="3" s="1"/>
  <c r="V241" i="3"/>
  <c r="D241" i="3" s="1"/>
  <c r="V242" i="3"/>
  <c r="D242" i="3" s="1"/>
  <c r="V243" i="3"/>
  <c r="D243" i="3" s="1"/>
  <c r="V244" i="3"/>
  <c r="D244" i="3" s="1"/>
  <c r="V245" i="3"/>
  <c r="V246" i="3"/>
  <c r="D246" i="3" s="1"/>
  <c r="V247" i="3"/>
  <c r="V248" i="3"/>
  <c r="D248" i="3" s="1"/>
  <c r="V249" i="3"/>
  <c r="D249" i="3" s="1"/>
  <c r="V250" i="3"/>
  <c r="D250" i="3" s="1"/>
  <c r="V251" i="3"/>
  <c r="V252" i="3"/>
  <c r="D252" i="3" s="1"/>
  <c r="V253" i="3"/>
  <c r="D253" i="3" s="1"/>
  <c r="V254" i="3"/>
  <c r="D254" i="3" s="1"/>
  <c r="V255" i="3"/>
  <c r="V256" i="3"/>
  <c r="D256" i="3" s="1"/>
  <c r="V257" i="3"/>
  <c r="V258" i="3"/>
  <c r="D258" i="3" s="1"/>
  <c r="V259" i="3"/>
  <c r="D259" i="3" s="1"/>
  <c r="V260" i="3"/>
  <c r="D260" i="3" s="1"/>
  <c r="V261" i="3"/>
  <c r="D261" i="3" s="1"/>
  <c r="V262" i="3"/>
  <c r="D262" i="3" s="1"/>
  <c r="V263" i="3"/>
  <c r="V264" i="3"/>
  <c r="D264" i="3" s="1"/>
  <c r="V265" i="3"/>
  <c r="D265" i="3" s="1"/>
  <c r="V266" i="3"/>
  <c r="D266" i="3" s="1"/>
  <c r="V267" i="3"/>
  <c r="V268" i="3"/>
  <c r="D268" i="3" s="1"/>
  <c r="V269" i="3"/>
  <c r="D269" i="3" s="1"/>
  <c r="V270" i="3"/>
  <c r="D270" i="3" s="1"/>
  <c r="V271" i="3"/>
  <c r="V272" i="3"/>
  <c r="D272" i="3" s="1"/>
  <c r="V273" i="3"/>
  <c r="V274" i="3"/>
  <c r="D274" i="3" s="1"/>
  <c r="V275" i="3"/>
  <c r="D275" i="3" s="1"/>
  <c r="V276" i="3"/>
  <c r="D276" i="3" s="1"/>
  <c r="V277" i="3"/>
  <c r="V278" i="3"/>
  <c r="D278" i="3" s="1"/>
  <c r="V279" i="3"/>
  <c r="V280" i="3"/>
  <c r="D280" i="3" s="1"/>
  <c r="V281" i="3"/>
  <c r="D281" i="3" s="1"/>
  <c r="V282" i="3"/>
  <c r="D282" i="3" s="1"/>
  <c r="V283" i="3"/>
  <c r="V284" i="3"/>
  <c r="D284" i="3" s="1"/>
  <c r="V285" i="3"/>
  <c r="D285" i="3" s="1"/>
  <c r="V286" i="3"/>
  <c r="D286" i="3" s="1"/>
  <c r="V287" i="3"/>
  <c r="V288" i="3"/>
  <c r="D288" i="3" s="1"/>
  <c r="V289" i="3"/>
  <c r="V290" i="3"/>
  <c r="D290" i="3" s="1"/>
  <c r="V291" i="3"/>
  <c r="D291" i="3" s="1"/>
  <c r="V292" i="3"/>
  <c r="D292" i="3" s="1"/>
  <c r="V293" i="3"/>
  <c r="V294" i="3"/>
  <c r="D294" i="3" s="1"/>
  <c r="V295" i="3"/>
  <c r="V296" i="3"/>
  <c r="D296" i="3" s="1"/>
  <c r="V297" i="3"/>
  <c r="D297" i="3" s="1"/>
  <c r="V298" i="3"/>
  <c r="D298" i="3" s="1"/>
  <c r="V299" i="3"/>
  <c r="V300" i="3"/>
  <c r="D300" i="3" s="1"/>
  <c r="V301" i="3"/>
  <c r="D301" i="3" s="1"/>
  <c r="V302" i="3"/>
  <c r="D302" i="3" s="1"/>
  <c r="V303" i="3"/>
  <c r="V304" i="3"/>
  <c r="D304" i="3" s="1"/>
  <c r="V305" i="3"/>
  <c r="D305" i="3" s="1"/>
  <c r="V306" i="3"/>
  <c r="D306" i="3" s="1"/>
  <c r="V307" i="3"/>
  <c r="D307" i="3" s="1"/>
  <c r="V308" i="3"/>
  <c r="D308" i="3" s="1"/>
  <c r="V309" i="3"/>
  <c r="V310" i="3"/>
  <c r="D310" i="3" s="1"/>
  <c r="V311" i="3"/>
  <c r="V312" i="3"/>
  <c r="D312" i="3" s="1"/>
  <c r="V313" i="3"/>
  <c r="D313" i="3" s="1"/>
  <c r="V314" i="3"/>
  <c r="D314" i="3" s="1"/>
  <c r="V315" i="3"/>
  <c r="V316" i="3"/>
  <c r="D316" i="3" s="1"/>
  <c r="V317" i="3"/>
  <c r="D317" i="3" s="1"/>
  <c r="V318" i="3"/>
  <c r="D318" i="3" s="1"/>
  <c r="V319" i="3"/>
  <c r="V320" i="3"/>
  <c r="D320" i="3" s="1"/>
  <c r="V321" i="3"/>
  <c r="V322" i="3"/>
  <c r="D322" i="3" s="1"/>
  <c r="V323" i="3"/>
  <c r="D323" i="3" s="1"/>
  <c r="V324" i="3"/>
  <c r="D324" i="3" s="1"/>
  <c r="V325" i="3"/>
  <c r="D325" i="3" s="1"/>
  <c r="V326" i="3"/>
  <c r="D326" i="3" s="1"/>
  <c r="V327" i="3"/>
  <c r="V328" i="3"/>
  <c r="D328" i="3" s="1"/>
  <c r="V329" i="3"/>
  <c r="D329" i="3" s="1"/>
  <c r="V330" i="3"/>
  <c r="D330" i="3" s="1"/>
  <c r="V331" i="3"/>
  <c r="V332" i="3"/>
  <c r="D332" i="3" s="1"/>
  <c r="V333" i="3"/>
  <c r="D333" i="3" s="1"/>
  <c r="V334" i="3"/>
  <c r="D334" i="3" s="1"/>
  <c r="V335" i="3"/>
  <c r="V336" i="3"/>
  <c r="D336" i="3" s="1"/>
  <c r="V337" i="3"/>
  <c r="V338" i="3"/>
  <c r="D338" i="3" s="1"/>
  <c r="V339" i="3"/>
  <c r="D339" i="3" s="1"/>
  <c r="V340" i="3"/>
  <c r="D340" i="3" s="1"/>
  <c r="V341" i="3"/>
  <c r="V342" i="3"/>
  <c r="D342" i="3" s="1"/>
  <c r="V343" i="3"/>
  <c r="D343" i="3" s="1"/>
  <c r="V344" i="3"/>
  <c r="D344" i="3" s="1"/>
  <c r="V345" i="3"/>
  <c r="V346" i="3"/>
  <c r="V347" i="3"/>
  <c r="D347" i="3" s="1"/>
  <c r="V348" i="3"/>
  <c r="D348" i="3" s="1"/>
  <c r="V349" i="3"/>
  <c r="V350" i="3"/>
  <c r="D350" i="3" s="1"/>
  <c r="V351" i="3"/>
  <c r="D351" i="3" s="1"/>
  <c r="V352" i="3"/>
  <c r="D352" i="3" s="1"/>
  <c r="V353" i="3"/>
  <c r="V354" i="3"/>
  <c r="V355" i="3"/>
  <c r="D355" i="3" s="1"/>
  <c r="V356" i="3"/>
  <c r="D356" i="3" s="1"/>
  <c r="V357" i="3"/>
  <c r="V358" i="3"/>
  <c r="D358" i="3" s="1"/>
  <c r="V359" i="3"/>
  <c r="D359" i="3" s="1"/>
  <c r="V360" i="3"/>
  <c r="D360" i="3" s="1"/>
  <c r="V361" i="3"/>
  <c r="V362" i="3"/>
  <c r="V363" i="3"/>
  <c r="D363" i="3" s="1"/>
  <c r="V364" i="3"/>
  <c r="D364" i="3" s="1"/>
  <c r="V365" i="3"/>
  <c r="V366" i="3"/>
  <c r="D366" i="3" s="1"/>
  <c r="V367" i="3"/>
  <c r="D367" i="3" s="1"/>
  <c r="V368" i="3"/>
  <c r="D368" i="3" s="1"/>
  <c r="V369" i="3"/>
  <c r="V370" i="3"/>
  <c r="V371" i="3"/>
  <c r="D371" i="3" s="1"/>
  <c r="V372" i="3"/>
  <c r="D372" i="3" s="1"/>
  <c r="V373" i="3"/>
  <c r="V374" i="3"/>
  <c r="D374" i="3" s="1"/>
  <c r="V375" i="3"/>
  <c r="D375" i="3" s="1"/>
  <c r="V376" i="3"/>
  <c r="D376" i="3" s="1"/>
  <c r="V377" i="3"/>
  <c r="V378" i="3"/>
  <c r="V379" i="3"/>
  <c r="D379" i="3" s="1"/>
  <c r="V380" i="3"/>
  <c r="D380" i="3" s="1"/>
  <c r="V381" i="3"/>
  <c r="V382" i="3"/>
  <c r="D382" i="3" s="1"/>
  <c r="V383" i="3"/>
  <c r="D383" i="3" s="1"/>
  <c r="V384" i="3"/>
  <c r="D384" i="3" s="1"/>
  <c r="V385" i="3"/>
  <c r="V386" i="3"/>
  <c r="V387" i="3"/>
  <c r="D387" i="3" s="1"/>
  <c r="V388" i="3"/>
  <c r="D388" i="3" s="1"/>
  <c r="V389" i="3"/>
  <c r="V390" i="3"/>
  <c r="D390" i="3" s="1"/>
  <c r="V391" i="3"/>
  <c r="D391" i="3" s="1"/>
  <c r="V392" i="3"/>
  <c r="D392" i="3" s="1"/>
  <c r="V393" i="3"/>
  <c r="V394" i="3"/>
  <c r="V395" i="3"/>
  <c r="D395" i="3" s="1"/>
  <c r="V396" i="3"/>
  <c r="D396" i="3" s="1"/>
  <c r="V397" i="3"/>
  <c r="V398" i="3"/>
  <c r="D398" i="3" s="1"/>
  <c r="V399" i="3"/>
  <c r="D399" i="3" s="1"/>
  <c r="V400" i="3"/>
  <c r="D400" i="3" s="1"/>
  <c r="V401" i="3"/>
  <c r="V402" i="3"/>
  <c r="V403" i="3"/>
  <c r="D403" i="3" s="1"/>
  <c r="V404" i="3"/>
  <c r="D404" i="3" s="1"/>
  <c r="V405" i="3"/>
  <c r="V406" i="3"/>
  <c r="D406" i="3" s="1"/>
  <c r="V407" i="3"/>
  <c r="D407" i="3" s="1"/>
  <c r="V408" i="3"/>
  <c r="D408" i="3" s="1"/>
  <c r="V409" i="3"/>
  <c r="V410" i="3"/>
  <c r="V411" i="3"/>
  <c r="D411" i="3" s="1"/>
  <c r="V412" i="3"/>
  <c r="D412" i="3" s="1"/>
  <c r="V413" i="3"/>
  <c r="V414" i="3"/>
  <c r="D414" i="3" s="1"/>
  <c r="V415" i="3"/>
  <c r="D415" i="3" s="1"/>
  <c r="V416" i="3"/>
  <c r="D416" i="3" s="1"/>
  <c r="V417" i="3"/>
  <c r="V418" i="3"/>
  <c r="V419" i="3"/>
  <c r="D419" i="3" s="1"/>
  <c r="V420" i="3"/>
  <c r="D420" i="3" s="1"/>
  <c r="V421" i="3"/>
  <c r="V422" i="3"/>
  <c r="D422" i="3" s="1"/>
  <c r="V423" i="3"/>
  <c r="D423" i="3" s="1"/>
  <c r="V424" i="3"/>
  <c r="D424" i="3" s="1"/>
  <c r="V425" i="3"/>
  <c r="V426" i="3"/>
  <c r="V427" i="3"/>
  <c r="D427" i="3" s="1"/>
  <c r="V428" i="3"/>
  <c r="D428" i="3" s="1"/>
  <c r="V429" i="3"/>
  <c r="V430" i="3"/>
  <c r="D430" i="3" s="1"/>
  <c r="V431" i="3"/>
  <c r="D431" i="3" s="1"/>
  <c r="V432" i="3"/>
  <c r="D432" i="3" s="1"/>
  <c r="V433" i="3"/>
  <c r="V434" i="3"/>
  <c r="V435" i="3"/>
  <c r="D435" i="3" s="1"/>
  <c r="V436" i="3"/>
  <c r="D436" i="3" s="1"/>
  <c r="V437" i="3"/>
  <c r="D437" i="3" s="1"/>
  <c r="V438" i="3"/>
  <c r="D438" i="3" s="1"/>
  <c r="V439" i="3"/>
  <c r="D439" i="3" s="1"/>
  <c r="V440" i="3"/>
  <c r="D440" i="3" s="1"/>
  <c r="V441" i="3"/>
  <c r="V442" i="3"/>
  <c r="D442" i="3" s="1"/>
  <c r="V443" i="3"/>
  <c r="D443" i="3" s="1"/>
  <c r="V444" i="3"/>
  <c r="D444" i="3" s="1"/>
  <c r="V445" i="3"/>
  <c r="V446" i="3"/>
  <c r="V447" i="3"/>
  <c r="D447" i="3" s="1"/>
  <c r="V448" i="3"/>
  <c r="D448" i="3" s="1"/>
  <c r="V449" i="3"/>
  <c r="V450" i="3"/>
  <c r="V451" i="3"/>
  <c r="D451" i="3" s="1"/>
  <c r="V452" i="3"/>
  <c r="D452" i="3" s="1"/>
  <c r="V453" i="3"/>
  <c r="D453" i="3" s="1"/>
  <c r="V454" i="3"/>
  <c r="D454" i="3" s="1"/>
  <c r="V455" i="3"/>
  <c r="D455" i="3" s="1"/>
  <c r="V456" i="3"/>
  <c r="D456" i="3" s="1"/>
  <c r="V457" i="3"/>
  <c r="V458" i="3"/>
  <c r="D458" i="3" s="1"/>
  <c r="V459" i="3"/>
  <c r="D459" i="3" s="1"/>
  <c r="V460" i="3"/>
  <c r="D460" i="3" s="1"/>
  <c r="V461" i="3"/>
  <c r="V462" i="3"/>
  <c r="V463" i="3"/>
  <c r="D463" i="3" s="1"/>
  <c r="V464" i="3"/>
  <c r="D464" i="3" s="1"/>
  <c r="V465" i="3"/>
  <c r="V466" i="3"/>
  <c r="V467" i="3"/>
  <c r="D467" i="3" s="1"/>
  <c r="V468" i="3"/>
  <c r="D468" i="3" s="1"/>
  <c r="V469" i="3"/>
  <c r="D469" i="3" s="1"/>
  <c r="V470" i="3"/>
  <c r="D470" i="3" s="1"/>
  <c r="V471" i="3"/>
  <c r="D471" i="3" s="1"/>
  <c r="V472" i="3"/>
  <c r="D472" i="3" s="1"/>
  <c r="V473" i="3"/>
  <c r="V474" i="3"/>
  <c r="D474" i="3" s="1"/>
  <c r="V475" i="3"/>
  <c r="D475" i="3" s="1"/>
  <c r="V476" i="3"/>
  <c r="D476" i="3" s="1"/>
  <c r="V477" i="3"/>
  <c r="V478" i="3"/>
  <c r="V479" i="3"/>
  <c r="D479" i="3" s="1"/>
  <c r="V480" i="3"/>
  <c r="D480" i="3" s="1"/>
  <c r="V481" i="3"/>
  <c r="V482" i="3"/>
  <c r="V483" i="3"/>
  <c r="D483" i="3" s="1"/>
  <c r="V484" i="3"/>
  <c r="D484" i="3" s="1"/>
  <c r="V485" i="3"/>
  <c r="D485" i="3" s="1"/>
  <c r="V486" i="3"/>
  <c r="D486" i="3" s="1"/>
  <c r="V487" i="3"/>
  <c r="D487" i="3" s="1"/>
  <c r="V488" i="3"/>
  <c r="D488" i="3" s="1"/>
  <c r="V489" i="3"/>
  <c r="V490" i="3"/>
  <c r="D490" i="3" s="1"/>
  <c r="V491" i="3"/>
  <c r="D491" i="3" s="1"/>
  <c r="V492" i="3"/>
  <c r="D492" i="3" s="1"/>
  <c r="V493" i="3"/>
  <c r="V494" i="3"/>
  <c r="V495" i="3"/>
  <c r="D495" i="3" s="1"/>
  <c r="V496" i="3"/>
  <c r="D496" i="3" s="1"/>
  <c r="V497" i="3"/>
  <c r="V498" i="3"/>
  <c r="V499" i="3"/>
  <c r="D499" i="3" s="1"/>
  <c r="V500" i="3"/>
  <c r="D500" i="3" s="1"/>
  <c r="V501" i="3"/>
  <c r="D501" i="3" s="1"/>
  <c r="V2" i="3"/>
  <c r="D2" i="3" s="1"/>
</calcChain>
</file>

<file path=xl/sharedStrings.xml><?xml version="1.0" encoding="utf-8"?>
<sst xmlns="http://schemas.openxmlformats.org/spreadsheetml/2006/main" count="1031" uniqueCount="598">
  <si>
    <t>AUN</t>
  </si>
  <si>
    <t>Philadelphia</t>
  </si>
  <si>
    <t>Albert Gallatin Area SD</t>
  </si>
  <si>
    <t>Fayette</t>
  </si>
  <si>
    <t>Brownsville Area SD</t>
  </si>
  <si>
    <t>Connellsville Area SD</t>
  </si>
  <si>
    <t>Frazier SD</t>
  </si>
  <si>
    <t>Laurel Highlands SD</t>
  </si>
  <si>
    <t>Uniontown Area SD</t>
  </si>
  <si>
    <t>Carmichaels Area SD</t>
  </si>
  <si>
    <t>Greene</t>
  </si>
  <si>
    <t>Central Greene SD</t>
  </si>
  <si>
    <t>Jefferson-Morgan SD</t>
  </si>
  <si>
    <t>Southeastern Greene SD</t>
  </si>
  <si>
    <t>West Greene SD</t>
  </si>
  <si>
    <t>Avella Area SD</t>
  </si>
  <si>
    <t>Washington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</si>
  <si>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</si>
  <si>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</si>
  <si>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</si>
  <si>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</si>
  <si>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</si>
  <si>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</si>
  <si>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</si>
  <si>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</si>
  <si>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</si>
  <si>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Peters Township SD</t>
  </si>
  <si>
    <t>Ringgold SD</t>
  </si>
  <si>
    <t>Trinity Area SD</t>
  </si>
  <si>
    <t>Washington SD</t>
  </si>
  <si>
    <t>Clinton</t>
  </si>
  <si>
    <t>Allegheny</t>
  </si>
  <si>
    <t>Pittsburgh SD</t>
  </si>
  <si>
    <t>Allegheny Valley SD</t>
  </si>
  <si>
    <t>Avonworth SD</t>
  </si>
  <si>
    <t>Pine-Richland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</si>
  <si>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</si>
  <si>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</si>
  <si>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</si>
  <si>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</si>
  <si>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</si>
  <si>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</si>
  <si>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Lawrence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</si>
  <si>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</si>
  <si>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</si>
  <si>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</si>
  <si>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</si>
  <si>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</si>
  <si>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</si>
  <si>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</si>
  <si>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</si>
  <si>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</si>
  <si>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</si>
  <si>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</si>
  <si>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</si>
  <si>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</si>
  <si>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</si>
  <si>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</si>
  <si>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</si>
  <si>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</si>
  <si>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</si>
  <si>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</si>
  <si>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</si>
  <si>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</si>
  <si>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</si>
  <si>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</si>
  <si>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Fayette Township SD</t>
  </si>
  <si>
    <t>South Park SD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</si>
  <si>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</si>
  <si>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</si>
  <si>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</si>
  <si>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</si>
  <si>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</si>
  <si>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</si>
  <si>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</si>
  <si>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</si>
  <si>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Butler Area SD</t>
  </si>
  <si>
    <t>Butler</t>
  </si>
  <si>
    <t>Karns City Area SD</t>
  </si>
  <si>
    <t>Mars Area SD</t>
  </si>
  <si>
    <t>Moniteau SD</t>
  </si>
  <si>
    <t>Slippery Rock Area SD</t>
  </si>
  <si>
    <t>South Butler County SD</t>
  </si>
  <si>
    <t>Seneca Valley SD</t>
  </si>
  <si>
    <t>Ellwood City Area SD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</si>
  <si>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</si>
  <si>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</si>
  <si>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</si>
  <si>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</si>
  <si>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</si>
  <si>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</si>
  <si>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</si>
  <si>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Commodore Perry SD</t>
  </si>
  <si>
    <t>Mercer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</si>
  <si>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</si>
  <si>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</si>
  <si>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</si>
  <si>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</si>
  <si>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</si>
  <si>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</si>
  <si>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</si>
  <si>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</si>
  <si>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</si>
  <si>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</si>
  <si>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</si>
  <si>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Conneaut SD</t>
  </si>
  <si>
    <t>Crawford</t>
  </si>
  <si>
    <t>Crawford Central SD</t>
  </si>
  <si>
    <t>Penncrest SD</t>
  </si>
  <si>
    <t>Erie</t>
  </si>
  <si>
    <t>Corry Area SD</t>
  </si>
  <si>
    <t>Erie City SD</t>
  </si>
  <si>
    <t>Adams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</si>
  <si>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</si>
  <si>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</si>
  <si>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</si>
  <si>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</si>
  <si>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</si>
  <si>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</si>
  <si>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</si>
  <si>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</si>
  <si>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Northwestern SD</t>
  </si>
  <si>
    <t>Union City Area SD</t>
  </si>
  <si>
    <t>Wattsburg Area SD</t>
  </si>
  <si>
    <t>Warren</t>
  </si>
  <si>
    <t>Warren County SD</t>
  </si>
  <si>
    <t>Allegheny-Clarion Valley SD</t>
  </si>
  <si>
    <t>Clarion</t>
  </si>
  <si>
    <t>Clarion Area SD</t>
  </si>
  <si>
    <t>Clarion-Limestone Area SD</t>
  </si>
  <si>
    <t>Keystone SD</t>
  </si>
  <si>
    <t>North Clarion County SD</t>
  </si>
  <si>
    <t>Redbank Valley SD</t>
  </si>
  <si>
    <t>Union SD</t>
  </si>
  <si>
    <t>Dubois Area SD</t>
  </si>
  <si>
    <t>Clearfield</t>
  </si>
  <si>
    <t>Forest Area SD</t>
  </si>
  <si>
    <t>Forest</t>
  </si>
  <si>
    <t>Brockway Area SD</t>
  </si>
  <si>
    <t>Jefferson</t>
  </si>
  <si>
    <t>Brookville Area SD</t>
  </si>
  <si>
    <t>Punxsutawney Area SD</t>
  </si>
  <si>
    <t>Cranberry Area SD</t>
  </si>
  <si>
    <t>Venango</t>
  </si>
  <si>
    <t>Franklin Area SD</t>
  </si>
  <si>
    <t>Oil City Area SD</t>
  </si>
  <si>
    <t>Titusville Area SD</t>
  </si>
  <si>
    <t>Valley Grove SD</t>
  </si>
  <si>
    <t>Belle Vernon Area SD</t>
  </si>
  <si>
    <t>Westmoreland</t>
  </si>
  <si>
    <t>Burrell SD</t>
  </si>
  <si>
    <t>Derry Area SD</t>
  </si>
  <si>
    <t>Franklin Regional SD</t>
  </si>
  <si>
    <t>Perry</t>
  </si>
  <si>
    <t>Greater Latrobe SD</t>
  </si>
  <si>
    <t>Greensburg Salem SD</t>
  </si>
  <si>
    <t>Hempfield Area SD</t>
  </si>
  <si>
    <t>Wayne</t>
  </si>
  <si>
    <t>Jeannette City SD</t>
  </si>
  <si>
    <t>Kiski Area SD</t>
  </si>
  <si>
    <t>Ligonier Valley SD</t>
  </si>
  <si>
    <t>Monessen City SD</t>
  </si>
  <si>
    <t>Mount Pleasant Area SD</t>
  </si>
  <si>
    <t>New Kensington-Arnold SD</t>
  </si>
  <si>
    <t>Norwin SD</t>
  </si>
  <si>
    <t>Penn-Trafford SD</t>
  </si>
  <si>
    <t>Southmoreland SD</t>
  </si>
  <si>
    <t>Yough SD</t>
  </si>
  <si>
    <t>Bedford Area SD</t>
  </si>
  <si>
    <t>Bedford</t>
  </si>
  <si>
    <t>Chestnut Ridge SD</t>
  </si>
  <si>
    <t>Everett Area SD</t>
  </si>
  <si>
    <t>Northern Bedford County SD</t>
  </si>
  <si>
    <t>Tussey Mountain SD</t>
  </si>
  <si>
    <t>Blair</t>
  </si>
  <si>
    <t>Altoona Area SD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</si>
  <si>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</si>
  <si>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</si>
  <si>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</si>
  <si>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</si>
  <si>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</si>
  <si>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</si>
  <si>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Cambria</t>
  </si>
  <si>
    <t>Blacklick Valley SD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</si>
  <si>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</si>
  <si>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</si>
  <si>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</si>
  <si>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</si>
  <si>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</si>
  <si>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</si>
  <si>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</si>
  <si>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</si>
  <si>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</si>
  <si>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</si>
  <si>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</si>
  <si>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Berlin Brothersvalley SD</t>
  </si>
  <si>
    <t>Somerset</t>
  </si>
  <si>
    <t>Conemaugh Township Area SD</t>
  </si>
  <si>
    <t>Meyersdale Area SD</t>
  </si>
  <si>
    <t>North Star SD</t>
  </si>
  <si>
    <t>Rockwood Area SD</t>
  </si>
  <si>
    <t>Salisbury-Elk Lick SD</t>
  </si>
  <si>
    <t>Shade-Central City SD</t>
  </si>
  <si>
    <t>Shanksville-Stonycreek SD</t>
  </si>
  <si>
    <t>Somerset Area SD</t>
  </si>
  <si>
    <t>Turkeyfoot Valley Area SD</t>
  </si>
  <si>
    <t>Windber Area SD</t>
  </si>
  <si>
    <t>Cameron County SD</t>
  </si>
  <si>
    <t>Cameron</t>
  </si>
  <si>
    <t>Johnsonburg Area SD</t>
  </si>
  <si>
    <t>Elk</t>
  </si>
  <si>
    <t>Ridgway Area SD</t>
  </si>
  <si>
    <t>Saint Marys Area SD</t>
  </si>
  <si>
    <t>McKean</t>
  </si>
  <si>
    <t>Bradford Area SD</t>
  </si>
  <si>
    <t>Kane Area SD</t>
  </si>
  <si>
    <t>Otto-Eldred SD</t>
  </si>
  <si>
    <t>Port Allegany SD</t>
  </si>
  <si>
    <t>Smethport Area SD</t>
  </si>
  <si>
    <t>Austin Area SD</t>
  </si>
  <si>
    <t>Potter</t>
  </si>
  <si>
    <t>Coudersport Area SD</t>
  </si>
  <si>
    <t>Galeton Area SD</t>
  </si>
  <si>
    <t>Northern Potter SD</t>
  </si>
  <si>
    <t>Oswayo Valley SD</t>
  </si>
  <si>
    <t>Centre</t>
  </si>
  <si>
    <t>Bald Eagle Area SD</t>
  </si>
  <si>
    <t>Bellefonte Area SD</t>
  </si>
  <si>
    <t>Penns Valley Area SD</t>
  </si>
  <si>
    <t>State College Area SD</t>
  </si>
  <si>
    <t>Clearfield Area SD</t>
  </si>
  <si>
    <t>Curwensville Area SD</t>
  </si>
  <si>
    <t>Glendale SD</t>
  </si>
  <si>
    <t>Harmony Area SD</t>
  </si>
  <si>
    <t>Moshannon Valley SD</t>
  </si>
  <si>
    <t>Philipsburg-Osceola Area SD</t>
  </si>
  <si>
    <t>West Branch Area SD</t>
  </si>
  <si>
    <t>Keystone Central SD</t>
  </si>
  <si>
    <t>Central Fulton SD</t>
  </si>
  <si>
    <t>Fulton</t>
  </si>
  <si>
    <t>Forbes Road SD</t>
  </si>
  <si>
    <t>Southern Fulton SD</t>
  </si>
  <si>
    <t>Huntingdon Area SD</t>
  </si>
  <si>
    <t>Huntingdon</t>
  </si>
  <si>
    <t>Juniata Valley SD</t>
  </si>
  <si>
    <t>Mount Union Area SD</t>
  </si>
  <si>
    <t>Southern Huntingdon County SD</t>
  </si>
  <si>
    <t>Juniata County SD</t>
  </si>
  <si>
    <t>Juniata</t>
  </si>
  <si>
    <t>Mifflin</t>
  </si>
  <si>
    <t>Mifflin County SD</t>
  </si>
  <si>
    <t>Bermudian Springs SD</t>
  </si>
  <si>
    <t>Conewago Valley SD</t>
  </si>
  <si>
    <t>Fairfield Area SD</t>
  </si>
  <si>
    <t>Gettysburg Area SD</t>
  </si>
  <si>
    <t>Littlestown Area SD</t>
  </si>
  <si>
    <t>Upper Adams SD</t>
  </si>
  <si>
    <t>Chambersburg Area SD</t>
  </si>
  <si>
    <t>Franklin</t>
  </si>
  <si>
    <t>Fannett-Metal SD</t>
  </si>
  <si>
    <t>Greencastle-Antrim SD</t>
  </si>
  <si>
    <t>Tuscarora SD</t>
  </si>
  <si>
    <t>Waynesboro Area SD</t>
  </si>
  <si>
    <t>Central York SD</t>
  </si>
  <si>
    <t>York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</si>
  <si>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</si>
  <si>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</si>
  <si>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</si>
  <si>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</si>
  <si>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</si>
  <si>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</si>
  <si>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</si>
  <si>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</si>
  <si>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</si>
  <si>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</si>
  <si>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</si>
  <si>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</si>
  <si>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</si>
  <si>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Cocalico SD</t>
  </si>
  <si>
    <t>Lancaster</t>
  </si>
  <si>
    <t>Columbia Borough SD</t>
  </si>
  <si>
    <t>Conestoga Valley SD</t>
  </si>
  <si>
    <t>Donegal SD</t>
  </si>
  <si>
    <t>Eastern Lancaster County SD</t>
  </si>
  <si>
    <t>Elizabethtown Area SD</t>
  </si>
  <si>
    <t>Ephrata Area SD</t>
  </si>
  <si>
    <t>Hempfield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</si>
  <si>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</si>
  <si>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</si>
  <si>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</si>
  <si>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</si>
  <si>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</si>
  <si>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</si>
  <si>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</si>
  <si>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</si>
  <si>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Annville-Cleona SD</t>
  </si>
  <si>
    <t>Lebanon</t>
  </si>
  <si>
    <t>Cornwall-Lebanon SD</t>
  </si>
  <si>
    <t>Eastern Lebanon County SD</t>
  </si>
  <si>
    <t>Lebanon SD</t>
  </si>
  <si>
    <t>Northern Lebanon SD</t>
  </si>
  <si>
    <t>Palmyra Area SD</t>
  </si>
  <si>
    <t>Berks</t>
  </si>
  <si>
    <t>Antietam SD</t>
  </si>
  <si>
    <t>Boyertown Area SD</t>
  </si>
  <si>
    <t>Brandywine Heights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</si>
  <si>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</si>
  <si>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</si>
  <si>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</si>
  <si>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</si>
  <si>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</si>
  <si>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</si>
  <si>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</si>
  <si>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</si>
  <si>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</si>
  <si>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</si>
  <si>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</si>
  <si>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</si>
  <si>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</si>
  <si>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Wilson SD</t>
  </si>
  <si>
    <t>Wyomissing Area SD</t>
  </si>
  <si>
    <t>Big Spring SD</t>
  </si>
  <si>
    <t>Cumberland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</si>
  <si>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</si>
  <si>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</si>
  <si>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</si>
  <si>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</si>
  <si>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</si>
  <si>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</si>
  <si>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</si>
  <si>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</si>
  <si>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Dauphin</t>
  </si>
  <si>
    <t>Central Dauphin SD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</si>
  <si>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</si>
  <si>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</si>
  <si>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</si>
  <si>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</si>
  <si>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</si>
  <si>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</si>
  <si>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</si>
  <si>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</si>
  <si>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</si>
  <si>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Greenwood SD</t>
  </si>
  <si>
    <t>Newport SD</t>
  </si>
  <si>
    <t>Susquenita SD</t>
  </si>
  <si>
    <t>West Perry SD</t>
  </si>
  <si>
    <t>Northern York County SD</t>
  </si>
  <si>
    <t>Benton Area SD</t>
  </si>
  <si>
    <t>Columbia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</si>
  <si>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</si>
  <si>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</si>
  <si>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</si>
  <si>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</si>
  <si>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</si>
  <si>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</si>
  <si>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Montour</t>
  </si>
  <si>
    <t>Line Mountain SD</t>
  </si>
  <si>
    <t>Northumberland</t>
  </si>
  <si>
    <t>Milton Area SD</t>
  </si>
  <si>
    <t>Mount Carmel Area SD</t>
  </si>
  <si>
    <t>Shamokin Area SD</t>
  </si>
  <si>
    <t>Shikellamy SD</t>
  </si>
  <si>
    <t>Warrior Run SD</t>
  </si>
  <si>
    <t>Midd-West SD</t>
  </si>
  <si>
    <t>Snyder</t>
  </si>
  <si>
    <t>Selinsgrove Area SD</t>
  </si>
  <si>
    <t>Lewisburg Area SD</t>
  </si>
  <si>
    <t>Union</t>
  </si>
  <si>
    <t>Mifflinburg Area SD</t>
  </si>
  <si>
    <t>Athens Area SD</t>
  </si>
  <si>
    <t>Bradford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</si>
  <si>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</si>
  <si>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</si>
  <si>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</si>
  <si>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</si>
  <si>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</si>
  <si>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</si>
  <si>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</si>
  <si>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Lycoming</t>
  </si>
  <si>
    <t>Jersey Shore Area SD</t>
  </si>
  <si>
    <t>Loyalsock Township SD</t>
  </si>
  <si>
    <t>Montgomery Area SD</t>
  </si>
  <si>
    <t>Montoursville Area SD</t>
  </si>
  <si>
    <t>Muncy SD</t>
  </si>
  <si>
    <t>South Williamsport Area SD</t>
  </si>
  <si>
    <t>Williamsport Area SD</t>
  </si>
  <si>
    <t>Sullivan County SD</t>
  </si>
  <si>
    <t>Sullivan</t>
  </si>
  <si>
    <t>Northern Tioga SD</t>
  </si>
  <si>
    <t>Tioga</t>
  </si>
  <si>
    <t>Southern Tioga SD</t>
  </si>
  <si>
    <t>Wellsboro Area SD</t>
  </si>
  <si>
    <t>Luzerne</t>
  </si>
  <si>
    <t>Crestwood SD</t>
  </si>
  <si>
    <t>Dallas SD</t>
  </si>
  <si>
    <t>Greater Nanticoke Area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</si>
  <si>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</si>
  <si>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</si>
  <si>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</si>
  <si>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</si>
  <si>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</si>
  <si>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</si>
  <si>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</si>
  <si>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</si>
  <si>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Tunkhannock Area SD</t>
  </si>
  <si>
    <t>Wyoming</t>
  </si>
  <si>
    <t>Lackawanna</t>
  </si>
  <si>
    <t>Abington Heights SD</t>
  </si>
  <si>
    <t>Carbondale Area SD</t>
  </si>
  <si>
    <t>Dunmore SD</t>
  </si>
  <si>
    <t>Lakeland SD</t>
  </si>
  <si>
    <t>Mid Valley SD</t>
  </si>
  <si>
    <t>North Pocono SD</t>
  </si>
  <si>
    <t>Old Forge SD</t>
  </si>
  <si>
    <t>Riverside SD</t>
  </si>
  <si>
    <t>Scranton SD</t>
  </si>
  <si>
    <t>Valley View SD</t>
  </si>
  <si>
    <t>Blue Ridge SD</t>
  </si>
  <si>
    <t>Susquehanna</t>
  </si>
  <si>
    <t>Elk Lake SD</t>
  </si>
  <si>
    <t>Forest City Regional SD</t>
  </si>
  <si>
    <t>Montrose Area SD</t>
  </si>
  <si>
    <t>Mountain View SD</t>
  </si>
  <si>
    <t>Susquehanna Community SD</t>
  </si>
  <si>
    <t>Wallenpaupack Area SD</t>
  </si>
  <si>
    <t>Pike</t>
  </si>
  <si>
    <t>Wayne Highlands SD</t>
  </si>
  <si>
    <t>Western Wayne SD</t>
  </si>
  <si>
    <t>Lackawanna Trail SD</t>
  </si>
  <si>
    <t>Monroe</t>
  </si>
  <si>
    <t>East Stroudsburg Area SD</t>
  </si>
  <si>
    <t>Pleasant Valley SD</t>
  </si>
  <si>
    <t>Pocono Mountain SD</t>
  </si>
  <si>
    <t>Stroudsburg Area SD</t>
  </si>
  <si>
    <t>Northampton</t>
  </si>
  <si>
    <t>Bangor Area SD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</si>
  <si>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</si>
  <si>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</si>
  <si>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</si>
  <si>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</si>
  <si>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</si>
  <si>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</si>
  <si>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</si>
  <si>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Delaware Valley SD</t>
  </si>
  <si>
    <t>Carbon</t>
  </si>
  <si>
    <t>Jim Thorpe Area SD</t>
  </si>
  <si>
    <t>Lehighton Area SD</t>
  </si>
  <si>
    <t>Palmerton Area SD</t>
  </si>
  <si>
    <t>Panther Valley SD</t>
  </si>
  <si>
    <t>Weatherly Area SD</t>
  </si>
  <si>
    <t>Allentown City SD</t>
  </si>
  <si>
    <t>Lehigh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</si>
  <si>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</si>
  <si>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</si>
  <si>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</si>
  <si>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</si>
  <si>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</si>
  <si>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</si>
  <si>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</si>
  <si>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</si>
  <si>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Bucks</t>
  </si>
  <si>
    <t>Bensalem Township SD</t>
  </si>
  <si>
    <t>Bristol Borough SD</t>
  </si>
  <si>
    <t>Bristol Township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</si>
  <si>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</si>
  <si>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</si>
  <si>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</si>
  <si>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</si>
  <si>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</si>
  <si>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</si>
  <si>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</si>
  <si>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</si>
  <si>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</si>
  <si>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Quakertown Community SD</t>
  </si>
  <si>
    <t>Montgomery</t>
  </si>
  <si>
    <t>Abington SD</t>
  </si>
  <si>
    <t>Bryn Athyn SD</t>
  </si>
  <si>
    <t>Cheltenham SD</t>
  </si>
  <si>
    <t>Colonial SD</t>
  </si>
  <si>
    <t>Hatboro-Horsham SD</t>
  </si>
  <si>
    <t>Jenkintown SD</t>
  </si>
  <si>
    <t>Lower Merion SD</t>
  </si>
  <si>
    <t>Lower Moreland Township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</si>
  <si>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</si>
  <si>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</si>
  <si>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</si>
  <si>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</si>
  <si>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</si>
  <si>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</si>
  <si>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</si>
  <si>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</si>
  <si>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</si>
  <si>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</si>
  <si>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Upper Merion Area SD</t>
  </si>
  <si>
    <t>Upper Moreland Township SD</t>
  </si>
  <si>
    <t>Upper Perkiomen SD</t>
  </si>
  <si>
    <t>Wissahickon SD</t>
  </si>
  <si>
    <t>Chester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</si>
  <si>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</si>
  <si>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</si>
  <si>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</si>
  <si>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</si>
  <si>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</si>
  <si>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</si>
  <si>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</si>
  <si>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</si>
  <si>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</si>
  <si>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</si>
  <si>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</si>
  <si>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</si>
  <si>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Delaware</t>
  </si>
  <si>
    <t>Chester-Upland SD</t>
  </si>
  <si>
    <t>Chichester SD</t>
  </si>
  <si>
    <t>Garnet Valley SD</t>
  </si>
  <si>
    <t>Haverford Township SD</t>
  </si>
  <si>
    <t>Interboro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</si>
  <si>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</si>
  <si>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</si>
  <si>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</si>
  <si>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</si>
  <si>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</si>
  <si>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</si>
  <si>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</si>
  <si>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</si>
  <si>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</si>
  <si>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</si>
  <si>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Philadelphia City SD</t>
  </si>
  <si>
    <t>Beaver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</si>
  <si>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</si>
  <si>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</si>
  <si>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</si>
  <si>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</si>
  <si>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</si>
  <si>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</si>
  <si>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</si>
  <si>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</si>
  <si>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</si>
  <si>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</si>
  <si>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Riverside Beaver County SD</t>
  </si>
  <si>
    <t>Rochester Area SD</t>
  </si>
  <si>
    <t>South Side Area SD</t>
  </si>
  <si>
    <t>Western Beaver County SD</t>
  </si>
  <si>
    <t>Apollo-Ridge SD</t>
  </si>
  <si>
    <t>Armstrong</t>
  </si>
  <si>
    <t>Armstrong SD</t>
  </si>
  <si>
    <t>Freeport Area SD</t>
  </si>
  <si>
    <t>Leechburg Area SD</t>
  </si>
  <si>
    <t>Blairsville-Saltsburg SD</t>
  </si>
  <si>
    <t>Indiana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</si>
  <si>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</si>
  <si>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</si>
  <si>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</si>
  <si>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</si>
  <si>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</si>
  <si>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</si>
  <si>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Blue Mountain SD</t>
  </si>
  <si>
    <t>Schuylkill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</si>
  <si>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</si>
  <si>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</si>
  <si>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</si>
  <si>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</si>
  <si>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</si>
  <si>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</si>
  <si>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</si>
  <si>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</si>
  <si>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</si>
  <si>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</si>
  <si>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</si>
  <si>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School District</t>
  </si>
  <si>
    <t>County</t>
  </si>
  <si>
    <t>Total Act 1, 511 and First Class SD Taxes (6130, 6140, 6150, 6160)</t>
  </si>
  <si>
    <t>Act 1 Earned Income
6131</t>
  </si>
  <si>
    <t>Total Act 511 Flat
6140</t>
  </si>
  <si>
    <t>Total Act 511 Proportional
6150</t>
  </si>
  <si>
    <t>Per Capita
6141</t>
  </si>
  <si>
    <t>Occupation
Flat 6142</t>
  </si>
  <si>
    <t>Local Services / Occupational Privilege
6143</t>
  </si>
  <si>
    <t>Business Privilege Flat
6145</t>
  </si>
  <si>
    <t>Mechanical Device Flat
6146</t>
  </si>
  <si>
    <t>Other Flat Rate Assessments
6149</t>
  </si>
  <si>
    <t>Act 511 Earned Income
6151</t>
  </si>
  <si>
    <t>Occupation Millage
6152</t>
  </si>
  <si>
    <t>Real Estate Transfer
6153</t>
  </si>
  <si>
    <t>Amusement
6154</t>
  </si>
  <si>
    <t>Business Privilege Proportional
6155</t>
  </si>
  <si>
    <t>Mechanical Device Percentage
6156</t>
  </si>
  <si>
    <t>Mercantile
6157</t>
  </si>
  <si>
    <t>Other Proportional Assessments
6159</t>
  </si>
  <si>
    <t>Total Non-Real Estate First Class SD Only
6160</t>
  </si>
  <si>
    <t>1st Class Earned Income
6161</t>
  </si>
  <si>
    <t>Liquor Sales
6162</t>
  </si>
  <si>
    <t>Cigarette Tax
6163</t>
  </si>
  <si>
    <t>Sales and
Use Tax
6164</t>
  </si>
  <si>
    <t>General Business Taxes 6165</t>
  </si>
  <si>
    <t>Business Use &amp; Occupancy
6166</t>
  </si>
  <si>
    <t>Non-Business Income
6167</t>
  </si>
  <si>
    <t>Real Estate Transfer
6168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</si>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</sst>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>
    <font>
      <sz val="11"/>
      <name val="Calibri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1" xfId="0" quotePrefix="1" applyNumberFormat="1" applyFont="1" applyBorder="1" applyAlignment="1">
      <alignment horizontal="right" wrapText="1"/>
    </xf>
    <xf numFmtId="164" fontId="2" fillId="0" borderId="1" xfId="0" applyNumberFormat="1" applyFont="1" applyBorder="1" applyAlignment="1">
      <alignment horizontal="right" wrapText="1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03"/>
  <sheetViews>
    <sheetView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/>
    </sheetView>
  </sheetViews>
  <sheetFormatPr defaultRowHeight="11.25"/>
  <cols>
    <col min="1" max="1" width="8.7109375" style="1" bestFit="1" customWidth="1"/>
    <col min="2" max="2" width="23.5703125" style="1" bestFit="1" customWidth="1"/>
    <col min="3" max="3" width="11.85546875" style="1" bestFit="1" customWidth="1"/>
    <col min="4" max="4" width="15.140625" style="2" customWidth="1"/>
    <col min="5" max="5" width="12.85546875" style="2" customWidth="1"/>
    <col min="6" max="6" width="11.85546875" style="2" customWidth="1"/>
    <col min="7" max="7" width="14" style="2" bestFit="1" customWidth="1"/>
    <col min="8" max="8" width="11.42578125" style="2" customWidth="1"/>
    <col min="9" max="9" width="11.85546875" style="2" customWidth="1"/>
    <col min="10" max="10" width="12.42578125" style="2" bestFit="1" customWidth="1"/>
    <col min="11" max="11" width="11.85546875" style="2" customWidth="1"/>
    <col min="12" max="12" width="11.42578125" style="2" customWidth="1"/>
    <col min="13" max="13" width="12.42578125" style="2" bestFit="1" customWidth="1"/>
    <col min="14" max="14" width="14" style="2" bestFit="1" customWidth="1"/>
    <col min="15" max="15" width="11.85546875" style="2" customWidth="1"/>
    <col min="16" max="16" width="12.5703125" style="2" bestFit="1" customWidth="1"/>
    <col min="17" max="18" width="11.85546875" style="2" customWidth="1"/>
    <col min="19" max="19" width="11.42578125" style="2" customWidth="1"/>
    <col min="20" max="20" width="11.85546875" style="2" customWidth="1"/>
    <col min="21" max="21" width="12.140625" style="2" customWidth="1"/>
    <col min="22" max="22" width="12.5703125" style="2" bestFit="1" customWidth="1"/>
    <col min="23" max="23" width="14" style="2" customWidth="1"/>
    <col min="24" max="25" width="12.85546875" style="2" customWidth="1"/>
    <col min="26" max="26" width="12.5703125" style="2" bestFit="1" customWidth="1"/>
    <col min="27" max="27" width="11.85546875" style="2" customWidth="1"/>
    <col min="28" max="28" width="14" style="2" customWidth="1"/>
    <col min="29" max="30" width="12.85546875" style="2" customWidth="1"/>
    <col min="31" max="16384" width="9.140625" style="1"/>
  </cols>
  <sheetData>
    <row r="1" spans="1:30" ht="56.25">
      <c r="A1" s="4" t="s">
        <v>0</v>
      </c>
      <c r="B1" s="5" t="s">
        <v>568</v>
      </c>
      <c r="C1" s="5" t="s">
        <v>569</v>
      </c>
      <c r="D1" s="6" t="s">
        <v>570</v>
      </c>
      <c r="E1" s="6" t="s">
        <v>571</v>
      </c>
      <c r="F1" s="6" t="s">
        <v>572</v>
      </c>
      <c r="G1" s="6" t="s">
        <v>573</v>
      </c>
      <c r="H1" s="6" t="s">
        <v>574</v>
      </c>
      <c r="I1" s="6" t="s">
        <v>575</v>
      </c>
      <c r="J1" s="7" t="s">
        <v>576</v>
      </c>
      <c r="K1" s="7" t="s">
        <v>577</v>
      </c>
      <c r="L1" s="7" t="s">
        <v>578</v>
      </c>
      <c r="M1" s="7" t="s">
        <v>579</v>
      </c>
      <c r="N1" s="7" t="s">
        <v>580</v>
      </c>
      <c r="O1" s="7" t="s">
        <v>581</v>
      </c>
      <c r="P1" s="7" t="s">
        <v>582</v>
      </c>
      <c r="Q1" s="7" t="s">
        <v>583</v>
      </c>
      <c r="R1" s="7" t="s">
        <v>584</v>
      </c>
      <c r="S1" s="7" t="s">
        <v>585</v>
      </c>
      <c r="T1" s="7" t="s">
        <v>586</v>
      </c>
      <c r="U1" s="7" t="s">
        <v>587</v>
      </c>
      <c r="V1" s="7" t="s">
        <v>588</v>
      </c>
      <c r="W1" s="7" t="s">
        <v>589</v>
      </c>
      <c r="X1" s="7" t="s">
        <v>590</v>
      </c>
      <c r="Y1" s="7" t="s">
        <v>591</v>
      </c>
      <c r="Z1" s="7" t="s">
        <v>592</v>
      </c>
      <c r="AA1" s="7" t="s">
        <v>593</v>
      </c>
      <c r="AB1" s="7" t="s">
        <v>594</v>
      </c>
      <c r="AC1" s="7" t="s">
        <v>595</v>
      </c>
      <c r="AD1" s="7" t="s">
        <v>596</v>
      </c>
    </row>
    <row r="2" spans="1:30">
      <c r="A2" s="3">
        <v>112011103</v>
      </c>
      <c r="B2" s="1" t="s">
        <v>251</v>
      </c>
      <c r="C2" s="1" t="s">
        <v>112</v>
      </c>
      <c r="D2" s="2">
        <f>E2+F2+G2+V2</f>
        <v>4211072.43</v>
      </c>
      <c r="F2" s="2">
        <v>40608.1</v>
      </c>
      <c r="G2" s="2">
        <v>4170464.33</v>
      </c>
      <c r="H2" s="2">
        <v>40608.1</v>
      </c>
      <c r="N2" s="2">
        <v>3939278.23</v>
      </c>
      <c r="P2" s="2">
        <v>231046.38</v>
      </c>
      <c r="Q2" s="2">
        <v>139.72</v>
      </c>
      <c r="V2" s="2">
        <f>SUM(W2:AD2)</f>
        <v>0</v>
      </c>
    </row>
    <row r="3" spans="1:30">
      <c r="A3" s="3">
        <v>112011603</v>
      </c>
      <c r="B3" s="1" t="s">
        <v>252</v>
      </c>
      <c r="C3" s="1" t="s">
        <v>112</v>
      </c>
      <c r="D3" s="2">
        <f t="shared" ref="D3:D66" si="0">E3+F3+G3+V3</f>
        <v>7530863.1100000003</v>
      </c>
      <c r="F3" s="2">
        <v>156563.65</v>
      </c>
      <c r="G3" s="2">
        <v>7374299.46</v>
      </c>
      <c r="H3" s="2">
        <v>89479.3</v>
      </c>
      <c r="J3" s="2">
        <v>67084.350000000006</v>
      </c>
      <c r="N3" s="2">
        <v>6787842.0800000001</v>
      </c>
      <c r="P3" s="2">
        <v>537070.05000000005</v>
      </c>
      <c r="Q3" s="2">
        <v>49387.33</v>
      </c>
      <c r="V3" s="2">
        <f t="shared" ref="V3:V66" si="1">SUM(W3:AD3)</f>
        <v>0</v>
      </c>
    </row>
    <row r="4" spans="1:30">
      <c r="A4" s="3">
        <v>112013054</v>
      </c>
      <c r="B4" s="1" t="s">
        <v>253</v>
      </c>
      <c r="C4" s="1" t="s">
        <v>112</v>
      </c>
      <c r="D4" s="2">
        <f t="shared" si="0"/>
        <v>2671108.7799999998</v>
      </c>
      <c r="G4" s="2">
        <v>2671108.7799999998</v>
      </c>
      <c r="N4" s="2">
        <v>2340797.79</v>
      </c>
      <c r="P4" s="2">
        <v>314698.71999999997</v>
      </c>
      <c r="Q4" s="2">
        <v>15612.27</v>
      </c>
      <c r="V4" s="2">
        <f t="shared" si="1"/>
        <v>0</v>
      </c>
    </row>
    <row r="5" spans="1:30">
      <c r="A5" s="3">
        <v>112013753</v>
      </c>
      <c r="B5" s="1" t="s">
        <v>254</v>
      </c>
      <c r="C5" s="1" t="s">
        <v>112</v>
      </c>
      <c r="D5" s="2">
        <f t="shared" si="0"/>
        <v>7749264.6299999999</v>
      </c>
      <c r="F5" s="2">
        <v>94640.6</v>
      </c>
      <c r="G5" s="2">
        <v>7654624.0300000003</v>
      </c>
      <c r="J5" s="2">
        <v>94640.6</v>
      </c>
      <c r="N5" s="2">
        <v>6449086.21</v>
      </c>
      <c r="P5" s="2">
        <v>1009492.85</v>
      </c>
      <c r="Q5" s="2">
        <v>196044.97</v>
      </c>
      <c r="V5" s="2">
        <f t="shared" si="1"/>
        <v>0</v>
      </c>
    </row>
    <row r="6" spans="1:30">
      <c r="A6" s="3">
        <v>112015203</v>
      </c>
      <c r="B6" s="1" t="s">
        <v>255</v>
      </c>
      <c r="C6" s="1" t="s">
        <v>112</v>
      </c>
      <c r="D6" s="2">
        <f t="shared" si="0"/>
        <v>4465231.5699999994</v>
      </c>
      <c r="F6" s="2">
        <v>70875.05</v>
      </c>
      <c r="G6" s="2">
        <v>4394356.5199999996</v>
      </c>
      <c r="H6" s="2">
        <v>46695</v>
      </c>
      <c r="J6" s="2">
        <v>24180.05</v>
      </c>
      <c r="N6" s="2">
        <v>4094374.46</v>
      </c>
      <c r="P6" s="2">
        <v>299982.06</v>
      </c>
      <c r="V6" s="2">
        <f t="shared" si="1"/>
        <v>0</v>
      </c>
    </row>
    <row r="7" spans="1:30">
      <c r="A7" s="3">
        <v>112018523</v>
      </c>
      <c r="B7" s="1" t="s">
        <v>256</v>
      </c>
      <c r="C7" s="1" t="s">
        <v>112</v>
      </c>
      <c r="D7" s="2">
        <f t="shared" si="0"/>
        <v>3029130.98</v>
      </c>
      <c r="F7" s="2">
        <v>76305.88</v>
      </c>
      <c r="G7" s="2">
        <v>2952825.1</v>
      </c>
      <c r="H7" s="2">
        <v>34494.699999999997</v>
      </c>
      <c r="J7" s="2">
        <v>41811.18</v>
      </c>
      <c r="N7" s="2">
        <v>2805084.5</v>
      </c>
      <c r="P7" s="2">
        <v>147740.6</v>
      </c>
      <c r="V7" s="2">
        <f t="shared" si="1"/>
        <v>0</v>
      </c>
    </row>
    <row r="8" spans="1:30">
      <c r="A8" s="3">
        <v>103020603</v>
      </c>
      <c r="B8" s="1" t="s">
        <v>33</v>
      </c>
      <c r="C8" s="1" t="s">
        <v>31</v>
      </c>
      <c r="D8" s="2">
        <f t="shared" si="0"/>
        <v>1324383.6599999999</v>
      </c>
      <c r="F8" s="2">
        <v>38421.26</v>
      </c>
      <c r="G8" s="2">
        <v>1285962.3999999999</v>
      </c>
      <c r="J8" s="2">
        <v>38421.26</v>
      </c>
      <c r="N8" s="2">
        <v>1137869.8799999999</v>
      </c>
      <c r="P8" s="2">
        <v>148092.51999999999</v>
      </c>
      <c r="V8" s="2">
        <f t="shared" si="1"/>
        <v>0</v>
      </c>
    </row>
    <row r="9" spans="1:30">
      <c r="A9" s="3">
        <v>103020753</v>
      </c>
      <c r="B9" s="1" t="s">
        <v>34</v>
      </c>
      <c r="C9" s="1" t="s">
        <v>31</v>
      </c>
      <c r="D9" s="2">
        <f t="shared" si="0"/>
        <v>3241243.69</v>
      </c>
      <c r="F9" s="2">
        <v>14979</v>
      </c>
      <c r="G9" s="2">
        <v>3226264.69</v>
      </c>
      <c r="J9" s="2">
        <v>14979</v>
      </c>
      <c r="N9" s="2">
        <v>2735934.13</v>
      </c>
      <c r="P9" s="2">
        <v>490330.56</v>
      </c>
      <c r="V9" s="2">
        <f t="shared" si="1"/>
        <v>0</v>
      </c>
    </row>
    <row r="10" spans="1:30">
      <c r="A10" s="3">
        <v>103021102</v>
      </c>
      <c r="B10" s="1" t="s">
        <v>36</v>
      </c>
      <c r="C10" s="1" t="s">
        <v>31</v>
      </c>
      <c r="D10" s="2">
        <f t="shared" si="0"/>
        <v>5551410.2599999998</v>
      </c>
      <c r="F10" s="2">
        <v>38858.71</v>
      </c>
      <c r="G10" s="2">
        <v>5512551.5499999998</v>
      </c>
      <c r="J10" s="2">
        <v>38858.71</v>
      </c>
      <c r="N10" s="2">
        <v>4958117.51</v>
      </c>
      <c r="P10" s="2">
        <v>554434.04</v>
      </c>
      <c r="V10" s="2">
        <f t="shared" si="1"/>
        <v>0</v>
      </c>
    </row>
    <row r="11" spans="1:30">
      <c r="A11" s="3">
        <v>103021252</v>
      </c>
      <c r="B11" s="1" t="s">
        <v>37</v>
      </c>
      <c r="C11" s="1" t="s">
        <v>31</v>
      </c>
      <c r="D11" s="2">
        <f t="shared" si="0"/>
        <v>5875982.0999999996</v>
      </c>
      <c r="F11" s="2">
        <v>3950</v>
      </c>
      <c r="G11" s="2">
        <v>5872032.0999999996</v>
      </c>
      <c r="L11" s="2">
        <v>3950</v>
      </c>
      <c r="N11" s="2">
        <v>5224982.13</v>
      </c>
      <c r="P11" s="2">
        <v>647049.97</v>
      </c>
      <c r="V11" s="2">
        <f t="shared" si="1"/>
        <v>0</v>
      </c>
    </row>
    <row r="12" spans="1:30">
      <c r="A12" s="3">
        <v>103021453</v>
      </c>
      <c r="B12" s="1" t="s">
        <v>38</v>
      </c>
      <c r="C12" s="1" t="s">
        <v>31</v>
      </c>
      <c r="D12" s="2">
        <f t="shared" si="0"/>
        <v>1352794.8900000001</v>
      </c>
      <c r="F12" s="2">
        <v>9608.0499999999993</v>
      </c>
      <c r="G12" s="2">
        <v>1343186.84</v>
      </c>
      <c r="J12" s="2">
        <v>9608.0499999999993</v>
      </c>
      <c r="N12" s="2">
        <v>1197569.01</v>
      </c>
      <c r="P12" s="2">
        <v>145617.82999999999</v>
      </c>
      <c r="V12" s="2">
        <f t="shared" si="1"/>
        <v>0</v>
      </c>
    </row>
    <row r="13" spans="1:30">
      <c r="A13" s="3">
        <v>103021603</v>
      </c>
      <c r="B13" s="1" t="s">
        <v>39</v>
      </c>
      <c r="C13" s="1" t="s">
        <v>31</v>
      </c>
      <c r="D13" s="2">
        <f t="shared" si="0"/>
        <v>2164955.23</v>
      </c>
      <c r="G13" s="2">
        <v>2164955.23</v>
      </c>
      <c r="N13" s="2">
        <v>2013157.79</v>
      </c>
      <c r="P13" s="2">
        <v>151797.44</v>
      </c>
      <c r="V13" s="2">
        <f t="shared" si="1"/>
        <v>0</v>
      </c>
    </row>
    <row r="14" spans="1:30">
      <c r="A14" s="3">
        <v>103021752</v>
      </c>
      <c r="B14" s="1" t="s">
        <v>40</v>
      </c>
      <c r="C14" s="1" t="s">
        <v>31</v>
      </c>
      <c r="D14" s="2">
        <f t="shared" si="0"/>
        <v>6728182.7000000002</v>
      </c>
      <c r="F14" s="2">
        <v>71025.7</v>
      </c>
      <c r="G14" s="2">
        <v>6657157</v>
      </c>
      <c r="J14" s="2">
        <v>71025.7</v>
      </c>
      <c r="N14" s="2">
        <v>5259464.92</v>
      </c>
      <c r="P14" s="2">
        <v>880824.46</v>
      </c>
      <c r="T14" s="2">
        <v>516867.62</v>
      </c>
      <c r="V14" s="2">
        <f t="shared" si="1"/>
        <v>0</v>
      </c>
    </row>
    <row r="15" spans="1:30">
      <c r="A15" s="3">
        <v>103021903</v>
      </c>
      <c r="B15" s="1" t="s">
        <v>41</v>
      </c>
      <c r="C15" s="1" t="s">
        <v>31</v>
      </c>
      <c r="D15" s="2">
        <f t="shared" si="0"/>
        <v>670115.55999999994</v>
      </c>
      <c r="F15" s="2">
        <v>10440.59</v>
      </c>
      <c r="G15" s="2">
        <v>659674.97</v>
      </c>
      <c r="J15" s="2">
        <v>10440.59</v>
      </c>
      <c r="N15" s="2">
        <v>412985.28</v>
      </c>
      <c r="P15" s="2">
        <v>27669.53</v>
      </c>
      <c r="R15" s="2">
        <v>188530.04</v>
      </c>
      <c r="T15" s="2">
        <v>30490.12</v>
      </c>
      <c r="V15" s="2">
        <f t="shared" si="1"/>
        <v>0</v>
      </c>
    </row>
    <row r="16" spans="1:30">
      <c r="A16" s="3">
        <v>103022103</v>
      </c>
      <c r="B16" s="1" t="s">
        <v>43</v>
      </c>
      <c r="C16" s="1" t="s">
        <v>31</v>
      </c>
      <c r="D16" s="2">
        <f t="shared" si="0"/>
        <v>822787</v>
      </c>
      <c r="F16" s="2">
        <v>20556</v>
      </c>
      <c r="G16" s="2">
        <v>802231</v>
      </c>
      <c r="J16" s="2">
        <v>20556</v>
      </c>
      <c r="N16" s="2">
        <v>718164</v>
      </c>
      <c r="P16" s="2">
        <v>84067</v>
      </c>
      <c r="V16" s="2">
        <f t="shared" si="1"/>
        <v>0</v>
      </c>
    </row>
    <row r="17" spans="1:22">
      <c r="A17" s="3">
        <v>103022253</v>
      </c>
      <c r="B17" s="1" t="s">
        <v>44</v>
      </c>
      <c r="C17" s="1" t="s">
        <v>31</v>
      </c>
      <c r="D17" s="2">
        <f t="shared" si="0"/>
        <v>2281892.5499999998</v>
      </c>
      <c r="F17" s="2">
        <v>76237.11</v>
      </c>
      <c r="G17" s="2">
        <v>2205655.44</v>
      </c>
      <c r="H17" s="2">
        <v>52595.31</v>
      </c>
      <c r="J17" s="2">
        <v>23641.8</v>
      </c>
      <c r="N17" s="2">
        <v>1947211.94</v>
      </c>
      <c r="P17" s="2">
        <v>258443.5</v>
      </c>
      <c r="V17" s="2">
        <f t="shared" si="1"/>
        <v>0</v>
      </c>
    </row>
    <row r="18" spans="1:22">
      <c r="A18" s="3">
        <v>103022503</v>
      </c>
      <c r="B18" s="1" t="s">
        <v>45</v>
      </c>
      <c r="C18" s="1" t="s">
        <v>31</v>
      </c>
      <c r="D18" s="2">
        <f t="shared" si="0"/>
        <v>305762.13</v>
      </c>
      <c r="F18" s="2">
        <v>6858.11</v>
      </c>
      <c r="G18" s="2">
        <v>298904.02</v>
      </c>
      <c r="J18" s="2">
        <v>6858.11</v>
      </c>
      <c r="N18" s="2">
        <v>287078.24</v>
      </c>
      <c r="P18" s="2">
        <v>11825.78</v>
      </c>
      <c r="V18" s="2">
        <f t="shared" si="1"/>
        <v>0</v>
      </c>
    </row>
    <row r="19" spans="1:22">
      <c r="A19" s="3">
        <v>103022803</v>
      </c>
      <c r="B19" s="1" t="s">
        <v>46</v>
      </c>
      <c r="C19" s="1" t="s">
        <v>31</v>
      </c>
      <c r="D19" s="2">
        <f t="shared" si="0"/>
        <v>1864251.57</v>
      </c>
      <c r="F19" s="2">
        <v>22763.95</v>
      </c>
      <c r="G19" s="2">
        <v>1841487.62</v>
      </c>
      <c r="J19" s="2">
        <v>22763.95</v>
      </c>
      <c r="N19" s="2">
        <v>1370653.14</v>
      </c>
      <c r="P19" s="2">
        <v>156283.85999999999</v>
      </c>
      <c r="R19" s="2">
        <v>122617</v>
      </c>
      <c r="S19" s="2">
        <v>2533.38</v>
      </c>
      <c r="T19" s="2">
        <v>189400.24</v>
      </c>
      <c r="V19" s="2">
        <f t="shared" si="1"/>
        <v>0</v>
      </c>
    </row>
    <row r="20" spans="1:22">
      <c r="A20" s="3">
        <v>103023153</v>
      </c>
      <c r="B20" s="1" t="s">
        <v>47</v>
      </c>
      <c r="C20" s="1" t="s">
        <v>31</v>
      </c>
      <c r="D20" s="2">
        <f t="shared" si="0"/>
        <v>2399690.6500000004</v>
      </c>
      <c r="F20" s="2">
        <v>19344.66</v>
      </c>
      <c r="G20" s="2">
        <v>2380345.9900000002</v>
      </c>
      <c r="J20" s="2">
        <v>19344.66</v>
      </c>
      <c r="N20" s="2">
        <v>2172436.0299999998</v>
      </c>
      <c r="P20" s="2">
        <v>207909.96</v>
      </c>
      <c r="V20" s="2">
        <f t="shared" si="1"/>
        <v>0</v>
      </c>
    </row>
    <row r="21" spans="1:22">
      <c r="A21" s="3">
        <v>103023912</v>
      </c>
      <c r="B21" s="1" t="s">
        <v>48</v>
      </c>
      <c r="C21" s="1" t="s">
        <v>31</v>
      </c>
      <c r="D21" s="2">
        <f t="shared" si="0"/>
        <v>8877298.5800000001</v>
      </c>
      <c r="F21" s="2">
        <v>98342.9</v>
      </c>
      <c r="G21" s="2">
        <v>8778955.6799999997</v>
      </c>
      <c r="J21" s="2">
        <v>98342.9</v>
      </c>
      <c r="N21" s="2">
        <v>7722927.2400000002</v>
      </c>
      <c r="P21" s="2">
        <v>1056028.44</v>
      </c>
      <c r="V21" s="2">
        <f t="shared" si="1"/>
        <v>0</v>
      </c>
    </row>
    <row r="22" spans="1:22">
      <c r="A22" s="3">
        <v>103024102</v>
      </c>
      <c r="B22" s="1" t="s">
        <v>49</v>
      </c>
      <c r="C22" s="1" t="s">
        <v>31</v>
      </c>
      <c r="D22" s="2">
        <f t="shared" si="0"/>
        <v>6388340.75</v>
      </c>
      <c r="F22" s="2">
        <v>121020.72</v>
      </c>
      <c r="G22" s="2">
        <v>6267320.0300000003</v>
      </c>
      <c r="J22" s="2">
        <v>121020.72</v>
      </c>
      <c r="N22" s="2">
        <v>3910802.83</v>
      </c>
      <c r="P22" s="2">
        <v>738830.88</v>
      </c>
      <c r="T22" s="2">
        <v>1617686.32</v>
      </c>
      <c r="V22" s="2">
        <f t="shared" si="1"/>
        <v>0</v>
      </c>
    </row>
    <row r="23" spans="1:22">
      <c r="A23" s="3">
        <v>103024603</v>
      </c>
      <c r="B23" s="1" t="s">
        <v>50</v>
      </c>
      <c r="C23" s="1" t="s">
        <v>31</v>
      </c>
      <c r="D23" s="2">
        <f t="shared" si="0"/>
        <v>4579928.1500000004</v>
      </c>
      <c r="G23" s="2">
        <v>4579928.1500000004</v>
      </c>
      <c r="N23" s="2">
        <v>4047052.46</v>
      </c>
      <c r="P23" s="2">
        <v>532875.68999999994</v>
      </c>
      <c r="V23" s="2">
        <f t="shared" si="1"/>
        <v>0</v>
      </c>
    </row>
    <row r="24" spans="1:22">
      <c r="A24" s="3">
        <v>103024753</v>
      </c>
      <c r="B24" s="1" t="s">
        <v>51</v>
      </c>
      <c r="C24" s="1" t="s">
        <v>31</v>
      </c>
      <c r="D24" s="2">
        <f t="shared" si="0"/>
        <v>2275143.4900000002</v>
      </c>
      <c r="F24" s="2">
        <v>75031.91</v>
      </c>
      <c r="G24" s="2">
        <v>2200111.58</v>
      </c>
      <c r="H24" s="2">
        <v>46408.07</v>
      </c>
      <c r="J24" s="2">
        <v>28623.84</v>
      </c>
      <c r="N24" s="2">
        <v>1998462.79</v>
      </c>
      <c r="P24" s="2">
        <v>201648.79</v>
      </c>
      <c r="V24" s="2">
        <f t="shared" si="1"/>
        <v>0</v>
      </c>
    </row>
    <row r="25" spans="1:22">
      <c r="A25" s="3">
        <v>103025002</v>
      </c>
      <c r="B25" s="1" t="s">
        <v>52</v>
      </c>
      <c r="C25" s="1" t="s">
        <v>31</v>
      </c>
      <c r="D25" s="2">
        <f t="shared" si="0"/>
        <v>3570696.5500000003</v>
      </c>
      <c r="F25" s="2">
        <v>60799.39</v>
      </c>
      <c r="G25" s="2">
        <v>3509897.16</v>
      </c>
      <c r="J25" s="2">
        <v>60799.39</v>
      </c>
      <c r="N25" s="2">
        <v>3182759.02</v>
      </c>
      <c r="P25" s="2">
        <v>327138.14</v>
      </c>
      <c r="V25" s="2">
        <f t="shared" si="1"/>
        <v>0</v>
      </c>
    </row>
    <row r="26" spans="1:22">
      <c r="A26" s="3">
        <v>103026002</v>
      </c>
      <c r="B26" s="1" t="s">
        <v>53</v>
      </c>
      <c r="C26" s="1" t="s">
        <v>31</v>
      </c>
      <c r="D26" s="2">
        <f t="shared" si="0"/>
        <v>2872173</v>
      </c>
      <c r="F26" s="2">
        <v>48053</v>
      </c>
      <c r="G26" s="2">
        <v>2824120</v>
      </c>
      <c r="J26" s="2">
        <v>48053</v>
      </c>
      <c r="N26" s="2">
        <v>2247591</v>
      </c>
      <c r="P26" s="2">
        <v>147549</v>
      </c>
      <c r="R26" s="2">
        <v>246613</v>
      </c>
      <c r="T26" s="2">
        <v>182367</v>
      </c>
      <c r="V26" s="2">
        <f t="shared" si="1"/>
        <v>0</v>
      </c>
    </row>
    <row r="27" spans="1:22">
      <c r="A27" s="3">
        <v>103026303</v>
      </c>
      <c r="B27" s="1" t="s">
        <v>54</v>
      </c>
      <c r="C27" s="1" t="s">
        <v>31</v>
      </c>
      <c r="D27" s="2">
        <f t="shared" si="0"/>
        <v>6294338.2699999996</v>
      </c>
      <c r="G27" s="2">
        <v>6294338.2699999996</v>
      </c>
      <c r="N27" s="2">
        <v>5113454.3</v>
      </c>
      <c r="P27" s="2">
        <v>1180883.97</v>
      </c>
      <c r="V27" s="2">
        <f t="shared" si="1"/>
        <v>0</v>
      </c>
    </row>
    <row r="28" spans="1:22">
      <c r="A28" s="3">
        <v>103026343</v>
      </c>
      <c r="B28" s="1" t="s">
        <v>55</v>
      </c>
      <c r="C28" s="1" t="s">
        <v>31</v>
      </c>
      <c r="D28" s="2">
        <f t="shared" si="0"/>
        <v>6272505.7299999995</v>
      </c>
      <c r="F28" s="2">
        <v>82855.8</v>
      </c>
      <c r="G28" s="2">
        <v>6189649.9299999997</v>
      </c>
      <c r="J28" s="2">
        <v>82855.8</v>
      </c>
      <c r="N28" s="2">
        <v>5088634.0999999996</v>
      </c>
      <c r="P28" s="2">
        <v>1096949.9099999999</v>
      </c>
      <c r="Q28" s="2">
        <v>4065.92</v>
      </c>
      <c r="V28" s="2">
        <f t="shared" si="1"/>
        <v>0</v>
      </c>
    </row>
    <row r="29" spans="1:22">
      <c r="A29" s="3">
        <v>103026402</v>
      </c>
      <c r="B29" s="1" t="s">
        <v>56</v>
      </c>
      <c r="C29" s="1" t="s">
        <v>31</v>
      </c>
      <c r="D29" s="2">
        <f t="shared" si="0"/>
        <v>9120300.5399999991</v>
      </c>
      <c r="F29" s="2">
        <v>48453.18</v>
      </c>
      <c r="G29" s="2">
        <v>9071847.3599999994</v>
      </c>
      <c r="J29" s="2">
        <v>48453.18</v>
      </c>
      <c r="N29" s="2">
        <v>8134579.8099999996</v>
      </c>
      <c r="P29" s="2">
        <v>937267.55</v>
      </c>
      <c r="V29" s="2">
        <f t="shared" si="1"/>
        <v>0</v>
      </c>
    </row>
    <row r="30" spans="1:22">
      <c r="A30" s="3">
        <v>103026852</v>
      </c>
      <c r="B30" s="1" t="s">
        <v>57</v>
      </c>
      <c r="C30" s="1" t="s">
        <v>31</v>
      </c>
      <c r="D30" s="2">
        <f t="shared" si="0"/>
        <v>15765576.32</v>
      </c>
      <c r="F30" s="2">
        <v>179862.86</v>
      </c>
      <c r="G30" s="2">
        <v>15585713.460000001</v>
      </c>
      <c r="H30" s="2">
        <v>179862.86</v>
      </c>
      <c r="N30" s="2">
        <v>13396507.810000001</v>
      </c>
      <c r="P30" s="2">
        <v>2189205.65</v>
      </c>
      <c r="V30" s="2">
        <f t="shared" si="1"/>
        <v>0</v>
      </c>
    </row>
    <row r="31" spans="1:22">
      <c r="A31" s="3">
        <v>103026902</v>
      </c>
      <c r="B31" s="1" t="s">
        <v>59</v>
      </c>
      <c r="C31" s="1" t="s">
        <v>31</v>
      </c>
      <c r="D31" s="2">
        <f t="shared" si="0"/>
        <v>8558690.2699999996</v>
      </c>
      <c r="F31" s="2">
        <v>74245.509999999995</v>
      </c>
      <c r="G31" s="2">
        <v>8484444.7599999998</v>
      </c>
      <c r="J31" s="2">
        <v>74245.509999999995</v>
      </c>
      <c r="N31" s="2">
        <v>6222043.9500000002</v>
      </c>
      <c r="P31" s="2">
        <v>932173.94</v>
      </c>
      <c r="R31" s="2">
        <v>491298.66</v>
      </c>
      <c r="T31" s="2">
        <v>838928.21</v>
      </c>
      <c r="V31" s="2">
        <f t="shared" si="1"/>
        <v>0</v>
      </c>
    </row>
    <row r="32" spans="1:22">
      <c r="A32" s="3">
        <v>103026873</v>
      </c>
      <c r="B32" s="1" t="s">
        <v>58</v>
      </c>
      <c r="C32" s="1" t="s">
        <v>31</v>
      </c>
      <c r="D32" s="2">
        <f t="shared" si="0"/>
        <v>1824368.86</v>
      </c>
      <c r="F32" s="2">
        <v>30583.119999999999</v>
      </c>
      <c r="G32" s="2">
        <v>1793785.74</v>
      </c>
      <c r="H32" s="2">
        <v>19060.75</v>
      </c>
      <c r="J32" s="2">
        <v>11522.37</v>
      </c>
      <c r="N32" s="2">
        <v>1611550.86</v>
      </c>
      <c r="P32" s="2">
        <v>182234.88</v>
      </c>
      <c r="V32" s="2">
        <f t="shared" si="1"/>
        <v>0</v>
      </c>
    </row>
    <row r="33" spans="1:30">
      <c r="A33" s="3">
        <v>103027352</v>
      </c>
      <c r="B33" s="1" t="s">
        <v>60</v>
      </c>
      <c r="C33" s="1" t="s">
        <v>31</v>
      </c>
      <c r="D33" s="2">
        <f t="shared" si="0"/>
        <v>5357955.8999999994</v>
      </c>
      <c r="F33" s="2">
        <v>37719.14</v>
      </c>
      <c r="G33" s="2">
        <v>5320236.76</v>
      </c>
      <c r="J33" s="2">
        <v>37719.14</v>
      </c>
      <c r="N33" s="2">
        <v>4196681.83</v>
      </c>
      <c r="P33" s="2">
        <v>485946.14</v>
      </c>
      <c r="R33" s="2">
        <v>275316.34999999998</v>
      </c>
      <c r="T33" s="2">
        <v>362292.44</v>
      </c>
      <c r="V33" s="2">
        <f t="shared" si="1"/>
        <v>0</v>
      </c>
    </row>
    <row r="34" spans="1:30">
      <c r="A34" s="3">
        <v>103021003</v>
      </c>
      <c r="B34" s="1" t="s">
        <v>35</v>
      </c>
      <c r="C34" s="1" t="s">
        <v>31</v>
      </c>
      <c r="D34" s="2">
        <f t="shared" si="0"/>
        <v>8831810.4000000004</v>
      </c>
      <c r="F34" s="2">
        <v>76686.34</v>
      </c>
      <c r="G34" s="2">
        <v>8755124.0600000005</v>
      </c>
      <c r="H34" s="2">
        <v>76686.34</v>
      </c>
      <c r="N34" s="2">
        <v>7244603.6200000001</v>
      </c>
      <c r="P34" s="2">
        <v>1510520.44</v>
      </c>
      <c r="V34" s="2">
        <f t="shared" si="1"/>
        <v>0</v>
      </c>
    </row>
    <row r="35" spans="1:30">
      <c r="A35" s="3">
        <v>102027451</v>
      </c>
      <c r="B35" s="1" t="s">
        <v>32</v>
      </c>
      <c r="C35" s="1" t="s">
        <v>31</v>
      </c>
      <c r="D35" s="2">
        <f t="shared" si="0"/>
        <v>141906009.93000001</v>
      </c>
      <c r="V35" s="2">
        <f t="shared" si="1"/>
        <v>141906009.93000001</v>
      </c>
      <c r="W35" s="2">
        <v>127008800.48</v>
      </c>
      <c r="AD35" s="2">
        <v>14897209.449999999</v>
      </c>
    </row>
    <row r="36" spans="1:30">
      <c r="A36" s="3">
        <v>103027503</v>
      </c>
      <c r="B36" s="1" t="s">
        <v>61</v>
      </c>
      <c r="C36" s="1" t="s">
        <v>31</v>
      </c>
      <c r="D36" s="2">
        <f t="shared" si="0"/>
        <v>4453864</v>
      </c>
      <c r="F36" s="2">
        <v>107775.46</v>
      </c>
      <c r="G36" s="2">
        <v>4346088.54</v>
      </c>
      <c r="H36" s="2">
        <v>76150.3</v>
      </c>
      <c r="J36" s="2">
        <v>31625.16</v>
      </c>
      <c r="N36" s="2">
        <v>3930132.13</v>
      </c>
      <c r="P36" s="2">
        <v>415956.41</v>
      </c>
      <c r="V36" s="2">
        <f t="shared" si="1"/>
        <v>0</v>
      </c>
    </row>
    <row r="37" spans="1:30">
      <c r="A37" s="3">
        <v>103027753</v>
      </c>
      <c r="B37" s="1" t="s">
        <v>62</v>
      </c>
      <c r="C37" s="1" t="s">
        <v>31</v>
      </c>
      <c r="D37" s="2">
        <f t="shared" si="0"/>
        <v>5378766</v>
      </c>
      <c r="F37" s="2">
        <v>36479</v>
      </c>
      <c r="G37" s="2">
        <v>5342287</v>
      </c>
      <c r="H37" s="2">
        <v>36479</v>
      </c>
      <c r="N37" s="2">
        <v>4485870</v>
      </c>
      <c r="P37" s="2">
        <v>856417</v>
      </c>
      <c r="V37" s="2">
        <f t="shared" si="1"/>
        <v>0</v>
      </c>
    </row>
    <row r="38" spans="1:30">
      <c r="A38" s="3">
        <v>103028203</v>
      </c>
      <c r="B38" s="1" t="s">
        <v>63</v>
      </c>
      <c r="C38" s="1" t="s">
        <v>31</v>
      </c>
      <c r="D38" s="2">
        <f t="shared" si="0"/>
        <v>1429480.6400000001</v>
      </c>
      <c r="F38" s="2">
        <v>27212.78</v>
      </c>
      <c r="G38" s="2">
        <v>1402267.86</v>
      </c>
      <c r="J38" s="2">
        <v>27212.78</v>
      </c>
      <c r="N38" s="2">
        <v>1165442.1599999999</v>
      </c>
      <c r="P38" s="2">
        <v>236825.7</v>
      </c>
      <c r="V38" s="2">
        <f t="shared" si="1"/>
        <v>0</v>
      </c>
    </row>
    <row r="39" spans="1:30">
      <c r="A39" s="3">
        <v>103028302</v>
      </c>
      <c r="B39" s="1" t="s">
        <v>64</v>
      </c>
      <c r="C39" s="1" t="s">
        <v>31</v>
      </c>
      <c r="D39" s="2">
        <f t="shared" si="0"/>
        <v>6125550.4100000001</v>
      </c>
      <c r="F39" s="2">
        <v>23032.34</v>
      </c>
      <c r="G39" s="2">
        <v>6102518.0700000003</v>
      </c>
      <c r="J39" s="2">
        <v>23032.34</v>
      </c>
      <c r="N39" s="2">
        <v>5532041.79</v>
      </c>
      <c r="P39" s="2">
        <v>570476.28</v>
      </c>
      <c r="V39" s="2">
        <f t="shared" si="1"/>
        <v>0</v>
      </c>
    </row>
    <row r="40" spans="1:30">
      <c r="A40" s="3">
        <v>103028653</v>
      </c>
      <c r="B40" s="1" t="s">
        <v>65</v>
      </c>
      <c r="C40" s="1" t="s">
        <v>31</v>
      </c>
      <c r="D40" s="2">
        <f t="shared" si="0"/>
        <v>1131823.8</v>
      </c>
      <c r="G40" s="2">
        <v>1131823.8</v>
      </c>
      <c r="N40" s="2">
        <v>1072204.01</v>
      </c>
      <c r="P40" s="2">
        <v>59619.79</v>
      </c>
      <c r="V40" s="2">
        <f t="shared" si="1"/>
        <v>0</v>
      </c>
    </row>
    <row r="41" spans="1:30">
      <c r="A41" s="3">
        <v>103028703</v>
      </c>
      <c r="B41" s="1" t="s">
        <v>66</v>
      </c>
      <c r="C41" s="1" t="s">
        <v>31</v>
      </c>
      <c r="D41" s="2">
        <f t="shared" si="0"/>
        <v>4304420.03</v>
      </c>
      <c r="F41" s="2">
        <v>74941.94</v>
      </c>
      <c r="G41" s="2">
        <v>4229478.09</v>
      </c>
      <c r="H41" s="2">
        <v>43428.63</v>
      </c>
      <c r="J41" s="2">
        <v>31513.31</v>
      </c>
      <c r="N41" s="2">
        <v>3519263.74</v>
      </c>
      <c r="P41" s="2">
        <v>710214.35</v>
      </c>
      <c r="V41" s="2">
        <f t="shared" si="1"/>
        <v>0</v>
      </c>
    </row>
    <row r="42" spans="1:30">
      <c r="A42" s="3">
        <v>103028753</v>
      </c>
      <c r="B42" s="1" t="s">
        <v>67</v>
      </c>
      <c r="C42" s="1" t="s">
        <v>31</v>
      </c>
      <c r="D42" s="2">
        <f t="shared" si="0"/>
        <v>2397823.94</v>
      </c>
      <c r="F42" s="2">
        <v>49816.17</v>
      </c>
      <c r="G42" s="2">
        <v>2348007.77</v>
      </c>
      <c r="H42" s="2">
        <v>36672.14</v>
      </c>
      <c r="J42" s="2">
        <v>13144.03</v>
      </c>
      <c r="N42" s="2">
        <v>2130397.9</v>
      </c>
      <c r="P42" s="2">
        <v>195482.3</v>
      </c>
      <c r="Q42" s="2">
        <v>22127.57</v>
      </c>
      <c r="V42" s="2">
        <f t="shared" si="1"/>
        <v>0</v>
      </c>
    </row>
    <row r="43" spans="1:30">
      <c r="A43" s="3">
        <v>103028833</v>
      </c>
      <c r="B43" s="1" t="s">
        <v>68</v>
      </c>
      <c r="C43" s="1" t="s">
        <v>31</v>
      </c>
      <c r="D43" s="2">
        <f t="shared" si="0"/>
        <v>2021378.83</v>
      </c>
      <c r="F43" s="2">
        <v>36962.99</v>
      </c>
      <c r="G43" s="2">
        <v>1984415.84</v>
      </c>
      <c r="J43" s="2">
        <v>36962.99</v>
      </c>
      <c r="N43" s="2">
        <v>1660520.22</v>
      </c>
      <c r="P43" s="2">
        <v>283403.53999999998</v>
      </c>
      <c r="Q43" s="2">
        <v>40492.080000000002</v>
      </c>
      <c r="V43" s="2">
        <f t="shared" si="1"/>
        <v>0</v>
      </c>
    </row>
    <row r="44" spans="1:30">
      <c r="A44" s="3">
        <v>103028853</v>
      </c>
      <c r="B44" s="1" t="s">
        <v>69</v>
      </c>
      <c r="C44" s="1" t="s">
        <v>31</v>
      </c>
      <c r="D44" s="2">
        <f t="shared" si="0"/>
        <v>1126118.32</v>
      </c>
      <c r="F44" s="2">
        <v>19588.240000000002</v>
      </c>
      <c r="G44" s="2">
        <v>1106530.08</v>
      </c>
      <c r="J44" s="2">
        <v>19588.240000000002</v>
      </c>
      <c r="N44" s="2">
        <v>935969.4</v>
      </c>
      <c r="P44" s="2">
        <v>105868.38</v>
      </c>
      <c r="T44" s="2">
        <v>64692.3</v>
      </c>
      <c r="V44" s="2">
        <f t="shared" si="1"/>
        <v>0</v>
      </c>
    </row>
    <row r="45" spans="1:30">
      <c r="A45" s="3">
        <v>103029203</v>
      </c>
      <c r="B45" s="1" t="s">
        <v>70</v>
      </c>
      <c r="C45" s="1" t="s">
        <v>31</v>
      </c>
      <c r="D45" s="2">
        <f t="shared" si="0"/>
        <v>6835168.0099999998</v>
      </c>
      <c r="G45" s="2">
        <v>6835168.0099999998</v>
      </c>
      <c r="N45" s="2">
        <v>5641500</v>
      </c>
      <c r="P45" s="2">
        <v>800587.36</v>
      </c>
      <c r="T45" s="2">
        <v>393080.65</v>
      </c>
      <c r="V45" s="2">
        <f t="shared" si="1"/>
        <v>0</v>
      </c>
    </row>
    <row r="46" spans="1:30">
      <c r="A46" s="3">
        <v>103029403</v>
      </c>
      <c r="B46" s="1" t="s">
        <v>71</v>
      </c>
      <c r="C46" s="1" t="s">
        <v>31</v>
      </c>
      <c r="D46" s="2">
        <f t="shared" si="0"/>
        <v>6687127.4900000002</v>
      </c>
      <c r="F46" s="2">
        <v>1391715.81</v>
      </c>
      <c r="G46" s="2">
        <v>5295411.68</v>
      </c>
      <c r="J46" s="2">
        <v>107464.31</v>
      </c>
      <c r="M46" s="2">
        <v>1284251.5</v>
      </c>
      <c r="N46" s="2">
        <v>4007113.64</v>
      </c>
      <c r="P46" s="2">
        <v>1288298.04</v>
      </c>
      <c r="V46" s="2">
        <f t="shared" si="1"/>
        <v>0</v>
      </c>
    </row>
    <row r="47" spans="1:30">
      <c r="A47" s="3">
        <v>103029553</v>
      </c>
      <c r="B47" s="1" t="s">
        <v>72</v>
      </c>
      <c r="C47" s="1" t="s">
        <v>31</v>
      </c>
      <c r="D47" s="2">
        <f t="shared" si="0"/>
        <v>5547437.9799999995</v>
      </c>
      <c r="F47" s="2">
        <v>45892.43</v>
      </c>
      <c r="G47" s="2">
        <v>5501545.5499999998</v>
      </c>
      <c r="J47" s="2">
        <v>45892.43</v>
      </c>
      <c r="N47" s="2">
        <v>3114427.31</v>
      </c>
      <c r="P47" s="2">
        <v>515791.68</v>
      </c>
      <c r="R47" s="2">
        <v>1496314.39</v>
      </c>
      <c r="T47" s="2">
        <v>375012.17</v>
      </c>
      <c r="V47" s="2">
        <f t="shared" si="1"/>
        <v>0</v>
      </c>
    </row>
    <row r="48" spans="1:30">
      <c r="A48" s="3">
        <v>103029603</v>
      </c>
      <c r="B48" s="1" t="s">
        <v>73</v>
      </c>
      <c r="C48" s="1" t="s">
        <v>31</v>
      </c>
      <c r="D48" s="2">
        <f t="shared" si="0"/>
        <v>3988231.6199999996</v>
      </c>
      <c r="F48" s="2">
        <v>65516.09</v>
      </c>
      <c r="G48" s="2">
        <v>3922715.53</v>
      </c>
      <c r="J48" s="2">
        <v>65516.09</v>
      </c>
      <c r="N48" s="2">
        <v>2273089.9</v>
      </c>
      <c r="P48" s="2">
        <v>319815.3</v>
      </c>
      <c r="Q48" s="2">
        <v>367749.9</v>
      </c>
      <c r="R48" s="2">
        <v>471902.88</v>
      </c>
      <c r="T48" s="2">
        <v>490157.55</v>
      </c>
      <c r="V48" s="2">
        <f t="shared" si="1"/>
        <v>0</v>
      </c>
    </row>
    <row r="49" spans="1:22">
      <c r="A49" s="3">
        <v>103029803</v>
      </c>
      <c r="B49" s="1" t="s">
        <v>74</v>
      </c>
      <c r="C49" s="1" t="s">
        <v>31</v>
      </c>
      <c r="D49" s="2">
        <f t="shared" si="0"/>
        <v>1948440.12</v>
      </c>
      <c r="F49" s="2">
        <v>15774.37</v>
      </c>
      <c r="G49" s="2">
        <v>1932665.75</v>
      </c>
      <c r="J49" s="2">
        <v>15774.37</v>
      </c>
      <c r="N49" s="2">
        <v>1810459.99</v>
      </c>
      <c r="P49" s="2">
        <v>122205.75999999999</v>
      </c>
      <c r="V49" s="2">
        <f t="shared" si="1"/>
        <v>0</v>
      </c>
    </row>
    <row r="50" spans="1:22">
      <c r="A50" s="3">
        <v>103029902</v>
      </c>
      <c r="B50" s="1" t="s">
        <v>75</v>
      </c>
      <c r="C50" s="1" t="s">
        <v>31</v>
      </c>
      <c r="D50" s="2">
        <f t="shared" si="0"/>
        <v>6189786.79</v>
      </c>
      <c r="G50" s="2">
        <v>6189786.79</v>
      </c>
      <c r="N50" s="2">
        <v>5604551</v>
      </c>
      <c r="P50" s="2">
        <v>585235.79</v>
      </c>
      <c r="V50" s="2">
        <f t="shared" si="1"/>
        <v>0</v>
      </c>
    </row>
    <row r="51" spans="1:22">
      <c r="A51" s="3">
        <v>128030603</v>
      </c>
      <c r="B51" s="1" t="s">
        <v>542</v>
      </c>
      <c r="C51" s="1" t="s">
        <v>543</v>
      </c>
      <c r="D51" s="2">
        <f t="shared" si="0"/>
        <v>1014343.5599999999</v>
      </c>
      <c r="F51" s="2">
        <v>26957.69</v>
      </c>
      <c r="G51" s="2">
        <v>987385.87</v>
      </c>
      <c r="H51" s="2">
        <v>17607.66</v>
      </c>
      <c r="J51" s="2">
        <v>9350.0300000000007</v>
      </c>
      <c r="N51" s="2">
        <v>909689.65</v>
      </c>
      <c r="P51" s="2">
        <v>77696.22</v>
      </c>
      <c r="V51" s="2">
        <f t="shared" si="1"/>
        <v>0</v>
      </c>
    </row>
    <row r="52" spans="1:22">
      <c r="A52" s="3">
        <v>128030852</v>
      </c>
      <c r="B52" s="1" t="s">
        <v>544</v>
      </c>
      <c r="C52" s="1" t="s">
        <v>543</v>
      </c>
      <c r="D52" s="2">
        <f t="shared" si="0"/>
        <v>4481930.6399999997</v>
      </c>
      <c r="G52" s="2">
        <v>4481930.6399999997</v>
      </c>
      <c r="N52" s="2">
        <v>4153392.73</v>
      </c>
      <c r="P52" s="2">
        <v>328537.90999999997</v>
      </c>
      <c r="V52" s="2">
        <f t="shared" si="1"/>
        <v>0</v>
      </c>
    </row>
    <row r="53" spans="1:22">
      <c r="A53" s="3">
        <v>128033053</v>
      </c>
      <c r="B53" s="1" t="s">
        <v>545</v>
      </c>
      <c r="C53" s="1" t="s">
        <v>543</v>
      </c>
      <c r="D53" s="2">
        <f t="shared" si="0"/>
        <v>2164034.1700000004</v>
      </c>
      <c r="F53" s="2">
        <v>18012.68</v>
      </c>
      <c r="G53" s="2">
        <v>2146021.4900000002</v>
      </c>
      <c r="J53" s="2">
        <v>18012.68</v>
      </c>
      <c r="N53" s="2">
        <v>1804367.37</v>
      </c>
      <c r="P53" s="2">
        <v>341654.12</v>
      </c>
      <c r="V53" s="2">
        <f t="shared" si="1"/>
        <v>0</v>
      </c>
    </row>
    <row r="54" spans="1:22">
      <c r="A54" s="3">
        <v>128034503</v>
      </c>
      <c r="B54" s="1" t="s">
        <v>546</v>
      </c>
      <c r="C54" s="1" t="s">
        <v>543</v>
      </c>
      <c r="D54" s="2">
        <f t="shared" si="0"/>
        <v>613126.74</v>
      </c>
      <c r="F54" s="2">
        <v>3429.54</v>
      </c>
      <c r="G54" s="2">
        <v>609697.19999999995</v>
      </c>
      <c r="J54" s="2">
        <v>3429.54</v>
      </c>
      <c r="N54" s="2">
        <v>561521.06999999995</v>
      </c>
      <c r="P54" s="2">
        <v>48176.13</v>
      </c>
      <c r="V54" s="2">
        <f t="shared" si="1"/>
        <v>0</v>
      </c>
    </row>
    <row r="55" spans="1:22">
      <c r="A55" s="3">
        <v>127040503</v>
      </c>
      <c r="B55" s="1" t="s">
        <v>528</v>
      </c>
      <c r="C55" s="1" t="s">
        <v>527</v>
      </c>
      <c r="D55" s="2">
        <f t="shared" si="0"/>
        <v>857819.04999999993</v>
      </c>
      <c r="F55" s="2">
        <v>11244.94</v>
      </c>
      <c r="G55" s="2">
        <v>846574.11</v>
      </c>
      <c r="J55" s="2">
        <v>11244.94</v>
      </c>
      <c r="N55" s="2">
        <v>708617.19</v>
      </c>
      <c r="P55" s="2">
        <v>87784.4</v>
      </c>
      <c r="T55" s="2">
        <v>50172.52</v>
      </c>
      <c r="V55" s="2">
        <f t="shared" si="1"/>
        <v>0</v>
      </c>
    </row>
    <row r="56" spans="1:22">
      <c r="A56" s="3">
        <v>127040703</v>
      </c>
      <c r="B56" s="1" t="s">
        <v>529</v>
      </c>
      <c r="C56" s="1" t="s">
        <v>527</v>
      </c>
      <c r="D56" s="2">
        <f t="shared" si="0"/>
        <v>3572560.58</v>
      </c>
      <c r="F56" s="2">
        <v>54730.58</v>
      </c>
      <c r="G56" s="2">
        <v>3517830</v>
      </c>
      <c r="H56" s="2">
        <v>16860.66</v>
      </c>
      <c r="J56" s="2">
        <v>37869.919999999998</v>
      </c>
      <c r="N56" s="2">
        <v>2958553.82</v>
      </c>
      <c r="P56" s="2">
        <v>336115.49</v>
      </c>
      <c r="T56" s="2">
        <v>223160.69</v>
      </c>
      <c r="V56" s="2">
        <f t="shared" si="1"/>
        <v>0</v>
      </c>
    </row>
    <row r="57" spans="1:22">
      <c r="A57" s="3">
        <v>127041203</v>
      </c>
      <c r="B57" s="1" t="s">
        <v>530</v>
      </c>
      <c r="C57" s="1" t="s">
        <v>527</v>
      </c>
      <c r="D57" s="2">
        <f t="shared" si="0"/>
        <v>2695862.75</v>
      </c>
      <c r="F57" s="2">
        <v>73360.55</v>
      </c>
      <c r="G57" s="2">
        <v>2622502.2000000002</v>
      </c>
      <c r="H57" s="2">
        <v>37726.400000000001</v>
      </c>
      <c r="J57" s="2">
        <v>35634.15</v>
      </c>
      <c r="N57" s="2">
        <v>2237252.9500000002</v>
      </c>
      <c r="P57" s="2">
        <v>385249.25</v>
      </c>
      <c r="V57" s="2">
        <f t="shared" si="1"/>
        <v>0</v>
      </c>
    </row>
    <row r="58" spans="1:22">
      <c r="A58" s="3">
        <v>127041503</v>
      </c>
      <c r="B58" s="1" t="s">
        <v>531</v>
      </c>
      <c r="C58" s="1" t="s">
        <v>527</v>
      </c>
      <c r="D58" s="2">
        <f t="shared" si="0"/>
        <v>1281409.4100000001</v>
      </c>
      <c r="F58" s="2">
        <v>49558.85</v>
      </c>
      <c r="G58" s="2">
        <v>1231850.56</v>
      </c>
      <c r="H58" s="2">
        <v>19967.400000000001</v>
      </c>
      <c r="J58" s="2">
        <v>24193.64</v>
      </c>
      <c r="L58" s="2">
        <v>5397.81</v>
      </c>
      <c r="N58" s="2">
        <v>1007984.33</v>
      </c>
      <c r="P58" s="2">
        <v>104438.97</v>
      </c>
      <c r="T58" s="2">
        <v>119427.26</v>
      </c>
      <c r="V58" s="2">
        <f t="shared" si="1"/>
        <v>0</v>
      </c>
    </row>
    <row r="59" spans="1:22">
      <c r="A59" s="3">
        <v>127041603</v>
      </c>
      <c r="B59" s="1" t="s">
        <v>532</v>
      </c>
      <c r="C59" s="1" t="s">
        <v>527</v>
      </c>
      <c r="D59" s="2">
        <f t="shared" si="0"/>
        <v>2888681.07</v>
      </c>
      <c r="F59" s="2">
        <v>74322.23</v>
      </c>
      <c r="G59" s="2">
        <v>2814358.84</v>
      </c>
      <c r="H59" s="2">
        <v>35971.68</v>
      </c>
      <c r="J59" s="2">
        <v>38350.550000000003</v>
      </c>
      <c r="N59" s="2">
        <v>2380049.3199999998</v>
      </c>
      <c r="P59" s="2">
        <v>398165.42</v>
      </c>
      <c r="Q59" s="2">
        <v>36144.1</v>
      </c>
      <c r="V59" s="2">
        <f t="shared" si="1"/>
        <v>0</v>
      </c>
    </row>
    <row r="60" spans="1:22">
      <c r="A60" s="3">
        <v>127042003</v>
      </c>
      <c r="B60" s="1" t="s">
        <v>533</v>
      </c>
      <c r="C60" s="1" t="s">
        <v>527</v>
      </c>
      <c r="D60" s="2">
        <f t="shared" si="0"/>
        <v>3037934.06</v>
      </c>
      <c r="F60" s="2">
        <v>47535.61</v>
      </c>
      <c r="G60" s="2">
        <v>2990398.45</v>
      </c>
      <c r="J60" s="2">
        <v>47535.61</v>
      </c>
      <c r="N60" s="2">
        <v>2440168.42</v>
      </c>
      <c r="P60" s="2">
        <v>280994.92</v>
      </c>
      <c r="T60" s="2">
        <v>269235.11</v>
      </c>
      <c r="V60" s="2">
        <f t="shared" si="1"/>
        <v>0</v>
      </c>
    </row>
    <row r="61" spans="1:22">
      <c r="A61" s="3">
        <v>127042853</v>
      </c>
      <c r="B61" s="1" t="s">
        <v>534</v>
      </c>
      <c r="C61" s="1" t="s">
        <v>527</v>
      </c>
      <c r="D61" s="2">
        <f t="shared" si="0"/>
        <v>1389766.7</v>
      </c>
      <c r="F61" s="2">
        <v>15489.16</v>
      </c>
      <c r="G61" s="2">
        <v>1374277.54</v>
      </c>
      <c r="J61" s="2">
        <v>15489.16</v>
      </c>
      <c r="N61" s="2">
        <v>1225919.2</v>
      </c>
      <c r="P61" s="2">
        <v>148358.34</v>
      </c>
      <c r="V61" s="2">
        <f t="shared" si="1"/>
        <v>0</v>
      </c>
    </row>
    <row r="62" spans="1:22">
      <c r="A62" s="3">
        <v>127044103</v>
      </c>
      <c r="B62" s="1" t="s">
        <v>535</v>
      </c>
      <c r="C62" s="1" t="s">
        <v>527</v>
      </c>
      <c r="D62" s="2">
        <f t="shared" si="0"/>
        <v>2857332.0100000002</v>
      </c>
      <c r="F62" s="2">
        <v>18572.099999999999</v>
      </c>
      <c r="G62" s="2">
        <v>2838759.91</v>
      </c>
      <c r="J62" s="2">
        <v>18572.099999999999</v>
      </c>
      <c r="N62" s="2">
        <v>2456594.37</v>
      </c>
      <c r="P62" s="2">
        <v>286436.88</v>
      </c>
      <c r="T62" s="2">
        <v>95728.66</v>
      </c>
      <c r="V62" s="2">
        <f t="shared" si="1"/>
        <v>0</v>
      </c>
    </row>
    <row r="63" spans="1:22">
      <c r="A63" s="3">
        <v>127045303</v>
      </c>
      <c r="B63" s="1" t="s">
        <v>536</v>
      </c>
      <c r="C63" s="1" t="s">
        <v>527</v>
      </c>
      <c r="D63" s="2">
        <f t="shared" si="0"/>
        <v>237843.35</v>
      </c>
      <c r="F63" s="2">
        <v>4409.5600000000004</v>
      </c>
      <c r="G63" s="2">
        <v>233433.79</v>
      </c>
      <c r="J63" s="2">
        <v>4409.5600000000004</v>
      </c>
      <c r="N63" s="2">
        <v>202767.53</v>
      </c>
      <c r="P63" s="2">
        <v>30666.26</v>
      </c>
      <c r="V63" s="2">
        <f t="shared" si="1"/>
        <v>0</v>
      </c>
    </row>
    <row r="64" spans="1:22">
      <c r="A64" s="3">
        <v>127045653</v>
      </c>
      <c r="B64" s="1" t="s">
        <v>537</v>
      </c>
      <c r="C64" s="1" t="s">
        <v>527</v>
      </c>
      <c r="D64" s="2">
        <f t="shared" si="0"/>
        <v>1238645.7699999998</v>
      </c>
      <c r="F64" s="2">
        <v>35703.379999999997</v>
      </c>
      <c r="G64" s="2">
        <v>1202942.3899999999</v>
      </c>
      <c r="H64" s="2">
        <v>23924.1</v>
      </c>
      <c r="J64" s="2">
        <v>11779.28</v>
      </c>
      <c r="N64" s="2">
        <v>1026903.77</v>
      </c>
      <c r="P64" s="2">
        <v>81946.34</v>
      </c>
      <c r="R64" s="2">
        <v>94092.28</v>
      </c>
      <c r="V64" s="2">
        <f t="shared" si="1"/>
        <v>0</v>
      </c>
    </row>
    <row r="65" spans="1:22">
      <c r="A65" s="3">
        <v>127045853</v>
      </c>
      <c r="B65" s="1" t="s">
        <v>538</v>
      </c>
      <c r="C65" s="1" t="s">
        <v>527</v>
      </c>
      <c r="D65" s="2">
        <f t="shared" si="0"/>
        <v>1452414.6300000001</v>
      </c>
      <c r="F65" s="2">
        <v>33763.81</v>
      </c>
      <c r="G65" s="2">
        <v>1418650.82</v>
      </c>
      <c r="H65" s="2">
        <v>33763.81</v>
      </c>
      <c r="N65" s="2">
        <v>1288983.1399999999</v>
      </c>
      <c r="P65" s="2">
        <v>129667.68</v>
      </c>
      <c r="V65" s="2">
        <f t="shared" si="1"/>
        <v>0</v>
      </c>
    </row>
    <row r="66" spans="1:22">
      <c r="A66" s="3">
        <v>127046903</v>
      </c>
      <c r="B66" s="1" t="s">
        <v>539</v>
      </c>
      <c r="C66" s="1" t="s">
        <v>527</v>
      </c>
      <c r="D66" s="2">
        <f t="shared" si="0"/>
        <v>842423.51</v>
      </c>
      <c r="F66" s="2">
        <v>43038.55</v>
      </c>
      <c r="G66" s="2">
        <v>799384.96</v>
      </c>
      <c r="H66" s="2">
        <v>21262.07</v>
      </c>
      <c r="I66" s="2">
        <v>8937.84</v>
      </c>
      <c r="J66" s="2">
        <v>12838.64</v>
      </c>
      <c r="N66" s="2">
        <v>627737.5</v>
      </c>
      <c r="P66" s="2">
        <v>57497.32</v>
      </c>
      <c r="R66" s="2">
        <v>2890.81</v>
      </c>
      <c r="T66" s="2">
        <v>111259.33</v>
      </c>
      <c r="V66" s="2">
        <f t="shared" si="1"/>
        <v>0</v>
      </c>
    </row>
    <row r="67" spans="1:22">
      <c r="A67" s="3">
        <v>127047404</v>
      </c>
      <c r="B67" s="1" t="s">
        <v>540</v>
      </c>
      <c r="C67" s="1" t="s">
        <v>527</v>
      </c>
      <c r="D67" s="2">
        <f t="shared" ref="D67:D130" si="2">E67+F67+G67+V67</f>
        <v>975260.67</v>
      </c>
      <c r="F67" s="2">
        <v>17041.490000000002</v>
      </c>
      <c r="G67" s="2">
        <v>958219.18</v>
      </c>
      <c r="J67" s="2">
        <v>17041.490000000002</v>
      </c>
      <c r="N67" s="2">
        <v>882418.86</v>
      </c>
      <c r="P67" s="2">
        <v>48630.1</v>
      </c>
      <c r="R67" s="2">
        <v>27170.22</v>
      </c>
      <c r="V67" s="2">
        <f t="shared" ref="V67:V130" si="3">SUM(W67:AD67)</f>
        <v>0</v>
      </c>
    </row>
    <row r="68" spans="1:22">
      <c r="A68" s="3">
        <v>127049303</v>
      </c>
      <c r="B68" s="1" t="s">
        <v>541</v>
      </c>
      <c r="C68" s="1" t="s">
        <v>527</v>
      </c>
      <c r="D68" s="2">
        <f t="shared" si="2"/>
        <v>702775.11</v>
      </c>
      <c r="G68" s="2">
        <v>702775.11</v>
      </c>
      <c r="N68" s="2">
        <v>625782.12</v>
      </c>
      <c r="P68" s="2">
        <v>76992.990000000005</v>
      </c>
      <c r="V68" s="2">
        <f t="shared" si="3"/>
        <v>0</v>
      </c>
    </row>
    <row r="69" spans="1:22">
      <c r="A69" s="3">
        <v>108051003</v>
      </c>
      <c r="B69" s="1" t="s">
        <v>168</v>
      </c>
      <c r="C69" s="1" t="s">
        <v>169</v>
      </c>
      <c r="D69" s="2">
        <f t="shared" si="2"/>
        <v>3519121.9400000004</v>
      </c>
      <c r="E69" s="2">
        <v>1591135</v>
      </c>
      <c r="F69" s="2">
        <v>141784.07999999999</v>
      </c>
      <c r="G69" s="2">
        <v>1786202.86</v>
      </c>
      <c r="H69" s="2">
        <v>42170.8</v>
      </c>
      <c r="J69" s="2">
        <v>99613.28</v>
      </c>
      <c r="N69" s="2">
        <v>1543357.89</v>
      </c>
      <c r="P69" s="2">
        <v>242844.97</v>
      </c>
      <c r="V69" s="2">
        <f t="shared" si="3"/>
        <v>0</v>
      </c>
    </row>
    <row r="70" spans="1:22">
      <c r="A70" s="3">
        <v>108051503</v>
      </c>
      <c r="B70" s="1" t="s">
        <v>170</v>
      </c>
      <c r="C70" s="1" t="s">
        <v>169</v>
      </c>
      <c r="D70" s="2">
        <f t="shared" si="2"/>
        <v>1052595.01</v>
      </c>
      <c r="F70" s="2">
        <v>28297.1</v>
      </c>
      <c r="G70" s="2">
        <v>1024297.91</v>
      </c>
      <c r="H70" s="2">
        <v>28297.1</v>
      </c>
      <c r="N70" s="2">
        <v>942268.71</v>
      </c>
      <c r="P70" s="2">
        <v>82029.2</v>
      </c>
      <c r="V70" s="2">
        <f t="shared" si="3"/>
        <v>0</v>
      </c>
    </row>
    <row r="71" spans="1:22">
      <c r="A71" s="3">
        <v>108053003</v>
      </c>
      <c r="B71" s="1" t="s">
        <v>171</v>
      </c>
      <c r="C71" s="1" t="s">
        <v>169</v>
      </c>
      <c r="D71" s="2">
        <f t="shared" si="2"/>
        <v>1918418.28</v>
      </c>
      <c r="E71" s="2">
        <v>957176.38</v>
      </c>
      <c r="F71" s="2">
        <v>57753.65</v>
      </c>
      <c r="G71" s="2">
        <v>903488.25</v>
      </c>
      <c r="H71" s="2">
        <v>24548.6</v>
      </c>
      <c r="J71" s="2">
        <v>33205.050000000003</v>
      </c>
      <c r="N71" s="2">
        <v>797641.7</v>
      </c>
      <c r="P71" s="2">
        <v>105846.55</v>
      </c>
      <c r="V71" s="2">
        <f t="shared" si="3"/>
        <v>0</v>
      </c>
    </row>
    <row r="72" spans="1:22">
      <c r="A72" s="3">
        <v>108056004</v>
      </c>
      <c r="B72" s="1" t="s">
        <v>172</v>
      </c>
      <c r="C72" s="1" t="s">
        <v>169</v>
      </c>
      <c r="D72" s="2">
        <f t="shared" si="2"/>
        <v>781759.22</v>
      </c>
      <c r="F72" s="2">
        <v>65674.97</v>
      </c>
      <c r="G72" s="2">
        <v>716084.25</v>
      </c>
      <c r="H72" s="2">
        <v>15423.5</v>
      </c>
      <c r="I72" s="2">
        <v>27045.42</v>
      </c>
      <c r="J72" s="2">
        <v>23206.05</v>
      </c>
      <c r="N72" s="2">
        <v>628918.80000000005</v>
      </c>
      <c r="P72" s="2">
        <v>80467.960000000006</v>
      </c>
      <c r="Q72" s="2">
        <v>6697.49</v>
      </c>
      <c r="V72" s="2">
        <f t="shared" si="3"/>
        <v>0</v>
      </c>
    </row>
    <row r="73" spans="1:22">
      <c r="A73" s="3">
        <v>108058003</v>
      </c>
      <c r="B73" s="1" t="s">
        <v>173</v>
      </c>
      <c r="C73" s="1" t="s">
        <v>169</v>
      </c>
      <c r="D73" s="2">
        <f t="shared" si="2"/>
        <v>344606.81</v>
      </c>
      <c r="F73" s="2">
        <v>24485.45</v>
      </c>
      <c r="G73" s="2">
        <v>320121.36</v>
      </c>
      <c r="H73" s="2">
        <v>15179.5</v>
      </c>
      <c r="J73" s="2">
        <v>9305.9500000000007</v>
      </c>
      <c r="N73" s="2">
        <v>194095.33</v>
      </c>
      <c r="P73" s="2">
        <v>126026.03</v>
      </c>
      <c r="V73" s="2">
        <f t="shared" si="3"/>
        <v>0</v>
      </c>
    </row>
    <row r="74" spans="1:22">
      <c r="A74" s="3">
        <v>114060503</v>
      </c>
      <c r="B74" s="1" t="s">
        <v>303</v>
      </c>
      <c r="C74" s="1" t="s">
        <v>302</v>
      </c>
      <c r="D74" s="2">
        <f t="shared" si="2"/>
        <v>1045881.69</v>
      </c>
      <c r="G74" s="2">
        <v>1045881.69</v>
      </c>
      <c r="N74" s="2">
        <v>926846.11</v>
      </c>
      <c r="P74" s="2">
        <v>119035.58</v>
      </c>
      <c r="V74" s="2">
        <f t="shared" si="3"/>
        <v>0</v>
      </c>
    </row>
    <row r="75" spans="1:22">
      <c r="A75" s="3">
        <v>114060753</v>
      </c>
      <c r="B75" s="1" t="s">
        <v>304</v>
      </c>
      <c r="C75" s="1" t="s">
        <v>302</v>
      </c>
      <c r="D75" s="2">
        <f t="shared" si="2"/>
        <v>8998918.8100000005</v>
      </c>
      <c r="F75" s="2">
        <v>207598.17</v>
      </c>
      <c r="G75" s="2">
        <v>8791320.6400000006</v>
      </c>
      <c r="H75" s="2">
        <v>142482.32</v>
      </c>
      <c r="J75" s="2">
        <v>65115.85</v>
      </c>
      <c r="N75" s="2">
        <v>7572713</v>
      </c>
      <c r="P75" s="2">
        <v>1218607.6399999999</v>
      </c>
      <c r="V75" s="2">
        <f t="shared" si="3"/>
        <v>0</v>
      </c>
    </row>
    <row r="76" spans="1:22">
      <c r="A76" s="3">
        <v>114060853</v>
      </c>
      <c r="B76" s="1" t="s">
        <v>305</v>
      </c>
      <c r="C76" s="1" t="s">
        <v>302</v>
      </c>
      <c r="D76" s="2">
        <f t="shared" si="2"/>
        <v>2069691.8299999998</v>
      </c>
      <c r="F76" s="2">
        <v>52762.63</v>
      </c>
      <c r="G76" s="2">
        <v>2016929.2</v>
      </c>
      <c r="H76" s="2">
        <v>33480</v>
      </c>
      <c r="J76" s="2">
        <v>19282.63</v>
      </c>
      <c r="N76" s="2">
        <v>1781640.92</v>
      </c>
      <c r="P76" s="2">
        <v>235288.28</v>
      </c>
      <c r="V76" s="2">
        <f t="shared" si="3"/>
        <v>0</v>
      </c>
    </row>
    <row r="77" spans="1:22">
      <c r="A77" s="3">
        <v>114061103</v>
      </c>
      <c r="B77" s="1" t="s">
        <v>306</v>
      </c>
      <c r="C77" s="1" t="s">
        <v>302</v>
      </c>
      <c r="D77" s="2">
        <f t="shared" si="2"/>
        <v>2992880.85</v>
      </c>
      <c r="F77" s="2">
        <v>59049</v>
      </c>
      <c r="G77" s="2">
        <v>2933831.85</v>
      </c>
      <c r="H77" s="2">
        <v>59049</v>
      </c>
      <c r="N77" s="2">
        <v>2581419.91</v>
      </c>
      <c r="P77" s="2">
        <v>352411.94</v>
      </c>
      <c r="V77" s="2">
        <f t="shared" si="3"/>
        <v>0</v>
      </c>
    </row>
    <row r="78" spans="1:22">
      <c r="A78" s="3">
        <v>114061503</v>
      </c>
      <c r="B78" s="1" t="s">
        <v>307</v>
      </c>
      <c r="C78" s="1" t="s">
        <v>302</v>
      </c>
      <c r="D78" s="2">
        <f t="shared" si="2"/>
        <v>4123696.76</v>
      </c>
      <c r="F78" s="2">
        <v>52973.9</v>
      </c>
      <c r="G78" s="2">
        <v>4070722.86</v>
      </c>
      <c r="H78" s="2">
        <v>52973.9</v>
      </c>
      <c r="N78" s="2">
        <v>3334092.63</v>
      </c>
      <c r="P78" s="2">
        <v>736630.23</v>
      </c>
      <c r="V78" s="2">
        <f t="shared" si="3"/>
        <v>0</v>
      </c>
    </row>
    <row r="79" spans="1:22">
      <c r="A79" s="3">
        <v>114062003</v>
      </c>
      <c r="B79" s="1" t="s">
        <v>308</v>
      </c>
      <c r="C79" s="1" t="s">
        <v>302</v>
      </c>
      <c r="D79" s="2">
        <f t="shared" si="2"/>
        <v>5286220.3900000006</v>
      </c>
      <c r="F79" s="2">
        <v>155377.10999999999</v>
      </c>
      <c r="G79" s="2">
        <v>5130843.28</v>
      </c>
      <c r="H79" s="2">
        <v>68008.800000000003</v>
      </c>
      <c r="J79" s="2">
        <v>87368.31</v>
      </c>
      <c r="N79" s="2">
        <v>4010038.3</v>
      </c>
      <c r="P79" s="2">
        <v>484501.15</v>
      </c>
      <c r="T79" s="2">
        <v>636303.82999999996</v>
      </c>
      <c r="V79" s="2">
        <f t="shared" si="3"/>
        <v>0</v>
      </c>
    </row>
    <row r="80" spans="1:22">
      <c r="A80" s="3">
        <v>114062503</v>
      </c>
      <c r="B80" s="1" t="s">
        <v>309</v>
      </c>
      <c r="C80" s="1" t="s">
        <v>302</v>
      </c>
      <c r="D80" s="2">
        <f t="shared" si="2"/>
        <v>2878947.86</v>
      </c>
      <c r="F80" s="2">
        <v>60279.57</v>
      </c>
      <c r="G80" s="2">
        <v>2818668.29</v>
      </c>
      <c r="J80" s="2">
        <v>60279.57</v>
      </c>
      <c r="N80" s="2">
        <v>2287759.67</v>
      </c>
      <c r="P80" s="2">
        <v>490525.72</v>
      </c>
      <c r="Q80" s="2">
        <v>40382.9</v>
      </c>
      <c r="V80" s="2">
        <f t="shared" si="3"/>
        <v>0</v>
      </c>
    </row>
    <row r="81" spans="1:22">
      <c r="A81" s="3">
        <v>114063003</v>
      </c>
      <c r="B81" s="1" t="s">
        <v>310</v>
      </c>
      <c r="C81" s="1" t="s">
        <v>302</v>
      </c>
      <c r="D81" s="2">
        <f t="shared" si="2"/>
        <v>5468897.1199999992</v>
      </c>
      <c r="F81" s="2">
        <v>228108.31</v>
      </c>
      <c r="G81" s="2">
        <v>5240788.8099999996</v>
      </c>
      <c r="H81" s="2">
        <v>91128.3</v>
      </c>
      <c r="I81" s="2">
        <v>81355.429999999993</v>
      </c>
      <c r="J81" s="2">
        <v>55624.58</v>
      </c>
      <c r="N81" s="2">
        <v>4583443.5599999996</v>
      </c>
      <c r="P81" s="2">
        <v>657345.25</v>
      </c>
      <c r="V81" s="2">
        <f t="shared" si="3"/>
        <v>0</v>
      </c>
    </row>
    <row r="82" spans="1:22">
      <c r="A82" s="3">
        <v>114063503</v>
      </c>
      <c r="B82" s="1" t="s">
        <v>311</v>
      </c>
      <c r="C82" s="1" t="s">
        <v>302</v>
      </c>
      <c r="D82" s="2">
        <f t="shared" si="2"/>
        <v>2804185.73</v>
      </c>
      <c r="F82" s="2">
        <v>48915.1</v>
      </c>
      <c r="G82" s="2">
        <v>2755270.63</v>
      </c>
      <c r="H82" s="2">
        <v>48915.1</v>
      </c>
      <c r="N82" s="2">
        <v>2181936.5499999998</v>
      </c>
      <c r="P82" s="2">
        <v>573334.07999999996</v>
      </c>
      <c r="V82" s="2">
        <f t="shared" si="3"/>
        <v>0</v>
      </c>
    </row>
    <row r="83" spans="1:22">
      <c r="A83" s="3">
        <v>114064003</v>
      </c>
      <c r="B83" s="1" t="s">
        <v>312</v>
      </c>
      <c r="C83" s="1" t="s">
        <v>302</v>
      </c>
      <c r="D83" s="2">
        <f t="shared" si="2"/>
        <v>2061888.17</v>
      </c>
      <c r="F83" s="2">
        <v>69082.899999999994</v>
      </c>
      <c r="G83" s="2">
        <v>1992805.27</v>
      </c>
      <c r="H83" s="2">
        <v>32333.4</v>
      </c>
      <c r="J83" s="2">
        <v>36749.5</v>
      </c>
      <c r="N83" s="2">
        <v>1681964.79</v>
      </c>
      <c r="P83" s="2">
        <v>286339.07</v>
      </c>
      <c r="Q83" s="2">
        <v>24501.41</v>
      </c>
      <c r="V83" s="2">
        <f t="shared" si="3"/>
        <v>0</v>
      </c>
    </row>
    <row r="84" spans="1:22">
      <c r="A84" s="3">
        <v>114065503</v>
      </c>
      <c r="B84" s="1" t="s">
        <v>313</v>
      </c>
      <c r="C84" s="1" t="s">
        <v>302</v>
      </c>
      <c r="D84" s="2">
        <f t="shared" si="2"/>
        <v>4729018</v>
      </c>
      <c r="F84" s="2">
        <v>71865</v>
      </c>
      <c r="G84" s="2">
        <v>4657153</v>
      </c>
      <c r="J84" s="2">
        <v>71865</v>
      </c>
      <c r="N84" s="2">
        <v>3024576</v>
      </c>
      <c r="P84" s="2">
        <v>642717</v>
      </c>
      <c r="T84" s="2">
        <v>989860</v>
      </c>
      <c r="V84" s="2">
        <f t="shared" si="3"/>
        <v>0</v>
      </c>
    </row>
    <row r="85" spans="1:22">
      <c r="A85" s="3">
        <v>114066503</v>
      </c>
      <c r="B85" s="1" t="s">
        <v>314</v>
      </c>
      <c r="C85" s="1" t="s">
        <v>302</v>
      </c>
      <c r="D85" s="2">
        <f t="shared" si="2"/>
        <v>2247859.08</v>
      </c>
      <c r="F85" s="2">
        <v>41155.5</v>
      </c>
      <c r="G85" s="2">
        <v>2206703.58</v>
      </c>
      <c r="H85" s="2">
        <v>41155.5</v>
      </c>
      <c r="N85" s="2">
        <v>1932877.26</v>
      </c>
      <c r="P85" s="2">
        <v>273826.32</v>
      </c>
      <c r="V85" s="2">
        <f t="shared" si="3"/>
        <v>0</v>
      </c>
    </row>
    <row r="86" spans="1:22">
      <c r="A86" s="3">
        <v>114067002</v>
      </c>
      <c r="B86" s="1" t="s">
        <v>315</v>
      </c>
      <c r="C86" s="1" t="s">
        <v>302</v>
      </c>
      <c r="D86" s="2">
        <f t="shared" si="2"/>
        <v>18933254.18</v>
      </c>
      <c r="E86" s="2">
        <v>11314720.470000001</v>
      </c>
      <c r="F86" s="2">
        <v>1263633.8799999999</v>
      </c>
      <c r="G86" s="2">
        <v>6354899.8300000001</v>
      </c>
      <c r="J86" s="2">
        <v>125266.8</v>
      </c>
      <c r="K86" s="2">
        <v>1138367.08</v>
      </c>
      <c r="N86" s="2">
        <v>5657360.21</v>
      </c>
      <c r="P86" s="2">
        <v>697539.62</v>
      </c>
      <c r="V86" s="2">
        <f t="shared" si="3"/>
        <v>0</v>
      </c>
    </row>
    <row r="87" spans="1:22">
      <c r="A87" s="3">
        <v>114067503</v>
      </c>
      <c r="B87" s="1" t="s">
        <v>316</v>
      </c>
      <c r="C87" s="1" t="s">
        <v>302</v>
      </c>
      <c r="D87" s="2">
        <f t="shared" si="2"/>
        <v>2535931.9</v>
      </c>
      <c r="F87" s="2">
        <v>40067.800000000003</v>
      </c>
      <c r="G87" s="2">
        <v>2495864.1</v>
      </c>
      <c r="H87" s="2">
        <v>40067.800000000003</v>
      </c>
      <c r="N87" s="2">
        <v>2080307.95</v>
      </c>
      <c r="P87" s="2">
        <v>415556.15</v>
      </c>
      <c r="V87" s="2">
        <f t="shared" si="3"/>
        <v>0</v>
      </c>
    </row>
    <row r="88" spans="1:22">
      <c r="A88" s="3">
        <v>114068003</v>
      </c>
      <c r="B88" s="1" t="s">
        <v>317</v>
      </c>
      <c r="C88" s="1" t="s">
        <v>302</v>
      </c>
      <c r="D88" s="2">
        <f t="shared" si="2"/>
        <v>2360616.0299999998</v>
      </c>
      <c r="F88" s="2">
        <v>35586.800000000003</v>
      </c>
      <c r="G88" s="2">
        <v>2325029.23</v>
      </c>
      <c r="H88" s="2">
        <v>35586.800000000003</v>
      </c>
      <c r="N88" s="2">
        <v>1569212.92</v>
      </c>
      <c r="P88" s="2">
        <v>755816.31</v>
      </c>
      <c r="V88" s="2">
        <f t="shared" si="3"/>
        <v>0</v>
      </c>
    </row>
    <row r="89" spans="1:22">
      <c r="A89" s="3">
        <v>114068103</v>
      </c>
      <c r="B89" s="1" t="s">
        <v>318</v>
      </c>
      <c r="C89" s="1" t="s">
        <v>302</v>
      </c>
      <c r="D89" s="2">
        <f t="shared" si="2"/>
        <v>4148265.64</v>
      </c>
      <c r="G89" s="2">
        <v>4148265.64</v>
      </c>
      <c r="N89" s="2">
        <v>3497879.77</v>
      </c>
      <c r="P89" s="2">
        <v>650385.87</v>
      </c>
      <c r="V89" s="2">
        <f t="shared" si="3"/>
        <v>0</v>
      </c>
    </row>
    <row r="90" spans="1:22">
      <c r="A90" s="3">
        <v>114069103</v>
      </c>
      <c r="B90" s="1" t="s">
        <v>319</v>
      </c>
      <c r="C90" s="1" t="s">
        <v>302</v>
      </c>
      <c r="D90" s="2">
        <f t="shared" si="2"/>
        <v>10419774.630000001</v>
      </c>
      <c r="F90" s="2">
        <v>245281.65</v>
      </c>
      <c r="G90" s="2">
        <v>10174492.98</v>
      </c>
      <c r="H90" s="2">
        <v>119461.34</v>
      </c>
      <c r="J90" s="2">
        <v>125820.31</v>
      </c>
      <c r="N90" s="2">
        <v>6371298.0700000003</v>
      </c>
      <c r="P90" s="2">
        <v>1007679.66</v>
      </c>
      <c r="R90" s="2">
        <v>2795515.25</v>
      </c>
      <c r="V90" s="2">
        <f t="shared" si="3"/>
        <v>0</v>
      </c>
    </row>
    <row r="91" spans="1:22">
      <c r="A91" s="3">
        <v>114069353</v>
      </c>
      <c r="B91" s="1" t="s">
        <v>320</v>
      </c>
      <c r="C91" s="1" t="s">
        <v>302</v>
      </c>
      <c r="D91" s="2">
        <f t="shared" si="2"/>
        <v>3722852.07</v>
      </c>
      <c r="F91" s="2">
        <v>91519.28</v>
      </c>
      <c r="G91" s="2">
        <v>3631332.79</v>
      </c>
      <c r="H91" s="2">
        <v>27900.2</v>
      </c>
      <c r="J91" s="2">
        <v>63619.08</v>
      </c>
      <c r="N91" s="2">
        <v>2458469.02</v>
      </c>
      <c r="P91" s="2">
        <v>363107.33</v>
      </c>
      <c r="R91" s="2">
        <v>809756.44</v>
      </c>
      <c r="V91" s="2">
        <f t="shared" si="3"/>
        <v>0</v>
      </c>
    </row>
    <row r="92" spans="1:22">
      <c r="A92" s="3">
        <v>108070502</v>
      </c>
      <c r="B92" s="1" t="s">
        <v>175</v>
      </c>
      <c r="C92" s="1" t="s">
        <v>174</v>
      </c>
      <c r="D92" s="2">
        <f t="shared" si="2"/>
        <v>9344640.1600000001</v>
      </c>
      <c r="F92" s="2">
        <v>348504.06</v>
      </c>
      <c r="G92" s="2">
        <v>8996136.0999999996</v>
      </c>
      <c r="H92" s="2">
        <v>119255.48</v>
      </c>
      <c r="I92" s="2">
        <v>90255.06</v>
      </c>
      <c r="J92" s="2">
        <v>138993.51999999999</v>
      </c>
      <c r="N92" s="2">
        <v>5454358.7699999996</v>
      </c>
      <c r="P92" s="2">
        <v>471676.98</v>
      </c>
      <c r="Q92" s="2">
        <v>21061.33</v>
      </c>
      <c r="R92" s="2">
        <v>2070967.5</v>
      </c>
      <c r="T92" s="2">
        <v>978071.52</v>
      </c>
      <c r="V92" s="2">
        <f t="shared" si="3"/>
        <v>0</v>
      </c>
    </row>
    <row r="93" spans="1:22">
      <c r="A93" s="3">
        <v>108071003</v>
      </c>
      <c r="B93" s="1" t="s">
        <v>176</v>
      </c>
      <c r="C93" s="1" t="s">
        <v>174</v>
      </c>
      <c r="D93" s="2">
        <f t="shared" si="2"/>
        <v>1158986.71</v>
      </c>
      <c r="F93" s="2">
        <v>44847.82</v>
      </c>
      <c r="G93" s="2">
        <v>1114138.8899999999</v>
      </c>
      <c r="H93" s="2">
        <v>13353.2</v>
      </c>
      <c r="I93" s="2">
        <v>14649.17</v>
      </c>
      <c r="J93" s="2">
        <v>16345.45</v>
      </c>
      <c r="L93" s="2">
        <v>500</v>
      </c>
      <c r="N93" s="2">
        <v>1009218.85</v>
      </c>
      <c r="P93" s="2">
        <v>104920.04</v>
      </c>
      <c r="V93" s="2">
        <f t="shared" si="3"/>
        <v>0</v>
      </c>
    </row>
    <row r="94" spans="1:22">
      <c r="A94" s="3">
        <v>108071504</v>
      </c>
      <c r="B94" s="1" t="s">
        <v>177</v>
      </c>
      <c r="C94" s="1" t="s">
        <v>174</v>
      </c>
      <c r="D94" s="2">
        <f t="shared" si="2"/>
        <v>548190.89</v>
      </c>
      <c r="F94" s="2">
        <v>34746.51</v>
      </c>
      <c r="G94" s="2">
        <v>513444.38</v>
      </c>
      <c r="H94" s="2">
        <v>17816</v>
      </c>
      <c r="J94" s="2">
        <v>16930.509999999998</v>
      </c>
      <c r="N94" s="2">
        <v>483206.61</v>
      </c>
      <c r="P94" s="2">
        <v>30237.77</v>
      </c>
      <c r="V94" s="2">
        <f t="shared" si="3"/>
        <v>0</v>
      </c>
    </row>
    <row r="95" spans="1:22">
      <c r="A95" s="3">
        <v>108073503</v>
      </c>
      <c r="B95" s="1" t="s">
        <v>178</v>
      </c>
      <c r="C95" s="1" t="s">
        <v>174</v>
      </c>
      <c r="D95" s="2">
        <f t="shared" si="2"/>
        <v>4380581.42</v>
      </c>
      <c r="F95" s="2">
        <v>209871.35</v>
      </c>
      <c r="G95" s="2">
        <v>4170710.07</v>
      </c>
      <c r="H95" s="2">
        <v>88816.8</v>
      </c>
      <c r="I95" s="2">
        <v>121054.55</v>
      </c>
      <c r="N95" s="2">
        <v>3500038.09</v>
      </c>
      <c r="P95" s="2">
        <v>670671.98</v>
      </c>
      <c r="V95" s="2">
        <f t="shared" si="3"/>
        <v>0</v>
      </c>
    </row>
    <row r="96" spans="1:22">
      <c r="A96" s="3">
        <v>108077503</v>
      </c>
      <c r="B96" s="1" t="s">
        <v>179</v>
      </c>
      <c r="C96" s="1" t="s">
        <v>174</v>
      </c>
      <c r="D96" s="2">
        <f t="shared" si="2"/>
        <v>1396359.3099999998</v>
      </c>
      <c r="F96" s="2">
        <v>107323.17</v>
      </c>
      <c r="G96" s="2">
        <v>1289036.1399999999</v>
      </c>
      <c r="H96" s="2">
        <v>26318.400000000001</v>
      </c>
      <c r="I96" s="2">
        <v>34945.230000000003</v>
      </c>
      <c r="J96" s="2">
        <v>46059.54</v>
      </c>
      <c r="N96" s="2">
        <v>1289036.1399999999</v>
      </c>
      <c r="V96" s="2">
        <f t="shared" si="3"/>
        <v>0</v>
      </c>
    </row>
    <row r="97" spans="1:22">
      <c r="A97" s="3">
        <v>108078003</v>
      </c>
      <c r="B97" s="1" t="s">
        <v>180</v>
      </c>
      <c r="C97" s="1" t="s">
        <v>174</v>
      </c>
      <c r="D97" s="2">
        <f t="shared" si="2"/>
        <v>1620516.23</v>
      </c>
      <c r="G97" s="2">
        <v>1620516.23</v>
      </c>
      <c r="N97" s="2">
        <v>1620516.23</v>
      </c>
      <c r="V97" s="2">
        <f t="shared" si="3"/>
        <v>0</v>
      </c>
    </row>
    <row r="98" spans="1:22">
      <c r="A98" s="3">
        <v>108079004</v>
      </c>
      <c r="B98" s="1" t="s">
        <v>181</v>
      </c>
      <c r="C98" s="1" t="s">
        <v>174</v>
      </c>
      <c r="D98" s="2">
        <f t="shared" si="2"/>
        <v>362904.71</v>
      </c>
      <c r="F98" s="2">
        <v>14880.64</v>
      </c>
      <c r="G98" s="2">
        <v>348024.07</v>
      </c>
      <c r="H98" s="2">
        <v>7765.53</v>
      </c>
      <c r="J98" s="2">
        <v>7115.11</v>
      </c>
      <c r="N98" s="2">
        <v>317765.49</v>
      </c>
      <c r="P98" s="2">
        <v>30258.58</v>
      </c>
      <c r="V98" s="2">
        <f t="shared" si="3"/>
        <v>0</v>
      </c>
    </row>
    <row r="99" spans="1:22">
      <c r="A99" s="3">
        <v>117080503</v>
      </c>
      <c r="B99" s="1" t="s">
        <v>369</v>
      </c>
      <c r="C99" s="1" t="s">
        <v>370</v>
      </c>
      <c r="D99" s="2">
        <f t="shared" si="2"/>
        <v>3047567.27</v>
      </c>
      <c r="G99" s="2">
        <v>3047567.27</v>
      </c>
      <c r="N99" s="2">
        <v>2910665.71</v>
      </c>
      <c r="P99" s="2">
        <v>136901.56</v>
      </c>
      <c r="V99" s="2">
        <f t="shared" si="3"/>
        <v>0</v>
      </c>
    </row>
    <row r="100" spans="1:22">
      <c r="A100" s="3">
        <v>117081003</v>
      </c>
      <c r="B100" s="1" t="s">
        <v>371</v>
      </c>
      <c r="C100" s="1" t="s">
        <v>370</v>
      </c>
      <c r="D100" s="2">
        <f t="shared" si="2"/>
        <v>644759.75</v>
      </c>
      <c r="F100" s="2">
        <v>11634.2</v>
      </c>
      <c r="G100" s="2">
        <v>633125.55000000005</v>
      </c>
      <c r="H100" s="2">
        <v>11634.2</v>
      </c>
      <c r="N100" s="2">
        <v>518358.37</v>
      </c>
      <c r="O100" s="2">
        <v>24410.6</v>
      </c>
      <c r="P100" s="2">
        <v>90356.58</v>
      </c>
      <c r="V100" s="2">
        <f t="shared" si="3"/>
        <v>0</v>
      </c>
    </row>
    <row r="101" spans="1:22">
      <c r="A101" s="3">
        <v>117083004</v>
      </c>
      <c r="B101" s="1" t="s">
        <v>372</v>
      </c>
      <c r="C101" s="1" t="s">
        <v>370</v>
      </c>
      <c r="D101" s="2">
        <f t="shared" si="2"/>
        <v>699448.57000000007</v>
      </c>
      <c r="F101" s="2">
        <v>11677.81</v>
      </c>
      <c r="G101" s="2">
        <v>687770.76</v>
      </c>
      <c r="H101" s="2">
        <v>11677.81</v>
      </c>
      <c r="N101" s="2">
        <v>430827.46</v>
      </c>
      <c r="O101" s="2">
        <v>210374.8</v>
      </c>
      <c r="P101" s="2">
        <v>46568.5</v>
      </c>
      <c r="V101" s="2">
        <f t="shared" si="3"/>
        <v>0</v>
      </c>
    </row>
    <row r="102" spans="1:22">
      <c r="A102" s="3">
        <v>117086003</v>
      </c>
      <c r="B102" s="1" t="s">
        <v>373</v>
      </c>
      <c r="C102" s="1" t="s">
        <v>370</v>
      </c>
      <c r="D102" s="2">
        <f t="shared" si="2"/>
        <v>1629363.66</v>
      </c>
      <c r="G102" s="2">
        <v>1629363.66</v>
      </c>
      <c r="N102" s="2">
        <v>1517920.98</v>
      </c>
      <c r="P102" s="2">
        <v>111442.68</v>
      </c>
      <c r="V102" s="2">
        <f t="shared" si="3"/>
        <v>0</v>
      </c>
    </row>
    <row r="103" spans="1:22">
      <c r="A103" s="3">
        <v>117086503</v>
      </c>
      <c r="B103" s="1" t="s">
        <v>374</v>
      </c>
      <c r="C103" s="1" t="s">
        <v>370</v>
      </c>
      <c r="D103" s="2">
        <f t="shared" si="2"/>
        <v>1619847.84</v>
      </c>
      <c r="G103" s="2">
        <v>1619847.84</v>
      </c>
      <c r="N103" s="2">
        <v>1407685.04</v>
      </c>
      <c r="O103" s="2">
        <v>4363.45</v>
      </c>
      <c r="P103" s="2">
        <v>207799.35</v>
      </c>
      <c r="V103" s="2">
        <f t="shared" si="3"/>
        <v>0</v>
      </c>
    </row>
    <row r="104" spans="1:22">
      <c r="A104" s="3">
        <v>117086653</v>
      </c>
      <c r="B104" s="1" t="s">
        <v>375</v>
      </c>
      <c r="C104" s="1" t="s">
        <v>370</v>
      </c>
      <c r="D104" s="2">
        <f t="shared" si="2"/>
        <v>1332178</v>
      </c>
      <c r="F104" s="2">
        <v>25055</v>
      </c>
      <c r="G104" s="2">
        <v>1307123</v>
      </c>
      <c r="H104" s="2">
        <v>25055</v>
      </c>
      <c r="N104" s="2">
        <v>832692</v>
      </c>
      <c r="O104" s="2">
        <v>365099</v>
      </c>
      <c r="P104" s="2">
        <v>109332</v>
      </c>
      <c r="V104" s="2">
        <f t="shared" si="3"/>
        <v>0</v>
      </c>
    </row>
    <row r="105" spans="1:22">
      <c r="A105" s="3">
        <v>117089003</v>
      </c>
      <c r="B105" s="1" t="s">
        <v>376</v>
      </c>
      <c r="C105" s="1" t="s">
        <v>370</v>
      </c>
      <c r="D105" s="2">
        <f t="shared" si="2"/>
        <v>1716137.6800000002</v>
      </c>
      <c r="F105" s="2">
        <v>23380.87</v>
      </c>
      <c r="G105" s="2">
        <v>1692756.81</v>
      </c>
      <c r="H105" s="2">
        <v>23380.87</v>
      </c>
      <c r="N105" s="2">
        <v>1578492</v>
      </c>
      <c r="P105" s="2">
        <v>114264.81</v>
      </c>
      <c r="V105" s="2">
        <f t="shared" si="3"/>
        <v>0</v>
      </c>
    </row>
    <row r="106" spans="1:22">
      <c r="A106" s="3">
        <v>122091002</v>
      </c>
      <c r="B106" s="1" t="s">
        <v>461</v>
      </c>
      <c r="C106" s="1" t="s">
        <v>460</v>
      </c>
      <c r="D106" s="2">
        <f t="shared" si="2"/>
        <v>7534151.79</v>
      </c>
      <c r="F106" s="2">
        <v>204601.3</v>
      </c>
      <c r="G106" s="2">
        <v>7329550.4900000002</v>
      </c>
      <c r="J106" s="2">
        <v>183842.05</v>
      </c>
      <c r="L106" s="2">
        <v>15855</v>
      </c>
      <c r="M106" s="2">
        <v>4904.25</v>
      </c>
      <c r="P106" s="2">
        <v>2449012.27</v>
      </c>
      <c r="R106" s="2">
        <v>4880538.22</v>
      </c>
      <c r="V106" s="2">
        <f t="shared" si="3"/>
        <v>0</v>
      </c>
    </row>
    <row r="107" spans="1:22">
      <c r="A107" s="3">
        <v>122091303</v>
      </c>
      <c r="B107" s="1" t="s">
        <v>462</v>
      </c>
      <c r="C107" s="1" t="s">
        <v>460</v>
      </c>
      <c r="D107" s="2">
        <f t="shared" si="2"/>
        <v>202659.24</v>
      </c>
      <c r="F107" s="2">
        <v>32385.360000000001</v>
      </c>
      <c r="G107" s="2">
        <v>170273.88</v>
      </c>
      <c r="J107" s="2">
        <v>32385.360000000001</v>
      </c>
      <c r="P107" s="2">
        <v>170273.88</v>
      </c>
      <c r="V107" s="2">
        <f t="shared" si="3"/>
        <v>0</v>
      </c>
    </row>
    <row r="108" spans="1:22">
      <c r="A108" s="3">
        <v>122091352</v>
      </c>
      <c r="B108" s="1" t="s">
        <v>463</v>
      </c>
      <c r="C108" s="1" t="s">
        <v>460</v>
      </c>
      <c r="D108" s="2">
        <f t="shared" si="2"/>
        <v>2310732.75</v>
      </c>
      <c r="F108" s="2">
        <v>175333.67</v>
      </c>
      <c r="G108" s="2">
        <v>2135399.08</v>
      </c>
      <c r="H108" s="2">
        <v>84014.43</v>
      </c>
      <c r="J108" s="2">
        <v>91319.24</v>
      </c>
      <c r="P108" s="2">
        <v>1597748.36</v>
      </c>
      <c r="T108" s="2">
        <v>537650.72</v>
      </c>
      <c r="V108" s="2">
        <f t="shared" si="3"/>
        <v>0</v>
      </c>
    </row>
    <row r="109" spans="1:22">
      <c r="A109" s="3">
        <v>122092002</v>
      </c>
      <c r="B109" s="1" t="s">
        <v>464</v>
      </c>
      <c r="C109" s="1" t="s">
        <v>460</v>
      </c>
      <c r="D109" s="2">
        <f t="shared" si="2"/>
        <v>9430362.5899999999</v>
      </c>
      <c r="F109" s="2">
        <v>106697.93</v>
      </c>
      <c r="G109" s="2">
        <v>9323664.6600000001</v>
      </c>
      <c r="J109" s="2">
        <v>106697.93</v>
      </c>
      <c r="N109" s="2">
        <v>5762572.5499999998</v>
      </c>
      <c r="P109" s="2">
        <v>1765342.18</v>
      </c>
      <c r="R109" s="2">
        <v>873744.3</v>
      </c>
      <c r="T109" s="2">
        <v>922005.63</v>
      </c>
      <c r="V109" s="2">
        <f t="shared" si="3"/>
        <v>0</v>
      </c>
    </row>
    <row r="110" spans="1:22">
      <c r="A110" s="3">
        <v>122092102</v>
      </c>
      <c r="B110" s="1" t="s">
        <v>465</v>
      </c>
      <c r="C110" s="1" t="s">
        <v>460</v>
      </c>
      <c r="D110" s="2">
        <f t="shared" si="2"/>
        <v>30890581.780000001</v>
      </c>
      <c r="G110" s="2">
        <v>30890581.780000001</v>
      </c>
      <c r="N110" s="2">
        <v>25762361.800000001</v>
      </c>
      <c r="P110" s="2">
        <v>5128219.9800000004</v>
      </c>
      <c r="V110" s="2">
        <f t="shared" si="3"/>
        <v>0</v>
      </c>
    </row>
    <row r="111" spans="1:22">
      <c r="A111" s="3">
        <v>122092353</v>
      </c>
      <c r="B111" s="1" t="s">
        <v>466</v>
      </c>
      <c r="C111" s="1" t="s">
        <v>460</v>
      </c>
      <c r="D111" s="2">
        <f t="shared" si="2"/>
        <v>25475906.32</v>
      </c>
      <c r="F111" s="2">
        <v>134272.73000000001</v>
      </c>
      <c r="G111" s="2">
        <v>25341633.59</v>
      </c>
      <c r="J111" s="2">
        <v>134272.73000000001</v>
      </c>
      <c r="N111" s="2">
        <v>17830341.210000001</v>
      </c>
      <c r="O111" s="2">
        <v>4287313.62</v>
      </c>
      <c r="P111" s="2">
        <v>3223978.76</v>
      </c>
      <c r="V111" s="2">
        <f t="shared" si="3"/>
        <v>0</v>
      </c>
    </row>
    <row r="112" spans="1:22">
      <c r="A112" s="3">
        <v>122097203</v>
      </c>
      <c r="B112" s="1" t="s">
        <v>467</v>
      </c>
      <c r="C112" s="1" t="s">
        <v>460</v>
      </c>
      <c r="D112" s="2">
        <f t="shared" si="2"/>
        <v>166494</v>
      </c>
      <c r="G112" s="2">
        <v>166494</v>
      </c>
      <c r="P112" s="2">
        <v>166494</v>
      </c>
      <c r="V112" s="2">
        <f t="shared" si="3"/>
        <v>0</v>
      </c>
    </row>
    <row r="113" spans="1:22">
      <c r="A113" s="3">
        <v>122097502</v>
      </c>
      <c r="B113" s="1" t="s">
        <v>468</v>
      </c>
      <c r="C113" s="1" t="s">
        <v>460</v>
      </c>
      <c r="D113" s="2">
        <f t="shared" si="2"/>
        <v>5843665.3799999999</v>
      </c>
      <c r="F113" s="2">
        <v>365004.32</v>
      </c>
      <c r="G113" s="2">
        <v>5478661.0599999996</v>
      </c>
      <c r="H113" s="2">
        <v>196256.6</v>
      </c>
      <c r="J113" s="2">
        <v>168747.72</v>
      </c>
      <c r="P113" s="2">
        <v>2456985.59</v>
      </c>
      <c r="Q113" s="2">
        <v>719779.86</v>
      </c>
      <c r="R113" s="2">
        <v>1578007.71</v>
      </c>
      <c r="T113" s="2">
        <v>723887.9</v>
      </c>
      <c r="V113" s="2">
        <f t="shared" si="3"/>
        <v>0</v>
      </c>
    </row>
    <row r="114" spans="1:22">
      <c r="A114" s="3">
        <v>122097604</v>
      </c>
      <c r="B114" s="1" t="s">
        <v>469</v>
      </c>
      <c r="C114" s="1" t="s">
        <v>460</v>
      </c>
      <c r="D114" s="2">
        <f t="shared" si="2"/>
        <v>5095776.42</v>
      </c>
      <c r="G114" s="2">
        <v>5095776.42</v>
      </c>
      <c r="N114" s="2">
        <v>3998555.14</v>
      </c>
      <c r="P114" s="2">
        <v>1097221.28</v>
      </c>
      <c r="V114" s="2">
        <f t="shared" si="3"/>
        <v>0</v>
      </c>
    </row>
    <row r="115" spans="1:22">
      <c r="A115" s="3">
        <v>122098003</v>
      </c>
      <c r="B115" s="1" t="s">
        <v>470</v>
      </c>
      <c r="C115" s="1" t="s">
        <v>460</v>
      </c>
      <c r="D115" s="2">
        <f t="shared" si="2"/>
        <v>2902540</v>
      </c>
      <c r="G115" s="2">
        <v>2902540</v>
      </c>
      <c r="N115" s="2">
        <v>2447374</v>
      </c>
      <c r="P115" s="2">
        <v>436076</v>
      </c>
      <c r="Q115" s="2">
        <v>19090</v>
      </c>
      <c r="V115" s="2">
        <f t="shared" si="3"/>
        <v>0</v>
      </c>
    </row>
    <row r="116" spans="1:22">
      <c r="A116" s="3">
        <v>122098103</v>
      </c>
      <c r="B116" s="1" t="s">
        <v>471</v>
      </c>
      <c r="C116" s="1" t="s">
        <v>460</v>
      </c>
      <c r="D116" s="2">
        <f t="shared" si="2"/>
        <v>18600284.169999998</v>
      </c>
      <c r="F116" s="2">
        <v>90582.65</v>
      </c>
      <c r="G116" s="2">
        <v>18509701.52</v>
      </c>
      <c r="J116" s="2">
        <v>90582.65</v>
      </c>
      <c r="N116" s="2">
        <v>16846351.879999999</v>
      </c>
      <c r="P116" s="2">
        <v>1663349.64</v>
      </c>
      <c r="V116" s="2">
        <f t="shared" si="3"/>
        <v>0</v>
      </c>
    </row>
    <row r="117" spans="1:22">
      <c r="A117" s="3">
        <v>122098202</v>
      </c>
      <c r="B117" s="1" t="s">
        <v>472</v>
      </c>
      <c r="C117" s="1" t="s">
        <v>460</v>
      </c>
      <c r="D117" s="2">
        <f t="shared" si="2"/>
        <v>3162968.8</v>
      </c>
      <c r="G117" s="2">
        <v>3162968.8</v>
      </c>
      <c r="P117" s="2">
        <v>3162968.8</v>
      </c>
      <c r="V117" s="2">
        <f t="shared" si="3"/>
        <v>0</v>
      </c>
    </row>
    <row r="118" spans="1:22">
      <c r="A118" s="3">
        <v>122098403</v>
      </c>
      <c r="B118" s="1" t="s">
        <v>473</v>
      </c>
      <c r="C118" s="1" t="s">
        <v>460</v>
      </c>
      <c r="D118" s="2">
        <f t="shared" si="2"/>
        <v>11602219.66</v>
      </c>
      <c r="G118" s="2">
        <v>11602219.66</v>
      </c>
      <c r="N118" s="2">
        <v>10552987.539999999</v>
      </c>
      <c r="P118" s="2">
        <v>1049232.1200000001</v>
      </c>
      <c r="V118" s="2">
        <f t="shared" si="3"/>
        <v>0</v>
      </c>
    </row>
    <row r="119" spans="1:22">
      <c r="A119" s="3">
        <v>104101252</v>
      </c>
      <c r="B119" s="1" t="s">
        <v>76</v>
      </c>
      <c r="C119" s="1" t="s">
        <v>77</v>
      </c>
      <c r="D119" s="2">
        <f t="shared" si="2"/>
        <v>7064634</v>
      </c>
      <c r="F119" s="2">
        <v>277258</v>
      </c>
      <c r="G119" s="2">
        <v>6787376</v>
      </c>
      <c r="H119" s="2">
        <v>149329</v>
      </c>
      <c r="J119" s="2">
        <v>127929</v>
      </c>
      <c r="N119" s="2">
        <v>6059222</v>
      </c>
      <c r="P119" s="2">
        <v>728154</v>
      </c>
      <c r="V119" s="2">
        <f t="shared" si="3"/>
        <v>0</v>
      </c>
    </row>
    <row r="120" spans="1:22">
      <c r="A120" s="3">
        <v>104103603</v>
      </c>
      <c r="B120" s="1" t="s">
        <v>78</v>
      </c>
      <c r="C120" s="1" t="s">
        <v>77</v>
      </c>
      <c r="D120" s="2">
        <f t="shared" si="2"/>
        <v>1113945.24</v>
      </c>
      <c r="F120" s="2">
        <v>37762.879999999997</v>
      </c>
      <c r="G120" s="2">
        <v>1076182.3600000001</v>
      </c>
      <c r="H120" s="2">
        <v>25631.5</v>
      </c>
      <c r="J120" s="2">
        <v>12131.38</v>
      </c>
      <c r="N120" s="2">
        <v>985444.55</v>
      </c>
      <c r="P120" s="2">
        <v>90737.81</v>
      </c>
      <c r="V120" s="2">
        <f t="shared" si="3"/>
        <v>0</v>
      </c>
    </row>
    <row r="121" spans="1:22">
      <c r="A121" s="3">
        <v>104105003</v>
      </c>
      <c r="B121" s="1" t="s">
        <v>79</v>
      </c>
      <c r="C121" s="1" t="s">
        <v>77</v>
      </c>
      <c r="D121" s="2">
        <f t="shared" si="2"/>
        <v>6805263.6200000001</v>
      </c>
      <c r="F121" s="2">
        <v>72212.639999999999</v>
      </c>
      <c r="G121" s="2">
        <v>6733050.9800000004</v>
      </c>
      <c r="J121" s="2">
        <v>72212.639999999999</v>
      </c>
      <c r="N121" s="2">
        <v>5454331.6500000004</v>
      </c>
      <c r="P121" s="2">
        <v>1278719.33</v>
      </c>
      <c r="V121" s="2">
        <f t="shared" si="3"/>
        <v>0</v>
      </c>
    </row>
    <row r="122" spans="1:22">
      <c r="A122" s="3">
        <v>104105353</v>
      </c>
      <c r="B122" s="1" t="s">
        <v>80</v>
      </c>
      <c r="C122" s="1" t="s">
        <v>77</v>
      </c>
      <c r="D122" s="2">
        <f t="shared" si="2"/>
        <v>1073781.97</v>
      </c>
      <c r="F122" s="2">
        <v>52216.59</v>
      </c>
      <c r="G122" s="2">
        <v>1021565.38</v>
      </c>
      <c r="H122" s="2">
        <v>26303.200000000001</v>
      </c>
      <c r="J122" s="2">
        <v>25913.39</v>
      </c>
      <c r="N122" s="2">
        <v>954669.77</v>
      </c>
      <c r="P122" s="2">
        <v>66895.61</v>
      </c>
      <c r="V122" s="2">
        <f t="shared" si="3"/>
        <v>0</v>
      </c>
    </row>
    <row r="123" spans="1:22">
      <c r="A123" s="3">
        <v>104107903</v>
      </c>
      <c r="B123" s="1" t="s">
        <v>83</v>
      </c>
      <c r="C123" s="1" t="s">
        <v>77</v>
      </c>
      <c r="D123" s="2">
        <f t="shared" si="2"/>
        <v>13837672.659999998</v>
      </c>
      <c r="F123" s="2">
        <v>201566.29</v>
      </c>
      <c r="G123" s="2">
        <v>13636106.369999999</v>
      </c>
      <c r="M123" s="2">
        <v>201566.29</v>
      </c>
      <c r="N123" s="2">
        <v>10845943.390000001</v>
      </c>
      <c r="P123" s="2">
        <v>2790162.98</v>
      </c>
      <c r="V123" s="2">
        <f t="shared" si="3"/>
        <v>0</v>
      </c>
    </row>
    <row r="124" spans="1:22">
      <c r="A124" s="3">
        <v>104107503</v>
      </c>
      <c r="B124" s="1" t="s">
        <v>81</v>
      </c>
      <c r="C124" s="1" t="s">
        <v>77</v>
      </c>
      <c r="D124" s="2">
        <f t="shared" si="2"/>
        <v>2157500</v>
      </c>
      <c r="F124" s="2">
        <v>42509</v>
      </c>
      <c r="G124" s="2">
        <v>2114991</v>
      </c>
      <c r="H124" s="2">
        <v>42509</v>
      </c>
      <c r="N124" s="2">
        <v>1916997</v>
      </c>
      <c r="P124" s="2">
        <v>197994</v>
      </c>
      <c r="V124" s="2">
        <f t="shared" si="3"/>
        <v>0</v>
      </c>
    </row>
    <row r="125" spans="1:22">
      <c r="A125" s="3">
        <v>104107803</v>
      </c>
      <c r="B125" s="1" t="s">
        <v>82</v>
      </c>
      <c r="C125" s="1" t="s">
        <v>77</v>
      </c>
      <c r="D125" s="2">
        <f t="shared" si="2"/>
        <v>2802148.41</v>
      </c>
      <c r="F125" s="2">
        <v>90376.79</v>
      </c>
      <c r="G125" s="2">
        <v>2711771.62</v>
      </c>
      <c r="H125" s="2">
        <v>54973.03</v>
      </c>
      <c r="J125" s="2">
        <v>35403.760000000002</v>
      </c>
      <c r="N125" s="2">
        <v>2466427.7799999998</v>
      </c>
      <c r="P125" s="2">
        <v>245343.84</v>
      </c>
      <c r="V125" s="2">
        <f t="shared" si="3"/>
        <v>0</v>
      </c>
    </row>
    <row r="126" spans="1:22">
      <c r="A126" s="3">
        <v>108110603</v>
      </c>
      <c r="B126" s="1" t="s">
        <v>183</v>
      </c>
      <c r="C126" s="1" t="s">
        <v>182</v>
      </c>
      <c r="D126" s="2">
        <f t="shared" si="2"/>
        <v>458534.52</v>
      </c>
      <c r="F126" s="2">
        <v>23189</v>
      </c>
      <c r="G126" s="2">
        <v>435345.52</v>
      </c>
      <c r="H126" s="2">
        <v>10558</v>
      </c>
      <c r="J126" s="2">
        <v>12631</v>
      </c>
      <c r="N126" s="2">
        <v>418994.09</v>
      </c>
      <c r="P126" s="2">
        <v>16351.43</v>
      </c>
      <c r="V126" s="2">
        <f t="shared" si="3"/>
        <v>0</v>
      </c>
    </row>
    <row r="127" spans="1:22">
      <c r="A127" s="3">
        <v>108111203</v>
      </c>
      <c r="B127" s="1" t="s">
        <v>184</v>
      </c>
      <c r="C127" s="1" t="s">
        <v>182</v>
      </c>
      <c r="D127" s="2">
        <f t="shared" si="2"/>
        <v>1062104.1300000001</v>
      </c>
      <c r="F127" s="2">
        <v>26134.1</v>
      </c>
      <c r="G127" s="2">
        <v>1035970.03</v>
      </c>
      <c r="H127" s="2">
        <v>26134.1</v>
      </c>
      <c r="N127" s="2">
        <v>973700.61</v>
      </c>
      <c r="P127" s="2">
        <v>62269.42</v>
      </c>
      <c r="V127" s="2">
        <f t="shared" si="3"/>
        <v>0</v>
      </c>
    </row>
    <row r="128" spans="1:22">
      <c r="A128" s="3">
        <v>108111303</v>
      </c>
      <c r="B128" s="1" t="s">
        <v>185</v>
      </c>
      <c r="C128" s="1" t="s">
        <v>182</v>
      </c>
      <c r="D128" s="2">
        <f t="shared" si="2"/>
        <v>1655075.11</v>
      </c>
      <c r="F128" s="2">
        <v>70502.740000000005</v>
      </c>
      <c r="G128" s="2">
        <v>1584572.37</v>
      </c>
      <c r="H128" s="2">
        <v>33197.440000000002</v>
      </c>
      <c r="J128" s="2">
        <v>37305.300000000003</v>
      </c>
      <c r="N128" s="2">
        <v>1413320.39</v>
      </c>
      <c r="P128" s="2">
        <v>171251.98</v>
      </c>
      <c r="V128" s="2">
        <f t="shared" si="3"/>
        <v>0</v>
      </c>
    </row>
    <row r="129" spans="1:22">
      <c r="A129" s="3">
        <v>108111403</v>
      </c>
      <c r="B129" s="1" t="s">
        <v>186</v>
      </c>
      <c r="C129" s="1" t="s">
        <v>182</v>
      </c>
      <c r="D129" s="2">
        <f t="shared" si="2"/>
        <v>616734.24000000011</v>
      </c>
      <c r="F129" s="2">
        <v>2999.81</v>
      </c>
      <c r="G129" s="2">
        <v>613734.43000000005</v>
      </c>
      <c r="J129" s="2">
        <v>2999.81</v>
      </c>
      <c r="N129" s="2">
        <v>589940.85</v>
      </c>
      <c r="P129" s="2">
        <v>23793.58</v>
      </c>
      <c r="V129" s="2">
        <f t="shared" si="3"/>
        <v>0</v>
      </c>
    </row>
    <row r="130" spans="1:22">
      <c r="A130" s="3">
        <v>108112003</v>
      </c>
      <c r="B130" s="1" t="s">
        <v>187</v>
      </c>
      <c r="C130" s="1" t="s">
        <v>182</v>
      </c>
      <c r="D130" s="2">
        <f t="shared" si="2"/>
        <v>406310.79</v>
      </c>
      <c r="F130" s="2">
        <v>10520.8</v>
      </c>
      <c r="G130" s="2">
        <v>395789.99</v>
      </c>
      <c r="H130" s="2">
        <v>10520.8</v>
      </c>
      <c r="N130" s="2">
        <v>380004.49</v>
      </c>
      <c r="P130" s="2">
        <v>15785.5</v>
      </c>
      <c r="V130" s="2">
        <f t="shared" si="3"/>
        <v>0</v>
      </c>
    </row>
    <row r="131" spans="1:22">
      <c r="A131" s="3">
        <v>108112203</v>
      </c>
      <c r="B131" s="1" t="s">
        <v>188</v>
      </c>
      <c r="C131" s="1" t="s">
        <v>182</v>
      </c>
      <c r="D131" s="2">
        <f t="shared" ref="D131:D194" si="4">E131+F131+G131+V131</f>
        <v>1459938.1500000001</v>
      </c>
      <c r="F131" s="2">
        <v>40405.300000000003</v>
      </c>
      <c r="G131" s="2">
        <v>1419532.85</v>
      </c>
      <c r="H131" s="2">
        <v>21025.5</v>
      </c>
      <c r="I131" s="2">
        <v>19379.8</v>
      </c>
      <c r="N131" s="2">
        <v>1340140.6299999999</v>
      </c>
      <c r="P131" s="2">
        <v>79392.22</v>
      </c>
      <c r="V131" s="2">
        <f t="shared" ref="V131:V194" si="5">SUM(W131:AD131)</f>
        <v>0</v>
      </c>
    </row>
    <row r="132" spans="1:22">
      <c r="A132" s="3">
        <v>108112502</v>
      </c>
      <c r="B132" s="1" t="s">
        <v>189</v>
      </c>
      <c r="C132" s="1" t="s">
        <v>182</v>
      </c>
      <c r="D132" s="2">
        <f t="shared" si="4"/>
        <v>3073082.9</v>
      </c>
      <c r="F132" s="2">
        <v>782091.57</v>
      </c>
      <c r="G132" s="2">
        <v>2290991.33</v>
      </c>
      <c r="H132" s="2">
        <v>34935.18</v>
      </c>
      <c r="I132" s="2">
        <v>31115.53</v>
      </c>
      <c r="J132" s="2">
        <v>51158.77</v>
      </c>
      <c r="K132" s="2">
        <v>664882.09</v>
      </c>
      <c r="N132" s="2">
        <v>1463687.77</v>
      </c>
      <c r="P132" s="2">
        <v>162421.51999999999</v>
      </c>
      <c r="T132" s="2">
        <v>664882.04</v>
      </c>
      <c r="V132" s="2">
        <f t="shared" si="5"/>
        <v>0</v>
      </c>
    </row>
    <row r="133" spans="1:22">
      <c r="A133" s="3">
        <v>108114503</v>
      </c>
      <c r="B133" s="1" t="s">
        <v>190</v>
      </c>
      <c r="C133" s="1" t="s">
        <v>182</v>
      </c>
      <c r="D133" s="2">
        <f t="shared" si="4"/>
        <v>779680.72</v>
      </c>
      <c r="F133" s="2">
        <v>25478.19</v>
      </c>
      <c r="G133" s="2">
        <v>754202.53</v>
      </c>
      <c r="H133" s="2">
        <v>17272.2</v>
      </c>
      <c r="J133" s="2">
        <v>8205.99</v>
      </c>
      <c r="N133" s="2">
        <v>722164.77</v>
      </c>
      <c r="P133" s="2">
        <v>32037.759999999998</v>
      </c>
      <c r="V133" s="2">
        <f t="shared" si="5"/>
        <v>0</v>
      </c>
    </row>
    <row r="134" spans="1:22">
      <c r="A134" s="3">
        <v>108116003</v>
      </c>
      <c r="B134" s="1" t="s">
        <v>191</v>
      </c>
      <c r="C134" s="1" t="s">
        <v>182</v>
      </c>
      <c r="D134" s="2">
        <f t="shared" si="4"/>
        <v>1467389.3499999999</v>
      </c>
      <c r="F134" s="2">
        <v>72940.45</v>
      </c>
      <c r="G134" s="2">
        <v>1394448.9</v>
      </c>
      <c r="H134" s="2">
        <v>33061.949999999997</v>
      </c>
      <c r="I134" s="2">
        <v>20157.05</v>
      </c>
      <c r="J134" s="2">
        <v>19721.45</v>
      </c>
      <c r="N134" s="2">
        <v>1307773.98</v>
      </c>
      <c r="P134" s="2">
        <v>86674.92</v>
      </c>
      <c r="V134" s="2">
        <f t="shared" si="5"/>
        <v>0</v>
      </c>
    </row>
    <row r="135" spans="1:22">
      <c r="A135" s="3">
        <v>108116303</v>
      </c>
      <c r="B135" s="1" t="s">
        <v>192</v>
      </c>
      <c r="C135" s="1" t="s">
        <v>182</v>
      </c>
      <c r="D135" s="2">
        <f t="shared" si="4"/>
        <v>596177.85</v>
      </c>
      <c r="F135" s="2">
        <v>15845.95</v>
      </c>
      <c r="G135" s="2">
        <v>580331.9</v>
      </c>
      <c r="H135" s="2">
        <v>4960.3</v>
      </c>
      <c r="I135" s="2">
        <v>4478.8500000000004</v>
      </c>
      <c r="J135" s="2">
        <v>6406.8</v>
      </c>
      <c r="N135" s="2">
        <v>556353.18000000005</v>
      </c>
      <c r="P135" s="2">
        <v>23978.720000000001</v>
      </c>
      <c r="V135" s="2">
        <f t="shared" si="5"/>
        <v>0</v>
      </c>
    </row>
    <row r="136" spans="1:22">
      <c r="A136" s="3">
        <v>108116503</v>
      </c>
      <c r="B136" s="1" t="s">
        <v>193</v>
      </c>
      <c r="C136" s="1" t="s">
        <v>182</v>
      </c>
      <c r="D136" s="2">
        <f t="shared" si="4"/>
        <v>2594718.6800000002</v>
      </c>
      <c r="F136" s="2">
        <v>80902.429999999993</v>
      </c>
      <c r="G136" s="2">
        <v>2513816.25</v>
      </c>
      <c r="H136" s="2">
        <v>13097.4</v>
      </c>
      <c r="J136" s="2">
        <v>67805.03</v>
      </c>
      <c r="N136" s="2">
        <v>1639735.08</v>
      </c>
      <c r="P136" s="2">
        <v>197427.58</v>
      </c>
      <c r="T136" s="2">
        <v>676653.59</v>
      </c>
      <c r="V136" s="2">
        <f t="shared" si="5"/>
        <v>0</v>
      </c>
    </row>
    <row r="137" spans="1:22">
      <c r="A137" s="3">
        <v>108118503</v>
      </c>
      <c r="B137" s="1" t="s">
        <v>194</v>
      </c>
      <c r="C137" s="1" t="s">
        <v>182</v>
      </c>
      <c r="D137" s="2">
        <f t="shared" si="4"/>
        <v>1725101.73</v>
      </c>
      <c r="F137" s="2">
        <v>28214.5</v>
      </c>
      <c r="G137" s="2">
        <v>1696887.23</v>
      </c>
      <c r="H137" s="2">
        <v>28214.5</v>
      </c>
      <c r="N137" s="2">
        <v>1546763.62</v>
      </c>
      <c r="P137" s="2">
        <v>150123.60999999999</v>
      </c>
      <c r="V137" s="2">
        <f t="shared" si="5"/>
        <v>0</v>
      </c>
    </row>
    <row r="138" spans="1:22">
      <c r="A138" s="3">
        <v>109122703</v>
      </c>
      <c r="B138" s="1" t="s">
        <v>207</v>
      </c>
      <c r="C138" s="1" t="s">
        <v>208</v>
      </c>
      <c r="D138" s="2">
        <f t="shared" si="4"/>
        <v>427854.22</v>
      </c>
      <c r="F138" s="2">
        <v>10395</v>
      </c>
      <c r="G138" s="2">
        <v>417459.22</v>
      </c>
      <c r="H138" s="2">
        <v>10395</v>
      </c>
      <c r="N138" s="2">
        <v>348840.73</v>
      </c>
      <c r="P138" s="2">
        <v>68618.490000000005</v>
      </c>
      <c r="V138" s="2">
        <f t="shared" si="5"/>
        <v>0</v>
      </c>
    </row>
    <row r="139" spans="1:22">
      <c r="A139" s="3">
        <v>121135003</v>
      </c>
      <c r="B139" s="1" t="s">
        <v>445</v>
      </c>
      <c r="C139" s="1" t="s">
        <v>444</v>
      </c>
      <c r="D139" s="2">
        <f t="shared" si="4"/>
        <v>2243941.7600000002</v>
      </c>
      <c r="F139" s="2">
        <v>66788.179999999993</v>
      </c>
      <c r="G139" s="2">
        <v>2177153.58</v>
      </c>
      <c r="H139" s="2">
        <v>30239.66</v>
      </c>
      <c r="J139" s="2">
        <v>36098.519999999997</v>
      </c>
      <c r="L139" s="2">
        <v>450</v>
      </c>
      <c r="N139" s="2">
        <v>1505537</v>
      </c>
      <c r="P139" s="2">
        <v>553665.72</v>
      </c>
      <c r="Q139" s="2">
        <v>117950.86</v>
      </c>
      <c r="V139" s="2">
        <f t="shared" si="5"/>
        <v>0</v>
      </c>
    </row>
    <row r="140" spans="1:22">
      <c r="A140" s="3">
        <v>121135503</v>
      </c>
      <c r="B140" s="1" t="s">
        <v>446</v>
      </c>
      <c r="C140" s="1" t="s">
        <v>444</v>
      </c>
      <c r="D140" s="2">
        <f t="shared" si="4"/>
        <v>2952581.34</v>
      </c>
      <c r="F140" s="2">
        <v>49551.65</v>
      </c>
      <c r="G140" s="2">
        <v>2903029.69</v>
      </c>
      <c r="H140" s="2">
        <v>49551.65</v>
      </c>
      <c r="N140" s="2">
        <v>1829515.28</v>
      </c>
      <c r="O140" s="2">
        <v>826860</v>
      </c>
      <c r="P140" s="2">
        <v>246654.41</v>
      </c>
      <c r="V140" s="2">
        <f t="shared" si="5"/>
        <v>0</v>
      </c>
    </row>
    <row r="141" spans="1:22">
      <c r="A141" s="3">
        <v>121136503</v>
      </c>
      <c r="B141" s="1" t="s">
        <v>447</v>
      </c>
      <c r="C141" s="1" t="s">
        <v>444</v>
      </c>
      <c r="D141" s="2">
        <f t="shared" si="4"/>
        <v>1883854.57</v>
      </c>
      <c r="F141" s="2">
        <v>51976.09</v>
      </c>
      <c r="G141" s="2">
        <v>1831878.48</v>
      </c>
      <c r="H141" s="2">
        <v>34356.1</v>
      </c>
      <c r="J141" s="2">
        <v>17619.990000000002</v>
      </c>
      <c r="N141" s="2">
        <v>1643676.4</v>
      </c>
      <c r="P141" s="2">
        <v>188202.08</v>
      </c>
      <c r="V141" s="2">
        <f t="shared" si="5"/>
        <v>0</v>
      </c>
    </row>
    <row r="142" spans="1:22">
      <c r="A142" s="3">
        <v>121136603</v>
      </c>
      <c r="B142" s="1" t="s">
        <v>448</v>
      </c>
      <c r="C142" s="1" t="s">
        <v>444</v>
      </c>
      <c r="D142" s="2">
        <f t="shared" si="4"/>
        <v>1450253.09</v>
      </c>
      <c r="F142" s="2">
        <v>35193.53</v>
      </c>
      <c r="G142" s="2">
        <v>1415059.56</v>
      </c>
      <c r="H142" s="2">
        <v>22907.599999999999</v>
      </c>
      <c r="J142" s="2">
        <v>12285.93</v>
      </c>
      <c r="N142" s="2">
        <v>998424.9</v>
      </c>
      <c r="O142" s="2">
        <v>350880</v>
      </c>
      <c r="P142" s="2">
        <v>65754.66</v>
      </c>
      <c r="V142" s="2">
        <f t="shared" si="5"/>
        <v>0</v>
      </c>
    </row>
    <row r="143" spans="1:22">
      <c r="A143" s="3">
        <v>121139004</v>
      </c>
      <c r="B143" s="1" t="s">
        <v>449</v>
      </c>
      <c r="C143" s="1" t="s">
        <v>444</v>
      </c>
      <c r="D143" s="2">
        <f t="shared" si="4"/>
        <v>602478.39</v>
      </c>
      <c r="F143" s="2">
        <v>11692.3</v>
      </c>
      <c r="G143" s="2">
        <v>590786.09</v>
      </c>
      <c r="H143" s="2">
        <v>11517.3</v>
      </c>
      <c r="L143" s="2">
        <v>175</v>
      </c>
      <c r="N143" s="2">
        <v>501700.72</v>
      </c>
      <c r="P143" s="2">
        <v>85817.21</v>
      </c>
      <c r="Q143" s="2">
        <v>3268.16</v>
      </c>
      <c r="V143" s="2">
        <f t="shared" si="5"/>
        <v>0</v>
      </c>
    </row>
    <row r="144" spans="1:22">
      <c r="A144" s="3">
        <v>110141003</v>
      </c>
      <c r="B144" s="1" t="s">
        <v>226</v>
      </c>
      <c r="C144" s="1" t="s">
        <v>225</v>
      </c>
      <c r="D144" s="2">
        <f t="shared" si="4"/>
        <v>5500190.4800000004</v>
      </c>
      <c r="E144" s="2">
        <v>2592472.23</v>
      </c>
      <c r="F144" s="2">
        <v>61331.23</v>
      </c>
      <c r="G144" s="2">
        <v>2846387.02</v>
      </c>
      <c r="H144" s="2">
        <v>36483.9</v>
      </c>
      <c r="J144" s="2">
        <v>24847.33</v>
      </c>
      <c r="N144" s="2">
        <v>2722148.95</v>
      </c>
      <c r="P144" s="2">
        <v>124238.07</v>
      </c>
      <c r="V144" s="2">
        <f t="shared" si="5"/>
        <v>0</v>
      </c>
    </row>
    <row r="145" spans="1:22">
      <c r="A145" s="3">
        <v>110141103</v>
      </c>
      <c r="B145" s="1" t="s">
        <v>227</v>
      </c>
      <c r="C145" s="1" t="s">
        <v>225</v>
      </c>
      <c r="D145" s="2">
        <f t="shared" si="4"/>
        <v>6929390.29</v>
      </c>
      <c r="F145" s="2">
        <v>66019.75</v>
      </c>
      <c r="G145" s="2">
        <v>6863370.54</v>
      </c>
      <c r="J145" s="2">
        <v>66019.75</v>
      </c>
      <c r="N145" s="2">
        <v>6226102.1799999997</v>
      </c>
      <c r="P145" s="2">
        <v>637268.36</v>
      </c>
      <c r="V145" s="2">
        <f t="shared" si="5"/>
        <v>0</v>
      </c>
    </row>
    <row r="146" spans="1:22">
      <c r="A146" s="3">
        <v>110147003</v>
      </c>
      <c r="B146" s="1" t="s">
        <v>228</v>
      </c>
      <c r="C146" s="1" t="s">
        <v>225</v>
      </c>
      <c r="D146" s="2">
        <f t="shared" si="4"/>
        <v>3526997.63</v>
      </c>
      <c r="G146" s="2">
        <v>3526997.63</v>
      </c>
      <c r="N146" s="2">
        <v>3318321.96</v>
      </c>
      <c r="P146" s="2">
        <v>208675.67</v>
      </c>
      <c r="V146" s="2">
        <f t="shared" si="5"/>
        <v>0</v>
      </c>
    </row>
    <row r="147" spans="1:22">
      <c r="A147" s="3">
        <v>110148002</v>
      </c>
      <c r="B147" s="1" t="s">
        <v>229</v>
      </c>
      <c r="C147" s="1" t="s">
        <v>225</v>
      </c>
      <c r="D147" s="2">
        <f t="shared" si="4"/>
        <v>21845772.100000001</v>
      </c>
      <c r="F147" s="2">
        <v>386863.91</v>
      </c>
      <c r="G147" s="2">
        <v>21458908.190000001</v>
      </c>
      <c r="J147" s="2">
        <v>386863.91</v>
      </c>
      <c r="N147" s="2">
        <v>18388631.440000001</v>
      </c>
      <c r="P147" s="2">
        <v>3070276.75</v>
      </c>
      <c r="V147" s="2">
        <f t="shared" si="5"/>
        <v>0</v>
      </c>
    </row>
    <row r="148" spans="1:22">
      <c r="A148" s="3">
        <v>124150503</v>
      </c>
      <c r="B148" s="1" t="s">
        <v>498</v>
      </c>
      <c r="C148" s="1" t="s">
        <v>497</v>
      </c>
      <c r="D148" s="2">
        <f t="shared" si="4"/>
        <v>867284.64</v>
      </c>
      <c r="G148" s="2">
        <v>867284.64</v>
      </c>
      <c r="P148" s="2">
        <v>867284.64</v>
      </c>
      <c r="V148" s="2">
        <f t="shared" si="5"/>
        <v>0</v>
      </c>
    </row>
    <row r="149" spans="1:22">
      <c r="A149" s="3">
        <v>124151902</v>
      </c>
      <c r="B149" s="1" t="s">
        <v>499</v>
      </c>
      <c r="C149" s="1" t="s">
        <v>497</v>
      </c>
      <c r="D149" s="2">
        <f t="shared" si="4"/>
        <v>10261516.060000001</v>
      </c>
      <c r="F149" s="2">
        <v>80340.31</v>
      </c>
      <c r="G149" s="2">
        <v>10181175.75</v>
      </c>
      <c r="J149" s="2">
        <v>80340.31</v>
      </c>
      <c r="N149" s="2">
        <v>8563133.8300000001</v>
      </c>
      <c r="P149" s="2">
        <v>1618041.92</v>
      </c>
      <c r="V149" s="2">
        <f t="shared" si="5"/>
        <v>0</v>
      </c>
    </row>
    <row r="150" spans="1:22">
      <c r="A150" s="3">
        <v>124152003</v>
      </c>
      <c r="B150" s="1" t="s">
        <v>500</v>
      </c>
      <c r="C150" s="1" t="s">
        <v>497</v>
      </c>
      <c r="D150" s="2">
        <f t="shared" si="4"/>
        <v>20984492.379999999</v>
      </c>
      <c r="F150" s="2">
        <v>211683.16</v>
      </c>
      <c r="G150" s="2">
        <v>20772809.219999999</v>
      </c>
      <c r="J150" s="2">
        <v>211683.16</v>
      </c>
      <c r="N150" s="2">
        <v>16976573.59</v>
      </c>
      <c r="P150" s="2">
        <v>3796235.63</v>
      </c>
      <c r="V150" s="2">
        <f t="shared" si="5"/>
        <v>0</v>
      </c>
    </row>
    <row r="151" spans="1:22">
      <c r="A151" s="3">
        <v>124153503</v>
      </c>
      <c r="B151" s="1" t="s">
        <v>501</v>
      </c>
      <c r="C151" s="1" t="s">
        <v>497</v>
      </c>
      <c r="D151" s="2">
        <f t="shared" si="4"/>
        <v>4072744.52</v>
      </c>
      <c r="G151" s="2">
        <v>4072744.52</v>
      </c>
      <c r="P151" s="2">
        <v>4072744.52</v>
      </c>
      <c r="V151" s="2">
        <f t="shared" si="5"/>
        <v>0</v>
      </c>
    </row>
    <row r="152" spans="1:22">
      <c r="A152" s="3">
        <v>124154003</v>
      </c>
      <c r="B152" s="1" t="s">
        <v>502</v>
      </c>
      <c r="C152" s="1" t="s">
        <v>497</v>
      </c>
      <c r="D152" s="2">
        <f t="shared" si="4"/>
        <v>5701709.2199999997</v>
      </c>
      <c r="G152" s="2">
        <v>5701709.2199999997</v>
      </c>
      <c r="N152" s="2">
        <v>4534771.53</v>
      </c>
      <c r="P152" s="2">
        <v>1166937.69</v>
      </c>
      <c r="V152" s="2">
        <f t="shared" si="5"/>
        <v>0</v>
      </c>
    </row>
    <row r="153" spans="1:22">
      <c r="A153" s="3">
        <v>124156503</v>
      </c>
      <c r="B153" s="1" t="s">
        <v>503</v>
      </c>
      <c r="C153" s="1" t="s">
        <v>497</v>
      </c>
      <c r="D153" s="2">
        <f t="shared" si="4"/>
        <v>2774269.77</v>
      </c>
      <c r="G153" s="2">
        <v>2774269.77</v>
      </c>
      <c r="N153" s="2">
        <v>2349653.2599999998</v>
      </c>
      <c r="P153" s="2">
        <v>424616.51</v>
      </c>
      <c r="V153" s="2">
        <f t="shared" si="5"/>
        <v>0</v>
      </c>
    </row>
    <row r="154" spans="1:22">
      <c r="A154" s="3">
        <v>124156603</v>
      </c>
      <c r="B154" s="1" t="s">
        <v>504</v>
      </c>
      <c r="C154" s="1" t="s">
        <v>497</v>
      </c>
      <c r="D154" s="2">
        <f t="shared" si="4"/>
        <v>8614305.0199999996</v>
      </c>
      <c r="G154" s="2">
        <v>8614305.0199999996</v>
      </c>
      <c r="N154" s="2">
        <v>7068774.4299999997</v>
      </c>
      <c r="P154" s="2">
        <v>1324003.1000000001</v>
      </c>
      <c r="T154" s="2">
        <v>221527.49</v>
      </c>
      <c r="V154" s="2">
        <f t="shared" si="5"/>
        <v>0</v>
      </c>
    </row>
    <row r="155" spans="1:22">
      <c r="A155" s="3">
        <v>124156703</v>
      </c>
      <c r="B155" s="1" t="s">
        <v>505</v>
      </c>
      <c r="C155" s="1" t="s">
        <v>497</v>
      </c>
      <c r="D155" s="2">
        <f t="shared" si="4"/>
        <v>3226462.15</v>
      </c>
      <c r="G155" s="2">
        <v>3226462.15</v>
      </c>
      <c r="N155" s="2">
        <v>2773232.96</v>
      </c>
      <c r="P155" s="2">
        <v>453229.19</v>
      </c>
      <c r="V155" s="2">
        <f t="shared" si="5"/>
        <v>0</v>
      </c>
    </row>
    <row r="156" spans="1:22">
      <c r="A156" s="3">
        <v>124157203</v>
      </c>
      <c r="B156" s="1" t="s">
        <v>506</v>
      </c>
      <c r="C156" s="1" t="s">
        <v>497</v>
      </c>
      <c r="D156" s="2">
        <f t="shared" si="4"/>
        <v>9658943.6500000004</v>
      </c>
      <c r="F156" s="2">
        <v>63784.72</v>
      </c>
      <c r="G156" s="2">
        <v>9595158.9299999997</v>
      </c>
      <c r="H156" s="2">
        <v>63784.72</v>
      </c>
      <c r="N156" s="2">
        <v>6874277.4800000004</v>
      </c>
      <c r="O156" s="2">
        <v>1425382.55</v>
      </c>
      <c r="P156" s="2">
        <v>1295498.8999999999</v>
      </c>
      <c r="V156" s="2">
        <f t="shared" si="5"/>
        <v>0</v>
      </c>
    </row>
    <row r="157" spans="1:22">
      <c r="A157" s="3">
        <v>124157802</v>
      </c>
      <c r="B157" s="1" t="s">
        <v>507</v>
      </c>
      <c r="C157" s="1" t="s">
        <v>497</v>
      </c>
      <c r="D157" s="2">
        <f t="shared" si="4"/>
        <v>3327792.14</v>
      </c>
      <c r="G157" s="2">
        <v>3327792.14</v>
      </c>
      <c r="P157" s="2">
        <v>3291878.71</v>
      </c>
      <c r="Q157" s="2">
        <v>35913.43</v>
      </c>
      <c r="V157" s="2">
        <f t="shared" si="5"/>
        <v>0</v>
      </c>
    </row>
    <row r="158" spans="1:22">
      <c r="A158" s="3">
        <v>124158503</v>
      </c>
      <c r="B158" s="1" t="s">
        <v>508</v>
      </c>
      <c r="C158" s="1" t="s">
        <v>497</v>
      </c>
      <c r="D158" s="2">
        <f t="shared" si="4"/>
        <v>1178902.22</v>
      </c>
      <c r="G158" s="2">
        <v>1178902.22</v>
      </c>
      <c r="P158" s="2">
        <v>1178902.22</v>
      </c>
      <c r="V158" s="2">
        <f t="shared" si="5"/>
        <v>0</v>
      </c>
    </row>
    <row r="159" spans="1:22">
      <c r="A159" s="3">
        <v>124159002</v>
      </c>
      <c r="B159" s="1" t="s">
        <v>509</v>
      </c>
      <c r="C159" s="1" t="s">
        <v>497</v>
      </c>
      <c r="D159" s="2">
        <f t="shared" si="4"/>
        <v>25931136.149999999</v>
      </c>
      <c r="G159" s="2">
        <v>25931136.149999999</v>
      </c>
      <c r="N159" s="2">
        <v>21510397.140000001</v>
      </c>
      <c r="P159" s="2">
        <v>4420739.01</v>
      </c>
      <c r="V159" s="2">
        <f t="shared" si="5"/>
        <v>0</v>
      </c>
    </row>
    <row r="160" spans="1:22">
      <c r="A160" s="3">
        <v>106160303</v>
      </c>
      <c r="B160" s="1" t="s">
        <v>126</v>
      </c>
      <c r="C160" s="1" t="s">
        <v>127</v>
      </c>
      <c r="D160" s="2">
        <f t="shared" si="4"/>
        <v>577679.03</v>
      </c>
      <c r="F160" s="2">
        <v>13696.8</v>
      </c>
      <c r="G160" s="2">
        <v>563982.23</v>
      </c>
      <c r="H160" s="2">
        <v>13696.8</v>
      </c>
      <c r="N160" s="2">
        <v>502660.49</v>
      </c>
      <c r="P160" s="2">
        <v>61321.74</v>
      </c>
      <c r="V160" s="2">
        <f t="shared" si="5"/>
        <v>0</v>
      </c>
    </row>
    <row r="161" spans="1:22">
      <c r="A161" s="3">
        <v>106161203</v>
      </c>
      <c r="B161" s="1" t="s">
        <v>128</v>
      </c>
      <c r="C161" s="1" t="s">
        <v>127</v>
      </c>
      <c r="D161" s="2">
        <f t="shared" si="4"/>
        <v>919570.31</v>
      </c>
      <c r="F161" s="2">
        <v>51381.19</v>
      </c>
      <c r="G161" s="2">
        <v>868189.12</v>
      </c>
      <c r="H161" s="2">
        <v>10793.95</v>
      </c>
      <c r="J161" s="2">
        <v>40587.24</v>
      </c>
      <c r="N161" s="2">
        <v>684093.86</v>
      </c>
      <c r="O161" s="2">
        <v>103278.3</v>
      </c>
      <c r="P161" s="2">
        <v>80816.960000000006</v>
      </c>
      <c r="V161" s="2">
        <f t="shared" si="5"/>
        <v>0</v>
      </c>
    </row>
    <row r="162" spans="1:22">
      <c r="A162" s="3">
        <v>106161703</v>
      </c>
      <c r="B162" s="1" t="s">
        <v>129</v>
      </c>
      <c r="C162" s="1" t="s">
        <v>127</v>
      </c>
      <c r="D162" s="2">
        <f t="shared" si="4"/>
        <v>878872.59</v>
      </c>
      <c r="F162" s="2">
        <v>49146.52</v>
      </c>
      <c r="G162" s="2">
        <v>829726.07</v>
      </c>
      <c r="H162" s="2">
        <v>15708.85</v>
      </c>
      <c r="J162" s="2">
        <v>33437.67</v>
      </c>
      <c r="N162" s="2">
        <v>637535.39</v>
      </c>
      <c r="P162" s="2">
        <v>192190.68</v>
      </c>
      <c r="V162" s="2">
        <f t="shared" si="5"/>
        <v>0</v>
      </c>
    </row>
    <row r="163" spans="1:22">
      <c r="A163" s="3">
        <v>106166503</v>
      </c>
      <c r="B163" s="1" t="s">
        <v>130</v>
      </c>
      <c r="C163" s="1" t="s">
        <v>127</v>
      </c>
      <c r="D163" s="2">
        <f t="shared" si="4"/>
        <v>933997.92999999993</v>
      </c>
      <c r="F163" s="2">
        <v>17537.990000000002</v>
      </c>
      <c r="G163" s="2">
        <v>916459.94</v>
      </c>
      <c r="H163" s="2">
        <v>17537.990000000002</v>
      </c>
      <c r="N163" s="2">
        <v>675600.23</v>
      </c>
      <c r="O163" s="2">
        <v>169677.12</v>
      </c>
      <c r="P163" s="2">
        <v>71182.59</v>
      </c>
      <c r="V163" s="2">
        <f t="shared" si="5"/>
        <v>0</v>
      </c>
    </row>
    <row r="164" spans="1:22">
      <c r="A164" s="3">
        <v>106167504</v>
      </c>
      <c r="B164" s="1" t="s">
        <v>131</v>
      </c>
      <c r="C164" s="1" t="s">
        <v>127</v>
      </c>
      <c r="D164" s="2">
        <f t="shared" si="4"/>
        <v>554976.05000000005</v>
      </c>
      <c r="F164" s="2">
        <v>11394.5</v>
      </c>
      <c r="G164" s="2">
        <v>543581.55000000005</v>
      </c>
      <c r="H164" s="2">
        <v>11394.5</v>
      </c>
      <c r="N164" s="2">
        <v>436261.05</v>
      </c>
      <c r="O164" s="2">
        <v>65052.9</v>
      </c>
      <c r="P164" s="2">
        <v>42267.6</v>
      </c>
      <c r="V164" s="2">
        <f t="shared" si="5"/>
        <v>0</v>
      </c>
    </row>
    <row r="165" spans="1:22">
      <c r="A165" s="3">
        <v>106168003</v>
      </c>
      <c r="B165" s="1" t="s">
        <v>132</v>
      </c>
      <c r="C165" s="1" t="s">
        <v>127</v>
      </c>
      <c r="D165" s="2">
        <f t="shared" si="4"/>
        <v>832664.1</v>
      </c>
      <c r="F165" s="2">
        <v>49741.75</v>
      </c>
      <c r="G165" s="2">
        <v>782922.35</v>
      </c>
      <c r="H165" s="2">
        <v>28187.35</v>
      </c>
      <c r="I165" s="2">
        <v>21554.400000000001</v>
      </c>
      <c r="N165" s="2">
        <v>711545.34</v>
      </c>
      <c r="P165" s="2">
        <v>71377.009999999995</v>
      </c>
      <c r="V165" s="2">
        <f t="shared" si="5"/>
        <v>0</v>
      </c>
    </row>
    <row r="166" spans="1:22">
      <c r="A166" s="3">
        <v>106169003</v>
      </c>
      <c r="B166" s="1" t="s">
        <v>133</v>
      </c>
      <c r="C166" s="1" t="s">
        <v>127</v>
      </c>
      <c r="D166" s="2">
        <f t="shared" si="4"/>
        <v>457067.11</v>
      </c>
      <c r="F166" s="2">
        <v>16328.99</v>
      </c>
      <c r="G166" s="2">
        <v>440738.12</v>
      </c>
      <c r="H166" s="2">
        <v>8851.35</v>
      </c>
      <c r="J166" s="2">
        <v>7477.64</v>
      </c>
      <c r="N166" s="2">
        <v>336365.29</v>
      </c>
      <c r="O166" s="2">
        <v>84937.32</v>
      </c>
      <c r="P166" s="2">
        <v>19435.509999999998</v>
      </c>
      <c r="V166" s="2">
        <f t="shared" si="5"/>
        <v>0</v>
      </c>
    </row>
    <row r="167" spans="1:22">
      <c r="A167" s="3">
        <v>110171003</v>
      </c>
      <c r="B167" s="1" t="s">
        <v>230</v>
      </c>
      <c r="C167" s="1" t="s">
        <v>135</v>
      </c>
      <c r="D167" s="2">
        <f t="shared" si="4"/>
        <v>1898673.66</v>
      </c>
      <c r="F167" s="2">
        <v>48874.67</v>
      </c>
      <c r="G167" s="2">
        <v>1849798.99</v>
      </c>
      <c r="J167" s="2">
        <v>48874.67</v>
      </c>
      <c r="N167" s="2">
        <v>1652106.17</v>
      </c>
      <c r="P167" s="2">
        <v>197692.82</v>
      </c>
      <c r="V167" s="2">
        <f t="shared" si="5"/>
        <v>0</v>
      </c>
    </row>
    <row r="168" spans="1:22">
      <c r="A168" s="3">
        <v>110171803</v>
      </c>
      <c r="B168" s="1" t="s">
        <v>231</v>
      </c>
      <c r="C168" s="1" t="s">
        <v>135</v>
      </c>
      <c r="D168" s="2">
        <f t="shared" si="4"/>
        <v>699310.8</v>
      </c>
      <c r="G168" s="2">
        <v>699310.8</v>
      </c>
      <c r="N168" s="2">
        <v>652407.31999999995</v>
      </c>
      <c r="P168" s="2">
        <v>46903.48</v>
      </c>
      <c r="V168" s="2">
        <f t="shared" si="5"/>
        <v>0</v>
      </c>
    </row>
    <row r="169" spans="1:22">
      <c r="A169" s="3">
        <v>106172003</v>
      </c>
      <c r="B169" s="1" t="s">
        <v>134</v>
      </c>
      <c r="C169" s="1" t="s">
        <v>135</v>
      </c>
      <c r="D169" s="2">
        <f t="shared" si="4"/>
        <v>3649889.83</v>
      </c>
      <c r="F169" s="2">
        <v>140357.69</v>
      </c>
      <c r="G169" s="2">
        <v>3509532.14</v>
      </c>
      <c r="H169" s="2">
        <v>64911.71</v>
      </c>
      <c r="J169" s="2">
        <v>75445.98</v>
      </c>
      <c r="N169" s="2">
        <v>3122078.52</v>
      </c>
      <c r="P169" s="2">
        <v>387453.62</v>
      </c>
      <c r="V169" s="2">
        <f t="shared" si="5"/>
        <v>0</v>
      </c>
    </row>
    <row r="170" spans="1:22">
      <c r="A170" s="3">
        <v>110173003</v>
      </c>
      <c r="B170" s="1" t="s">
        <v>232</v>
      </c>
      <c r="C170" s="1" t="s">
        <v>135</v>
      </c>
      <c r="D170" s="2">
        <f t="shared" si="4"/>
        <v>491888.79000000004</v>
      </c>
      <c r="F170" s="2">
        <v>12989.58</v>
      </c>
      <c r="G170" s="2">
        <v>478899.21</v>
      </c>
      <c r="H170" s="2">
        <v>9072.1</v>
      </c>
      <c r="I170" s="2">
        <v>3917.48</v>
      </c>
      <c r="N170" s="2">
        <v>446515.48</v>
      </c>
      <c r="P170" s="2">
        <v>32383.73</v>
      </c>
      <c r="V170" s="2">
        <f t="shared" si="5"/>
        <v>0</v>
      </c>
    </row>
    <row r="171" spans="1:22">
      <c r="A171" s="3">
        <v>110173504</v>
      </c>
      <c r="B171" s="1" t="s">
        <v>233</v>
      </c>
      <c r="C171" s="1" t="s">
        <v>135</v>
      </c>
      <c r="D171" s="2">
        <f t="shared" si="4"/>
        <v>208595.69999999998</v>
      </c>
      <c r="F171" s="2">
        <v>9291.9</v>
      </c>
      <c r="G171" s="2">
        <v>199303.8</v>
      </c>
      <c r="H171" s="2">
        <v>4471.3</v>
      </c>
      <c r="J171" s="2">
        <v>4820.6000000000004</v>
      </c>
      <c r="N171" s="2">
        <v>185990.81</v>
      </c>
      <c r="P171" s="2">
        <v>13312.99</v>
      </c>
      <c r="V171" s="2">
        <f t="shared" si="5"/>
        <v>0</v>
      </c>
    </row>
    <row r="172" spans="1:22">
      <c r="A172" s="3">
        <v>110175003</v>
      </c>
      <c r="B172" s="1" t="s">
        <v>234</v>
      </c>
      <c r="C172" s="1" t="s">
        <v>135</v>
      </c>
      <c r="D172" s="2">
        <f t="shared" si="4"/>
        <v>669748.78999999992</v>
      </c>
      <c r="F172" s="2">
        <v>14452.7</v>
      </c>
      <c r="G172" s="2">
        <v>655296.09</v>
      </c>
      <c r="H172" s="2">
        <v>14452.7</v>
      </c>
      <c r="N172" s="2">
        <v>606847.29</v>
      </c>
      <c r="P172" s="2">
        <v>48448.800000000003</v>
      </c>
      <c r="V172" s="2">
        <f t="shared" si="5"/>
        <v>0</v>
      </c>
    </row>
    <row r="173" spans="1:22">
      <c r="A173" s="3">
        <v>110177003</v>
      </c>
      <c r="B173" s="1" t="s">
        <v>235</v>
      </c>
      <c r="C173" s="1" t="s">
        <v>135</v>
      </c>
      <c r="D173" s="2">
        <f t="shared" si="4"/>
        <v>1530402.23</v>
      </c>
      <c r="F173" s="2">
        <v>21745.9</v>
      </c>
      <c r="G173" s="2">
        <v>1508656.33</v>
      </c>
      <c r="H173" s="2">
        <v>21745.9</v>
      </c>
      <c r="N173" s="2">
        <v>1283603.73</v>
      </c>
      <c r="P173" s="2">
        <v>225052.6</v>
      </c>
      <c r="V173" s="2">
        <f t="shared" si="5"/>
        <v>0</v>
      </c>
    </row>
    <row r="174" spans="1:22">
      <c r="A174" s="3">
        <v>110179003</v>
      </c>
      <c r="B174" s="1" t="s">
        <v>236</v>
      </c>
      <c r="C174" s="1" t="s">
        <v>135</v>
      </c>
      <c r="D174" s="2">
        <f t="shared" si="4"/>
        <v>763200.84</v>
      </c>
      <c r="F174" s="2">
        <v>35987.99</v>
      </c>
      <c r="G174" s="2">
        <v>727212.85</v>
      </c>
      <c r="H174" s="2">
        <v>16252.1</v>
      </c>
      <c r="I174" s="2">
        <v>14111.7</v>
      </c>
      <c r="J174" s="2">
        <v>5624.19</v>
      </c>
      <c r="N174" s="2">
        <v>681469.55</v>
      </c>
      <c r="P174" s="2">
        <v>45743.3</v>
      </c>
      <c r="V174" s="2">
        <f t="shared" si="5"/>
        <v>0</v>
      </c>
    </row>
    <row r="175" spans="1:22">
      <c r="A175" s="3">
        <v>110183602</v>
      </c>
      <c r="B175" s="1" t="s">
        <v>237</v>
      </c>
      <c r="C175" s="1" t="s">
        <v>30</v>
      </c>
      <c r="D175" s="2">
        <f t="shared" si="4"/>
        <v>7625390.9900000002</v>
      </c>
      <c r="F175" s="2">
        <v>61640.71</v>
      </c>
      <c r="G175" s="2">
        <v>7563750.2800000003</v>
      </c>
      <c r="J175" s="2">
        <v>61640.71</v>
      </c>
      <c r="N175" s="2">
        <v>6505217.0999999996</v>
      </c>
      <c r="P175" s="2">
        <v>433470.27</v>
      </c>
      <c r="T175" s="2">
        <v>625062.91</v>
      </c>
      <c r="V175" s="2">
        <f t="shared" si="5"/>
        <v>0</v>
      </c>
    </row>
    <row r="176" spans="1:22">
      <c r="A176" s="3">
        <v>116191004</v>
      </c>
      <c r="B176" s="1" t="s">
        <v>347</v>
      </c>
      <c r="C176" s="1" t="s">
        <v>348</v>
      </c>
      <c r="D176" s="2">
        <f t="shared" si="4"/>
        <v>1237507.1200000001</v>
      </c>
      <c r="G176" s="2">
        <v>1237507.1200000001</v>
      </c>
      <c r="N176" s="2">
        <v>1162928.4099999999</v>
      </c>
      <c r="P176" s="2">
        <v>74578.710000000006</v>
      </c>
      <c r="V176" s="2">
        <f t="shared" si="5"/>
        <v>0</v>
      </c>
    </row>
    <row r="177" spans="1:22">
      <c r="A177" s="3">
        <v>116191103</v>
      </c>
      <c r="B177" s="1" t="s">
        <v>349</v>
      </c>
      <c r="C177" s="1" t="s">
        <v>348</v>
      </c>
      <c r="D177" s="2">
        <f t="shared" si="4"/>
        <v>2463343.89</v>
      </c>
      <c r="F177" s="2">
        <v>44876.45</v>
      </c>
      <c r="G177" s="2">
        <v>2418467.44</v>
      </c>
      <c r="J177" s="2">
        <v>44876.45</v>
      </c>
      <c r="N177" s="2">
        <v>2213162.4300000002</v>
      </c>
      <c r="P177" s="2">
        <v>205305.01</v>
      </c>
      <c r="V177" s="2">
        <f t="shared" si="5"/>
        <v>0</v>
      </c>
    </row>
    <row r="178" spans="1:22">
      <c r="A178" s="3">
        <v>116191203</v>
      </c>
      <c r="B178" s="1" t="s">
        <v>350</v>
      </c>
      <c r="C178" s="1" t="s">
        <v>348</v>
      </c>
      <c r="D178" s="2">
        <f t="shared" si="4"/>
        <v>3662898.11</v>
      </c>
      <c r="F178" s="2">
        <v>52214.33</v>
      </c>
      <c r="G178" s="2">
        <v>3610683.78</v>
      </c>
      <c r="J178" s="2">
        <v>52214.33</v>
      </c>
      <c r="N178" s="2">
        <v>3225836.84</v>
      </c>
      <c r="P178" s="2">
        <v>384846.94</v>
      </c>
      <c r="V178" s="2">
        <f t="shared" si="5"/>
        <v>0</v>
      </c>
    </row>
    <row r="179" spans="1:22">
      <c r="A179" s="3">
        <v>116191503</v>
      </c>
      <c r="B179" s="1" t="s">
        <v>351</v>
      </c>
      <c r="C179" s="1" t="s">
        <v>348</v>
      </c>
      <c r="D179" s="2">
        <f t="shared" si="4"/>
        <v>4274430.3900000006</v>
      </c>
      <c r="F179" s="2">
        <v>46241.61</v>
      </c>
      <c r="G179" s="2">
        <v>4228188.78</v>
      </c>
      <c r="H179" s="2">
        <v>46241.61</v>
      </c>
      <c r="N179" s="2">
        <v>3994744.11</v>
      </c>
      <c r="P179" s="2">
        <v>233444.67</v>
      </c>
      <c r="V179" s="2">
        <f t="shared" si="5"/>
        <v>0</v>
      </c>
    </row>
    <row r="180" spans="1:22">
      <c r="A180" s="3">
        <v>116195004</v>
      </c>
      <c r="B180" s="1" t="s">
        <v>352</v>
      </c>
      <c r="C180" s="1" t="s">
        <v>348</v>
      </c>
      <c r="D180" s="2">
        <f t="shared" si="4"/>
        <v>1411232</v>
      </c>
      <c r="G180" s="2">
        <v>1411232</v>
      </c>
      <c r="N180" s="2">
        <v>1348420</v>
      </c>
      <c r="P180" s="2">
        <v>62812</v>
      </c>
      <c r="V180" s="2">
        <f t="shared" si="5"/>
        <v>0</v>
      </c>
    </row>
    <row r="181" spans="1:22">
      <c r="A181" s="3">
        <v>116197503</v>
      </c>
      <c r="B181" s="1" t="s">
        <v>353</v>
      </c>
      <c r="C181" s="1" t="s">
        <v>348</v>
      </c>
      <c r="D181" s="2">
        <f t="shared" si="4"/>
        <v>3889651.47</v>
      </c>
      <c r="G181" s="2">
        <v>3889651.47</v>
      </c>
      <c r="N181" s="2">
        <v>3772137.47</v>
      </c>
      <c r="P181" s="2">
        <v>117514</v>
      </c>
      <c r="V181" s="2">
        <f t="shared" si="5"/>
        <v>0</v>
      </c>
    </row>
    <row r="182" spans="1:22">
      <c r="A182" s="3">
        <v>105201033</v>
      </c>
      <c r="B182" s="1" t="s">
        <v>105</v>
      </c>
      <c r="C182" s="1" t="s">
        <v>106</v>
      </c>
      <c r="D182" s="2">
        <f t="shared" si="4"/>
        <v>1713091.48</v>
      </c>
      <c r="F182" s="2">
        <v>41786.199999999997</v>
      </c>
      <c r="G182" s="2">
        <v>1671305.28</v>
      </c>
      <c r="H182" s="2">
        <v>41786.199999999997</v>
      </c>
      <c r="N182" s="2">
        <v>1489389.56</v>
      </c>
      <c r="P182" s="2">
        <v>181915.72</v>
      </c>
      <c r="V182" s="2">
        <f t="shared" si="5"/>
        <v>0</v>
      </c>
    </row>
    <row r="183" spans="1:22">
      <c r="A183" s="3">
        <v>105201352</v>
      </c>
      <c r="B183" s="1" t="s">
        <v>107</v>
      </c>
      <c r="C183" s="1" t="s">
        <v>106</v>
      </c>
      <c r="D183" s="2">
        <f t="shared" si="4"/>
        <v>3112257.54</v>
      </c>
      <c r="G183" s="2">
        <v>3112257.54</v>
      </c>
      <c r="N183" s="2">
        <v>2784028.51</v>
      </c>
      <c r="P183" s="2">
        <v>328229.03000000003</v>
      </c>
      <c r="V183" s="2">
        <f t="shared" si="5"/>
        <v>0</v>
      </c>
    </row>
    <row r="184" spans="1:22">
      <c r="A184" s="3">
        <v>105204703</v>
      </c>
      <c r="B184" s="1" t="s">
        <v>108</v>
      </c>
      <c r="C184" s="1" t="s">
        <v>106</v>
      </c>
      <c r="D184" s="2">
        <f t="shared" si="4"/>
        <v>2431025.96</v>
      </c>
      <c r="F184" s="2">
        <v>71035.69</v>
      </c>
      <c r="G184" s="2">
        <v>2359990.27</v>
      </c>
      <c r="H184" s="2">
        <v>71035.69</v>
      </c>
      <c r="N184" s="2">
        <v>2167275.27</v>
      </c>
      <c r="P184" s="2">
        <v>192715</v>
      </c>
      <c r="V184" s="2">
        <f t="shared" si="5"/>
        <v>0</v>
      </c>
    </row>
    <row r="185" spans="1:22">
      <c r="A185" s="3">
        <v>115210503</v>
      </c>
      <c r="B185" s="1" t="s">
        <v>321</v>
      </c>
      <c r="C185" s="1" t="s">
        <v>322</v>
      </c>
      <c r="D185" s="2">
        <f t="shared" si="4"/>
        <v>6190567.5599999996</v>
      </c>
      <c r="F185" s="2">
        <v>56877.14</v>
      </c>
      <c r="G185" s="2">
        <v>6133690.4199999999</v>
      </c>
      <c r="J185" s="2">
        <v>56877.14</v>
      </c>
      <c r="N185" s="2">
        <v>5599526.6200000001</v>
      </c>
      <c r="P185" s="2">
        <v>534163.80000000005</v>
      </c>
      <c r="V185" s="2">
        <f t="shared" si="5"/>
        <v>0</v>
      </c>
    </row>
    <row r="186" spans="1:22">
      <c r="A186" s="3">
        <v>115211003</v>
      </c>
      <c r="B186" s="1" t="s">
        <v>323</v>
      </c>
      <c r="C186" s="1" t="s">
        <v>322</v>
      </c>
      <c r="D186" s="2">
        <f t="shared" si="4"/>
        <v>4605789.6399999997</v>
      </c>
      <c r="F186" s="2">
        <v>88275.92</v>
      </c>
      <c r="G186" s="2">
        <v>4517513.72</v>
      </c>
      <c r="H186" s="2">
        <v>36912.800000000003</v>
      </c>
      <c r="J186" s="2">
        <v>51363.12</v>
      </c>
      <c r="N186" s="2">
        <v>4291639.78</v>
      </c>
      <c r="P186" s="2">
        <v>225873.94</v>
      </c>
      <c r="V186" s="2">
        <f t="shared" si="5"/>
        <v>0</v>
      </c>
    </row>
    <row r="187" spans="1:22">
      <c r="A187" s="3">
        <v>115211103</v>
      </c>
      <c r="B187" s="1" t="s">
        <v>324</v>
      </c>
      <c r="C187" s="1" t="s">
        <v>322</v>
      </c>
      <c r="D187" s="2">
        <f t="shared" si="4"/>
        <v>10345591.59</v>
      </c>
      <c r="G187" s="2">
        <v>10345591.59</v>
      </c>
      <c r="N187" s="2">
        <v>9614640.5700000003</v>
      </c>
      <c r="P187" s="2">
        <v>730951.02</v>
      </c>
      <c r="V187" s="2">
        <f t="shared" si="5"/>
        <v>0</v>
      </c>
    </row>
    <row r="188" spans="1:22">
      <c r="A188" s="3">
        <v>115211603</v>
      </c>
      <c r="B188" s="1" t="s">
        <v>325</v>
      </c>
      <c r="C188" s="1" t="s">
        <v>322</v>
      </c>
      <c r="D188" s="2">
        <f t="shared" si="4"/>
        <v>27492434</v>
      </c>
      <c r="F188" s="2">
        <v>217546</v>
      </c>
      <c r="G188" s="2">
        <v>27274888</v>
      </c>
      <c r="J188" s="2">
        <v>217546</v>
      </c>
      <c r="N188" s="2">
        <v>24314988</v>
      </c>
      <c r="P188" s="2">
        <v>2959900</v>
      </c>
      <c r="V188" s="2">
        <f t="shared" si="5"/>
        <v>0</v>
      </c>
    </row>
    <row r="189" spans="1:22">
      <c r="A189" s="3">
        <v>115212503</v>
      </c>
      <c r="B189" s="1" t="s">
        <v>326</v>
      </c>
      <c r="C189" s="1" t="s">
        <v>322</v>
      </c>
      <c r="D189" s="2">
        <f t="shared" si="4"/>
        <v>7067094.2599999998</v>
      </c>
      <c r="F189" s="2">
        <v>64212.24</v>
      </c>
      <c r="G189" s="2">
        <v>7002882.0199999996</v>
      </c>
      <c r="J189" s="2">
        <v>64212.24</v>
      </c>
      <c r="N189" s="2">
        <v>6381003.9500000002</v>
      </c>
      <c r="P189" s="2">
        <v>621878.06999999995</v>
      </c>
      <c r="V189" s="2">
        <f t="shared" si="5"/>
        <v>0</v>
      </c>
    </row>
    <row r="190" spans="1:22">
      <c r="A190" s="3">
        <v>115216503</v>
      </c>
      <c r="B190" s="1" t="s">
        <v>327</v>
      </c>
      <c r="C190" s="1" t="s">
        <v>322</v>
      </c>
      <c r="D190" s="2">
        <f t="shared" si="4"/>
        <v>12636198.440000001</v>
      </c>
      <c r="F190" s="2">
        <v>64664.47</v>
      </c>
      <c r="G190" s="2">
        <v>12571533.970000001</v>
      </c>
      <c r="J190" s="2">
        <v>64664.47</v>
      </c>
      <c r="N190" s="2">
        <v>11612097.970000001</v>
      </c>
      <c r="P190" s="2">
        <v>959436</v>
      </c>
      <c r="V190" s="2">
        <f t="shared" si="5"/>
        <v>0</v>
      </c>
    </row>
    <row r="191" spans="1:22">
      <c r="A191" s="3">
        <v>115218003</v>
      </c>
      <c r="B191" s="1" t="s">
        <v>328</v>
      </c>
      <c r="C191" s="1" t="s">
        <v>322</v>
      </c>
      <c r="D191" s="2">
        <f t="shared" si="4"/>
        <v>5704046.8399999999</v>
      </c>
      <c r="F191" s="2">
        <v>134223.03</v>
      </c>
      <c r="G191" s="2">
        <v>5569823.8099999996</v>
      </c>
      <c r="H191" s="2">
        <v>50569.25</v>
      </c>
      <c r="J191" s="2">
        <v>83653.78</v>
      </c>
      <c r="N191" s="2">
        <v>5091581.72</v>
      </c>
      <c r="P191" s="2">
        <v>478242.09</v>
      </c>
      <c r="V191" s="2">
        <f t="shared" si="5"/>
        <v>0</v>
      </c>
    </row>
    <row r="192" spans="1:22">
      <c r="A192" s="3">
        <v>115218303</v>
      </c>
      <c r="B192" s="1" t="s">
        <v>329</v>
      </c>
      <c r="C192" s="1" t="s">
        <v>322</v>
      </c>
      <c r="D192" s="2">
        <f t="shared" si="4"/>
        <v>5312605.71</v>
      </c>
      <c r="F192" s="2">
        <v>49359.1</v>
      </c>
      <c r="G192" s="2">
        <v>5263246.6100000003</v>
      </c>
      <c r="J192" s="2">
        <v>49359.1</v>
      </c>
      <c r="N192" s="2">
        <v>4869254.09</v>
      </c>
      <c r="P192" s="2">
        <v>393992.52</v>
      </c>
      <c r="V192" s="2">
        <f t="shared" si="5"/>
        <v>0</v>
      </c>
    </row>
    <row r="193" spans="1:22">
      <c r="A193" s="3">
        <v>115221402</v>
      </c>
      <c r="B193" s="1" t="s">
        <v>332</v>
      </c>
      <c r="C193" s="1" t="s">
        <v>331</v>
      </c>
      <c r="D193" s="2">
        <f t="shared" si="4"/>
        <v>44164858.969999999</v>
      </c>
      <c r="E193" s="2">
        <v>41529885.229999997</v>
      </c>
      <c r="G193" s="2">
        <v>2634973.7400000002</v>
      </c>
      <c r="P193" s="2">
        <v>2634973.7400000002</v>
      </c>
      <c r="V193" s="2">
        <f t="shared" si="5"/>
        <v>0</v>
      </c>
    </row>
    <row r="194" spans="1:22">
      <c r="A194" s="3">
        <v>115221753</v>
      </c>
      <c r="B194" s="1" t="s">
        <v>333</v>
      </c>
      <c r="C194" s="1" t="s">
        <v>331</v>
      </c>
      <c r="D194" s="2">
        <f t="shared" si="4"/>
        <v>9154921.1699999999</v>
      </c>
      <c r="F194" s="2">
        <v>1925172.86</v>
      </c>
      <c r="G194" s="2">
        <v>7229748.3099999996</v>
      </c>
      <c r="I194" s="2">
        <v>1790871.14</v>
      </c>
      <c r="J194" s="2">
        <v>134301.72</v>
      </c>
      <c r="N194" s="2">
        <v>4916699.13</v>
      </c>
      <c r="P194" s="2">
        <v>905222.2</v>
      </c>
      <c r="Q194" s="2">
        <v>1407826.98</v>
      </c>
      <c r="V194" s="2">
        <f t="shared" si="5"/>
        <v>0</v>
      </c>
    </row>
    <row r="195" spans="1:22">
      <c r="A195" s="3">
        <v>115222504</v>
      </c>
      <c r="B195" s="1" t="s">
        <v>334</v>
      </c>
      <c r="C195" s="1" t="s">
        <v>331</v>
      </c>
      <c r="D195" s="2">
        <f t="shared" ref="D195:D258" si="6">E195+F195+G195+V195</f>
        <v>1762260.22</v>
      </c>
      <c r="F195" s="2">
        <v>761133.78</v>
      </c>
      <c r="G195" s="2">
        <v>1001126.44</v>
      </c>
      <c r="H195" s="2">
        <v>23437.1</v>
      </c>
      <c r="I195" s="2">
        <v>737696.68</v>
      </c>
      <c r="N195" s="2">
        <v>908617.34</v>
      </c>
      <c r="P195" s="2">
        <v>92509.1</v>
      </c>
      <c r="V195" s="2">
        <f t="shared" ref="V195:V258" si="7">SUM(W195:AD195)</f>
        <v>0</v>
      </c>
    </row>
    <row r="196" spans="1:22">
      <c r="A196" s="3">
        <v>115222752</v>
      </c>
      <c r="B196" s="1" t="s">
        <v>335</v>
      </c>
      <c r="C196" s="1" t="s">
        <v>331</v>
      </c>
      <c r="D196" s="2">
        <f t="shared" si="6"/>
        <v>7866022.6500000004</v>
      </c>
      <c r="F196" s="2">
        <v>823303.15</v>
      </c>
      <c r="G196" s="2">
        <v>7042719.5</v>
      </c>
      <c r="I196" s="2">
        <v>594323.53</v>
      </c>
      <c r="J196" s="2">
        <v>228979.62</v>
      </c>
      <c r="N196" s="2">
        <v>3946529.25</v>
      </c>
      <c r="P196" s="2">
        <v>696961.6</v>
      </c>
      <c r="Q196" s="2">
        <v>313066.49</v>
      </c>
      <c r="T196" s="2">
        <v>2086162.16</v>
      </c>
      <c r="V196" s="2">
        <f t="shared" si="7"/>
        <v>0</v>
      </c>
    </row>
    <row r="197" spans="1:22">
      <c r="A197" s="3">
        <v>115224003</v>
      </c>
      <c r="B197" s="1" t="s">
        <v>336</v>
      </c>
      <c r="C197" s="1" t="s">
        <v>331</v>
      </c>
      <c r="D197" s="2">
        <f t="shared" si="6"/>
        <v>7363560.5800000001</v>
      </c>
      <c r="F197" s="2">
        <v>124641.44</v>
      </c>
      <c r="G197" s="2">
        <v>7238919.1399999997</v>
      </c>
      <c r="H197" s="2">
        <v>75318.2</v>
      </c>
      <c r="J197" s="2">
        <v>49323.24</v>
      </c>
      <c r="N197" s="2">
        <v>4252785.18</v>
      </c>
      <c r="O197" s="2">
        <v>2369940</v>
      </c>
      <c r="P197" s="2">
        <v>616193.96</v>
      </c>
      <c r="V197" s="2">
        <f t="shared" si="7"/>
        <v>0</v>
      </c>
    </row>
    <row r="198" spans="1:22">
      <c r="A198" s="3">
        <v>115226003</v>
      </c>
      <c r="B198" s="1" t="s">
        <v>337</v>
      </c>
      <c r="C198" s="1" t="s">
        <v>331</v>
      </c>
      <c r="D198" s="2">
        <f t="shared" si="6"/>
        <v>7129401.5800000001</v>
      </c>
      <c r="F198" s="2">
        <v>79191.44</v>
      </c>
      <c r="G198" s="2">
        <v>7050210.1399999997</v>
      </c>
      <c r="J198" s="2">
        <v>79191.44</v>
      </c>
      <c r="N198" s="2">
        <v>5352769.6100000003</v>
      </c>
      <c r="P198" s="2">
        <v>1050049.3400000001</v>
      </c>
      <c r="U198" s="2">
        <v>647391.18999999994</v>
      </c>
      <c r="V198" s="2">
        <f t="shared" si="7"/>
        <v>0</v>
      </c>
    </row>
    <row r="199" spans="1:22">
      <c r="A199" s="3">
        <v>115226103</v>
      </c>
      <c r="B199" s="1" t="s">
        <v>338</v>
      </c>
      <c r="C199" s="1" t="s">
        <v>331</v>
      </c>
      <c r="D199" s="2">
        <f t="shared" si="6"/>
        <v>1348334.77</v>
      </c>
      <c r="F199" s="2">
        <v>16810.599999999999</v>
      </c>
      <c r="G199" s="2">
        <v>1331524.17</v>
      </c>
      <c r="H199" s="2">
        <v>16810.599999999999</v>
      </c>
      <c r="N199" s="2">
        <v>728103.64</v>
      </c>
      <c r="O199" s="2">
        <v>521525</v>
      </c>
      <c r="P199" s="2">
        <v>81895.53</v>
      </c>
      <c r="V199" s="2">
        <f t="shared" si="7"/>
        <v>0</v>
      </c>
    </row>
    <row r="200" spans="1:22">
      <c r="A200" s="3">
        <v>115228003</v>
      </c>
      <c r="B200" s="1" t="s">
        <v>339</v>
      </c>
      <c r="C200" s="1" t="s">
        <v>331</v>
      </c>
      <c r="D200" s="2">
        <f t="shared" si="6"/>
        <v>943111</v>
      </c>
      <c r="F200" s="2">
        <v>201345</v>
      </c>
      <c r="G200" s="2">
        <v>741766</v>
      </c>
      <c r="H200" s="2">
        <v>14335</v>
      </c>
      <c r="I200" s="2">
        <v>187010</v>
      </c>
      <c r="N200" s="2">
        <v>608320</v>
      </c>
      <c r="P200" s="2">
        <v>133446</v>
      </c>
      <c r="V200" s="2">
        <f t="shared" si="7"/>
        <v>0</v>
      </c>
    </row>
    <row r="201" spans="1:22">
      <c r="A201" s="3">
        <v>115228303</v>
      </c>
      <c r="B201" s="1" t="s">
        <v>340</v>
      </c>
      <c r="C201" s="1" t="s">
        <v>331</v>
      </c>
      <c r="D201" s="2">
        <f t="shared" si="6"/>
        <v>6993555.3799999999</v>
      </c>
      <c r="F201" s="2">
        <v>173143.11</v>
      </c>
      <c r="G201" s="2">
        <v>6820412.2699999996</v>
      </c>
      <c r="H201" s="2">
        <v>57354.25</v>
      </c>
      <c r="J201" s="2">
        <v>115788.86</v>
      </c>
      <c r="N201" s="2">
        <v>3838826.45</v>
      </c>
      <c r="O201" s="2">
        <v>1934914.68</v>
      </c>
      <c r="P201" s="2">
        <v>1046671.14</v>
      </c>
      <c r="V201" s="2">
        <f t="shared" si="7"/>
        <v>0</v>
      </c>
    </row>
    <row r="202" spans="1:22">
      <c r="A202" s="3">
        <v>115229003</v>
      </c>
      <c r="B202" s="1" t="s">
        <v>341</v>
      </c>
      <c r="C202" s="1" t="s">
        <v>331</v>
      </c>
      <c r="D202" s="2">
        <f t="shared" si="6"/>
        <v>1790525.49</v>
      </c>
      <c r="F202" s="2">
        <v>25327</v>
      </c>
      <c r="G202" s="2">
        <v>1765198.49</v>
      </c>
      <c r="H202" s="2">
        <v>25327</v>
      </c>
      <c r="N202" s="2">
        <v>906790.02</v>
      </c>
      <c r="O202" s="2">
        <v>769644.25</v>
      </c>
      <c r="P202" s="2">
        <v>88764.22</v>
      </c>
      <c r="V202" s="2">
        <f t="shared" si="7"/>
        <v>0</v>
      </c>
    </row>
    <row r="203" spans="1:22">
      <c r="A203" s="3">
        <v>125231232</v>
      </c>
      <c r="B203" s="1" t="s">
        <v>511</v>
      </c>
      <c r="C203" s="1" t="s">
        <v>510</v>
      </c>
      <c r="D203" s="2">
        <f t="shared" si="6"/>
        <v>2636216.2799999998</v>
      </c>
      <c r="G203" s="2">
        <v>2636216.2799999998</v>
      </c>
      <c r="P203" s="2">
        <v>2636216.2799999998</v>
      </c>
      <c r="V203" s="2">
        <f t="shared" si="7"/>
        <v>0</v>
      </c>
    </row>
    <row r="204" spans="1:22">
      <c r="A204" s="3">
        <v>125231303</v>
      </c>
      <c r="B204" s="1" t="s">
        <v>512</v>
      </c>
      <c r="C204" s="1" t="s">
        <v>510</v>
      </c>
      <c r="D204" s="2">
        <f t="shared" si="6"/>
        <v>465577.58</v>
      </c>
      <c r="G204" s="2">
        <v>465577.58</v>
      </c>
      <c r="P204" s="2">
        <v>465577.58</v>
      </c>
      <c r="V204" s="2">
        <f t="shared" si="7"/>
        <v>0</v>
      </c>
    </row>
    <row r="205" spans="1:22">
      <c r="A205" s="3">
        <v>125234103</v>
      </c>
      <c r="B205" s="1" t="s">
        <v>513</v>
      </c>
      <c r="C205" s="1" t="s">
        <v>510</v>
      </c>
      <c r="D205" s="2">
        <f t="shared" si="6"/>
        <v>1949889</v>
      </c>
      <c r="G205" s="2">
        <v>1949889</v>
      </c>
      <c r="P205" s="2">
        <v>1949889</v>
      </c>
      <c r="V205" s="2">
        <f t="shared" si="7"/>
        <v>0</v>
      </c>
    </row>
    <row r="206" spans="1:22">
      <c r="A206" s="3">
        <v>125234502</v>
      </c>
      <c r="B206" s="1" t="s">
        <v>514</v>
      </c>
      <c r="C206" s="1" t="s">
        <v>510</v>
      </c>
      <c r="D206" s="2">
        <f t="shared" si="6"/>
        <v>1646075.6</v>
      </c>
      <c r="G206" s="2">
        <v>1646075.6</v>
      </c>
      <c r="P206" s="2">
        <v>1646075.6</v>
      </c>
      <c r="V206" s="2">
        <f t="shared" si="7"/>
        <v>0</v>
      </c>
    </row>
    <row r="207" spans="1:22">
      <c r="A207" s="3">
        <v>125235103</v>
      </c>
      <c r="B207" s="1" t="s">
        <v>515</v>
      </c>
      <c r="C207" s="1" t="s">
        <v>510</v>
      </c>
      <c r="D207" s="2">
        <f t="shared" si="6"/>
        <v>945613.55</v>
      </c>
      <c r="G207" s="2">
        <v>945613.55</v>
      </c>
      <c r="P207" s="2">
        <v>374553.67</v>
      </c>
      <c r="U207" s="2">
        <v>571059.88</v>
      </c>
      <c r="V207" s="2">
        <f t="shared" si="7"/>
        <v>0</v>
      </c>
    </row>
    <row r="208" spans="1:22">
      <c r="A208" s="3">
        <v>125235502</v>
      </c>
      <c r="B208" s="1" t="s">
        <v>516</v>
      </c>
      <c r="C208" s="1" t="s">
        <v>510</v>
      </c>
      <c r="D208" s="2">
        <f t="shared" si="6"/>
        <v>2001531.63</v>
      </c>
      <c r="G208" s="2">
        <v>2001531.63</v>
      </c>
      <c r="P208" s="2">
        <v>2001531.63</v>
      </c>
      <c r="V208" s="2">
        <f t="shared" si="7"/>
        <v>0</v>
      </c>
    </row>
    <row r="209" spans="1:22">
      <c r="A209" s="3">
        <v>125236903</v>
      </c>
      <c r="B209" s="1" t="s">
        <v>517</v>
      </c>
      <c r="C209" s="1" t="s">
        <v>510</v>
      </c>
      <c r="D209" s="2">
        <f t="shared" si="6"/>
        <v>3856239</v>
      </c>
      <c r="G209" s="2">
        <v>3856239</v>
      </c>
      <c r="N209" s="2">
        <v>3239561</v>
      </c>
      <c r="P209" s="2">
        <v>616678</v>
      </c>
      <c r="V209" s="2">
        <f t="shared" si="7"/>
        <v>0</v>
      </c>
    </row>
    <row r="210" spans="1:22">
      <c r="A210" s="3">
        <v>125237603</v>
      </c>
      <c r="B210" s="1" t="s">
        <v>518</v>
      </c>
      <c r="C210" s="1" t="s">
        <v>510</v>
      </c>
      <c r="D210" s="2">
        <f t="shared" si="6"/>
        <v>2227821.5</v>
      </c>
      <c r="F210" s="2">
        <v>112691.49</v>
      </c>
      <c r="G210" s="2">
        <v>2115130.0099999998</v>
      </c>
      <c r="J210" s="2">
        <v>112691.49</v>
      </c>
      <c r="P210" s="2">
        <v>2115130.0099999998</v>
      </c>
      <c r="V210" s="2">
        <f t="shared" si="7"/>
        <v>0</v>
      </c>
    </row>
    <row r="211" spans="1:22">
      <c r="A211" s="3">
        <v>125237702</v>
      </c>
      <c r="B211" s="1" t="s">
        <v>519</v>
      </c>
      <c r="C211" s="1" t="s">
        <v>510</v>
      </c>
      <c r="D211" s="2">
        <f t="shared" si="6"/>
        <v>978795.95</v>
      </c>
      <c r="G211" s="2">
        <v>978795.95</v>
      </c>
      <c r="P211" s="2">
        <v>978795.95</v>
      </c>
      <c r="V211" s="2">
        <f t="shared" si="7"/>
        <v>0</v>
      </c>
    </row>
    <row r="212" spans="1:22">
      <c r="A212" s="3">
        <v>125237903</v>
      </c>
      <c r="B212" s="1" t="s">
        <v>520</v>
      </c>
      <c r="C212" s="1" t="s">
        <v>510</v>
      </c>
      <c r="D212" s="2">
        <f t="shared" si="6"/>
        <v>1728179.59</v>
      </c>
      <c r="F212" s="2">
        <v>259543.78</v>
      </c>
      <c r="G212" s="2">
        <v>1468635.81</v>
      </c>
      <c r="H212" s="2">
        <v>79069.119999999995</v>
      </c>
      <c r="J212" s="2">
        <v>180474.66</v>
      </c>
      <c r="P212" s="2">
        <v>1468635.81</v>
      </c>
      <c r="V212" s="2">
        <f t="shared" si="7"/>
        <v>0</v>
      </c>
    </row>
    <row r="213" spans="1:22">
      <c r="A213" s="3">
        <v>125238402</v>
      </c>
      <c r="B213" s="1" t="s">
        <v>521</v>
      </c>
      <c r="C213" s="1" t="s">
        <v>510</v>
      </c>
      <c r="D213" s="2">
        <f t="shared" si="6"/>
        <v>545081.9</v>
      </c>
      <c r="G213" s="2">
        <v>545081.9</v>
      </c>
      <c r="P213" s="2">
        <v>545081.9</v>
      </c>
      <c r="V213" s="2">
        <f t="shared" si="7"/>
        <v>0</v>
      </c>
    </row>
    <row r="214" spans="1:22">
      <c r="A214" s="3">
        <v>125238502</v>
      </c>
      <c r="B214" s="1" t="s">
        <v>522</v>
      </c>
      <c r="C214" s="1" t="s">
        <v>510</v>
      </c>
      <c r="D214" s="2">
        <f t="shared" si="6"/>
        <v>1618302.77</v>
      </c>
      <c r="G214" s="2">
        <v>1618302.77</v>
      </c>
      <c r="P214" s="2">
        <v>691811.91</v>
      </c>
      <c r="T214" s="2">
        <v>926490.86</v>
      </c>
      <c r="V214" s="2">
        <f t="shared" si="7"/>
        <v>0</v>
      </c>
    </row>
    <row r="215" spans="1:22">
      <c r="A215" s="3">
        <v>125239452</v>
      </c>
      <c r="B215" s="1" t="s">
        <v>523</v>
      </c>
      <c r="C215" s="1" t="s">
        <v>510</v>
      </c>
      <c r="D215" s="2">
        <f t="shared" si="6"/>
        <v>3952900.27</v>
      </c>
      <c r="G215" s="2">
        <v>3952900.27</v>
      </c>
      <c r="P215" s="2">
        <v>3952900.27</v>
      </c>
      <c r="V215" s="2">
        <f t="shared" si="7"/>
        <v>0</v>
      </c>
    </row>
    <row r="216" spans="1:22">
      <c r="A216" s="3">
        <v>125239603</v>
      </c>
      <c r="B216" s="1" t="s">
        <v>524</v>
      </c>
      <c r="C216" s="1" t="s">
        <v>510</v>
      </c>
      <c r="D216" s="2">
        <f t="shared" si="6"/>
        <v>731632.16999999993</v>
      </c>
      <c r="F216" s="2">
        <v>51664.58</v>
      </c>
      <c r="G216" s="2">
        <v>679967.59</v>
      </c>
      <c r="H216" s="2">
        <v>51664.58</v>
      </c>
      <c r="P216" s="2">
        <v>679967.59</v>
      </c>
      <c r="V216" s="2">
        <f t="shared" si="7"/>
        <v>0</v>
      </c>
    </row>
    <row r="217" spans="1:22">
      <c r="A217" s="3">
        <v>125239652</v>
      </c>
      <c r="B217" s="1" t="s">
        <v>525</v>
      </c>
      <c r="C217" s="1" t="s">
        <v>510</v>
      </c>
      <c r="D217" s="2">
        <f t="shared" si="6"/>
        <v>468323</v>
      </c>
      <c r="G217" s="2">
        <v>468323</v>
      </c>
      <c r="P217" s="2">
        <v>468323</v>
      </c>
      <c r="V217" s="2">
        <f t="shared" si="7"/>
        <v>0</v>
      </c>
    </row>
    <row r="218" spans="1:22">
      <c r="A218" s="3">
        <v>109243503</v>
      </c>
      <c r="B218" s="1" t="s">
        <v>209</v>
      </c>
      <c r="C218" s="1" t="s">
        <v>210</v>
      </c>
      <c r="D218" s="2">
        <f t="shared" si="6"/>
        <v>638105.98</v>
      </c>
      <c r="F218" s="2">
        <v>11802.9</v>
      </c>
      <c r="G218" s="2">
        <v>626303.07999999996</v>
      </c>
      <c r="H218" s="2">
        <v>11802.9</v>
      </c>
      <c r="N218" s="2">
        <v>451851.93</v>
      </c>
      <c r="O218" s="2">
        <v>147864.4</v>
      </c>
      <c r="P218" s="2">
        <v>18646.75</v>
      </c>
      <c r="U218" s="2">
        <v>7940</v>
      </c>
      <c r="V218" s="2">
        <f t="shared" si="7"/>
        <v>0</v>
      </c>
    </row>
    <row r="219" spans="1:22">
      <c r="A219" s="3">
        <v>109246003</v>
      </c>
      <c r="B219" s="1" t="s">
        <v>211</v>
      </c>
      <c r="C219" s="1" t="s">
        <v>210</v>
      </c>
      <c r="D219" s="2">
        <f t="shared" si="6"/>
        <v>1005981.07</v>
      </c>
      <c r="F219" s="2">
        <v>40573.480000000003</v>
      </c>
      <c r="G219" s="2">
        <v>965407.59</v>
      </c>
      <c r="H219" s="2">
        <v>23330.11</v>
      </c>
      <c r="J219" s="2">
        <v>17243.37</v>
      </c>
      <c r="N219" s="2">
        <v>683586.53</v>
      </c>
      <c r="O219" s="2">
        <v>216911.85</v>
      </c>
      <c r="P219" s="2">
        <v>64909.21</v>
      </c>
      <c r="V219" s="2">
        <f t="shared" si="7"/>
        <v>0</v>
      </c>
    </row>
    <row r="220" spans="1:22">
      <c r="A220" s="3">
        <v>109248003</v>
      </c>
      <c r="B220" s="1" t="s">
        <v>212</v>
      </c>
      <c r="C220" s="1" t="s">
        <v>210</v>
      </c>
      <c r="D220" s="2">
        <f t="shared" si="6"/>
        <v>3659665.6399999997</v>
      </c>
      <c r="F220" s="2">
        <v>93676.28</v>
      </c>
      <c r="G220" s="2">
        <v>3565989.36</v>
      </c>
      <c r="H220" s="2">
        <v>30882.9</v>
      </c>
      <c r="J220" s="2">
        <v>62793.38</v>
      </c>
      <c r="N220" s="2">
        <v>2176672</v>
      </c>
      <c r="O220" s="2">
        <v>1193380.8400000001</v>
      </c>
      <c r="P220" s="2">
        <v>195936.52</v>
      </c>
      <c r="V220" s="2">
        <f t="shared" si="7"/>
        <v>0</v>
      </c>
    </row>
    <row r="221" spans="1:22">
      <c r="A221" s="3">
        <v>105251453</v>
      </c>
      <c r="B221" s="1" t="s">
        <v>110</v>
      </c>
      <c r="C221" s="1" t="s">
        <v>109</v>
      </c>
      <c r="D221" s="2">
        <f t="shared" si="6"/>
        <v>1319122.1299999999</v>
      </c>
      <c r="F221" s="2">
        <v>27383.25</v>
      </c>
      <c r="G221" s="2">
        <v>1291738.8799999999</v>
      </c>
      <c r="H221" s="2">
        <v>27383.25</v>
      </c>
      <c r="N221" s="2">
        <v>1105638.93</v>
      </c>
      <c r="P221" s="2">
        <v>186099.95</v>
      </c>
      <c r="V221" s="2">
        <f t="shared" si="7"/>
        <v>0</v>
      </c>
    </row>
    <row r="222" spans="1:22">
      <c r="A222" s="3">
        <v>105252602</v>
      </c>
      <c r="B222" s="1" t="s">
        <v>111</v>
      </c>
      <c r="C222" s="1" t="s">
        <v>109</v>
      </c>
      <c r="D222" s="2">
        <f t="shared" si="6"/>
        <v>8095944</v>
      </c>
      <c r="F222" s="2">
        <v>239924</v>
      </c>
      <c r="G222" s="2">
        <v>7856020</v>
      </c>
      <c r="J222" s="2">
        <v>239924</v>
      </c>
      <c r="N222" s="2">
        <v>7056423</v>
      </c>
      <c r="P222" s="2">
        <v>799597</v>
      </c>
      <c r="V222" s="2">
        <f t="shared" si="7"/>
        <v>0</v>
      </c>
    </row>
    <row r="223" spans="1:22">
      <c r="A223" s="3">
        <v>105253303</v>
      </c>
      <c r="B223" s="1" t="s">
        <v>113</v>
      </c>
      <c r="C223" s="1" t="s">
        <v>109</v>
      </c>
      <c r="D223" s="2">
        <f t="shared" si="6"/>
        <v>2087797</v>
      </c>
      <c r="F223" s="2">
        <v>25559</v>
      </c>
      <c r="G223" s="2">
        <v>2062238</v>
      </c>
      <c r="J223" s="2">
        <v>25559</v>
      </c>
      <c r="N223" s="2">
        <v>1850860</v>
      </c>
      <c r="P223" s="2">
        <v>211378</v>
      </c>
      <c r="V223" s="2">
        <f t="shared" si="7"/>
        <v>0</v>
      </c>
    </row>
    <row r="224" spans="1:22">
      <c r="A224" s="3">
        <v>105253553</v>
      </c>
      <c r="B224" s="1" t="s">
        <v>114</v>
      </c>
      <c r="C224" s="1" t="s">
        <v>109</v>
      </c>
      <c r="D224" s="2">
        <f t="shared" si="6"/>
        <v>2638975.98</v>
      </c>
      <c r="F224" s="2">
        <v>102452.42</v>
      </c>
      <c r="G224" s="2">
        <v>2536523.56</v>
      </c>
      <c r="H224" s="2">
        <v>33137.230000000003</v>
      </c>
      <c r="J224" s="2">
        <v>69315.19</v>
      </c>
      <c r="N224" s="2">
        <v>1632572.94</v>
      </c>
      <c r="P224" s="2">
        <v>903950.62</v>
      </c>
      <c r="V224" s="2">
        <f t="shared" si="7"/>
        <v>0</v>
      </c>
    </row>
    <row r="225" spans="1:22">
      <c r="A225" s="3">
        <v>105253903</v>
      </c>
      <c r="B225" s="1" t="s">
        <v>115</v>
      </c>
      <c r="C225" s="1" t="s">
        <v>109</v>
      </c>
      <c r="D225" s="2">
        <f t="shared" si="6"/>
        <v>2036907.07</v>
      </c>
      <c r="F225" s="2">
        <v>31821.83</v>
      </c>
      <c r="G225" s="2">
        <v>2005085.24</v>
      </c>
      <c r="J225" s="2">
        <v>31821.83</v>
      </c>
      <c r="N225" s="2">
        <v>1787118.45</v>
      </c>
      <c r="P225" s="2">
        <v>217966.79</v>
      </c>
      <c r="V225" s="2">
        <f t="shared" si="7"/>
        <v>0</v>
      </c>
    </row>
    <row r="226" spans="1:22">
      <c r="A226" s="3">
        <v>105254053</v>
      </c>
      <c r="B226" s="1" t="s">
        <v>116</v>
      </c>
      <c r="C226" s="1" t="s">
        <v>109</v>
      </c>
      <c r="D226" s="2">
        <f t="shared" si="6"/>
        <v>1264586.0799999998</v>
      </c>
      <c r="F226" s="2">
        <v>84219.39</v>
      </c>
      <c r="G226" s="2">
        <v>1180366.69</v>
      </c>
      <c r="H226" s="2">
        <v>28608.5</v>
      </c>
      <c r="I226" s="2">
        <v>42165.69</v>
      </c>
      <c r="J226" s="2">
        <v>13445.2</v>
      </c>
      <c r="N226" s="2">
        <v>1072364.27</v>
      </c>
      <c r="P226" s="2">
        <v>108002.42</v>
      </c>
      <c r="V226" s="2">
        <f t="shared" si="7"/>
        <v>0</v>
      </c>
    </row>
    <row r="227" spans="1:22">
      <c r="A227" s="3">
        <v>105254353</v>
      </c>
      <c r="B227" s="1" t="s">
        <v>117</v>
      </c>
      <c r="C227" s="1" t="s">
        <v>109</v>
      </c>
      <c r="D227" s="2">
        <f t="shared" si="6"/>
        <v>2038718.84</v>
      </c>
      <c r="F227" s="2">
        <v>31311.06</v>
      </c>
      <c r="G227" s="2">
        <v>2007407.78</v>
      </c>
      <c r="J227" s="2">
        <v>31311.06</v>
      </c>
      <c r="N227" s="2">
        <v>1791893.59</v>
      </c>
      <c r="P227" s="2">
        <v>215514.19</v>
      </c>
      <c r="V227" s="2">
        <f t="shared" si="7"/>
        <v>0</v>
      </c>
    </row>
    <row r="228" spans="1:22">
      <c r="A228" s="3">
        <v>105256553</v>
      </c>
      <c r="B228" s="1" t="s">
        <v>118</v>
      </c>
      <c r="C228" s="1" t="s">
        <v>109</v>
      </c>
      <c r="D228" s="2">
        <f t="shared" si="6"/>
        <v>683055.22</v>
      </c>
      <c r="F228" s="2">
        <v>53026.69</v>
      </c>
      <c r="G228" s="2">
        <v>630028.53</v>
      </c>
      <c r="H228" s="2">
        <v>32521.200000000001</v>
      </c>
      <c r="J228" s="2">
        <v>20505.490000000002</v>
      </c>
      <c r="N228" s="2">
        <v>630028.53</v>
      </c>
      <c r="V228" s="2">
        <f t="shared" si="7"/>
        <v>0</v>
      </c>
    </row>
    <row r="229" spans="1:22">
      <c r="A229" s="3">
        <v>105257602</v>
      </c>
      <c r="B229" s="1" t="s">
        <v>119</v>
      </c>
      <c r="C229" s="1" t="s">
        <v>109</v>
      </c>
      <c r="D229" s="2">
        <f t="shared" si="6"/>
        <v>8836047.9199999999</v>
      </c>
      <c r="F229" s="2">
        <v>147299.01999999999</v>
      </c>
      <c r="G229" s="2">
        <v>8688748.9000000004</v>
      </c>
      <c r="J229" s="2">
        <v>145786.51999999999</v>
      </c>
      <c r="L229" s="2">
        <v>1512.5</v>
      </c>
      <c r="N229" s="2">
        <v>7403751.9000000004</v>
      </c>
      <c r="P229" s="2">
        <v>1284997</v>
      </c>
      <c r="V229" s="2">
        <f t="shared" si="7"/>
        <v>0</v>
      </c>
    </row>
    <row r="230" spans="1:22">
      <c r="A230" s="3">
        <v>105258303</v>
      </c>
      <c r="B230" s="1" t="s">
        <v>120</v>
      </c>
      <c r="C230" s="1" t="s">
        <v>109</v>
      </c>
      <c r="D230" s="2">
        <f t="shared" si="6"/>
        <v>1214180.57</v>
      </c>
      <c r="G230" s="2">
        <v>1214180.57</v>
      </c>
      <c r="N230" s="2">
        <v>1082739.1000000001</v>
      </c>
      <c r="P230" s="2">
        <v>131441.47</v>
      </c>
      <c r="V230" s="2">
        <f t="shared" si="7"/>
        <v>0</v>
      </c>
    </row>
    <row r="231" spans="1:22">
      <c r="A231" s="3">
        <v>105258503</v>
      </c>
      <c r="B231" s="1" t="s">
        <v>121</v>
      </c>
      <c r="C231" s="1" t="s">
        <v>109</v>
      </c>
      <c r="D231" s="2">
        <f t="shared" si="6"/>
        <v>971648.29</v>
      </c>
      <c r="G231" s="2">
        <v>971648.29</v>
      </c>
      <c r="N231" s="2">
        <v>880808.94</v>
      </c>
      <c r="P231" s="2">
        <v>90839.35</v>
      </c>
      <c r="V231" s="2">
        <f t="shared" si="7"/>
        <v>0</v>
      </c>
    </row>
    <row r="232" spans="1:22">
      <c r="A232" s="3">
        <v>105259103</v>
      </c>
      <c r="B232" s="1" t="s">
        <v>122</v>
      </c>
      <c r="C232" s="1" t="s">
        <v>109</v>
      </c>
      <c r="D232" s="2">
        <f t="shared" si="6"/>
        <v>589481.2699999999</v>
      </c>
      <c r="F232" s="2">
        <v>13440.2</v>
      </c>
      <c r="G232" s="2">
        <v>576041.06999999995</v>
      </c>
      <c r="H232" s="2">
        <v>13440.2</v>
      </c>
      <c r="N232" s="2">
        <v>519871.08</v>
      </c>
      <c r="P232" s="2">
        <v>56169.99</v>
      </c>
      <c r="V232" s="2">
        <f t="shared" si="7"/>
        <v>0</v>
      </c>
    </row>
    <row r="233" spans="1:22">
      <c r="A233" s="3">
        <v>105259703</v>
      </c>
      <c r="B233" s="1" t="s">
        <v>123</v>
      </c>
      <c r="C233" s="1" t="s">
        <v>109</v>
      </c>
      <c r="D233" s="2">
        <f t="shared" si="6"/>
        <v>1324148</v>
      </c>
      <c r="F233" s="2">
        <v>38427</v>
      </c>
      <c r="G233" s="2">
        <v>1285721</v>
      </c>
      <c r="H233" s="2">
        <v>28898</v>
      </c>
      <c r="J233" s="2">
        <v>9529</v>
      </c>
      <c r="N233" s="2">
        <v>1167402</v>
      </c>
      <c r="P233" s="2">
        <v>118319</v>
      </c>
      <c r="V233" s="2">
        <f t="shared" si="7"/>
        <v>0</v>
      </c>
    </row>
    <row r="234" spans="1:22">
      <c r="A234" s="3">
        <v>101260303</v>
      </c>
      <c r="B234" s="1" t="s">
        <v>2</v>
      </c>
      <c r="C234" s="1" t="s">
        <v>3</v>
      </c>
      <c r="D234" s="2">
        <f t="shared" si="6"/>
        <v>2249585.94</v>
      </c>
      <c r="F234" s="2">
        <v>54873.8</v>
      </c>
      <c r="G234" s="2">
        <v>2194712.14</v>
      </c>
      <c r="H234" s="2">
        <v>27560.6</v>
      </c>
      <c r="J234" s="2">
        <v>27313.200000000001</v>
      </c>
      <c r="N234" s="2">
        <v>2040530.28</v>
      </c>
      <c r="P234" s="2">
        <v>154181.85999999999</v>
      </c>
      <c r="V234" s="2">
        <f t="shared" si="7"/>
        <v>0</v>
      </c>
    </row>
    <row r="235" spans="1:22">
      <c r="A235" s="3">
        <v>101260803</v>
      </c>
      <c r="B235" s="1" t="s">
        <v>4</v>
      </c>
      <c r="C235" s="1" t="s">
        <v>3</v>
      </c>
      <c r="D235" s="2">
        <f t="shared" si="6"/>
        <v>1077578.2</v>
      </c>
      <c r="F235" s="2">
        <v>39279.050000000003</v>
      </c>
      <c r="G235" s="2">
        <v>1038299.15</v>
      </c>
      <c r="H235" s="2">
        <v>20091.2</v>
      </c>
      <c r="J235" s="2">
        <v>19187.849999999999</v>
      </c>
      <c r="N235" s="2">
        <v>972761.54</v>
      </c>
      <c r="P235" s="2">
        <v>65537.61</v>
      </c>
      <c r="V235" s="2">
        <f t="shared" si="7"/>
        <v>0</v>
      </c>
    </row>
    <row r="236" spans="1:22">
      <c r="A236" s="3">
        <v>101261302</v>
      </c>
      <c r="B236" s="1" t="s">
        <v>5</v>
      </c>
      <c r="C236" s="1" t="s">
        <v>3</v>
      </c>
      <c r="D236" s="2">
        <f t="shared" si="6"/>
        <v>3449328.15</v>
      </c>
      <c r="G236" s="2">
        <v>3449328.15</v>
      </c>
      <c r="N236" s="2">
        <v>3215686.11</v>
      </c>
      <c r="P236" s="2">
        <v>233642.04</v>
      </c>
      <c r="V236" s="2">
        <f t="shared" si="7"/>
        <v>0</v>
      </c>
    </row>
    <row r="237" spans="1:22">
      <c r="A237" s="3">
        <v>101262903</v>
      </c>
      <c r="B237" s="1" t="s">
        <v>6</v>
      </c>
      <c r="C237" s="1" t="s">
        <v>3</v>
      </c>
      <c r="D237" s="2">
        <f t="shared" si="6"/>
        <v>1018865.1</v>
      </c>
      <c r="F237" s="2">
        <v>22691.95</v>
      </c>
      <c r="G237" s="2">
        <v>996173.15</v>
      </c>
      <c r="H237" s="2">
        <v>16953.599999999999</v>
      </c>
      <c r="J237" s="2">
        <v>5738.35</v>
      </c>
      <c r="N237" s="2">
        <v>885124.01</v>
      </c>
      <c r="P237" s="2">
        <v>111049.14</v>
      </c>
      <c r="V237" s="2">
        <f t="shared" si="7"/>
        <v>0</v>
      </c>
    </row>
    <row r="238" spans="1:22">
      <c r="A238" s="3">
        <v>101264003</v>
      </c>
      <c r="B238" s="1" t="s">
        <v>7</v>
      </c>
      <c r="C238" s="1" t="s">
        <v>3</v>
      </c>
      <c r="D238" s="2">
        <f t="shared" si="6"/>
        <v>3332102.69</v>
      </c>
      <c r="F238" s="2">
        <v>109742.8</v>
      </c>
      <c r="G238" s="2">
        <v>3222359.89</v>
      </c>
      <c r="H238" s="2">
        <v>10481.049999999999</v>
      </c>
      <c r="J238" s="2">
        <v>86206.75</v>
      </c>
      <c r="L238" s="2">
        <v>13055</v>
      </c>
      <c r="N238" s="2">
        <v>2275195.08</v>
      </c>
      <c r="P238" s="2">
        <v>367383.47</v>
      </c>
      <c r="T238" s="2">
        <v>579781.34</v>
      </c>
      <c r="V238" s="2">
        <f t="shared" si="7"/>
        <v>0</v>
      </c>
    </row>
    <row r="239" spans="1:22">
      <c r="A239" s="3">
        <v>101268003</v>
      </c>
      <c r="B239" s="1" t="s">
        <v>8</v>
      </c>
      <c r="C239" s="1" t="s">
        <v>3</v>
      </c>
      <c r="D239" s="2">
        <f t="shared" si="6"/>
        <v>2298442.9899999998</v>
      </c>
      <c r="F239" s="2">
        <v>87187.67</v>
      </c>
      <c r="G239" s="2">
        <v>2211255.3199999998</v>
      </c>
      <c r="H239" s="2">
        <v>39497.53</v>
      </c>
      <c r="J239" s="2">
        <v>47690.14</v>
      </c>
      <c r="N239" s="2">
        <v>1404364.4</v>
      </c>
      <c r="P239" s="2">
        <v>258760.37</v>
      </c>
      <c r="Q239" s="2">
        <v>169436.75</v>
      </c>
      <c r="T239" s="2">
        <v>378693.8</v>
      </c>
      <c r="V239" s="2">
        <f t="shared" si="7"/>
        <v>0</v>
      </c>
    </row>
    <row r="240" spans="1:22">
      <c r="A240" s="3">
        <v>106272003</v>
      </c>
      <c r="B240" s="1" t="s">
        <v>136</v>
      </c>
      <c r="C240" s="1" t="s">
        <v>137</v>
      </c>
      <c r="D240" s="2">
        <f t="shared" si="6"/>
        <v>466726.17</v>
      </c>
      <c r="F240" s="2">
        <v>13492.56</v>
      </c>
      <c r="G240" s="2">
        <v>453233.61</v>
      </c>
      <c r="J240" s="2">
        <v>13492.56</v>
      </c>
      <c r="N240" s="2">
        <v>343961.29</v>
      </c>
      <c r="P240" s="2">
        <v>109272.32000000001</v>
      </c>
      <c r="V240" s="2">
        <f t="shared" si="7"/>
        <v>0</v>
      </c>
    </row>
    <row r="241" spans="1:22">
      <c r="A241" s="3">
        <v>112281302</v>
      </c>
      <c r="B241" s="1" t="s">
        <v>257</v>
      </c>
      <c r="C241" s="1" t="s">
        <v>258</v>
      </c>
      <c r="D241" s="2">
        <f t="shared" si="6"/>
        <v>20081499</v>
      </c>
      <c r="E241" s="2">
        <v>10894971</v>
      </c>
      <c r="F241" s="2">
        <v>272322</v>
      </c>
      <c r="G241" s="2">
        <v>8914206</v>
      </c>
      <c r="J241" s="2">
        <v>272322</v>
      </c>
      <c r="N241" s="2">
        <v>7529056</v>
      </c>
      <c r="P241" s="2">
        <v>1385150</v>
      </c>
      <c r="V241" s="2">
        <f t="shared" si="7"/>
        <v>0</v>
      </c>
    </row>
    <row r="242" spans="1:22">
      <c r="A242" s="3">
        <v>112282004</v>
      </c>
      <c r="B242" s="1" t="s">
        <v>259</v>
      </c>
      <c r="C242" s="1" t="s">
        <v>258</v>
      </c>
      <c r="D242" s="2">
        <f t="shared" si="6"/>
        <v>465476.71</v>
      </c>
      <c r="F242" s="2">
        <v>13530.57</v>
      </c>
      <c r="G242" s="2">
        <v>451946.14</v>
      </c>
      <c r="H242" s="2">
        <v>13530.57</v>
      </c>
      <c r="N242" s="2">
        <v>391577.32</v>
      </c>
      <c r="P242" s="2">
        <v>60368.82</v>
      </c>
      <c r="V242" s="2">
        <f t="shared" si="7"/>
        <v>0</v>
      </c>
    </row>
    <row r="243" spans="1:22">
      <c r="A243" s="3">
        <v>112283003</v>
      </c>
      <c r="B243" s="1" t="s">
        <v>260</v>
      </c>
      <c r="C243" s="1" t="s">
        <v>258</v>
      </c>
      <c r="D243" s="2">
        <f t="shared" si="6"/>
        <v>3016858.17</v>
      </c>
      <c r="F243" s="2">
        <v>38523.94</v>
      </c>
      <c r="G243" s="2">
        <v>2978334.23</v>
      </c>
      <c r="J243" s="2">
        <v>38523.94</v>
      </c>
      <c r="N243" s="2">
        <v>2535530.4900000002</v>
      </c>
      <c r="P243" s="2">
        <v>442803.74</v>
      </c>
      <c r="V243" s="2">
        <f t="shared" si="7"/>
        <v>0</v>
      </c>
    </row>
    <row r="244" spans="1:22">
      <c r="A244" s="3">
        <v>112286003</v>
      </c>
      <c r="B244" s="1" t="s">
        <v>261</v>
      </c>
      <c r="C244" s="1" t="s">
        <v>258</v>
      </c>
      <c r="D244" s="2">
        <f t="shared" si="6"/>
        <v>2417484</v>
      </c>
      <c r="G244" s="2">
        <v>2417484</v>
      </c>
      <c r="N244" s="2">
        <v>2059583</v>
      </c>
      <c r="P244" s="2">
        <v>357901</v>
      </c>
      <c r="V244" s="2">
        <f t="shared" si="7"/>
        <v>0</v>
      </c>
    </row>
    <row r="245" spans="1:22">
      <c r="A245" s="3">
        <v>112289003</v>
      </c>
      <c r="B245" s="1" t="s">
        <v>262</v>
      </c>
      <c r="C245" s="1" t="s">
        <v>258</v>
      </c>
      <c r="D245" s="2">
        <f t="shared" si="6"/>
        <v>4216836.8</v>
      </c>
      <c r="F245" s="2">
        <v>288138.57</v>
      </c>
      <c r="G245" s="2">
        <v>3928698.23</v>
      </c>
      <c r="I245" s="2">
        <v>237672</v>
      </c>
      <c r="J245" s="2">
        <v>50466.57</v>
      </c>
      <c r="N245" s="2">
        <v>3386531.91</v>
      </c>
      <c r="P245" s="2">
        <v>542166.31999999995</v>
      </c>
      <c r="V245" s="2">
        <f t="shared" si="7"/>
        <v>0</v>
      </c>
    </row>
    <row r="246" spans="1:22">
      <c r="A246" s="3">
        <v>111291304</v>
      </c>
      <c r="B246" s="1" t="s">
        <v>238</v>
      </c>
      <c r="C246" s="1" t="s">
        <v>239</v>
      </c>
      <c r="D246" s="2">
        <f t="shared" si="6"/>
        <v>715877.9</v>
      </c>
      <c r="F246" s="2">
        <v>25213.55</v>
      </c>
      <c r="G246" s="2">
        <v>690664.35</v>
      </c>
      <c r="H246" s="2">
        <v>12509.35</v>
      </c>
      <c r="I246" s="2">
        <v>12704.2</v>
      </c>
      <c r="N246" s="2">
        <v>613796.29</v>
      </c>
      <c r="P246" s="2">
        <v>76868.06</v>
      </c>
      <c r="V246" s="2">
        <f t="shared" si="7"/>
        <v>0</v>
      </c>
    </row>
    <row r="247" spans="1:22">
      <c r="A247" s="3">
        <v>111292304</v>
      </c>
      <c r="B247" s="1" t="s">
        <v>240</v>
      </c>
      <c r="C247" s="1" t="s">
        <v>239</v>
      </c>
      <c r="D247" s="2">
        <f t="shared" si="6"/>
        <v>317213.37</v>
      </c>
      <c r="F247" s="2">
        <v>12551.4</v>
      </c>
      <c r="G247" s="2">
        <v>304661.96999999997</v>
      </c>
      <c r="H247" s="2">
        <v>6177.8</v>
      </c>
      <c r="I247" s="2">
        <v>6373.6</v>
      </c>
      <c r="N247" s="2">
        <v>269943.05</v>
      </c>
      <c r="P247" s="2">
        <v>34718.92</v>
      </c>
      <c r="V247" s="2">
        <f t="shared" si="7"/>
        <v>0</v>
      </c>
    </row>
    <row r="248" spans="1:22">
      <c r="A248" s="3">
        <v>111297504</v>
      </c>
      <c r="B248" s="1" t="s">
        <v>241</v>
      </c>
      <c r="C248" s="1" t="s">
        <v>239</v>
      </c>
      <c r="D248" s="2">
        <f t="shared" si="6"/>
        <v>573674.80000000005</v>
      </c>
      <c r="F248" s="2">
        <v>9552.2999999999993</v>
      </c>
      <c r="G248" s="2">
        <v>564122.5</v>
      </c>
      <c r="H248" s="2">
        <v>9552.2999999999993</v>
      </c>
      <c r="N248" s="2">
        <v>512611.62</v>
      </c>
      <c r="P248" s="2">
        <v>51510.879999999997</v>
      </c>
      <c r="V248" s="2">
        <f t="shared" si="7"/>
        <v>0</v>
      </c>
    </row>
    <row r="249" spans="1:22">
      <c r="A249" s="3">
        <v>101301303</v>
      </c>
      <c r="B249" s="1" t="s">
        <v>9</v>
      </c>
      <c r="C249" s="1" t="s">
        <v>10</v>
      </c>
      <c r="D249" s="2">
        <f t="shared" si="6"/>
        <v>791011.4</v>
      </c>
      <c r="F249" s="2">
        <v>14277.28</v>
      </c>
      <c r="G249" s="2">
        <v>776734.12</v>
      </c>
      <c r="J249" s="2">
        <v>14277.28</v>
      </c>
      <c r="N249" s="2">
        <v>672219.02</v>
      </c>
      <c r="P249" s="2">
        <v>104515.1</v>
      </c>
      <c r="V249" s="2">
        <f t="shared" si="7"/>
        <v>0</v>
      </c>
    </row>
    <row r="250" spans="1:22">
      <c r="A250" s="3">
        <v>101301403</v>
      </c>
      <c r="B250" s="1" t="s">
        <v>11</v>
      </c>
      <c r="C250" s="1" t="s">
        <v>10</v>
      </c>
      <c r="D250" s="2">
        <f t="shared" si="6"/>
        <v>1630783.58</v>
      </c>
      <c r="G250" s="2">
        <v>1630783.58</v>
      </c>
      <c r="N250" s="2">
        <v>1326322.1399999999</v>
      </c>
      <c r="P250" s="2">
        <v>304461.44</v>
      </c>
      <c r="V250" s="2">
        <f t="shared" si="7"/>
        <v>0</v>
      </c>
    </row>
    <row r="251" spans="1:22">
      <c r="A251" s="3">
        <v>101303503</v>
      </c>
      <c r="B251" s="1" t="s">
        <v>12</v>
      </c>
      <c r="C251" s="1" t="s">
        <v>10</v>
      </c>
      <c r="D251" s="2">
        <f t="shared" si="6"/>
        <v>633990.99</v>
      </c>
      <c r="F251" s="2">
        <v>14839.99</v>
      </c>
      <c r="G251" s="2">
        <v>619151</v>
      </c>
      <c r="H251" s="2">
        <v>10905.8</v>
      </c>
      <c r="I251" s="2">
        <v>3934.19</v>
      </c>
      <c r="N251" s="2">
        <v>580234.32999999996</v>
      </c>
      <c r="P251" s="2">
        <v>38916.67</v>
      </c>
      <c r="V251" s="2">
        <f t="shared" si="7"/>
        <v>0</v>
      </c>
    </row>
    <row r="252" spans="1:22">
      <c r="A252" s="3">
        <v>101306503</v>
      </c>
      <c r="B252" s="1" t="s">
        <v>13</v>
      </c>
      <c r="C252" s="1" t="s">
        <v>10</v>
      </c>
      <c r="D252" s="2">
        <f t="shared" si="6"/>
        <v>495264.44</v>
      </c>
      <c r="F252" s="2">
        <v>3444.87</v>
      </c>
      <c r="G252" s="2">
        <v>491819.57</v>
      </c>
      <c r="J252" s="2">
        <v>3444.87</v>
      </c>
      <c r="N252" s="2">
        <v>394893.84</v>
      </c>
      <c r="P252" s="2">
        <v>74306.929999999993</v>
      </c>
      <c r="Q252" s="2">
        <v>22618.799999999999</v>
      </c>
      <c r="V252" s="2">
        <f t="shared" si="7"/>
        <v>0</v>
      </c>
    </row>
    <row r="253" spans="1:22">
      <c r="A253" s="3">
        <v>101308503</v>
      </c>
      <c r="B253" s="1" t="s">
        <v>14</v>
      </c>
      <c r="C253" s="1" t="s">
        <v>10</v>
      </c>
      <c r="D253" s="2">
        <f t="shared" si="6"/>
        <v>703455.95</v>
      </c>
      <c r="G253" s="2">
        <v>703455.95</v>
      </c>
      <c r="N253" s="2">
        <v>436013.48</v>
      </c>
      <c r="P253" s="2">
        <v>267442.46999999997</v>
      </c>
      <c r="V253" s="2">
        <f t="shared" si="7"/>
        <v>0</v>
      </c>
    </row>
    <row r="254" spans="1:22">
      <c r="A254" s="3">
        <v>111312503</v>
      </c>
      <c r="B254" s="1" t="s">
        <v>242</v>
      </c>
      <c r="C254" s="1" t="s">
        <v>243</v>
      </c>
      <c r="D254" s="2">
        <f t="shared" si="6"/>
        <v>2358657.9299999997</v>
      </c>
      <c r="E254" s="2">
        <v>1034160.64</v>
      </c>
      <c r="F254" s="2">
        <v>79845.37</v>
      </c>
      <c r="G254" s="2">
        <v>1244651.92</v>
      </c>
      <c r="H254" s="2">
        <v>41075.019999999997</v>
      </c>
      <c r="J254" s="2">
        <v>38770.35</v>
      </c>
      <c r="N254" s="2">
        <v>1040668.68</v>
      </c>
      <c r="P254" s="2">
        <v>203983.24</v>
      </c>
      <c r="V254" s="2">
        <f t="shared" si="7"/>
        <v>0</v>
      </c>
    </row>
    <row r="255" spans="1:22">
      <c r="A255" s="3">
        <v>111312804</v>
      </c>
      <c r="B255" s="1" t="s">
        <v>244</v>
      </c>
      <c r="C255" s="1" t="s">
        <v>243</v>
      </c>
      <c r="D255" s="2">
        <f t="shared" si="6"/>
        <v>1220770.05</v>
      </c>
      <c r="E255" s="2">
        <v>644517.80000000005</v>
      </c>
      <c r="F255" s="2">
        <v>12982.5</v>
      </c>
      <c r="G255" s="2">
        <v>563269.75</v>
      </c>
      <c r="H255" s="2">
        <v>12982.5</v>
      </c>
      <c r="N255" s="2">
        <v>506406.84</v>
      </c>
      <c r="P255" s="2">
        <v>56862.91</v>
      </c>
      <c r="V255" s="2">
        <f t="shared" si="7"/>
        <v>0</v>
      </c>
    </row>
    <row r="256" spans="1:22">
      <c r="A256" s="3">
        <v>111316003</v>
      </c>
      <c r="B256" s="1" t="s">
        <v>245</v>
      </c>
      <c r="C256" s="1" t="s">
        <v>243</v>
      </c>
      <c r="D256" s="2">
        <f t="shared" si="6"/>
        <v>924818.97000000009</v>
      </c>
      <c r="F256" s="2">
        <v>19578.8</v>
      </c>
      <c r="G256" s="2">
        <v>905240.17</v>
      </c>
      <c r="H256" s="2">
        <v>19578.8</v>
      </c>
      <c r="N256" s="2">
        <v>822193.22</v>
      </c>
      <c r="P256" s="2">
        <v>83046.95</v>
      </c>
      <c r="V256" s="2">
        <f t="shared" si="7"/>
        <v>0</v>
      </c>
    </row>
    <row r="257" spans="1:22">
      <c r="A257" s="3">
        <v>111317503</v>
      </c>
      <c r="B257" s="1" t="s">
        <v>246</v>
      </c>
      <c r="C257" s="1" t="s">
        <v>243</v>
      </c>
      <c r="D257" s="2">
        <f t="shared" si="6"/>
        <v>831863.82</v>
      </c>
      <c r="F257" s="2">
        <v>14732.85</v>
      </c>
      <c r="G257" s="2">
        <v>817130.97</v>
      </c>
      <c r="H257" s="2">
        <v>14732.85</v>
      </c>
      <c r="N257" s="2">
        <v>731605.6</v>
      </c>
      <c r="P257" s="2">
        <v>85525.37</v>
      </c>
      <c r="V257" s="2">
        <f t="shared" si="7"/>
        <v>0</v>
      </c>
    </row>
    <row r="258" spans="1:22">
      <c r="A258" s="3">
        <v>128321103</v>
      </c>
      <c r="B258" s="1" t="s">
        <v>547</v>
      </c>
      <c r="C258" s="1" t="s">
        <v>548</v>
      </c>
      <c r="D258" s="2">
        <f t="shared" si="6"/>
        <v>2070107.54</v>
      </c>
      <c r="F258" s="2">
        <v>57530.02</v>
      </c>
      <c r="G258" s="2">
        <v>2012577.52</v>
      </c>
      <c r="H258" s="2">
        <v>27404.9</v>
      </c>
      <c r="J258" s="2">
        <v>30125.119999999999</v>
      </c>
      <c r="N258" s="2">
        <v>1902540.79</v>
      </c>
      <c r="P258" s="2">
        <v>110036.73</v>
      </c>
      <c r="V258" s="2">
        <f t="shared" si="7"/>
        <v>0</v>
      </c>
    </row>
    <row r="259" spans="1:22">
      <c r="A259" s="3">
        <v>128323303</v>
      </c>
      <c r="B259" s="1" t="s">
        <v>549</v>
      </c>
      <c r="C259" s="1" t="s">
        <v>548</v>
      </c>
      <c r="D259" s="2">
        <f t="shared" ref="D259:D322" si="8">E259+F259+G259+V259</f>
        <v>1138912.8099999998</v>
      </c>
      <c r="F259" s="2">
        <v>8573.64</v>
      </c>
      <c r="G259" s="2">
        <v>1130339.17</v>
      </c>
      <c r="J259" s="2">
        <v>8573.64</v>
      </c>
      <c r="N259" s="2">
        <v>1089709.97</v>
      </c>
      <c r="P259" s="2">
        <v>40629.199999999997</v>
      </c>
      <c r="V259" s="2">
        <f t="shared" ref="V259:V322" si="9">SUM(W259:AD259)</f>
        <v>0</v>
      </c>
    </row>
    <row r="260" spans="1:22">
      <c r="A260" s="3">
        <v>128323703</v>
      </c>
      <c r="B260" s="1" t="s">
        <v>550</v>
      </c>
      <c r="C260" s="1" t="s">
        <v>548</v>
      </c>
      <c r="D260" s="2">
        <f t="shared" si="8"/>
        <v>4410599.42</v>
      </c>
      <c r="G260" s="2">
        <v>4410599.42</v>
      </c>
      <c r="N260" s="2">
        <v>3992252.81</v>
      </c>
      <c r="P260" s="2">
        <v>418346.61</v>
      </c>
      <c r="V260" s="2">
        <f t="shared" si="9"/>
        <v>0</v>
      </c>
    </row>
    <row r="261" spans="1:22">
      <c r="A261" s="3">
        <v>128325203</v>
      </c>
      <c r="B261" s="1" t="s">
        <v>551</v>
      </c>
      <c r="C261" s="1" t="s">
        <v>548</v>
      </c>
      <c r="D261" s="2">
        <f t="shared" si="8"/>
        <v>1722898.29</v>
      </c>
      <c r="G261" s="2">
        <v>1722898.29</v>
      </c>
      <c r="N261" s="2">
        <v>1648179.43</v>
      </c>
      <c r="P261" s="2">
        <v>74718.86</v>
      </c>
      <c r="V261" s="2">
        <f t="shared" si="9"/>
        <v>0</v>
      </c>
    </row>
    <row r="262" spans="1:22">
      <c r="A262" s="3">
        <v>128326303</v>
      </c>
      <c r="B262" s="1" t="s">
        <v>552</v>
      </c>
      <c r="C262" s="1" t="s">
        <v>548</v>
      </c>
      <c r="D262" s="2">
        <f t="shared" si="8"/>
        <v>901282.77</v>
      </c>
      <c r="F262" s="2">
        <v>14157.4</v>
      </c>
      <c r="G262" s="2">
        <v>887125.37</v>
      </c>
      <c r="H262" s="2">
        <v>14157.4</v>
      </c>
      <c r="N262" s="2">
        <v>851161.1</v>
      </c>
      <c r="P262" s="2">
        <v>35964.269999999997</v>
      </c>
      <c r="V262" s="2">
        <f t="shared" si="9"/>
        <v>0</v>
      </c>
    </row>
    <row r="263" spans="1:22">
      <c r="A263" s="3">
        <v>128327303</v>
      </c>
      <c r="B263" s="1" t="s">
        <v>553</v>
      </c>
      <c r="C263" s="1" t="s">
        <v>548</v>
      </c>
      <c r="D263" s="2">
        <f t="shared" si="8"/>
        <v>855737.02</v>
      </c>
      <c r="F263" s="2">
        <v>25960.9</v>
      </c>
      <c r="G263" s="2">
        <v>829776.12</v>
      </c>
      <c r="H263" s="2">
        <v>16472.349999999999</v>
      </c>
      <c r="J263" s="2">
        <v>9488.5499999999993</v>
      </c>
      <c r="N263" s="2">
        <v>798099.2</v>
      </c>
      <c r="P263" s="2">
        <v>31676.92</v>
      </c>
      <c r="V263" s="2">
        <f t="shared" si="9"/>
        <v>0</v>
      </c>
    </row>
    <row r="264" spans="1:22">
      <c r="A264" s="3">
        <v>128328003</v>
      </c>
      <c r="B264" s="1" t="s">
        <v>554</v>
      </c>
      <c r="C264" s="1" t="s">
        <v>548</v>
      </c>
      <c r="D264" s="2">
        <f t="shared" si="8"/>
        <v>1316861.45</v>
      </c>
      <c r="F264" s="2">
        <v>25849.45</v>
      </c>
      <c r="G264" s="2">
        <v>1291012</v>
      </c>
      <c r="H264" s="2">
        <v>19787.900000000001</v>
      </c>
      <c r="I264" s="2">
        <v>50</v>
      </c>
      <c r="J264" s="2">
        <v>6011.55</v>
      </c>
      <c r="N264" s="2">
        <v>1247715.03</v>
      </c>
      <c r="P264" s="2">
        <v>43296.97</v>
      </c>
      <c r="V264" s="2">
        <f t="shared" si="9"/>
        <v>0</v>
      </c>
    </row>
    <row r="265" spans="1:22">
      <c r="A265" s="3">
        <v>106330703</v>
      </c>
      <c r="B265" s="1" t="s">
        <v>138</v>
      </c>
      <c r="C265" s="1" t="s">
        <v>139</v>
      </c>
      <c r="D265" s="2">
        <f t="shared" si="8"/>
        <v>952260.14999999991</v>
      </c>
      <c r="F265" s="2">
        <v>28575.71</v>
      </c>
      <c r="G265" s="2">
        <v>923684.44</v>
      </c>
      <c r="H265" s="2">
        <v>17162.080000000002</v>
      </c>
      <c r="J265" s="2">
        <v>11413.63</v>
      </c>
      <c r="N265" s="2">
        <v>737206.42</v>
      </c>
      <c r="O265" s="2">
        <v>106538.15</v>
      </c>
      <c r="P265" s="2">
        <v>79939.87</v>
      </c>
      <c r="V265" s="2">
        <f t="shared" si="9"/>
        <v>0</v>
      </c>
    </row>
    <row r="266" spans="1:22">
      <c r="A266" s="3">
        <v>106330803</v>
      </c>
      <c r="B266" s="1" t="s">
        <v>140</v>
      </c>
      <c r="C266" s="1" t="s">
        <v>139</v>
      </c>
      <c r="D266" s="2">
        <f t="shared" si="8"/>
        <v>1464686.54</v>
      </c>
      <c r="F266" s="2">
        <v>31927.09</v>
      </c>
      <c r="G266" s="2">
        <v>1432759.45</v>
      </c>
      <c r="J266" s="2">
        <v>31927.09</v>
      </c>
      <c r="N266" s="2">
        <v>1067438.57</v>
      </c>
      <c r="O266" s="2">
        <v>252238.77</v>
      </c>
      <c r="P266" s="2">
        <v>113082.11</v>
      </c>
      <c r="V266" s="2">
        <f t="shared" si="9"/>
        <v>0</v>
      </c>
    </row>
    <row r="267" spans="1:22">
      <c r="A267" s="3">
        <v>106338003</v>
      </c>
      <c r="B267" s="1" t="s">
        <v>141</v>
      </c>
      <c r="C267" s="1" t="s">
        <v>139</v>
      </c>
      <c r="D267" s="2">
        <f t="shared" si="8"/>
        <v>2543511.08</v>
      </c>
      <c r="F267" s="2">
        <v>51847</v>
      </c>
      <c r="G267" s="2">
        <v>2491664.08</v>
      </c>
      <c r="H267" s="2">
        <v>51847</v>
      </c>
      <c r="N267" s="2">
        <v>1819810.77</v>
      </c>
      <c r="O267" s="2">
        <v>484854</v>
      </c>
      <c r="P267" s="2">
        <v>186999.31</v>
      </c>
      <c r="V267" s="2">
        <f t="shared" si="9"/>
        <v>0</v>
      </c>
    </row>
    <row r="268" spans="1:22">
      <c r="A268" s="3">
        <v>111343603</v>
      </c>
      <c r="B268" s="1" t="s">
        <v>247</v>
      </c>
      <c r="C268" s="1" t="s">
        <v>248</v>
      </c>
      <c r="D268" s="2">
        <f t="shared" si="8"/>
        <v>2778642.15</v>
      </c>
      <c r="F268" s="2">
        <v>197051.58</v>
      </c>
      <c r="G268" s="2">
        <v>2581590.5699999998</v>
      </c>
      <c r="H268" s="2">
        <v>65697.73</v>
      </c>
      <c r="I268" s="2">
        <v>131353.85</v>
      </c>
      <c r="N268" s="2">
        <v>2265296.2400000002</v>
      </c>
      <c r="P268" s="2">
        <v>275549.11</v>
      </c>
      <c r="Q268" s="2">
        <v>40745.22</v>
      </c>
      <c r="V268" s="2">
        <f t="shared" si="9"/>
        <v>0</v>
      </c>
    </row>
    <row r="269" spans="1:22">
      <c r="A269" s="3">
        <v>119350303</v>
      </c>
      <c r="B269" s="1" t="s">
        <v>407</v>
      </c>
      <c r="C269" s="1" t="s">
        <v>406</v>
      </c>
      <c r="D269" s="2">
        <f t="shared" si="8"/>
        <v>4887939.8600000003</v>
      </c>
      <c r="F269" s="2">
        <v>53949.45</v>
      </c>
      <c r="G269" s="2">
        <v>4833990.41</v>
      </c>
      <c r="J269" s="2">
        <v>53949.45</v>
      </c>
      <c r="N269" s="2">
        <v>4222745.38</v>
      </c>
      <c r="P269" s="2">
        <v>611245.03</v>
      </c>
      <c r="V269" s="2">
        <f t="shared" si="9"/>
        <v>0</v>
      </c>
    </row>
    <row r="270" spans="1:22">
      <c r="A270" s="3">
        <v>119351303</v>
      </c>
      <c r="B270" s="1" t="s">
        <v>408</v>
      </c>
      <c r="C270" s="1" t="s">
        <v>406</v>
      </c>
      <c r="D270" s="2">
        <f t="shared" si="8"/>
        <v>988256.61</v>
      </c>
      <c r="F270" s="2">
        <v>4351.75</v>
      </c>
      <c r="G270" s="2">
        <v>983904.86</v>
      </c>
      <c r="I270" s="2">
        <v>4351.75</v>
      </c>
      <c r="N270" s="2">
        <v>915354.06</v>
      </c>
      <c r="P270" s="2">
        <v>68550.8</v>
      </c>
      <c r="V270" s="2">
        <f t="shared" si="9"/>
        <v>0</v>
      </c>
    </row>
    <row r="271" spans="1:22">
      <c r="A271" s="3">
        <v>119352203</v>
      </c>
      <c r="B271" s="1" t="s">
        <v>409</v>
      </c>
      <c r="C271" s="1" t="s">
        <v>406</v>
      </c>
      <c r="D271" s="2">
        <f t="shared" si="8"/>
        <v>1897884.09</v>
      </c>
      <c r="F271" s="2">
        <v>38188.61</v>
      </c>
      <c r="G271" s="2">
        <v>1859695.48</v>
      </c>
      <c r="I271" s="2">
        <v>38188.61</v>
      </c>
      <c r="N271" s="2">
        <v>1712889.58</v>
      </c>
      <c r="P271" s="2">
        <v>146805.9</v>
      </c>
      <c r="V271" s="2">
        <f t="shared" si="9"/>
        <v>0</v>
      </c>
    </row>
    <row r="272" spans="1:22">
      <c r="A272" s="3">
        <v>119354603</v>
      </c>
      <c r="B272" s="1" t="s">
        <v>410</v>
      </c>
      <c r="C272" s="1" t="s">
        <v>406</v>
      </c>
      <c r="D272" s="2">
        <f t="shared" si="8"/>
        <v>1611063</v>
      </c>
      <c r="F272" s="2">
        <v>15823.15</v>
      </c>
      <c r="G272" s="2">
        <v>1595239.85</v>
      </c>
      <c r="J272" s="2">
        <v>15823.15</v>
      </c>
      <c r="N272" s="2">
        <v>1441174.33</v>
      </c>
      <c r="P272" s="2">
        <v>154065.51999999999</v>
      </c>
      <c r="V272" s="2">
        <f t="shared" si="9"/>
        <v>0</v>
      </c>
    </row>
    <row r="273" spans="1:22">
      <c r="A273" s="3">
        <v>119355503</v>
      </c>
      <c r="B273" s="1" t="s">
        <v>411</v>
      </c>
      <c r="C273" s="1" t="s">
        <v>406</v>
      </c>
      <c r="D273" s="2">
        <f t="shared" si="8"/>
        <v>2150904.98</v>
      </c>
      <c r="F273" s="2">
        <v>53068.87</v>
      </c>
      <c r="G273" s="2">
        <v>2097836.11</v>
      </c>
      <c r="J273" s="2">
        <v>53068.87</v>
      </c>
      <c r="N273" s="2">
        <v>1723273.76</v>
      </c>
      <c r="P273" s="2">
        <v>374562.35</v>
      </c>
      <c r="V273" s="2">
        <f t="shared" si="9"/>
        <v>0</v>
      </c>
    </row>
    <row r="274" spans="1:22">
      <c r="A274" s="3">
        <v>119356503</v>
      </c>
      <c r="B274" s="1" t="s">
        <v>412</v>
      </c>
      <c r="C274" s="1" t="s">
        <v>406</v>
      </c>
      <c r="D274" s="2">
        <f t="shared" si="8"/>
        <v>3570172.24</v>
      </c>
      <c r="G274" s="2">
        <v>3570172.24</v>
      </c>
      <c r="N274" s="2">
        <v>2796599.92</v>
      </c>
      <c r="P274" s="2">
        <v>773572.32</v>
      </c>
      <c r="V274" s="2">
        <f t="shared" si="9"/>
        <v>0</v>
      </c>
    </row>
    <row r="275" spans="1:22">
      <c r="A275" s="3">
        <v>119356603</v>
      </c>
      <c r="B275" s="1" t="s">
        <v>413</v>
      </c>
      <c r="C275" s="1" t="s">
        <v>406</v>
      </c>
      <c r="D275" s="2">
        <f t="shared" si="8"/>
        <v>1099111.1499999999</v>
      </c>
      <c r="F275" s="2">
        <v>10452.209999999999</v>
      </c>
      <c r="G275" s="2">
        <v>1088658.94</v>
      </c>
      <c r="J275" s="2">
        <v>10452.209999999999</v>
      </c>
      <c r="N275" s="2">
        <v>1022018.49</v>
      </c>
      <c r="P275" s="2">
        <v>66640.45</v>
      </c>
      <c r="V275" s="2">
        <f t="shared" si="9"/>
        <v>0</v>
      </c>
    </row>
    <row r="276" spans="1:22">
      <c r="A276" s="3">
        <v>119357003</v>
      </c>
      <c r="B276" s="1" t="s">
        <v>414</v>
      </c>
      <c r="C276" s="1" t="s">
        <v>406</v>
      </c>
      <c r="D276" s="2">
        <f t="shared" si="8"/>
        <v>1996808.4400000002</v>
      </c>
      <c r="F276" s="2">
        <v>53451.11</v>
      </c>
      <c r="G276" s="2">
        <v>1943357.33</v>
      </c>
      <c r="J276" s="2">
        <v>53451.11</v>
      </c>
      <c r="N276" s="2">
        <v>1477995.38</v>
      </c>
      <c r="P276" s="2">
        <v>404947.14</v>
      </c>
      <c r="U276" s="2">
        <v>60414.81</v>
      </c>
      <c r="V276" s="2">
        <f t="shared" si="9"/>
        <v>0</v>
      </c>
    </row>
    <row r="277" spans="1:22">
      <c r="A277" s="3">
        <v>119357402</v>
      </c>
      <c r="B277" s="1" t="s">
        <v>415</v>
      </c>
      <c r="C277" s="1" t="s">
        <v>406</v>
      </c>
      <c r="D277" s="2">
        <f t="shared" si="8"/>
        <v>19098470.220000003</v>
      </c>
      <c r="F277" s="2">
        <v>168243.94</v>
      </c>
      <c r="G277" s="2">
        <v>18930226.280000001</v>
      </c>
      <c r="I277" s="2">
        <v>168243.94</v>
      </c>
      <c r="N277" s="2">
        <v>11220666.15</v>
      </c>
      <c r="P277" s="2">
        <v>609765.14</v>
      </c>
      <c r="R277" s="2">
        <v>7099794.9900000002</v>
      </c>
      <c r="V277" s="2">
        <f t="shared" si="9"/>
        <v>0</v>
      </c>
    </row>
    <row r="278" spans="1:22">
      <c r="A278" s="3">
        <v>119358403</v>
      </c>
      <c r="B278" s="1" t="s">
        <v>416</v>
      </c>
      <c r="C278" s="1" t="s">
        <v>406</v>
      </c>
      <c r="D278" s="2">
        <f t="shared" si="8"/>
        <v>2699413</v>
      </c>
      <c r="F278" s="2">
        <v>42491</v>
      </c>
      <c r="G278" s="2">
        <v>2656922</v>
      </c>
      <c r="I278" s="2">
        <v>42491</v>
      </c>
      <c r="N278" s="2">
        <v>2200533</v>
      </c>
      <c r="P278" s="2">
        <v>456389</v>
      </c>
      <c r="V278" s="2">
        <f t="shared" si="9"/>
        <v>0</v>
      </c>
    </row>
    <row r="279" spans="1:22">
      <c r="A279" s="3">
        <v>113361303</v>
      </c>
      <c r="B279" s="1" t="s">
        <v>278</v>
      </c>
      <c r="C279" s="1" t="s">
        <v>279</v>
      </c>
      <c r="D279" s="2">
        <f t="shared" si="8"/>
        <v>4643968.8</v>
      </c>
      <c r="G279" s="2">
        <v>4643968.8</v>
      </c>
      <c r="N279" s="2">
        <v>3320880.25</v>
      </c>
      <c r="P279" s="2">
        <v>1323088.55</v>
      </c>
      <c r="V279" s="2">
        <f t="shared" si="9"/>
        <v>0</v>
      </c>
    </row>
    <row r="280" spans="1:22">
      <c r="A280" s="3">
        <v>113361503</v>
      </c>
      <c r="B280" s="1" t="s">
        <v>280</v>
      </c>
      <c r="C280" s="1" t="s">
        <v>279</v>
      </c>
      <c r="D280" s="2">
        <f t="shared" si="8"/>
        <v>1136605.6600000001</v>
      </c>
      <c r="F280" s="2">
        <v>13831.35</v>
      </c>
      <c r="G280" s="2">
        <v>1122774.31</v>
      </c>
      <c r="J280" s="2">
        <v>13831.35</v>
      </c>
      <c r="N280" s="2">
        <v>962304.96</v>
      </c>
      <c r="P280" s="2">
        <v>160469.35</v>
      </c>
      <c r="V280" s="2">
        <f t="shared" si="9"/>
        <v>0</v>
      </c>
    </row>
    <row r="281" spans="1:22">
      <c r="A281" s="3">
        <v>113361703</v>
      </c>
      <c r="B281" s="1" t="s">
        <v>281</v>
      </c>
      <c r="C281" s="1" t="s">
        <v>279</v>
      </c>
      <c r="D281" s="2">
        <f t="shared" si="8"/>
        <v>6046581.9900000002</v>
      </c>
      <c r="F281" s="2">
        <v>279364.32</v>
      </c>
      <c r="G281" s="2">
        <v>5767217.6699999999</v>
      </c>
      <c r="J281" s="2">
        <v>279364.32</v>
      </c>
      <c r="N281" s="2">
        <v>4714357.2</v>
      </c>
      <c r="P281" s="2">
        <v>703993.47</v>
      </c>
      <c r="Q281" s="2">
        <v>348867</v>
      </c>
      <c r="V281" s="2">
        <f t="shared" si="9"/>
        <v>0</v>
      </c>
    </row>
    <row r="282" spans="1:22">
      <c r="A282" s="3">
        <v>113362203</v>
      </c>
      <c r="B282" s="1" t="s">
        <v>282</v>
      </c>
      <c r="C282" s="1" t="s">
        <v>279</v>
      </c>
      <c r="D282" s="2">
        <f t="shared" si="8"/>
        <v>3591941.9000000004</v>
      </c>
      <c r="F282" s="2">
        <v>38610.949999999997</v>
      </c>
      <c r="G282" s="2">
        <v>3553330.95</v>
      </c>
      <c r="J282" s="2">
        <v>38610.949999999997</v>
      </c>
      <c r="N282" s="2">
        <v>3086227.08</v>
      </c>
      <c r="P282" s="2">
        <v>467103.87</v>
      </c>
      <c r="V282" s="2">
        <f t="shared" si="9"/>
        <v>0</v>
      </c>
    </row>
    <row r="283" spans="1:22">
      <c r="A283" s="3">
        <v>113362303</v>
      </c>
      <c r="B283" s="1" t="s">
        <v>283</v>
      </c>
      <c r="C283" s="1" t="s">
        <v>279</v>
      </c>
      <c r="D283" s="2">
        <f t="shared" si="8"/>
        <v>4822035.76</v>
      </c>
      <c r="F283" s="2">
        <v>165793.38</v>
      </c>
      <c r="G283" s="2">
        <v>4656242.38</v>
      </c>
      <c r="J283" s="2">
        <v>165793.38</v>
      </c>
      <c r="N283" s="2">
        <v>3963876.25</v>
      </c>
      <c r="P283" s="2">
        <v>692366.13</v>
      </c>
      <c r="V283" s="2">
        <f t="shared" si="9"/>
        <v>0</v>
      </c>
    </row>
    <row r="284" spans="1:22">
      <c r="A284" s="3">
        <v>113362403</v>
      </c>
      <c r="B284" s="1" t="s">
        <v>284</v>
      </c>
      <c r="C284" s="1" t="s">
        <v>279</v>
      </c>
      <c r="D284" s="2">
        <f t="shared" si="8"/>
        <v>4875379.7300000004</v>
      </c>
      <c r="G284" s="2">
        <v>4875379.7300000004</v>
      </c>
      <c r="N284" s="2">
        <v>4174959.37</v>
      </c>
      <c r="P284" s="2">
        <v>700420.36</v>
      </c>
      <c r="V284" s="2">
        <f t="shared" si="9"/>
        <v>0</v>
      </c>
    </row>
    <row r="285" spans="1:22">
      <c r="A285" s="3">
        <v>113362603</v>
      </c>
      <c r="B285" s="1" t="s">
        <v>285</v>
      </c>
      <c r="C285" s="1" t="s">
        <v>279</v>
      </c>
      <c r="D285" s="2">
        <f t="shared" si="8"/>
        <v>5195010.95</v>
      </c>
      <c r="F285" s="2">
        <v>92635.22</v>
      </c>
      <c r="G285" s="2">
        <v>5102375.7300000004</v>
      </c>
      <c r="H285" s="2">
        <v>92635.22</v>
      </c>
      <c r="N285" s="2">
        <v>4221716.84</v>
      </c>
      <c r="P285" s="2">
        <v>880658.89</v>
      </c>
      <c r="V285" s="2">
        <f t="shared" si="9"/>
        <v>0</v>
      </c>
    </row>
    <row r="286" spans="1:22">
      <c r="A286" s="3">
        <v>113363103</v>
      </c>
      <c r="B286" s="1" t="s">
        <v>286</v>
      </c>
      <c r="C286" s="1" t="s">
        <v>279</v>
      </c>
      <c r="D286" s="2">
        <f t="shared" si="8"/>
        <v>9086828.9900000002</v>
      </c>
      <c r="G286" s="2">
        <v>9086828.9900000002</v>
      </c>
      <c r="N286" s="2">
        <v>7781449.0800000001</v>
      </c>
      <c r="P286" s="2">
        <v>1305379.9099999999</v>
      </c>
      <c r="V286" s="2">
        <f t="shared" si="9"/>
        <v>0</v>
      </c>
    </row>
    <row r="287" spans="1:22">
      <c r="A287" s="3">
        <v>113363603</v>
      </c>
      <c r="B287" s="1" t="s">
        <v>287</v>
      </c>
      <c r="C287" s="1" t="s">
        <v>279</v>
      </c>
      <c r="D287" s="2">
        <f t="shared" si="8"/>
        <v>3810696.48</v>
      </c>
      <c r="G287" s="2">
        <v>3810696.48</v>
      </c>
      <c r="N287" s="2">
        <v>3268461.13</v>
      </c>
      <c r="P287" s="2">
        <v>542235.35</v>
      </c>
      <c r="V287" s="2">
        <f t="shared" si="9"/>
        <v>0</v>
      </c>
    </row>
    <row r="288" spans="1:22">
      <c r="A288" s="3">
        <v>113364002</v>
      </c>
      <c r="B288" s="1" t="s">
        <v>288</v>
      </c>
      <c r="C288" s="1" t="s">
        <v>279</v>
      </c>
      <c r="D288" s="2">
        <f t="shared" si="8"/>
        <v>10406197</v>
      </c>
      <c r="F288" s="2">
        <v>164785</v>
      </c>
      <c r="G288" s="2">
        <v>10241412</v>
      </c>
      <c r="J288" s="2">
        <v>164785</v>
      </c>
      <c r="N288" s="2">
        <v>7615280</v>
      </c>
      <c r="P288" s="2">
        <v>2626132</v>
      </c>
      <c r="V288" s="2">
        <f t="shared" si="9"/>
        <v>0</v>
      </c>
    </row>
    <row r="289" spans="1:22">
      <c r="A289" s="3">
        <v>113364403</v>
      </c>
      <c r="B289" s="1" t="s">
        <v>289</v>
      </c>
      <c r="C289" s="1" t="s">
        <v>279</v>
      </c>
      <c r="D289" s="2">
        <f t="shared" si="8"/>
        <v>4273854.92</v>
      </c>
      <c r="G289" s="2">
        <v>4273854.92</v>
      </c>
      <c r="N289" s="2">
        <v>3620089.02</v>
      </c>
      <c r="P289" s="2">
        <v>653765.9</v>
      </c>
      <c r="V289" s="2">
        <f t="shared" si="9"/>
        <v>0</v>
      </c>
    </row>
    <row r="290" spans="1:22">
      <c r="A290" s="3">
        <v>113364503</v>
      </c>
      <c r="B290" s="1" t="s">
        <v>290</v>
      </c>
      <c r="C290" s="1" t="s">
        <v>279</v>
      </c>
      <c r="D290" s="2">
        <f t="shared" si="8"/>
        <v>9561109.8499999996</v>
      </c>
      <c r="F290" s="2">
        <v>285615.65000000002</v>
      </c>
      <c r="G290" s="2">
        <v>9275494.1999999993</v>
      </c>
      <c r="J290" s="2">
        <v>285615.65000000002</v>
      </c>
      <c r="N290" s="2">
        <v>7748848.6200000001</v>
      </c>
      <c r="P290" s="2">
        <v>1526645.58</v>
      </c>
      <c r="V290" s="2">
        <f t="shared" si="9"/>
        <v>0</v>
      </c>
    </row>
    <row r="291" spans="1:22">
      <c r="A291" s="3">
        <v>113365203</v>
      </c>
      <c r="B291" s="1" t="s">
        <v>291</v>
      </c>
      <c r="C291" s="1" t="s">
        <v>279</v>
      </c>
      <c r="D291" s="2">
        <f t="shared" si="8"/>
        <v>6321152.9199999999</v>
      </c>
      <c r="G291" s="2">
        <v>6321152.9199999999</v>
      </c>
      <c r="N291" s="2">
        <v>5509314.1500000004</v>
      </c>
      <c r="P291" s="2">
        <v>811838.77</v>
      </c>
      <c r="V291" s="2">
        <f t="shared" si="9"/>
        <v>0</v>
      </c>
    </row>
    <row r="292" spans="1:22">
      <c r="A292" s="3">
        <v>113365303</v>
      </c>
      <c r="B292" s="1" t="s">
        <v>292</v>
      </c>
      <c r="C292" s="1" t="s">
        <v>279</v>
      </c>
      <c r="D292" s="2">
        <f t="shared" si="8"/>
        <v>2892293.1</v>
      </c>
      <c r="G292" s="2">
        <v>2892293.1</v>
      </c>
      <c r="N292" s="2">
        <v>2435387.15</v>
      </c>
      <c r="P292" s="2">
        <v>456905.95</v>
      </c>
      <c r="V292" s="2">
        <f t="shared" si="9"/>
        <v>0</v>
      </c>
    </row>
    <row r="293" spans="1:22">
      <c r="A293" s="3">
        <v>113367003</v>
      </c>
      <c r="B293" s="1" t="s">
        <v>293</v>
      </c>
      <c r="C293" s="1" t="s">
        <v>279</v>
      </c>
      <c r="D293" s="2">
        <f t="shared" si="8"/>
        <v>8257725.0099999998</v>
      </c>
      <c r="G293" s="2">
        <v>8257725.0099999998</v>
      </c>
      <c r="N293" s="2">
        <v>7652774.6399999997</v>
      </c>
      <c r="P293" s="2">
        <v>604950.37</v>
      </c>
      <c r="V293" s="2">
        <f t="shared" si="9"/>
        <v>0</v>
      </c>
    </row>
    <row r="294" spans="1:22">
      <c r="A294" s="3">
        <v>113369003</v>
      </c>
      <c r="B294" s="1" t="s">
        <v>294</v>
      </c>
      <c r="C294" s="1" t="s">
        <v>279</v>
      </c>
      <c r="D294" s="2">
        <f t="shared" si="8"/>
        <v>6981154</v>
      </c>
      <c r="G294" s="2">
        <v>6981154</v>
      </c>
      <c r="N294" s="2">
        <v>6070188.54</v>
      </c>
      <c r="P294" s="2">
        <v>910965.46</v>
      </c>
      <c r="V294" s="2">
        <f t="shared" si="9"/>
        <v>0</v>
      </c>
    </row>
    <row r="295" spans="1:22">
      <c r="A295" s="3">
        <v>104372003</v>
      </c>
      <c r="B295" s="1" t="s">
        <v>84</v>
      </c>
      <c r="C295" s="1" t="s">
        <v>42</v>
      </c>
      <c r="D295" s="2">
        <f t="shared" si="8"/>
        <v>1565046.7699999998</v>
      </c>
      <c r="F295" s="2">
        <v>15742.89</v>
      </c>
      <c r="G295" s="2">
        <v>1549303.88</v>
      </c>
      <c r="J295" s="2">
        <v>15742.89</v>
      </c>
      <c r="N295" s="2">
        <v>1425093.2</v>
      </c>
      <c r="P295" s="2">
        <v>124210.68</v>
      </c>
      <c r="V295" s="2">
        <f t="shared" si="9"/>
        <v>0</v>
      </c>
    </row>
    <row r="296" spans="1:22">
      <c r="A296" s="3">
        <v>104374003</v>
      </c>
      <c r="B296" s="1" t="s">
        <v>85</v>
      </c>
      <c r="C296" s="1" t="s">
        <v>42</v>
      </c>
      <c r="D296" s="2">
        <f t="shared" si="8"/>
        <v>1027488.95</v>
      </c>
      <c r="F296" s="2">
        <v>38432.97</v>
      </c>
      <c r="G296" s="2">
        <v>989055.98</v>
      </c>
      <c r="H296" s="2">
        <v>38432.97</v>
      </c>
      <c r="N296" s="2">
        <v>905223.53</v>
      </c>
      <c r="P296" s="2">
        <v>83832.45</v>
      </c>
      <c r="V296" s="2">
        <f t="shared" si="9"/>
        <v>0</v>
      </c>
    </row>
    <row r="297" spans="1:22">
      <c r="A297" s="3">
        <v>104375003</v>
      </c>
      <c r="B297" s="1" t="s">
        <v>86</v>
      </c>
      <c r="C297" s="1" t="s">
        <v>42</v>
      </c>
      <c r="D297" s="2">
        <f t="shared" si="8"/>
        <v>1152471</v>
      </c>
      <c r="F297" s="2">
        <v>25456</v>
      </c>
      <c r="G297" s="2">
        <v>1127015</v>
      </c>
      <c r="H297" s="2">
        <v>25456</v>
      </c>
      <c r="N297" s="2">
        <v>1022183</v>
      </c>
      <c r="P297" s="2">
        <v>104832</v>
      </c>
      <c r="V297" s="2">
        <f t="shared" si="9"/>
        <v>0</v>
      </c>
    </row>
    <row r="298" spans="1:22">
      <c r="A298" s="3">
        <v>104375203</v>
      </c>
      <c r="B298" s="1" t="s">
        <v>87</v>
      </c>
      <c r="C298" s="1" t="s">
        <v>42</v>
      </c>
      <c r="D298" s="2">
        <f t="shared" si="8"/>
        <v>1703190.03</v>
      </c>
      <c r="F298" s="2">
        <v>122485.61</v>
      </c>
      <c r="G298" s="2">
        <v>1580704.42</v>
      </c>
      <c r="H298" s="2">
        <v>54827.360000000001</v>
      </c>
      <c r="J298" s="2">
        <v>67658.25</v>
      </c>
      <c r="N298" s="2">
        <v>1350568.34</v>
      </c>
      <c r="P298" s="2">
        <v>230136.08</v>
      </c>
      <c r="V298" s="2">
        <f t="shared" si="9"/>
        <v>0</v>
      </c>
    </row>
    <row r="299" spans="1:22">
      <c r="A299" s="3">
        <v>104375302</v>
      </c>
      <c r="B299" s="1" t="s">
        <v>88</v>
      </c>
      <c r="C299" s="1" t="s">
        <v>42</v>
      </c>
      <c r="D299" s="2">
        <f t="shared" si="8"/>
        <v>1649038.4600000002</v>
      </c>
      <c r="F299" s="2">
        <v>71294.34</v>
      </c>
      <c r="G299" s="2">
        <v>1577744.12</v>
      </c>
      <c r="H299" s="2">
        <v>71294.34</v>
      </c>
      <c r="N299" s="2">
        <v>1429699.71</v>
      </c>
      <c r="P299" s="2">
        <v>148044.41</v>
      </c>
      <c r="V299" s="2">
        <f t="shared" si="9"/>
        <v>0</v>
      </c>
    </row>
    <row r="300" spans="1:22">
      <c r="A300" s="3">
        <v>104376203</v>
      </c>
      <c r="B300" s="1" t="s">
        <v>89</v>
      </c>
      <c r="C300" s="1" t="s">
        <v>42</v>
      </c>
      <c r="D300" s="2">
        <f t="shared" si="8"/>
        <v>1041961.6399999999</v>
      </c>
      <c r="F300" s="2">
        <v>50227.199999999997</v>
      </c>
      <c r="G300" s="2">
        <v>991734.44</v>
      </c>
      <c r="H300" s="2">
        <v>18792.98</v>
      </c>
      <c r="J300" s="2">
        <v>31434.22</v>
      </c>
      <c r="N300" s="2">
        <v>901100.57</v>
      </c>
      <c r="P300" s="2">
        <v>90633.87</v>
      </c>
      <c r="V300" s="2">
        <f t="shared" si="9"/>
        <v>0</v>
      </c>
    </row>
    <row r="301" spans="1:22">
      <c r="A301" s="3">
        <v>104377003</v>
      </c>
      <c r="B301" s="1" t="s">
        <v>90</v>
      </c>
      <c r="C301" s="1" t="s">
        <v>42</v>
      </c>
      <c r="D301" s="2">
        <f t="shared" si="8"/>
        <v>559281</v>
      </c>
      <c r="F301" s="2">
        <v>22923</v>
      </c>
      <c r="G301" s="2">
        <v>536358</v>
      </c>
      <c r="H301" s="2">
        <v>11320</v>
      </c>
      <c r="J301" s="2">
        <v>11603</v>
      </c>
      <c r="N301" s="2">
        <v>467881</v>
      </c>
      <c r="P301" s="2">
        <v>68477</v>
      </c>
      <c r="V301" s="2">
        <f t="shared" si="9"/>
        <v>0</v>
      </c>
    </row>
    <row r="302" spans="1:22">
      <c r="A302" s="3">
        <v>104378003</v>
      </c>
      <c r="B302" s="1" t="s">
        <v>91</v>
      </c>
      <c r="C302" s="1" t="s">
        <v>42</v>
      </c>
      <c r="D302" s="2">
        <f t="shared" si="8"/>
        <v>1204803.54</v>
      </c>
      <c r="F302" s="2">
        <v>58655.54</v>
      </c>
      <c r="G302" s="2">
        <v>1146148</v>
      </c>
      <c r="H302" s="2">
        <v>26320.6</v>
      </c>
      <c r="J302" s="2">
        <v>32334.94</v>
      </c>
      <c r="N302" s="2">
        <v>1025723.76</v>
      </c>
      <c r="P302" s="2">
        <v>120424.24</v>
      </c>
      <c r="V302" s="2">
        <f t="shared" si="9"/>
        <v>0</v>
      </c>
    </row>
    <row r="303" spans="1:22">
      <c r="A303" s="3">
        <v>113380303</v>
      </c>
      <c r="B303" s="1" t="s">
        <v>295</v>
      </c>
      <c r="C303" s="1" t="s">
        <v>296</v>
      </c>
      <c r="D303" s="2">
        <f t="shared" si="8"/>
        <v>2781624.3199999998</v>
      </c>
      <c r="G303" s="2">
        <v>2781624.3199999998</v>
      </c>
      <c r="N303" s="2">
        <v>2504668.21</v>
      </c>
      <c r="P303" s="2">
        <v>276956.11</v>
      </c>
      <c r="V303" s="2">
        <f t="shared" si="9"/>
        <v>0</v>
      </c>
    </row>
    <row r="304" spans="1:22">
      <c r="A304" s="3">
        <v>113381303</v>
      </c>
      <c r="B304" s="1" t="s">
        <v>297</v>
      </c>
      <c r="C304" s="1" t="s">
        <v>296</v>
      </c>
      <c r="D304" s="2">
        <f t="shared" si="8"/>
        <v>5579948.5700000003</v>
      </c>
      <c r="G304" s="2">
        <v>5579948.5700000003</v>
      </c>
      <c r="N304" s="2">
        <v>4659551.5999999996</v>
      </c>
      <c r="P304" s="2">
        <v>920396.97</v>
      </c>
      <c r="V304" s="2">
        <f t="shared" si="9"/>
        <v>0</v>
      </c>
    </row>
    <row r="305" spans="1:22">
      <c r="A305" s="3">
        <v>113382303</v>
      </c>
      <c r="B305" s="1" t="s">
        <v>298</v>
      </c>
      <c r="C305" s="1" t="s">
        <v>296</v>
      </c>
      <c r="D305" s="2">
        <f t="shared" si="8"/>
        <v>2936567.78</v>
      </c>
      <c r="F305" s="2">
        <v>31925.25</v>
      </c>
      <c r="G305" s="2">
        <v>2904642.53</v>
      </c>
      <c r="H305" s="2">
        <v>31925.25</v>
      </c>
      <c r="N305" s="2">
        <v>2443568.84</v>
      </c>
      <c r="P305" s="2">
        <v>461073.69</v>
      </c>
      <c r="V305" s="2">
        <f t="shared" si="9"/>
        <v>0</v>
      </c>
    </row>
    <row r="306" spans="1:22">
      <c r="A306" s="3">
        <v>113384603</v>
      </c>
      <c r="B306" s="1" t="s">
        <v>299</v>
      </c>
      <c r="C306" s="1" t="s">
        <v>296</v>
      </c>
      <c r="D306" s="2">
        <f t="shared" si="8"/>
        <v>2427322.5500000003</v>
      </c>
      <c r="F306" s="2">
        <v>90099.99</v>
      </c>
      <c r="G306" s="2">
        <v>2337222.56</v>
      </c>
      <c r="H306" s="2">
        <v>21974.51</v>
      </c>
      <c r="I306" s="2">
        <v>21818.38</v>
      </c>
      <c r="J306" s="2">
        <v>46307.1</v>
      </c>
      <c r="N306" s="2">
        <v>2088668.56</v>
      </c>
      <c r="P306" s="2">
        <v>248554</v>
      </c>
      <c r="V306" s="2">
        <f t="shared" si="9"/>
        <v>0</v>
      </c>
    </row>
    <row r="307" spans="1:22">
      <c r="A307" s="3">
        <v>113385003</v>
      </c>
      <c r="B307" s="1" t="s">
        <v>300</v>
      </c>
      <c r="C307" s="1" t="s">
        <v>296</v>
      </c>
      <c r="D307" s="2">
        <f t="shared" si="8"/>
        <v>3163527.87</v>
      </c>
      <c r="F307" s="2">
        <v>33749.42</v>
      </c>
      <c r="G307" s="2">
        <v>3129778.45</v>
      </c>
      <c r="H307" s="2">
        <v>33749.42</v>
      </c>
      <c r="N307" s="2">
        <v>2200511.14</v>
      </c>
      <c r="P307" s="2">
        <v>929267.31</v>
      </c>
      <c r="V307" s="2">
        <f t="shared" si="9"/>
        <v>0</v>
      </c>
    </row>
    <row r="308" spans="1:22">
      <c r="A308" s="3">
        <v>113385303</v>
      </c>
      <c r="B308" s="1" t="s">
        <v>301</v>
      </c>
      <c r="C308" s="1" t="s">
        <v>296</v>
      </c>
      <c r="D308" s="2">
        <f t="shared" si="8"/>
        <v>4315018.83</v>
      </c>
      <c r="F308" s="2">
        <v>61418.74</v>
      </c>
      <c r="G308" s="2">
        <v>4253600.09</v>
      </c>
      <c r="H308" s="2">
        <v>61418.74</v>
      </c>
      <c r="N308" s="2">
        <v>3610346.9</v>
      </c>
      <c r="P308" s="2">
        <v>643253.18999999994</v>
      </c>
      <c r="V308" s="2">
        <f t="shared" si="9"/>
        <v>0</v>
      </c>
    </row>
    <row r="309" spans="1:22">
      <c r="A309" s="3">
        <v>121390302</v>
      </c>
      <c r="B309" s="1" t="s">
        <v>450</v>
      </c>
      <c r="C309" s="1" t="s">
        <v>451</v>
      </c>
      <c r="D309" s="2">
        <f t="shared" si="8"/>
        <v>11632037</v>
      </c>
      <c r="F309" s="2">
        <v>472244</v>
      </c>
      <c r="G309" s="2">
        <v>11159793</v>
      </c>
      <c r="H309" s="2">
        <v>284665</v>
      </c>
      <c r="J309" s="2">
        <v>187579</v>
      </c>
      <c r="N309" s="2">
        <v>9560065</v>
      </c>
      <c r="P309" s="2">
        <v>1599728</v>
      </c>
      <c r="V309" s="2">
        <f t="shared" si="9"/>
        <v>0</v>
      </c>
    </row>
    <row r="310" spans="1:22">
      <c r="A310" s="3">
        <v>121391303</v>
      </c>
      <c r="B310" s="1" t="s">
        <v>452</v>
      </c>
      <c r="C310" s="1" t="s">
        <v>451</v>
      </c>
      <c r="D310" s="2">
        <f t="shared" si="8"/>
        <v>1863018.04</v>
      </c>
      <c r="F310" s="2">
        <v>67574.17</v>
      </c>
      <c r="G310" s="2">
        <v>1795443.87</v>
      </c>
      <c r="J310" s="2">
        <v>67574.17</v>
      </c>
      <c r="N310" s="2">
        <v>1226621.6399999999</v>
      </c>
      <c r="P310" s="2">
        <v>194616.99</v>
      </c>
      <c r="U310" s="2">
        <v>374205.24</v>
      </c>
      <c r="V310" s="2">
        <f t="shared" si="9"/>
        <v>0</v>
      </c>
    </row>
    <row r="311" spans="1:22">
      <c r="A311" s="3">
        <v>121392303</v>
      </c>
      <c r="B311" s="1" t="s">
        <v>453</v>
      </c>
      <c r="C311" s="1" t="s">
        <v>451</v>
      </c>
      <c r="D311" s="2">
        <f t="shared" si="8"/>
        <v>11326905.02</v>
      </c>
      <c r="G311" s="2">
        <v>11326905.02</v>
      </c>
      <c r="N311" s="2">
        <v>9559512.8399999999</v>
      </c>
      <c r="P311" s="2">
        <v>1767392.18</v>
      </c>
      <c r="V311" s="2">
        <f t="shared" si="9"/>
        <v>0</v>
      </c>
    </row>
    <row r="312" spans="1:22">
      <c r="A312" s="3">
        <v>121394503</v>
      </c>
      <c r="B312" s="1" t="s">
        <v>454</v>
      </c>
      <c r="C312" s="1" t="s">
        <v>451</v>
      </c>
      <c r="D312" s="2">
        <f t="shared" si="8"/>
        <v>1753752.5</v>
      </c>
      <c r="F312" s="2">
        <v>44063.76</v>
      </c>
      <c r="G312" s="2">
        <v>1709688.74</v>
      </c>
      <c r="H312" s="2">
        <v>33587.800000000003</v>
      </c>
      <c r="J312" s="2">
        <v>10475.959999999999</v>
      </c>
      <c r="N312" s="2">
        <v>1497697.77</v>
      </c>
      <c r="P312" s="2">
        <v>211990.97</v>
      </c>
      <c r="V312" s="2">
        <f t="shared" si="9"/>
        <v>0</v>
      </c>
    </row>
    <row r="313" spans="1:22">
      <c r="A313" s="3">
        <v>121394603</v>
      </c>
      <c r="B313" s="1" t="s">
        <v>455</v>
      </c>
      <c r="C313" s="1" t="s">
        <v>451</v>
      </c>
      <c r="D313" s="2">
        <f t="shared" si="8"/>
        <v>3323647.97</v>
      </c>
      <c r="F313" s="2">
        <v>56515.35</v>
      </c>
      <c r="G313" s="2">
        <v>3267132.62</v>
      </c>
      <c r="J313" s="2">
        <v>56515.35</v>
      </c>
      <c r="N313" s="2">
        <v>2629135.34</v>
      </c>
      <c r="P313" s="2">
        <v>637997.28</v>
      </c>
      <c r="V313" s="2">
        <f t="shared" si="9"/>
        <v>0</v>
      </c>
    </row>
    <row r="314" spans="1:22">
      <c r="A314" s="3">
        <v>121395103</v>
      </c>
      <c r="B314" s="1" t="s">
        <v>456</v>
      </c>
      <c r="C314" s="1" t="s">
        <v>451</v>
      </c>
      <c r="D314" s="2">
        <f t="shared" si="8"/>
        <v>16136473</v>
      </c>
      <c r="F314" s="2">
        <v>630629</v>
      </c>
      <c r="G314" s="2">
        <v>15505844</v>
      </c>
      <c r="J314" s="2">
        <v>630629</v>
      </c>
      <c r="N314" s="2">
        <v>12239044</v>
      </c>
      <c r="P314" s="2">
        <v>3266800</v>
      </c>
      <c r="V314" s="2">
        <f t="shared" si="9"/>
        <v>0</v>
      </c>
    </row>
    <row r="315" spans="1:22">
      <c r="A315" s="3">
        <v>121395603</v>
      </c>
      <c r="B315" s="1" t="s">
        <v>457</v>
      </c>
      <c r="C315" s="1" t="s">
        <v>451</v>
      </c>
      <c r="D315" s="2">
        <f t="shared" si="8"/>
        <v>3310486.48</v>
      </c>
      <c r="F315" s="2">
        <v>192219.82</v>
      </c>
      <c r="G315" s="2">
        <v>3118266.66</v>
      </c>
      <c r="H315" s="2">
        <v>74405.05</v>
      </c>
      <c r="J315" s="2">
        <v>117814.77</v>
      </c>
      <c r="N315" s="2">
        <v>2177651.5699999998</v>
      </c>
      <c r="R315" s="2">
        <v>940615.09</v>
      </c>
      <c r="V315" s="2">
        <f t="shared" si="9"/>
        <v>0</v>
      </c>
    </row>
    <row r="316" spans="1:22">
      <c r="A316" s="3">
        <v>121395703</v>
      </c>
      <c r="B316" s="1" t="s">
        <v>458</v>
      </c>
      <c r="C316" s="1" t="s">
        <v>451</v>
      </c>
      <c r="D316" s="2">
        <f t="shared" si="8"/>
        <v>6029479.5099999998</v>
      </c>
      <c r="F316" s="2">
        <v>58240.71</v>
      </c>
      <c r="G316" s="2">
        <v>5971238.7999999998</v>
      </c>
      <c r="J316" s="2">
        <v>58240.71</v>
      </c>
      <c r="N316" s="2">
        <v>5105293.21</v>
      </c>
      <c r="P316" s="2">
        <v>865945.59</v>
      </c>
      <c r="V316" s="2">
        <f t="shared" si="9"/>
        <v>0</v>
      </c>
    </row>
    <row r="317" spans="1:22">
      <c r="A317" s="3">
        <v>121397803</v>
      </c>
      <c r="B317" s="1" t="s">
        <v>459</v>
      </c>
      <c r="C317" s="1" t="s">
        <v>451</v>
      </c>
      <c r="D317" s="2">
        <f t="shared" si="8"/>
        <v>5722362.0199999996</v>
      </c>
      <c r="F317" s="2">
        <v>128778.71</v>
      </c>
      <c r="G317" s="2">
        <v>5593583.3099999996</v>
      </c>
      <c r="H317" s="2">
        <v>64091.9</v>
      </c>
      <c r="J317" s="2">
        <v>64686.81</v>
      </c>
      <c r="N317" s="2">
        <v>3653828.65</v>
      </c>
      <c r="P317" s="2">
        <v>642498.27</v>
      </c>
      <c r="R317" s="2">
        <v>1297256.3899999999</v>
      </c>
      <c r="V317" s="2">
        <f t="shared" si="9"/>
        <v>0</v>
      </c>
    </row>
    <row r="318" spans="1:22">
      <c r="A318" s="3">
        <v>118401403</v>
      </c>
      <c r="B318" s="1" t="s">
        <v>393</v>
      </c>
      <c r="C318" s="1" t="s">
        <v>392</v>
      </c>
      <c r="D318" s="2">
        <f t="shared" si="8"/>
        <v>3723421.2800000003</v>
      </c>
      <c r="F318" s="2">
        <v>35018.559999999998</v>
      </c>
      <c r="G318" s="2">
        <v>3688402.72</v>
      </c>
      <c r="J318" s="2">
        <v>35018.559999999998</v>
      </c>
      <c r="N318" s="2">
        <v>3322754.55</v>
      </c>
      <c r="P318" s="2">
        <v>365648.17</v>
      </c>
      <c r="V318" s="2">
        <f t="shared" si="9"/>
        <v>0</v>
      </c>
    </row>
    <row r="319" spans="1:22">
      <c r="A319" s="3">
        <v>118401603</v>
      </c>
      <c r="B319" s="1" t="s">
        <v>394</v>
      </c>
      <c r="C319" s="1" t="s">
        <v>392</v>
      </c>
      <c r="D319" s="2">
        <f t="shared" si="8"/>
        <v>3647049.96</v>
      </c>
      <c r="F319" s="2">
        <v>89247.95</v>
      </c>
      <c r="G319" s="2">
        <v>3557802.01</v>
      </c>
      <c r="H319" s="2">
        <v>50000</v>
      </c>
      <c r="J319" s="2">
        <v>39247.949999999997</v>
      </c>
      <c r="N319" s="2">
        <v>3192592.72</v>
      </c>
      <c r="P319" s="2">
        <v>365209.29</v>
      </c>
      <c r="V319" s="2">
        <f t="shared" si="9"/>
        <v>0</v>
      </c>
    </row>
    <row r="320" spans="1:22">
      <c r="A320" s="3">
        <v>118402603</v>
      </c>
      <c r="B320" s="1" t="s">
        <v>395</v>
      </c>
      <c r="C320" s="1" t="s">
        <v>392</v>
      </c>
      <c r="D320" s="2">
        <f t="shared" si="8"/>
        <v>1744914.84</v>
      </c>
      <c r="F320" s="2">
        <v>15196.11</v>
      </c>
      <c r="G320" s="2">
        <v>1729718.73</v>
      </c>
      <c r="J320" s="2">
        <v>15196.11</v>
      </c>
      <c r="N320" s="2">
        <v>1558015.41</v>
      </c>
      <c r="P320" s="2">
        <v>171703.32</v>
      </c>
      <c r="V320" s="2">
        <f t="shared" si="9"/>
        <v>0</v>
      </c>
    </row>
    <row r="321" spans="1:22">
      <c r="A321" s="3">
        <v>118403003</v>
      </c>
      <c r="B321" s="1" t="s">
        <v>396</v>
      </c>
      <c r="C321" s="1" t="s">
        <v>392</v>
      </c>
      <c r="D321" s="2">
        <f t="shared" si="8"/>
        <v>1718033.31</v>
      </c>
      <c r="F321" s="2">
        <v>62244.33</v>
      </c>
      <c r="G321" s="2">
        <v>1655788.98</v>
      </c>
      <c r="I321" s="2">
        <v>10944.2</v>
      </c>
      <c r="J321" s="2">
        <v>51300.13</v>
      </c>
      <c r="N321" s="2">
        <v>1473614.93</v>
      </c>
      <c r="P321" s="2">
        <v>182174.05</v>
      </c>
      <c r="V321" s="2">
        <f t="shared" si="9"/>
        <v>0</v>
      </c>
    </row>
    <row r="322" spans="1:22">
      <c r="A322" s="3">
        <v>118403302</v>
      </c>
      <c r="B322" s="1" t="s">
        <v>397</v>
      </c>
      <c r="C322" s="1" t="s">
        <v>392</v>
      </c>
      <c r="D322" s="2">
        <f t="shared" si="8"/>
        <v>15522061.199999999</v>
      </c>
      <c r="E322" s="2">
        <v>4469210</v>
      </c>
      <c r="G322" s="2">
        <v>11052851.199999999</v>
      </c>
      <c r="N322" s="2">
        <v>9693220.0500000007</v>
      </c>
      <c r="P322" s="2">
        <v>1359631.15</v>
      </c>
      <c r="V322" s="2">
        <f t="shared" si="9"/>
        <v>0</v>
      </c>
    </row>
    <row r="323" spans="1:22">
      <c r="A323" s="3">
        <v>118403903</v>
      </c>
      <c r="B323" s="1" t="s">
        <v>398</v>
      </c>
      <c r="C323" s="1" t="s">
        <v>392</v>
      </c>
      <c r="D323" s="2">
        <f t="shared" ref="D323:D386" si="10">E323+F323+G323+V323</f>
        <v>2234727.7999999998</v>
      </c>
      <c r="F323" s="2">
        <v>55841.46</v>
      </c>
      <c r="G323" s="2">
        <v>2178886.34</v>
      </c>
      <c r="H323" s="2">
        <v>37998.800000000003</v>
      </c>
      <c r="J323" s="2">
        <v>17462.66</v>
      </c>
      <c r="L323" s="2">
        <v>380</v>
      </c>
      <c r="N323" s="2">
        <v>1968331</v>
      </c>
      <c r="P323" s="2">
        <v>210555.34</v>
      </c>
      <c r="V323" s="2">
        <f t="shared" ref="V323:V386" si="11">SUM(W323:AD323)</f>
        <v>0</v>
      </c>
    </row>
    <row r="324" spans="1:22">
      <c r="A324" s="3">
        <v>118406003</v>
      </c>
      <c r="B324" s="1" t="s">
        <v>399</v>
      </c>
      <c r="C324" s="1" t="s">
        <v>392</v>
      </c>
      <c r="D324" s="2">
        <f t="shared" si="10"/>
        <v>1039396</v>
      </c>
      <c r="F324" s="2">
        <v>47907</v>
      </c>
      <c r="G324" s="2">
        <v>991489</v>
      </c>
      <c r="H324" s="2">
        <v>26663</v>
      </c>
      <c r="I324" s="2">
        <v>21244</v>
      </c>
      <c r="N324" s="2">
        <v>916931</v>
      </c>
      <c r="P324" s="2">
        <v>74558</v>
      </c>
      <c r="V324" s="2">
        <f t="shared" si="11"/>
        <v>0</v>
      </c>
    </row>
    <row r="325" spans="1:22">
      <c r="A325" s="3">
        <v>118406602</v>
      </c>
      <c r="B325" s="1" t="s">
        <v>400</v>
      </c>
      <c r="C325" s="1" t="s">
        <v>392</v>
      </c>
      <c r="D325" s="2">
        <f t="shared" si="10"/>
        <v>3634066.9</v>
      </c>
      <c r="F325" s="2">
        <v>88684.92</v>
      </c>
      <c r="G325" s="2">
        <v>3545381.98</v>
      </c>
      <c r="J325" s="2">
        <v>88684.92</v>
      </c>
      <c r="N325" s="2">
        <v>3151200.15</v>
      </c>
      <c r="P325" s="2">
        <v>394181.83</v>
      </c>
      <c r="V325" s="2">
        <f t="shared" si="11"/>
        <v>0</v>
      </c>
    </row>
    <row r="326" spans="1:22">
      <c r="A326" s="3">
        <v>118408852</v>
      </c>
      <c r="B326" s="1" t="s">
        <v>401</v>
      </c>
      <c r="C326" s="1" t="s">
        <v>392</v>
      </c>
      <c r="D326" s="2">
        <f t="shared" si="10"/>
        <v>8770150.6500000004</v>
      </c>
      <c r="F326" s="2">
        <v>381226.98</v>
      </c>
      <c r="G326" s="2">
        <v>8388923.6699999999</v>
      </c>
      <c r="H326" s="2">
        <v>129053.93</v>
      </c>
      <c r="J326" s="2">
        <v>252173.05</v>
      </c>
      <c r="N326" s="2">
        <v>5167768.2</v>
      </c>
      <c r="P326" s="2">
        <v>593336.65</v>
      </c>
      <c r="R326" s="2">
        <v>1238697.1200000001</v>
      </c>
      <c r="T326" s="2">
        <v>1389121.7</v>
      </c>
      <c r="V326" s="2">
        <f t="shared" si="11"/>
        <v>0</v>
      </c>
    </row>
    <row r="327" spans="1:22">
      <c r="A327" s="3">
        <v>118409203</v>
      </c>
      <c r="B327" s="1" t="s">
        <v>402</v>
      </c>
      <c r="C327" s="1" t="s">
        <v>392</v>
      </c>
      <c r="D327" s="2">
        <f t="shared" si="10"/>
        <v>2410448.34</v>
      </c>
      <c r="F327" s="2">
        <v>99847.52</v>
      </c>
      <c r="G327" s="2">
        <v>2310600.8199999998</v>
      </c>
      <c r="H327" s="2">
        <v>72045.19</v>
      </c>
      <c r="J327" s="2">
        <v>27802.33</v>
      </c>
      <c r="N327" s="2">
        <v>2117625.5499999998</v>
      </c>
      <c r="P327" s="2">
        <v>192975.27</v>
      </c>
      <c r="V327" s="2">
        <f t="shared" si="11"/>
        <v>0</v>
      </c>
    </row>
    <row r="328" spans="1:22">
      <c r="A328" s="3">
        <v>118409302</v>
      </c>
      <c r="B328" s="1" t="s">
        <v>403</v>
      </c>
      <c r="C328" s="1" t="s">
        <v>392</v>
      </c>
      <c r="D328" s="2">
        <f t="shared" si="10"/>
        <v>6127268.4799999995</v>
      </c>
      <c r="F328" s="2">
        <v>111727.02</v>
      </c>
      <c r="G328" s="2">
        <v>6015541.46</v>
      </c>
      <c r="H328" s="2">
        <v>50893.88</v>
      </c>
      <c r="J328" s="2">
        <v>60833.14</v>
      </c>
      <c r="N328" s="2">
        <v>4213420.63</v>
      </c>
      <c r="P328" s="2">
        <v>436573.77</v>
      </c>
      <c r="R328" s="2">
        <v>1365547.06</v>
      </c>
      <c r="V328" s="2">
        <f t="shared" si="11"/>
        <v>0</v>
      </c>
    </row>
    <row r="329" spans="1:22">
      <c r="A329" s="3">
        <v>117412003</v>
      </c>
      <c r="B329" s="1" t="s">
        <v>377</v>
      </c>
      <c r="C329" s="1" t="s">
        <v>378</v>
      </c>
      <c r="D329" s="2">
        <f t="shared" si="10"/>
        <v>3077493.8</v>
      </c>
      <c r="G329" s="2">
        <v>3077493.8</v>
      </c>
      <c r="N329" s="2">
        <v>2944360.57</v>
      </c>
      <c r="P329" s="2">
        <v>133133.23000000001</v>
      </c>
      <c r="V329" s="2">
        <f t="shared" si="11"/>
        <v>0</v>
      </c>
    </row>
    <row r="330" spans="1:22">
      <c r="A330" s="3">
        <v>117414003</v>
      </c>
      <c r="B330" s="1" t="s">
        <v>379</v>
      </c>
      <c r="C330" s="1" t="s">
        <v>378</v>
      </c>
      <c r="D330" s="2">
        <f t="shared" si="10"/>
        <v>4161609.21</v>
      </c>
      <c r="G330" s="2">
        <v>4161609.21</v>
      </c>
      <c r="N330" s="2">
        <v>3962264.61</v>
      </c>
      <c r="P330" s="2">
        <v>199344.6</v>
      </c>
      <c r="V330" s="2">
        <f t="shared" si="11"/>
        <v>0</v>
      </c>
    </row>
    <row r="331" spans="1:22">
      <c r="A331" s="3">
        <v>117414203</v>
      </c>
      <c r="B331" s="1" t="s">
        <v>380</v>
      </c>
      <c r="C331" s="1" t="s">
        <v>378</v>
      </c>
      <c r="D331" s="2">
        <f t="shared" si="10"/>
        <v>4475510.8499999996</v>
      </c>
      <c r="F331" s="2">
        <v>32977.81</v>
      </c>
      <c r="G331" s="2">
        <v>4442533.04</v>
      </c>
      <c r="J331" s="2">
        <v>32977.81</v>
      </c>
      <c r="N331" s="2">
        <v>3362838.87</v>
      </c>
      <c r="P331" s="2">
        <v>723166.45</v>
      </c>
      <c r="R331" s="2">
        <v>356527.72</v>
      </c>
      <c r="V331" s="2">
        <f t="shared" si="11"/>
        <v>0</v>
      </c>
    </row>
    <row r="332" spans="1:22">
      <c r="A332" s="3">
        <v>117415004</v>
      </c>
      <c r="B332" s="1" t="s">
        <v>381</v>
      </c>
      <c r="C332" s="1" t="s">
        <v>378</v>
      </c>
      <c r="D332" s="2">
        <f t="shared" si="10"/>
        <v>1644218.85</v>
      </c>
      <c r="F332" s="2">
        <v>20095.509999999998</v>
      </c>
      <c r="G332" s="2">
        <v>1624123.34</v>
      </c>
      <c r="J332" s="2">
        <v>14720.51</v>
      </c>
      <c r="L332" s="2">
        <v>5375</v>
      </c>
      <c r="N332" s="2">
        <v>1537398.07</v>
      </c>
      <c r="P332" s="2">
        <v>86725.27</v>
      </c>
      <c r="V332" s="2">
        <f t="shared" si="11"/>
        <v>0</v>
      </c>
    </row>
    <row r="333" spans="1:22">
      <c r="A333" s="3">
        <v>117415103</v>
      </c>
      <c r="B333" s="1" t="s">
        <v>382</v>
      </c>
      <c r="C333" s="1" t="s">
        <v>378</v>
      </c>
      <c r="D333" s="2">
        <f t="shared" si="10"/>
        <v>3968678.36</v>
      </c>
      <c r="G333" s="2">
        <v>3968678.36</v>
      </c>
      <c r="N333" s="2">
        <v>3776895.97</v>
      </c>
      <c r="P333" s="2">
        <v>191782.39</v>
      </c>
      <c r="V333" s="2">
        <f t="shared" si="11"/>
        <v>0</v>
      </c>
    </row>
    <row r="334" spans="1:22">
      <c r="A334" s="3">
        <v>117415303</v>
      </c>
      <c r="B334" s="1" t="s">
        <v>383</v>
      </c>
      <c r="C334" s="1" t="s">
        <v>378</v>
      </c>
      <c r="D334" s="2">
        <f t="shared" si="10"/>
        <v>2165480.17</v>
      </c>
      <c r="F334" s="2">
        <v>25327.599999999999</v>
      </c>
      <c r="G334" s="2">
        <v>2140152.5699999998</v>
      </c>
      <c r="J334" s="2">
        <v>25327.599999999999</v>
      </c>
      <c r="N334" s="2">
        <v>1948240.11</v>
      </c>
      <c r="P334" s="2">
        <v>191912.46</v>
      </c>
      <c r="V334" s="2">
        <f t="shared" si="11"/>
        <v>0</v>
      </c>
    </row>
    <row r="335" spans="1:22">
      <c r="A335" s="3">
        <v>117416103</v>
      </c>
      <c r="B335" s="1" t="s">
        <v>384</v>
      </c>
      <c r="C335" s="1" t="s">
        <v>378</v>
      </c>
      <c r="D335" s="2">
        <f t="shared" si="10"/>
        <v>2323666.7599999998</v>
      </c>
      <c r="G335" s="2">
        <v>2323666.7599999998</v>
      </c>
      <c r="N335" s="2">
        <v>2176921.5699999998</v>
      </c>
      <c r="P335" s="2">
        <v>146745.19</v>
      </c>
      <c r="V335" s="2">
        <f t="shared" si="11"/>
        <v>0</v>
      </c>
    </row>
    <row r="336" spans="1:22">
      <c r="A336" s="3">
        <v>117417202</v>
      </c>
      <c r="B336" s="1" t="s">
        <v>385</v>
      </c>
      <c r="C336" s="1" t="s">
        <v>378</v>
      </c>
      <c r="D336" s="2">
        <f t="shared" si="10"/>
        <v>10823984.859999999</v>
      </c>
      <c r="G336" s="2">
        <v>10823984.859999999</v>
      </c>
      <c r="N336" s="2">
        <v>10341382.859999999</v>
      </c>
      <c r="P336" s="2">
        <v>482602</v>
      </c>
      <c r="V336" s="2">
        <f t="shared" si="11"/>
        <v>0</v>
      </c>
    </row>
    <row r="337" spans="1:22">
      <c r="A337" s="3">
        <v>109420803</v>
      </c>
      <c r="B337" s="1" t="s">
        <v>214</v>
      </c>
      <c r="C337" s="1" t="s">
        <v>213</v>
      </c>
      <c r="D337" s="2">
        <f t="shared" si="10"/>
        <v>1753509.47</v>
      </c>
      <c r="G337" s="2">
        <v>1753509.47</v>
      </c>
      <c r="N337" s="2">
        <v>1602828.02</v>
      </c>
      <c r="P337" s="2">
        <v>150681.45000000001</v>
      </c>
      <c r="V337" s="2">
        <f t="shared" si="11"/>
        <v>0</v>
      </c>
    </row>
    <row r="338" spans="1:22">
      <c r="A338" s="3">
        <v>109422303</v>
      </c>
      <c r="B338" s="1" t="s">
        <v>215</v>
      </c>
      <c r="C338" s="1" t="s">
        <v>213</v>
      </c>
      <c r="D338" s="2">
        <f t="shared" si="10"/>
        <v>1151485.55</v>
      </c>
      <c r="E338" s="2">
        <v>264012.56</v>
      </c>
      <c r="F338" s="2">
        <v>17881.38</v>
      </c>
      <c r="G338" s="2">
        <v>869591.61</v>
      </c>
      <c r="H338" s="2">
        <v>17881.38</v>
      </c>
      <c r="N338" s="2">
        <v>677491.82</v>
      </c>
      <c r="O338" s="2">
        <v>21041.26</v>
      </c>
      <c r="P338" s="2">
        <v>171058.53</v>
      </c>
      <c r="V338" s="2">
        <f t="shared" si="11"/>
        <v>0</v>
      </c>
    </row>
    <row r="339" spans="1:22">
      <c r="A339" s="3">
        <v>109426003</v>
      </c>
      <c r="B339" s="1" t="s">
        <v>216</v>
      </c>
      <c r="C339" s="1" t="s">
        <v>213</v>
      </c>
      <c r="D339" s="2">
        <f t="shared" si="10"/>
        <v>297440</v>
      </c>
      <c r="G339" s="2">
        <v>297440</v>
      </c>
      <c r="N339" s="2">
        <v>277980</v>
      </c>
      <c r="P339" s="2">
        <v>19460</v>
      </c>
      <c r="V339" s="2">
        <f t="shared" si="11"/>
        <v>0</v>
      </c>
    </row>
    <row r="340" spans="1:22">
      <c r="A340" s="3">
        <v>109426303</v>
      </c>
      <c r="B340" s="1" t="s">
        <v>217</v>
      </c>
      <c r="C340" s="1" t="s">
        <v>213</v>
      </c>
      <c r="D340" s="2">
        <f t="shared" si="10"/>
        <v>545489.20000000007</v>
      </c>
      <c r="F340" s="2">
        <v>11073.9</v>
      </c>
      <c r="G340" s="2">
        <v>534415.30000000005</v>
      </c>
      <c r="H340" s="2">
        <v>11073.9</v>
      </c>
      <c r="N340" s="2">
        <v>452064.52</v>
      </c>
      <c r="P340" s="2">
        <v>82350.78</v>
      </c>
      <c r="V340" s="2">
        <f t="shared" si="11"/>
        <v>0</v>
      </c>
    </row>
    <row r="341" spans="1:22">
      <c r="A341" s="3">
        <v>109427503</v>
      </c>
      <c r="B341" s="1" t="s">
        <v>218</v>
      </c>
      <c r="C341" s="1" t="s">
        <v>213</v>
      </c>
      <c r="D341" s="2">
        <f t="shared" si="10"/>
        <v>734160.85</v>
      </c>
      <c r="F341" s="2">
        <v>12310.6</v>
      </c>
      <c r="G341" s="2">
        <v>721850.25</v>
      </c>
      <c r="H341" s="2">
        <v>12310.6</v>
      </c>
      <c r="N341" s="2">
        <v>489388.19</v>
      </c>
      <c r="P341" s="2">
        <v>232462.06</v>
      </c>
      <c r="V341" s="2">
        <f t="shared" si="11"/>
        <v>0</v>
      </c>
    </row>
    <row r="342" spans="1:22">
      <c r="A342" s="3">
        <v>104431304</v>
      </c>
      <c r="B342" s="1" t="s">
        <v>92</v>
      </c>
      <c r="C342" s="1" t="s">
        <v>93</v>
      </c>
      <c r="D342" s="2">
        <f t="shared" si="10"/>
        <v>383281.93</v>
      </c>
      <c r="F342" s="2">
        <v>23047.93</v>
      </c>
      <c r="G342" s="2">
        <v>360234</v>
      </c>
      <c r="H342" s="2">
        <v>11503</v>
      </c>
      <c r="J342" s="2">
        <v>11544.93</v>
      </c>
      <c r="N342" s="2">
        <v>360234</v>
      </c>
      <c r="V342" s="2">
        <f t="shared" si="11"/>
        <v>0</v>
      </c>
    </row>
    <row r="343" spans="1:22">
      <c r="A343" s="3">
        <v>104432503</v>
      </c>
      <c r="B343" s="1" t="s">
        <v>94</v>
      </c>
      <c r="C343" s="1" t="s">
        <v>93</v>
      </c>
      <c r="D343" s="2">
        <f t="shared" si="10"/>
        <v>320687</v>
      </c>
      <c r="F343" s="2">
        <v>21095</v>
      </c>
      <c r="G343" s="2">
        <v>299592</v>
      </c>
      <c r="H343" s="2">
        <v>3237</v>
      </c>
      <c r="I343" s="2">
        <v>2519</v>
      </c>
      <c r="J343" s="2">
        <v>15339</v>
      </c>
      <c r="N343" s="2">
        <v>299592</v>
      </c>
      <c r="V343" s="2">
        <f t="shared" si="11"/>
        <v>0</v>
      </c>
    </row>
    <row r="344" spans="1:22">
      <c r="A344" s="3">
        <v>104432803</v>
      </c>
      <c r="B344" s="1" t="s">
        <v>95</v>
      </c>
      <c r="C344" s="1" t="s">
        <v>93</v>
      </c>
      <c r="D344" s="2">
        <f t="shared" si="10"/>
        <v>957911.07000000007</v>
      </c>
      <c r="F344" s="2">
        <v>41443.300000000003</v>
      </c>
      <c r="G344" s="2">
        <v>916467.77</v>
      </c>
      <c r="H344" s="2">
        <v>17316.099999999999</v>
      </c>
      <c r="I344" s="2">
        <v>24127.200000000001</v>
      </c>
      <c r="N344" s="2">
        <v>834575.24</v>
      </c>
      <c r="P344" s="2">
        <v>81892.53</v>
      </c>
      <c r="V344" s="2">
        <f t="shared" si="11"/>
        <v>0</v>
      </c>
    </row>
    <row r="345" spans="1:22">
      <c r="A345" s="3">
        <v>104432903</v>
      </c>
      <c r="B345" s="1" t="s">
        <v>96</v>
      </c>
      <c r="C345" s="1" t="s">
        <v>93</v>
      </c>
      <c r="D345" s="2">
        <f t="shared" si="10"/>
        <v>2196771.2199999997</v>
      </c>
      <c r="F345" s="2">
        <v>90547.88</v>
      </c>
      <c r="G345" s="2">
        <v>2106223.34</v>
      </c>
      <c r="H345" s="2">
        <v>42870.8</v>
      </c>
      <c r="J345" s="2">
        <v>47677.08</v>
      </c>
      <c r="N345" s="2">
        <v>1689150.38</v>
      </c>
      <c r="P345" s="2">
        <v>417072.96</v>
      </c>
      <c r="V345" s="2">
        <f t="shared" si="11"/>
        <v>0</v>
      </c>
    </row>
    <row r="346" spans="1:22">
      <c r="A346" s="3">
        <v>104433303</v>
      </c>
      <c r="B346" s="1" t="s">
        <v>97</v>
      </c>
      <c r="C346" s="1" t="s">
        <v>93</v>
      </c>
      <c r="D346" s="2">
        <f t="shared" si="10"/>
        <v>2087753.27</v>
      </c>
      <c r="F346" s="2">
        <v>99163.55</v>
      </c>
      <c r="G346" s="2">
        <v>1988589.72</v>
      </c>
      <c r="H346" s="2">
        <v>41989.2</v>
      </c>
      <c r="J346" s="2">
        <v>57174.35</v>
      </c>
      <c r="N346" s="2">
        <v>1760980.7</v>
      </c>
      <c r="P346" s="2">
        <v>227609.02</v>
      </c>
      <c r="V346" s="2">
        <f t="shared" si="11"/>
        <v>0</v>
      </c>
    </row>
    <row r="347" spans="1:22">
      <c r="A347" s="3">
        <v>104433604</v>
      </c>
      <c r="B347" s="1" t="s">
        <v>98</v>
      </c>
      <c r="C347" s="1" t="s">
        <v>93</v>
      </c>
      <c r="D347" s="2">
        <f t="shared" si="10"/>
        <v>388886.19</v>
      </c>
      <c r="F347" s="2">
        <v>10350</v>
      </c>
      <c r="G347" s="2">
        <v>378536.19</v>
      </c>
      <c r="H347" s="2">
        <v>10350</v>
      </c>
      <c r="N347" s="2">
        <v>315545</v>
      </c>
      <c r="P347" s="2">
        <v>62991.19</v>
      </c>
      <c r="V347" s="2">
        <f t="shared" si="11"/>
        <v>0</v>
      </c>
    </row>
    <row r="348" spans="1:22">
      <c r="A348" s="3">
        <v>104433903</v>
      </c>
      <c r="B348" s="1" t="s">
        <v>99</v>
      </c>
      <c r="C348" s="1" t="s">
        <v>93</v>
      </c>
      <c r="D348" s="2">
        <f t="shared" si="10"/>
        <v>929124.03</v>
      </c>
      <c r="F348" s="2">
        <v>23118.65</v>
      </c>
      <c r="G348" s="2">
        <v>906005.38</v>
      </c>
      <c r="H348" s="2">
        <v>21204.799999999999</v>
      </c>
      <c r="I348" s="2">
        <v>1913.85</v>
      </c>
      <c r="N348" s="2">
        <v>796538.23</v>
      </c>
      <c r="P348" s="2">
        <v>109467.15</v>
      </c>
      <c r="V348" s="2">
        <f t="shared" si="11"/>
        <v>0</v>
      </c>
    </row>
    <row r="349" spans="1:22">
      <c r="A349" s="3">
        <v>104435003</v>
      </c>
      <c r="B349" s="1" t="s">
        <v>100</v>
      </c>
      <c r="C349" s="1" t="s">
        <v>93</v>
      </c>
      <c r="D349" s="2">
        <f t="shared" si="10"/>
        <v>1084815.3600000001</v>
      </c>
      <c r="F349" s="2">
        <v>48043.99</v>
      </c>
      <c r="G349" s="2">
        <v>1036771.37</v>
      </c>
      <c r="H349" s="2">
        <v>23256.9</v>
      </c>
      <c r="J349" s="2">
        <v>24787.09</v>
      </c>
      <c r="N349" s="2">
        <v>937251.14</v>
      </c>
      <c r="P349" s="2">
        <v>99520.23</v>
      </c>
      <c r="V349" s="2">
        <f t="shared" si="11"/>
        <v>0</v>
      </c>
    </row>
    <row r="350" spans="1:22">
      <c r="A350" s="3">
        <v>104435303</v>
      </c>
      <c r="B350" s="1" t="s">
        <v>101</v>
      </c>
      <c r="C350" s="1" t="s">
        <v>93</v>
      </c>
      <c r="D350" s="2">
        <f t="shared" si="10"/>
        <v>884678.04999999993</v>
      </c>
      <c r="F350" s="2">
        <v>40058.33</v>
      </c>
      <c r="G350" s="2">
        <v>844619.72</v>
      </c>
      <c r="H350" s="2">
        <v>25040.9</v>
      </c>
      <c r="J350" s="2">
        <v>15017.43</v>
      </c>
      <c r="N350" s="2">
        <v>752533.75</v>
      </c>
      <c r="P350" s="2">
        <v>92085.97</v>
      </c>
      <c r="V350" s="2">
        <f t="shared" si="11"/>
        <v>0</v>
      </c>
    </row>
    <row r="351" spans="1:22">
      <c r="A351" s="3">
        <v>104435603</v>
      </c>
      <c r="B351" s="1" t="s">
        <v>102</v>
      </c>
      <c r="C351" s="1" t="s">
        <v>93</v>
      </c>
      <c r="D351" s="2">
        <f t="shared" si="10"/>
        <v>1011519.5</v>
      </c>
      <c r="F351" s="2">
        <v>60977.32</v>
      </c>
      <c r="G351" s="2">
        <v>950542.18</v>
      </c>
      <c r="H351" s="2">
        <v>33483.79</v>
      </c>
      <c r="J351" s="2">
        <v>27493.53</v>
      </c>
      <c r="N351" s="2">
        <v>847020.56</v>
      </c>
      <c r="P351" s="2">
        <v>103521.62</v>
      </c>
      <c r="V351" s="2">
        <f t="shared" si="11"/>
        <v>0</v>
      </c>
    </row>
    <row r="352" spans="1:22">
      <c r="A352" s="3">
        <v>104435703</v>
      </c>
      <c r="B352" s="1" t="s">
        <v>103</v>
      </c>
      <c r="C352" s="1" t="s">
        <v>93</v>
      </c>
      <c r="D352" s="2">
        <f t="shared" si="10"/>
        <v>1020367.2000000001</v>
      </c>
      <c r="F352" s="2">
        <v>40435.4</v>
      </c>
      <c r="G352" s="2">
        <v>979931.8</v>
      </c>
      <c r="H352" s="2">
        <v>17725.099999999999</v>
      </c>
      <c r="I352" s="2">
        <v>22710.3</v>
      </c>
      <c r="N352" s="2">
        <v>916408.59</v>
      </c>
      <c r="P352" s="2">
        <v>63523.21</v>
      </c>
      <c r="V352" s="2">
        <f t="shared" si="11"/>
        <v>0</v>
      </c>
    </row>
    <row r="353" spans="1:22">
      <c r="A353" s="3">
        <v>104437503</v>
      </c>
      <c r="B353" s="1" t="s">
        <v>104</v>
      </c>
      <c r="C353" s="1" t="s">
        <v>93</v>
      </c>
      <c r="D353" s="2">
        <f t="shared" si="10"/>
        <v>725359.04</v>
      </c>
      <c r="F353" s="2">
        <v>34236.81</v>
      </c>
      <c r="G353" s="2">
        <v>691122.23</v>
      </c>
      <c r="H353" s="2">
        <v>17052.5</v>
      </c>
      <c r="J353" s="2">
        <v>17184.310000000001</v>
      </c>
      <c r="N353" s="2">
        <v>691122.23</v>
      </c>
      <c r="V353" s="2">
        <f t="shared" si="11"/>
        <v>0</v>
      </c>
    </row>
    <row r="354" spans="1:22">
      <c r="A354" s="3">
        <v>111444602</v>
      </c>
      <c r="B354" s="1" t="s">
        <v>250</v>
      </c>
      <c r="C354" s="1" t="s">
        <v>249</v>
      </c>
      <c r="D354" s="2">
        <f t="shared" si="10"/>
        <v>7115784.9000000004</v>
      </c>
      <c r="F354" s="2">
        <v>179898.99</v>
      </c>
      <c r="G354" s="2">
        <v>6935885.9100000001</v>
      </c>
      <c r="H354" s="2">
        <v>105593.7</v>
      </c>
      <c r="J354" s="2">
        <v>74305.289999999994</v>
      </c>
      <c r="N354" s="2">
        <v>6429914.6399999997</v>
      </c>
      <c r="P354" s="2">
        <v>505971.27</v>
      </c>
      <c r="V354" s="2">
        <f t="shared" si="11"/>
        <v>0</v>
      </c>
    </row>
    <row r="355" spans="1:22">
      <c r="A355" s="3">
        <v>120452003</v>
      </c>
      <c r="B355" s="1" t="s">
        <v>430</v>
      </c>
      <c r="C355" s="1" t="s">
        <v>429</v>
      </c>
      <c r="D355" s="2">
        <f t="shared" si="10"/>
        <v>4792603.8</v>
      </c>
      <c r="F355" s="2">
        <v>78938.929999999993</v>
      </c>
      <c r="G355" s="2">
        <v>4713664.87</v>
      </c>
      <c r="J355" s="2">
        <v>78938.929999999993</v>
      </c>
      <c r="N355" s="2">
        <v>3792949.36</v>
      </c>
      <c r="P355" s="2">
        <v>920715.51</v>
      </c>
      <c r="V355" s="2">
        <f t="shared" si="11"/>
        <v>0</v>
      </c>
    </row>
    <row r="356" spans="1:22">
      <c r="A356" s="3">
        <v>120455203</v>
      </c>
      <c r="B356" s="1" t="s">
        <v>431</v>
      </c>
      <c r="C356" s="1" t="s">
        <v>429</v>
      </c>
      <c r="D356" s="2">
        <f t="shared" si="10"/>
        <v>3857202.51</v>
      </c>
      <c r="G356" s="2">
        <v>3857202.51</v>
      </c>
      <c r="N356" s="2">
        <v>3282848.93</v>
      </c>
      <c r="P356" s="2">
        <v>574353.57999999996</v>
      </c>
      <c r="V356" s="2">
        <f t="shared" si="11"/>
        <v>0</v>
      </c>
    </row>
    <row r="357" spans="1:22">
      <c r="A357" s="3">
        <v>120455403</v>
      </c>
      <c r="B357" s="1" t="s">
        <v>432</v>
      </c>
      <c r="C357" s="1" t="s">
        <v>429</v>
      </c>
      <c r="D357" s="2">
        <f t="shared" si="10"/>
        <v>7492967.0999999996</v>
      </c>
      <c r="G357" s="2">
        <v>7492967.0999999996</v>
      </c>
      <c r="N357" s="2">
        <v>5661053.3799999999</v>
      </c>
      <c r="P357" s="2">
        <v>1831913.72</v>
      </c>
      <c r="V357" s="2">
        <f t="shared" si="11"/>
        <v>0</v>
      </c>
    </row>
    <row r="358" spans="1:22">
      <c r="A358" s="3">
        <v>120456003</v>
      </c>
      <c r="B358" s="1" t="s">
        <v>433</v>
      </c>
      <c r="C358" s="1" t="s">
        <v>429</v>
      </c>
      <c r="D358" s="2">
        <f t="shared" si="10"/>
        <v>4244123.5</v>
      </c>
      <c r="F358" s="2">
        <v>84659.76</v>
      </c>
      <c r="G358" s="2">
        <v>4159463.74</v>
      </c>
      <c r="J358" s="2">
        <v>84659.76</v>
      </c>
      <c r="N358" s="2">
        <v>3497649.84</v>
      </c>
      <c r="P358" s="2">
        <v>661813.9</v>
      </c>
      <c r="V358" s="2">
        <f t="shared" si="11"/>
        <v>0</v>
      </c>
    </row>
    <row r="359" spans="1:22">
      <c r="A359" s="3">
        <v>123460302</v>
      </c>
      <c r="B359" s="1" t="s">
        <v>475</v>
      </c>
      <c r="C359" s="1" t="s">
        <v>474</v>
      </c>
      <c r="D359" s="2">
        <f t="shared" si="10"/>
        <v>8745956.3599999994</v>
      </c>
      <c r="G359" s="2">
        <v>8745956.3599999994</v>
      </c>
      <c r="N359" s="2">
        <v>7319597.5</v>
      </c>
      <c r="P359" s="2">
        <v>1426358.86</v>
      </c>
      <c r="V359" s="2">
        <f t="shared" si="11"/>
        <v>0</v>
      </c>
    </row>
    <row r="360" spans="1:22">
      <c r="A360" s="3">
        <v>123460504</v>
      </c>
      <c r="B360" s="1" t="s">
        <v>476</v>
      </c>
      <c r="C360" s="1" t="s">
        <v>474</v>
      </c>
      <c r="D360" s="2">
        <f t="shared" si="10"/>
        <v>173470</v>
      </c>
      <c r="G360" s="2">
        <v>173470</v>
      </c>
      <c r="N360" s="2">
        <v>173470</v>
      </c>
      <c r="V360" s="2">
        <f t="shared" si="11"/>
        <v>0</v>
      </c>
    </row>
    <row r="361" spans="1:22">
      <c r="A361" s="3">
        <v>123461302</v>
      </c>
      <c r="B361" s="1" t="s">
        <v>477</v>
      </c>
      <c r="C361" s="1" t="s">
        <v>474</v>
      </c>
      <c r="D361" s="2">
        <f t="shared" si="10"/>
        <v>5139522</v>
      </c>
      <c r="F361" s="2">
        <v>57438</v>
      </c>
      <c r="G361" s="2">
        <v>5082084</v>
      </c>
      <c r="J361" s="2">
        <v>57438</v>
      </c>
      <c r="N361" s="2">
        <v>3695531</v>
      </c>
      <c r="P361" s="2">
        <v>831594</v>
      </c>
      <c r="T361" s="2">
        <v>554959</v>
      </c>
      <c r="V361" s="2">
        <f t="shared" si="11"/>
        <v>0</v>
      </c>
    </row>
    <row r="362" spans="1:22">
      <c r="A362" s="3">
        <v>123461602</v>
      </c>
      <c r="B362" s="1" t="s">
        <v>478</v>
      </c>
      <c r="C362" s="1" t="s">
        <v>474</v>
      </c>
      <c r="D362" s="2">
        <f t="shared" si="10"/>
        <v>12808136</v>
      </c>
      <c r="G362" s="2">
        <v>12808136</v>
      </c>
      <c r="N362" s="2">
        <v>9251776</v>
      </c>
      <c r="P362" s="2">
        <v>3508698</v>
      </c>
      <c r="Q362" s="2">
        <v>47662</v>
      </c>
      <c r="V362" s="2">
        <f t="shared" si="11"/>
        <v>0</v>
      </c>
    </row>
    <row r="363" spans="1:22">
      <c r="A363" s="3">
        <v>123463603</v>
      </c>
      <c r="B363" s="1" t="s">
        <v>479</v>
      </c>
      <c r="C363" s="1" t="s">
        <v>474</v>
      </c>
      <c r="D363" s="2">
        <f t="shared" si="10"/>
        <v>7054406.5700000003</v>
      </c>
      <c r="G363" s="2">
        <v>7054406.5700000003</v>
      </c>
      <c r="N363" s="2">
        <v>6098271.1500000004</v>
      </c>
      <c r="P363" s="2">
        <v>956135.42</v>
      </c>
      <c r="V363" s="2">
        <f t="shared" si="11"/>
        <v>0</v>
      </c>
    </row>
    <row r="364" spans="1:22">
      <c r="A364" s="3">
        <v>123463803</v>
      </c>
      <c r="B364" s="1" t="s">
        <v>480</v>
      </c>
      <c r="C364" s="1" t="s">
        <v>474</v>
      </c>
      <c r="D364" s="2">
        <f t="shared" si="10"/>
        <v>1500475</v>
      </c>
      <c r="F364" s="2">
        <v>24821</v>
      </c>
      <c r="G364" s="2">
        <v>1475654</v>
      </c>
      <c r="J364" s="2">
        <v>24821</v>
      </c>
      <c r="N364" s="2">
        <v>1233745</v>
      </c>
      <c r="P364" s="2">
        <v>147570</v>
      </c>
      <c r="T364" s="2">
        <v>94339</v>
      </c>
      <c r="V364" s="2">
        <f t="shared" si="11"/>
        <v>0</v>
      </c>
    </row>
    <row r="365" spans="1:22">
      <c r="A365" s="3">
        <v>123464502</v>
      </c>
      <c r="B365" s="1" t="s">
        <v>481</v>
      </c>
      <c r="C365" s="1" t="s">
        <v>474</v>
      </c>
      <c r="D365" s="2">
        <f t="shared" si="10"/>
        <v>4797240.3</v>
      </c>
      <c r="F365" s="2">
        <v>210719.33</v>
      </c>
      <c r="G365" s="2">
        <v>4586520.97</v>
      </c>
      <c r="J365" s="2">
        <v>210719.33</v>
      </c>
      <c r="P365" s="2">
        <v>4586520.97</v>
      </c>
      <c r="V365" s="2">
        <f t="shared" si="11"/>
        <v>0</v>
      </c>
    </row>
    <row r="366" spans="1:22">
      <c r="A366" s="3">
        <v>123464603</v>
      </c>
      <c r="B366" s="1" t="s">
        <v>482</v>
      </c>
      <c r="C366" s="1" t="s">
        <v>474</v>
      </c>
      <c r="D366" s="2">
        <f t="shared" si="10"/>
        <v>2458301.6</v>
      </c>
      <c r="G366" s="2">
        <v>2458301.6</v>
      </c>
      <c r="N366" s="2">
        <v>1930584.76</v>
      </c>
      <c r="P366" s="2">
        <v>527716.84</v>
      </c>
      <c r="V366" s="2">
        <f t="shared" si="11"/>
        <v>0</v>
      </c>
    </row>
    <row r="367" spans="1:22">
      <c r="A367" s="3">
        <v>123465303</v>
      </c>
      <c r="B367" s="1" t="s">
        <v>483</v>
      </c>
      <c r="C367" s="1" t="s">
        <v>474</v>
      </c>
      <c r="D367" s="2">
        <f t="shared" si="10"/>
        <v>8776005.0100000016</v>
      </c>
      <c r="F367" s="2">
        <v>217551.46</v>
      </c>
      <c r="G367" s="2">
        <v>8558453.5500000007</v>
      </c>
      <c r="H367" s="2">
        <v>110841.18</v>
      </c>
      <c r="I367" s="2">
        <v>106710.28</v>
      </c>
      <c r="N367" s="2">
        <v>7191392.25</v>
      </c>
      <c r="P367" s="2">
        <v>1341094.94</v>
      </c>
      <c r="Q367" s="2">
        <v>25966.36</v>
      </c>
      <c r="V367" s="2">
        <f t="shared" si="11"/>
        <v>0</v>
      </c>
    </row>
    <row r="368" spans="1:22">
      <c r="A368" s="3">
        <v>123465602</v>
      </c>
      <c r="B368" s="1" t="s">
        <v>484</v>
      </c>
      <c r="C368" s="1" t="s">
        <v>474</v>
      </c>
      <c r="D368" s="2">
        <f t="shared" si="10"/>
        <v>9977280.5500000007</v>
      </c>
      <c r="F368" s="2">
        <v>81299.839999999997</v>
      </c>
      <c r="G368" s="2">
        <v>9895980.7100000009</v>
      </c>
      <c r="H368" s="2">
        <v>81299.839999999997</v>
      </c>
      <c r="N368" s="2">
        <v>7467304.0199999996</v>
      </c>
      <c r="P368" s="2">
        <v>2428676.69</v>
      </c>
      <c r="V368" s="2">
        <f t="shared" si="11"/>
        <v>0</v>
      </c>
    </row>
    <row r="369" spans="1:22">
      <c r="A369" s="3">
        <v>123465702</v>
      </c>
      <c r="B369" s="1" t="s">
        <v>485</v>
      </c>
      <c r="C369" s="1" t="s">
        <v>474</v>
      </c>
      <c r="D369" s="2">
        <f t="shared" si="10"/>
        <v>20714168.420000002</v>
      </c>
      <c r="G369" s="2">
        <v>20714168.420000002</v>
      </c>
      <c r="N369" s="2">
        <v>17302417.780000001</v>
      </c>
      <c r="P369" s="2">
        <v>3411750.64</v>
      </c>
      <c r="V369" s="2">
        <f t="shared" si="11"/>
        <v>0</v>
      </c>
    </row>
    <row r="370" spans="1:22">
      <c r="A370" s="3">
        <v>123466103</v>
      </c>
      <c r="B370" s="1" t="s">
        <v>486</v>
      </c>
      <c r="C370" s="1" t="s">
        <v>474</v>
      </c>
      <c r="D370" s="2">
        <f t="shared" si="10"/>
        <v>13963273.98</v>
      </c>
      <c r="G370" s="2">
        <v>13963273.98</v>
      </c>
      <c r="N370" s="2">
        <v>12808432.84</v>
      </c>
      <c r="P370" s="2">
        <v>1154841.1399999999</v>
      </c>
      <c r="V370" s="2">
        <f t="shared" si="11"/>
        <v>0</v>
      </c>
    </row>
    <row r="371" spans="1:22">
      <c r="A371" s="3">
        <v>123466303</v>
      </c>
      <c r="B371" s="1" t="s">
        <v>487</v>
      </c>
      <c r="C371" s="1" t="s">
        <v>474</v>
      </c>
      <c r="D371" s="2">
        <f t="shared" si="10"/>
        <v>4320533</v>
      </c>
      <c r="F371" s="2">
        <v>78359</v>
      </c>
      <c r="G371" s="2">
        <v>4242174</v>
      </c>
      <c r="H371" s="2">
        <v>47171</v>
      </c>
      <c r="J371" s="2">
        <v>31188</v>
      </c>
      <c r="N371" s="2">
        <v>3133287</v>
      </c>
      <c r="P371" s="2">
        <v>653894</v>
      </c>
      <c r="T371" s="2">
        <v>454993</v>
      </c>
      <c r="V371" s="2">
        <f t="shared" si="11"/>
        <v>0</v>
      </c>
    </row>
    <row r="372" spans="1:22">
      <c r="A372" s="3">
        <v>123466403</v>
      </c>
      <c r="B372" s="1" t="s">
        <v>488</v>
      </c>
      <c r="C372" s="1" t="s">
        <v>474</v>
      </c>
      <c r="D372" s="2">
        <f t="shared" si="10"/>
        <v>2931413.73</v>
      </c>
      <c r="F372" s="2">
        <v>73632.97</v>
      </c>
      <c r="G372" s="2">
        <v>2857780.76</v>
      </c>
      <c r="H372" s="2">
        <v>31213.75</v>
      </c>
      <c r="J372" s="2">
        <v>42419.22</v>
      </c>
      <c r="N372" s="2">
        <v>2264944.67</v>
      </c>
      <c r="O372" s="2">
        <v>158126.46</v>
      </c>
      <c r="P372" s="2">
        <v>434709.63</v>
      </c>
      <c r="V372" s="2">
        <f t="shared" si="11"/>
        <v>0</v>
      </c>
    </row>
    <row r="373" spans="1:22">
      <c r="A373" s="3">
        <v>123467103</v>
      </c>
      <c r="B373" s="1" t="s">
        <v>489</v>
      </c>
      <c r="C373" s="1" t="s">
        <v>474</v>
      </c>
      <c r="D373" s="2">
        <f t="shared" si="10"/>
        <v>9784305.370000001</v>
      </c>
      <c r="F373" s="2">
        <v>141144.4</v>
      </c>
      <c r="G373" s="2">
        <v>9643160.9700000007</v>
      </c>
      <c r="H373" s="2">
        <v>141144.4</v>
      </c>
      <c r="N373" s="2">
        <v>8331492.6500000004</v>
      </c>
      <c r="P373" s="2">
        <v>1311668.32</v>
      </c>
      <c r="V373" s="2">
        <f t="shared" si="11"/>
        <v>0</v>
      </c>
    </row>
    <row r="374" spans="1:22">
      <c r="A374" s="3">
        <v>123467203</v>
      </c>
      <c r="B374" s="1" t="s">
        <v>490</v>
      </c>
      <c r="C374" s="1" t="s">
        <v>474</v>
      </c>
      <c r="D374" s="2">
        <f t="shared" si="10"/>
        <v>3664080.1</v>
      </c>
      <c r="G374" s="2">
        <v>3664080.1</v>
      </c>
      <c r="N374" s="2">
        <v>3105392.97</v>
      </c>
      <c r="P374" s="2">
        <v>558687.13</v>
      </c>
      <c r="V374" s="2">
        <f t="shared" si="11"/>
        <v>0</v>
      </c>
    </row>
    <row r="375" spans="1:22">
      <c r="A375" s="3">
        <v>123467303</v>
      </c>
      <c r="B375" s="1" t="s">
        <v>491</v>
      </c>
      <c r="C375" s="1" t="s">
        <v>474</v>
      </c>
      <c r="D375" s="2">
        <f t="shared" si="10"/>
        <v>13334537.890000001</v>
      </c>
      <c r="F375" s="2">
        <v>198806.5</v>
      </c>
      <c r="G375" s="2">
        <v>13135731.390000001</v>
      </c>
      <c r="J375" s="2">
        <v>198806.5</v>
      </c>
      <c r="N375" s="2">
        <v>10903479.470000001</v>
      </c>
      <c r="P375" s="2">
        <v>2232251.92</v>
      </c>
      <c r="V375" s="2">
        <f t="shared" si="11"/>
        <v>0</v>
      </c>
    </row>
    <row r="376" spans="1:22">
      <c r="A376" s="3">
        <v>123468303</v>
      </c>
      <c r="B376" s="1" t="s">
        <v>492</v>
      </c>
      <c r="C376" s="1" t="s">
        <v>474</v>
      </c>
      <c r="D376" s="2">
        <f t="shared" si="10"/>
        <v>6892394.4100000001</v>
      </c>
      <c r="G376" s="2">
        <v>6892394.4100000001</v>
      </c>
      <c r="N376" s="2">
        <v>5583453.4900000002</v>
      </c>
      <c r="P376" s="2">
        <v>1308940.92</v>
      </c>
      <c r="V376" s="2">
        <f t="shared" si="11"/>
        <v>0</v>
      </c>
    </row>
    <row r="377" spans="1:22">
      <c r="A377" s="3">
        <v>123468402</v>
      </c>
      <c r="B377" s="1" t="s">
        <v>493</v>
      </c>
      <c r="C377" s="1" t="s">
        <v>474</v>
      </c>
      <c r="D377" s="2">
        <f t="shared" si="10"/>
        <v>4197441.84</v>
      </c>
      <c r="F377" s="2">
        <v>260943.46</v>
      </c>
      <c r="G377" s="2">
        <v>3936498.38</v>
      </c>
      <c r="J377" s="2">
        <v>260943.46</v>
      </c>
      <c r="P377" s="2">
        <v>3504498.56</v>
      </c>
      <c r="Q377" s="2">
        <v>431999.82</v>
      </c>
      <c r="V377" s="2">
        <f t="shared" si="11"/>
        <v>0</v>
      </c>
    </row>
    <row r="378" spans="1:22">
      <c r="A378" s="3">
        <v>123468503</v>
      </c>
      <c r="B378" s="1" t="s">
        <v>494</v>
      </c>
      <c r="C378" s="1" t="s">
        <v>474</v>
      </c>
      <c r="D378" s="2">
        <f t="shared" si="10"/>
        <v>3776087.64</v>
      </c>
      <c r="G378" s="2">
        <v>3776087.64</v>
      </c>
      <c r="N378" s="2">
        <v>3254122.44</v>
      </c>
      <c r="P378" s="2">
        <v>521965.2</v>
      </c>
      <c r="V378" s="2">
        <f t="shared" si="11"/>
        <v>0</v>
      </c>
    </row>
    <row r="379" spans="1:22">
      <c r="A379" s="3">
        <v>123468603</v>
      </c>
      <c r="B379" s="1" t="s">
        <v>495</v>
      </c>
      <c r="C379" s="1" t="s">
        <v>474</v>
      </c>
      <c r="D379" s="2">
        <f t="shared" si="10"/>
        <v>4181415.58</v>
      </c>
      <c r="F379" s="2">
        <v>61865.1</v>
      </c>
      <c r="G379" s="2">
        <v>4119550.48</v>
      </c>
      <c r="H379" s="2">
        <v>61865.1</v>
      </c>
      <c r="N379" s="2">
        <v>3497424.87</v>
      </c>
      <c r="P379" s="2">
        <v>622125.61</v>
      </c>
      <c r="V379" s="2">
        <f t="shared" si="11"/>
        <v>0</v>
      </c>
    </row>
    <row r="380" spans="1:22">
      <c r="A380" s="3">
        <v>123469303</v>
      </c>
      <c r="B380" s="1" t="s">
        <v>496</v>
      </c>
      <c r="C380" s="1" t="s">
        <v>474</v>
      </c>
      <c r="D380" s="2">
        <f t="shared" si="10"/>
        <v>10631079.369999999</v>
      </c>
      <c r="G380" s="2">
        <v>10631079.369999999</v>
      </c>
      <c r="N380" s="2">
        <v>9168122.6500000004</v>
      </c>
      <c r="P380" s="2">
        <v>1462956.72</v>
      </c>
      <c r="V380" s="2">
        <f t="shared" si="11"/>
        <v>0</v>
      </c>
    </row>
    <row r="381" spans="1:22">
      <c r="A381" s="3">
        <v>116471803</v>
      </c>
      <c r="B381" s="1" t="s">
        <v>354</v>
      </c>
      <c r="C381" s="1" t="s">
        <v>355</v>
      </c>
      <c r="D381" s="2">
        <f t="shared" si="10"/>
        <v>7612299.71</v>
      </c>
      <c r="G381" s="2">
        <v>7612299.71</v>
      </c>
      <c r="N381" s="2">
        <v>7198372.1900000004</v>
      </c>
      <c r="P381" s="2">
        <v>413927.52</v>
      </c>
      <c r="V381" s="2">
        <f t="shared" si="11"/>
        <v>0</v>
      </c>
    </row>
    <row r="382" spans="1:22">
      <c r="A382" s="3">
        <v>120480803</v>
      </c>
      <c r="B382" s="1" t="s">
        <v>435</v>
      </c>
      <c r="C382" s="1" t="s">
        <v>434</v>
      </c>
      <c r="D382" s="2">
        <f t="shared" si="10"/>
        <v>4390590.0200000005</v>
      </c>
      <c r="F382" s="2">
        <v>19714.490000000002</v>
      </c>
      <c r="G382" s="2">
        <v>4370875.53</v>
      </c>
      <c r="J382" s="2">
        <v>19714.490000000002</v>
      </c>
      <c r="N382" s="2">
        <v>3858996.15</v>
      </c>
      <c r="P382" s="2">
        <v>511879.38</v>
      </c>
      <c r="V382" s="2">
        <f t="shared" si="11"/>
        <v>0</v>
      </c>
    </row>
    <row r="383" spans="1:22">
      <c r="A383" s="3">
        <v>120481002</v>
      </c>
      <c r="B383" s="1" t="s">
        <v>436</v>
      </c>
      <c r="C383" s="1" t="s">
        <v>434</v>
      </c>
      <c r="D383" s="2">
        <f t="shared" si="10"/>
        <v>23645682.350000001</v>
      </c>
      <c r="F383" s="2">
        <v>583147.80000000005</v>
      </c>
      <c r="G383" s="2">
        <v>23062534.550000001</v>
      </c>
      <c r="H383" s="2">
        <v>239645.71</v>
      </c>
      <c r="J383" s="2">
        <v>343502.09</v>
      </c>
      <c r="N383" s="2">
        <v>15146690.43</v>
      </c>
      <c r="P383" s="2">
        <v>3945651.31</v>
      </c>
      <c r="T383" s="2">
        <v>3970192.81</v>
      </c>
      <c r="V383" s="2">
        <f t="shared" si="11"/>
        <v>0</v>
      </c>
    </row>
    <row r="384" spans="1:22">
      <c r="A384" s="3">
        <v>120483302</v>
      </c>
      <c r="B384" s="1" t="s">
        <v>437</v>
      </c>
      <c r="C384" s="1" t="s">
        <v>434</v>
      </c>
      <c r="D384" s="2">
        <f t="shared" si="10"/>
        <v>10084355.119999999</v>
      </c>
      <c r="G384" s="2">
        <v>10084355.119999999</v>
      </c>
      <c r="N384" s="2">
        <v>8230817.5499999998</v>
      </c>
      <c r="P384" s="2">
        <v>1853537.57</v>
      </c>
      <c r="V384" s="2">
        <f t="shared" si="11"/>
        <v>0</v>
      </c>
    </row>
    <row r="385" spans="1:29">
      <c r="A385" s="3">
        <v>120484803</v>
      </c>
      <c r="B385" s="1" t="s">
        <v>438</v>
      </c>
      <c r="C385" s="1" t="s">
        <v>434</v>
      </c>
      <c r="D385" s="2">
        <f t="shared" si="10"/>
        <v>8448039.0500000007</v>
      </c>
      <c r="G385" s="2">
        <v>8448039.0500000007</v>
      </c>
      <c r="N385" s="2">
        <v>7195482.3200000003</v>
      </c>
      <c r="P385" s="2">
        <v>1252556.73</v>
      </c>
      <c r="V385" s="2">
        <f t="shared" si="11"/>
        <v>0</v>
      </c>
    </row>
    <row r="386" spans="1:29">
      <c r="A386" s="3">
        <v>120484903</v>
      </c>
      <c r="B386" s="1" t="s">
        <v>439</v>
      </c>
      <c r="C386" s="1" t="s">
        <v>434</v>
      </c>
      <c r="D386" s="2">
        <f t="shared" si="10"/>
        <v>9310586.1100000013</v>
      </c>
      <c r="F386" s="2">
        <v>123979.8</v>
      </c>
      <c r="G386" s="2">
        <v>9186606.3100000005</v>
      </c>
      <c r="H386" s="2">
        <v>123979.8</v>
      </c>
      <c r="N386" s="2">
        <v>7969793.71</v>
      </c>
      <c r="P386" s="2">
        <v>1216812.6000000001</v>
      </c>
      <c r="V386" s="2">
        <f t="shared" si="11"/>
        <v>0</v>
      </c>
    </row>
    <row r="387" spans="1:29">
      <c r="A387" s="3">
        <v>120485603</v>
      </c>
      <c r="B387" s="1" t="s">
        <v>440</v>
      </c>
      <c r="C387" s="1" t="s">
        <v>434</v>
      </c>
      <c r="D387" s="2">
        <f t="shared" ref="D387:D450" si="12">E387+F387+G387+V387</f>
        <v>3023016.28</v>
      </c>
      <c r="F387" s="2">
        <v>19501</v>
      </c>
      <c r="G387" s="2">
        <v>3003515.28</v>
      </c>
      <c r="H387" s="2">
        <v>19501</v>
      </c>
      <c r="N387" s="2">
        <v>2580700.2400000002</v>
      </c>
      <c r="P387" s="2">
        <v>422815.04</v>
      </c>
      <c r="V387" s="2">
        <f t="shared" ref="V387:V450" si="13">SUM(W387:AD387)</f>
        <v>0</v>
      </c>
    </row>
    <row r="388" spans="1:29">
      <c r="A388" s="3">
        <v>120486003</v>
      </c>
      <c r="B388" s="1" t="s">
        <v>441</v>
      </c>
      <c r="C388" s="1" t="s">
        <v>434</v>
      </c>
      <c r="D388" s="2">
        <f t="shared" si="12"/>
        <v>3978415.8600000003</v>
      </c>
      <c r="F388" s="2">
        <v>25220.2</v>
      </c>
      <c r="G388" s="2">
        <v>3953195.66</v>
      </c>
      <c r="J388" s="2">
        <v>25220.2</v>
      </c>
      <c r="N388" s="2">
        <v>3440491.43</v>
      </c>
      <c r="P388" s="2">
        <v>512704.23</v>
      </c>
      <c r="V388" s="2">
        <f t="shared" si="13"/>
        <v>0</v>
      </c>
    </row>
    <row r="389" spans="1:29">
      <c r="A389" s="3">
        <v>120488603</v>
      </c>
      <c r="B389" s="1" t="s">
        <v>442</v>
      </c>
      <c r="C389" s="1" t="s">
        <v>434</v>
      </c>
      <c r="D389" s="2">
        <f t="shared" si="12"/>
        <v>2692906.61</v>
      </c>
      <c r="F389" s="2">
        <v>17730.79</v>
      </c>
      <c r="G389" s="2">
        <v>2675175.8199999998</v>
      </c>
      <c r="J389" s="2">
        <v>17730.79</v>
      </c>
      <c r="N389" s="2">
        <v>2049904.31</v>
      </c>
      <c r="P389" s="2">
        <v>350909.43</v>
      </c>
      <c r="T389" s="2">
        <v>274362.08</v>
      </c>
      <c r="V389" s="2">
        <f t="shared" si="13"/>
        <v>0</v>
      </c>
    </row>
    <row r="390" spans="1:29">
      <c r="A390" s="3">
        <v>116493503</v>
      </c>
      <c r="B390" s="1" t="s">
        <v>356</v>
      </c>
      <c r="C390" s="1" t="s">
        <v>357</v>
      </c>
      <c r="D390" s="2">
        <f t="shared" si="12"/>
        <v>1889178.8499999999</v>
      </c>
      <c r="F390" s="2">
        <v>22913.7</v>
      </c>
      <c r="G390" s="2">
        <v>1866265.15</v>
      </c>
      <c r="H390" s="2">
        <v>22913.7</v>
      </c>
      <c r="N390" s="2">
        <v>900100.26</v>
      </c>
      <c r="O390" s="2">
        <v>845051.05</v>
      </c>
      <c r="P390" s="2">
        <v>121113.84</v>
      </c>
      <c r="V390" s="2">
        <f t="shared" si="13"/>
        <v>0</v>
      </c>
    </row>
    <row r="391" spans="1:29">
      <c r="A391" s="3">
        <v>116495003</v>
      </c>
      <c r="B391" s="1" t="s">
        <v>358</v>
      </c>
      <c r="C391" s="1" t="s">
        <v>357</v>
      </c>
      <c r="D391" s="2">
        <f t="shared" si="12"/>
        <v>4542382.62</v>
      </c>
      <c r="F391" s="2">
        <v>53267.83</v>
      </c>
      <c r="G391" s="2">
        <v>4489114.79</v>
      </c>
      <c r="H391" s="2">
        <v>53267.83</v>
      </c>
      <c r="N391" s="2">
        <v>4246667.01</v>
      </c>
      <c r="P391" s="2">
        <v>242447.78</v>
      </c>
      <c r="V391" s="2">
        <f t="shared" si="13"/>
        <v>0</v>
      </c>
    </row>
    <row r="392" spans="1:29">
      <c r="A392" s="3">
        <v>116495103</v>
      </c>
      <c r="B392" s="1" t="s">
        <v>359</v>
      </c>
      <c r="C392" s="1" t="s">
        <v>357</v>
      </c>
      <c r="D392" s="2">
        <f t="shared" si="12"/>
        <v>1332258.5099999998</v>
      </c>
      <c r="F392" s="2">
        <v>223309.36</v>
      </c>
      <c r="G392" s="2">
        <v>1108949.1499999999</v>
      </c>
      <c r="H392" s="2">
        <v>22226.16</v>
      </c>
      <c r="J392" s="2">
        <v>201083.2</v>
      </c>
      <c r="N392" s="2">
        <v>916370.61</v>
      </c>
      <c r="O392" s="2">
        <v>59766.96</v>
      </c>
      <c r="P392" s="2">
        <v>132811.57999999999</v>
      </c>
      <c r="V392" s="2">
        <f t="shared" si="13"/>
        <v>0</v>
      </c>
    </row>
    <row r="393" spans="1:29">
      <c r="A393" s="3">
        <v>116496503</v>
      </c>
      <c r="B393" s="1" t="s">
        <v>360</v>
      </c>
      <c r="C393" s="1" t="s">
        <v>357</v>
      </c>
      <c r="D393" s="2">
        <f t="shared" si="12"/>
        <v>2259299.1800000002</v>
      </c>
      <c r="F393" s="2">
        <v>62795.16</v>
      </c>
      <c r="G393" s="2">
        <v>2196504.02</v>
      </c>
      <c r="H393" s="2">
        <v>34394.199999999997</v>
      </c>
      <c r="J393" s="2">
        <v>28400.959999999999</v>
      </c>
      <c r="N393" s="2">
        <v>1447550.55</v>
      </c>
      <c r="O393" s="2">
        <v>437879</v>
      </c>
      <c r="P393" s="2">
        <v>109829.63</v>
      </c>
      <c r="R393" s="2">
        <v>201244.84</v>
      </c>
      <c r="V393" s="2">
        <f t="shared" si="13"/>
        <v>0</v>
      </c>
    </row>
    <row r="394" spans="1:29">
      <c r="A394" s="3">
        <v>116496603</v>
      </c>
      <c r="B394" s="1" t="s">
        <v>361</v>
      </c>
      <c r="C394" s="1" t="s">
        <v>357</v>
      </c>
      <c r="D394" s="2">
        <f t="shared" si="12"/>
        <v>3702351.4499999997</v>
      </c>
      <c r="F394" s="2">
        <v>44099.4</v>
      </c>
      <c r="G394" s="2">
        <v>3658252.05</v>
      </c>
      <c r="H394" s="2">
        <v>44099.4</v>
      </c>
      <c r="N394" s="2">
        <v>2160627.2999999998</v>
      </c>
      <c r="O394" s="2">
        <v>1256468.2</v>
      </c>
      <c r="P394" s="2">
        <v>241156.55</v>
      </c>
      <c r="V394" s="2">
        <f t="shared" si="13"/>
        <v>0</v>
      </c>
    </row>
    <row r="395" spans="1:29">
      <c r="A395" s="3">
        <v>116498003</v>
      </c>
      <c r="B395" s="1" t="s">
        <v>362</v>
      </c>
      <c r="C395" s="1" t="s">
        <v>357</v>
      </c>
      <c r="D395" s="2">
        <f t="shared" si="12"/>
        <v>3485802.63</v>
      </c>
      <c r="F395" s="2">
        <v>28964.3</v>
      </c>
      <c r="G395" s="2">
        <v>3456838.33</v>
      </c>
      <c r="H395" s="2">
        <v>28964.3</v>
      </c>
      <c r="N395" s="2">
        <v>3257240.45</v>
      </c>
      <c r="P395" s="2">
        <v>199597.88</v>
      </c>
      <c r="V395" s="2">
        <f t="shared" si="13"/>
        <v>0</v>
      </c>
    </row>
    <row r="396" spans="1:29">
      <c r="A396" s="3">
        <v>115503004</v>
      </c>
      <c r="B396" s="1" t="s">
        <v>342</v>
      </c>
      <c r="C396" s="1" t="s">
        <v>153</v>
      </c>
      <c r="D396" s="2">
        <f t="shared" si="12"/>
        <v>1573462.04</v>
      </c>
      <c r="G396" s="2">
        <v>1573462.04</v>
      </c>
      <c r="N396" s="2">
        <v>1498105.79</v>
      </c>
      <c r="P396" s="2">
        <v>75356.25</v>
      </c>
      <c r="V396" s="2">
        <f t="shared" si="13"/>
        <v>0</v>
      </c>
    </row>
    <row r="397" spans="1:29">
      <c r="A397" s="3">
        <v>115504003</v>
      </c>
      <c r="B397" s="1" t="s">
        <v>343</v>
      </c>
      <c r="C397" s="1" t="s">
        <v>153</v>
      </c>
      <c r="D397" s="2">
        <f t="shared" si="12"/>
        <v>1779183.73</v>
      </c>
      <c r="F397" s="2">
        <v>22028.799999999999</v>
      </c>
      <c r="G397" s="2">
        <v>1757154.93</v>
      </c>
      <c r="H397" s="2">
        <v>22028.799999999999</v>
      </c>
      <c r="N397" s="2">
        <v>1666952.65</v>
      </c>
      <c r="P397" s="2">
        <v>90202.28</v>
      </c>
      <c r="V397" s="2">
        <f t="shared" si="13"/>
        <v>0</v>
      </c>
    </row>
    <row r="398" spans="1:29">
      <c r="A398" s="3">
        <v>115506003</v>
      </c>
      <c r="B398" s="1" t="s">
        <v>344</v>
      </c>
      <c r="C398" s="1" t="s">
        <v>153</v>
      </c>
      <c r="D398" s="2">
        <f t="shared" si="12"/>
        <v>4377601.32</v>
      </c>
      <c r="G398" s="2">
        <v>4377601.32</v>
      </c>
      <c r="N398" s="2">
        <v>4150067.51</v>
      </c>
      <c r="P398" s="2">
        <v>227533.81</v>
      </c>
      <c r="V398" s="2">
        <f t="shared" si="13"/>
        <v>0</v>
      </c>
    </row>
    <row r="399" spans="1:29">
      <c r="A399" s="3">
        <v>115508003</v>
      </c>
      <c r="B399" s="1" t="s">
        <v>345</v>
      </c>
      <c r="C399" s="1" t="s">
        <v>153</v>
      </c>
      <c r="D399" s="2">
        <f t="shared" si="12"/>
        <v>5075521.8499999996</v>
      </c>
      <c r="F399" s="2">
        <v>54279.02</v>
      </c>
      <c r="G399" s="2">
        <v>5021242.83</v>
      </c>
      <c r="H399" s="2">
        <v>54279.02</v>
      </c>
      <c r="N399" s="2">
        <v>4706082.58</v>
      </c>
      <c r="P399" s="2">
        <v>315160.25</v>
      </c>
      <c r="V399" s="2">
        <f t="shared" si="13"/>
        <v>0</v>
      </c>
    </row>
    <row r="400" spans="1:29">
      <c r="A400" s="3">
        <v>126515001</v>
      </c>
      <c r="B400" s="1" t="s">
        <v>526</v>
      </c>
      <c r="C400" s="1" t="s">
        <v>1</v>
      </c>
      <c r="D400" s="2">
        <f t="shared" si="12"/>
        <v>480837926.86000001</v>
      </c>
      <c r="V400" s="2">
        <f t="shared" si="13"/>
        <v>480837926.86000001</v>
      </c>
      <c r="X400" s="2">
        <v>73626132.319999993</v>
      </c>
      <c r="Y400" s="2">
        <v>58153784.990000002</v>
      </c>
      <c r="Z400" s="2">
        <v>120000000</v>
      </c>
      <c r="AA400" s="2">
        <v>4461418.7699999996</v>
      </c>
      <c r="AB400" s="2">
        <v>177973206.72</v>
      </c>
      <c r="AC400" s="2">
        <v>46623384.060000002</v>
      </c>
    </row>
    <row r="401" spans="1:22">
      <c r="A401" s="3">
        <v>120522003</v>
      </c>
      <c r="B401" s="1" t="s">
        <v>443</v>
      </c>
      <c r="C401" s="1" t="s">
        <v>425</v>
      </c>
      <c r="D401" s="2">
        <f t="shared" si="12"/>
        <v>770201.59999999998</v>
      </c>
      <c r="G401" s="2">
        <v>770201.59999999998</v>
      </c>
      <c r="P401" s="2">
        <v>770201.59999999998</v>
      </c>
      <c r="V401" s="2">
        <f t="shared" si="13"/>
        <v>0</v>
      </c>
    </row>
    <row r="402" spans="1:22">
      <c r="A402" s="3">
        <v>119648303</v>
      </c>
      <c r="B402" s="1" t="s">
        <v>424</v>
      </c>
      <c r="C402" s="1" t="s">
        <v>425</v>
      </c>
      <c r="D402" s="2">
        <f t="shared" si="12"/>
        <v>1075098.4099999999</v>
      </c>
      <c r="G402" s="2">
        <v>1075098.4099999999</v>
      </c>
      <c r="P402" s="2">
        <v>1075098.4099999999</v>
      </c>
      <c r="V402" s="2">
        <f t="shared" si="13"/>
        <v>0</v>
      </c>
    </row>
    <row r="403" spans="1:22">
      <c r="A403" s="3">
        <v>109530304</v>
      </c>
      <c r="B403" s="1" t="s">
        <v>219</v>
      </c>
      <c r="C403" s="1" t="s">
        <v>220</v>
      </c>
      <c r="D403" s="2">
        <f t="shared" si="12"/>
        <v>123118.12</v>
      </c>
      <c r="F403" s="2">
        <v>2856.2</v>
      </c>
      <c r="G403" s="2">
        <v>120261.92</v>
      </c>
      <c r="H403" s="2">
        <v>2856.2</v>
      </c>
      <c r="N403" s="2">
        <v>107192.8</v>
      </c>
      <c r="P403" s="2">
        <v>13069.12</v>
      </c>
      <c r="V403" s="2">
        <f t="shared" si="13"/>
        <v>0</v>
      </c>
    </row>
    <row r="404" spans="1:22">
      <c r="A404" s="3">
        <v>109531304</v>
      </c>
      <c r="B404" s="1" t="s">
        <v>221</v>
      </c>
      <c r="C404" s="1" t="s">
        <v>220</v>
      </c>
      <c r="D404" s="2">
        <f t="shared" si="12"/>
        <v>712876</v>
      </c>
      <c r="F404" s="2">
        <v>38712.019999999997</v>
      </c>
      <c r="G404" s="2">
        <v>674163.98</v>
      </c>
      <c r="H404" s="2">
        <v>13314.5</v>
      </c>
      <c r="J404" s="2">
        <v>25397.52</v>
      </c>
      <c r="N404" s="2">
        <v>546252.34</v>
      </c>
      <c r="O404" s="2">
        <v>47840.24</v>
      </c>
      <c r="P404" s="2">
        <v>80071.399999999994</v>
      </c>
      <c r="V404" s="2">
        <f t="shared" si="13"/>
        <v>0</v>
      </c>
    </row>
    <row r="405" spans="1:22">
      <c r="A405" s="3">
        <v>109532804</v>
      </c>
      <c r="B405" s="1" t="s">
        <v>222</v>
      </c>
      <c r="C405" s="1" t="s">
        <v>220</v>
      </c>
      <c r="D405" s="2">
        <f t="shared" si="12"/>
        <v>285819</v>
      </c>
      <c r="G405" s="2">
        <v>285819</v>
      </c>
      <c r="N405" s="2">
        <v>237778</v>
      </c>
      <c r="P405" s="2">
        <v>48041</v>
      </c>
      <c r="V405" s="2">
        <f t="shared" si="13"/>
        <v>0</v>
      </c>
    </row>
    <row r="406" spans="1:22">
      <c r="A406" s="3">
        <v>109535504</v>
      </c>
      <c r="B406" s="1" t="s">
        <v>223</v>
      </c>
      <c r="C406" s="1" t="s">
        <v>220</v>
      </c>
      <c r="D406" s="2">
        <f t="shared" si="12"/>
        <v>397444.5</v>
      </c>
      <c r="F406" s="2">
        <v>8958.5</v>
      </c>
      <c r="G406" s="2">
        <v>388486</v>
      </c>
      <c r="H406" s="2">
        <v>8958.5</v>
      </c>
      <c r="N406" s="2">
        <v>273799.78000000003</v>
      </c>
      <c r="O406" s="2">
        <v>51123.6</v>
      </c>
      <c r="P406" s="2">
        <v>63562.62</v>
      </c>
      <c r="V406" s="2">
        <f t="shared" si="13"/>
        <v>0</v>
      </c>
    </row>
    <row r="407" spans="1:22">
      <c r="A407" s="3">
        <v>109537504</v>
      </c>
      <c r="B407" s="1" t="s">
        <v>224</v>
      </c>
      <c r="C407" s="1" t="s">
        <v>220</v>
      </c>
      <c r="D407" s="2">
        <f t="shared" si="12"/>
        <v>330188.19</v>
      </c>
      <c r="G407" s="2">
        <v>330188.19</v>
      </c>
      <c r="N407" s="2">
        <v>227445.03</v>
      </c>
      <c r="O407" s="2">
        <v>76033.97</v>
      </c>
      <c r="P407" s="2">
        <v>26709.19</v>
      </c>
      <c r="V407" s="2">
        <f t="shared" si="13"/>
        <v>0</v>
      </c>
    </row>
    <row r="408" spans="1:22">
      <c r="A408" s="3">
        <v>129540803</v>
      </c>
      <c r="B408" s="1" t="s">
        <v>555</v>
      </c>
      <c r="C408" s="1" t="s">
        <v>556</v>
      </c>
      <c r="D408" s="2">
        <f t="shared" si="12"/>
        <v>4709181.22</v>
      </c>
      <c r="F408" s="2">
        <v>51333.3</v>
      </c>
      <c r="G408" s="2">
        <v>4657847.92</v>
      </c>
      <c r="J408" s="2">
        <v>47612.45</v>
      </c>
      <c r="K408" s="2">
        <v>3720.85</v>
      </c>
      <c r="N408" s="2">
        <v>2672009.3199999998</v>
      </c>
      <c r="O408" s="2">
        <v>1620078.12</v>
      </c>
      <c r="P408" s="2">
        <v>365760.48</v>
      </c>
      <c r="V408" s="2">
        <f t="shared" si="13"/>
        <v>0</v>
      </c>
    </row>
    <row r="409" spans="1:22">
      <c r="A409" s="3">
        <v>129544503</v>
      </c>
      <c r="B409" s="1" t="s">
        <v>557</v>
      </c>
      <c r="C409" s="1" t="s">
        <v>556</v>
      </c>
      <c r="D409" s="2">
        <f t="shared" si="12"/>
        <v>919554.47</v>
      </c>
      <c r="F409" s="2">
        <v>11143.99</v>
      </c>
      <c r="G409" s="2">
        <v>908410.48</v>
      </c>
      <c r="J409" s="2">
        <v>11143.99</v>
      </c>
      <c r="N409" s="2">
        <v>597284.02</v>
      </c>
      <c r="O409" s="2">
        <v>210925</v>
      </c>
      <c r="P409" s="2">
        <v>98267.44</v>
      </c>
      <c r="Q409" s="2">
        <v>1934.02</v>
      </c>
      <c r="V409" s="2">
        <f t="shared" si="13"/>
        <v>0</v>
      </c>
    </row>
    <row r="410" spans="1:22">
      <c r="A410" s="3">
        <v>129544703</v>
      </c>
      <c r="B410" s="1" t="s">
        <v>558</v>
      </c>
      <c r="C410" s="1" t="s">
        <v>556</v>
      </c>
      <c r="D410" s="2">
        <f t="shared" si="12"/>
        <v>1380595.05</v>
      </c>
      <c r="F410" s="2">
        <v>43483.22</v>
      </c>
      <c r="G410" s="2">
        <v>1337111.83</v>
      </c>
      <c r="H410" s="2">
        <v>19003.599999999999</v>
      </c>
      <c r="J410" s="2">
        <v>24479.62</v>
      </c>
      <c r="N410" s="2">
        <v>844739.07</v>
      </c>
      <c r="O410" s="2">
        <v>393561.12</v>
      </c>
      <c r="P410" s="2">
        <v>98811.64</v>
      </c>
      <c r="V410" s="2">
        <f t="shared" si="13"/>
        <v>0</v>
      </c>
    </row>
    <row r="411" spans="1:22">
      <c r="A411" s="3">
        <v>129545003</v>
      </c>
      <c r="B411" s="1" t="s">
        <v>559</v>
      </c>
      <c r="C411" s="1" t="s">
        <v>556</v>
      </c>
      <c r="D411" s="2">
        <f t="shared" si="12"/>
        <v>2326919.71</v>
      </c>
      <c r="F411" s="2">
        <v>21760.34</v>
      </c>
      <c r="G411" s="2">
        <v>2305159.37</v>
      </c>
      <c r="J411" s="2">
        <v>21760.34</v>
      </c>
      <c r="N411" s="2">
        <v>1475952.71</v>
      </c>
      <c r="O411" s="2">
        <v>698025.63</v>
      </c>
      <c r="P411" s="2">
        <v>131181.03</v>
      </c>
      <c r="V411" s="2">
        <f t="shared" si="13"/>
        <v>0</v>
      </c>
    </row>
    <row r="412" spans="1:22">
      <c r="A412" s="3">
        <v>129546003</v>
      </c>
      <c r="B412" s="1" t="s">
        <v>560</v>
      </c>
      <c r="C412" s="1" t="s">
        <v>556</v>
      </c>
      <c r="D412" s="2">
        <f t="shared" si="12"/>
        <v>2179501.4500000002</v>
      </c>
      <c r="F412" s="2">
        <v>18994.099999999999</v>
      </c>
      <c r="G412" s="2">
        <v>2160507.35</v>
      </c>
      <c r="J412" s="2">
        <v>18994.099999999999</v>
      </c>
      <c r="N412" s="2">
        <v>1235206.07</v>
      </c>
      <c r="O412" s="2">
        <v>808125.02</v>
      </c>
      <c r="P412" s="2">
        <v>117176.26</v>
      </c>
      <c r="V412" s="2">
        <f t="shared" si="13"/>
        <v>0</v>
      </c>
    </row>
    <row r="413" spans="1:22">
      <c r="A413" s="3">
        <v>129546103</v>
      </c>
      <c r="B413" s="1" t="s">
        <v>561</v>
      </c>
      <c r="C413" s="1" t="s">
        <v>556</v>
      </c>
      <c r="D413" s="2">
        <f t="shared" si="12"/>
        <v>3493644.09</v>
      </c>
      <c r="F413" s="2">
        <v>84328.320000000007</v>
      </c>
      <c r="G413" s="2">
        <v>3409315.77</v>
      </c>
      <c r="H413" s="2">
        <v>40475.300000000003</v>
      </c>
      <c r="J413" s="2">
        <v>43853.02</v>
      </c>
      <c r="N413" s="2">
        <v>1772916.72</v>
      </c>
      <c r="O413" s="2">
        <v>529964.81999999995</v>
      </c>
      <c r="P413" s="2">
        <v>189557.08</v>
      </c>
      <c r="R413" s="2">
        <v>916877.15</v>
      </c>
      <c r="V413" s="2">
        <f t="shared" si="13"/>
        <v>0</v>
      </c>
    </row>
    <row r="414" spans="1:22">
      <c r="A414" s="3">
        <v>129546803</v>
      </c>
      <c r="B414" s="1" t="s">
        <v>562</v>
      </c>
      <c r="C414" s="1" t="s">
        <v>556</v>
      </c>
      <c r="D414" s="2">
        <f t="shared" si="12"/>
        <v>976730.64</v>
      </c>
      <c r="F414" s="2">
        <v>34577.22</v>
      </c>
      <c r="G414" s="2">
        <v>942153.42</v>
      </c>
      <c r="H414" s="2">
        <v>15714.9</v>
      </c>
      <c r="J414" s="2">
        <v>18862.32</v>
      </c>
      <c r="N414" s="2">
        <v>589964.63</v>
      </c>
      <c r="O414" s="2">
        <v>67602.240000000005</v>
      </c>
      <c r="P414" s="2">
        <v>26049.1</v>
      </c>
      <c r="R414" s="2">
        <v>258537.45</v>
      </c>
      <c r="V414" s="2">
        <f t="shared" si="13"/>
        <v>0</v>
      </c>
    </row>
    <row r="415" spans="1:22">
      <c r="A415" s="3">
        <v>129547303</v>
      </c>
      <c r="B415" s="1" t="s">
        <v>564</v>
      </c>
      <c r="C415" s="1" t="s">
        <v>556</v>
      </c>
      <c r="D415" s="2">
        <f t="shared" si="12"/>
        <v>1577326.23</v>
      </c>
      <c r="F415" s="2">
        <v>24067.96</v>
      </c>
      <c r="G415" s="2">
        <v>1553258.27</v>
      </c>
      <c r="H415" s="2">
        <v>15677.61</v>
      </c>
      <c r="J415" s="2">
        <v>8390.35</v>
      </c>
      <c r="N415" s="2">
        <v>981630.94</v>
      </c>
      <c r="O415" s="2">
        <v>477457.7</v>
      </c>
      <c r="P415" s="2">
        <v>94169.63</v>
      </c>
      <c r="V415" s="2">
        <f t="shared" si="13"/>
        <v>0</v>
      </c>
    </row>
    <row r="416" spans="1:22">
      <c r="A416" s="3">
        <v>129547203</v>
      </c>
      <c r="B416" s="1" t="s">
        <v>563</v>
      </c>
      <c r="C416" s="1" t="s">
        <v>556</v>
      </c>
      <c r="D416" s="2">
        <f t="shared" si="12"/>
        <v>624014.65999999992</v>
      </c>
      <c r="F416" s="2">
        <v>16470.84</v>
      </c>
      <c r="G416" s="2">
        <v>607543.81999999995</v>
      </c>
      <c r="H416" s="2">
        <v>7751.7</v>
      </c>
      <c r="J416" s="2">
        <v>8719.14</v>
      </c>
      <c r="N416" s="2">
        <v>519485.64</v>
      </c>
      <c r="O416" s="2">
        <v>49099</v>
      </c>
      <c r="P416" s="2">
        <v>38959.18</v>
      </c>
      <c r="V416" s="2">
        <f t="shared" si="13"/>
        <v>0</v>
      </c>
    </row>
    <row r="417" spans="1:22">
      <c r="A417" s="3">
        <v>129547603</v>
      </c>
      <c r="B417" s="1" t="s">
        <v>565</v>
      </c>
      <c r="C417" s="1" t="s">
        <v>556</v>
      </c>
      <c r="D417" s="2">
        <f t="shared" si="12"/>
        <v>2899651.92</v>
      </c>
      <c r="F417" s="2">
        <v>1111415.4099999999</v>
      </c>
      <c r="G417" s="2">
        <v>1788236.51</v>
      </c>
      <c r="H417" s="2">
        <v>31899.8</v>
      </c>
      <c r="I417" s="2">
        <v>1055934</v>
      </c>
      <c r="J417" s="2">
        <v>23581.61</v>
      </c>
      <c r="N417" s="2">
        <v>1631982.36</v>
      </c>
      <c r="P417" s="2">
        <v>156254.15</v>
      </c>
      <c r="V417" s="2">
        <f t="shared" si="13"/>
        <v>0</v>
      </c>
    </row>
    <row r="418" spans="1:22">
      <c r="A418" s="3">
        <v>129547803</v>
      </c>
      <c r="B418" s="1" t="s">
        <v>566</v>
      </c>
      <c r="C418" s="1" t="s">
        <v>556</v>
      </c>
      <c r="D418" s="2">
        <f t="shared" si="12"/>
        <v>1416236.1400000001</v>
      </c>
      <c r="F418" s="2">
        <v>52786.86</v>
      </c>
      <c r="G418" s="2">
        <v>1363449.28</v>
      </c>
      <c r="H418" s="2">
        <v>19935.55</v>
      </c>
      <c r="J418" s="2">
        <v>32851.31</v>
      </c>
      <c r="N418" s="2">
        <v>730030.44</v>
      </c>
      <c r="O418" s="2">
        <v>585437.19999999995</v>
      </c>
      <c r="P418" s="2">
        <v>47981.64</v>
      </c>
      <c r="V418" s="2">
        <f t="shared" si="13"/>
        <v>0</v>
      </c>
    </row>
    <row r="419" spans="1:22">
      <c r="A419" s="3">
        <v>129548803</v>
      </c>
      <c r="B419" s="1" t="s">
        <v>567</v>
      </c>
      <c r="C419" s="1" t="s">
        <v>556</v>
      </c>
      <c r="D419" s="2">
        <f t="shared" si="12"/>
        <v>1140332.0199999998</v>
      </c>
      <c r="F419" s="2">
        <v>22009.64</v>
      </c>
      <c r="G419" s="2">
        <v>1118322.3799999999</v>
      </c>
      <c r="H419" s="2">
        <v>17617.5</v>
      </c>
      <c r="J419" s="2">
        <v>4392.1400000000003</v>
      </c>
      <c r="N419" s="2">
        <v>688712.25</v>
      </c>
      <c r="O419" s="2">
        <v>375342.7</v>
      </c>
      <c r="P419" s="2">
        <v>54267.43</v>
      </c>
      <c r="V419" s="2">
        <f t="shared" si="13"/>
        <v>0</v>
      </c>
    </row>
    <row r="420" spans="1:22">
      <c r="A420" s="3">
        <v>116555003</v>
      </c>
      <c r="B420" s="1" t="s">
        <v>363</v>
      </c>
      <c r="C420" s="1" t="s">
        <v>364</v>
      </c>
      <c r="D420" s="2">
        <f t="shared" si="12"/>
        <v>5857397.0600000005</v>
      </c>
      <c r="F420" s="2">
        <v>51252.9</v>
      </c>
      <c r="G420" s="2">
        <v>5806144.1600000001</v>
      </c>
      <c r="H420" s="2">
        <v>51252.9</v>
      </c>
      <c r="N420" s="2">
        <v>5621544.8399999999</v>
      </c>
      <c r="P420" s="2">
        <v>184599.32</v>
      </c>
      <c r="V420" s="2">
        <f t="shared" si="13"/>
        <v>0</v>
      </c>
    </row>
    <row r="421" spans="1:22">
      <c r="A421" s="3">
        <v>116557103</v>
      </c>
      <c r="B421" s="1" t="s">
        <v>365</v>
      </c>
      <c r="C421" s="1" t="s">
        <v>364</v>
      </c>
      <c r="D421" s="2">
        <f t="shared" si="12"/>
        <v>7815475.6500000004</v>
      </c>
      <c r="F421" s="2">
        <v>60130.400000000001</v>
      </c>
      <c r="G421" s="2">
        <v>7755345.25</v>
      </c>
      <c r="H421" s="2">
        <v>60130.400000000001</v>
      </c>
      <c r="N421" s="2">
        <v>7314413.9000000004</v>
      </c>
      <c r="P421" s="2">
        <v>440931.35</v>
      </c>
      <c r="V421" s="2">
        <f t="shared" si="13"/>
        <v>0</v>
      </c>
    </row>
    <row r="422" spans="1:22">
      <c r="A422" s="3">
        <v>108561003</v>
      </c>
      <c r="B422" s="1" t="s">
        <v>195</v>
      </c>
      <c r="C422" s="1" t="s">
        <v>196</v>
      </c>
      <c r="D422" s="2">
        <f t="shared" si="12"/>
        <v>661939.51</v>
      </c>
      <c r="F422" s="2">
        <v>34476.6</v>
      </c>
      <c r="G422" s="2">
        <v>627462.91</v>
      </c>
      <c r="H422" s="2">
        <v>14680.2</v>
      </c>
      <c r="I422" s="2">
        <v>19796.400000000001</v>
      </c>
      <c r="N422" s="2">
        <v>556448.51</v>
      </c>
      <c r="P422" s="2">
        <v>71014.399999999994</v>
      </c>
      <c r="V422" s="2">
        <f t="shared" si="13"/>
        <v>0</v>
      </c>
    </row>
    <row r="423" spans="1:22">
      <c r="A423" s="3">
        <v>108561803</v>
      </c>
      <c r="B423" s="1" t="s">
        <v>197</v>
      </c>
      <c r="C423" s="1" t="s">
        <v>196</v>
      </c>
      <c r="D423" s="2">
        <f t="shared" si="12"/>
        <v>865429.5</v>
      </c>
      <c r="F423" s="2">
        <v>20853.400000000001</v>
      </c>
      <c r="G423" s="2">
        <v>844576.1</v>
      </c>
      <c r="H423" s="2">
        <v>14645.87</v>
      </c>
      <c r="J423" s="2">
        <v>6207.53</v>
      </c>
      <c r="N423" s="2">
        <v>752736.58</v>
      </c>
      <c r="O423" s="2">
        <v>42056.5</v>
      </c>
      <c r="P423" s="2">
        <v>49783.02</v>
      </c>
      <c r="V423" s="2">
        <f t="shared" si="13"/>
        <v>0</v>
      </c>
    </row>
    <row r="424" spans="1:22">
      <c r="A424" s="3">
        <v>108565203</v>
      </c>
      <c r="B424" s="1" t="s">
        <v>198</v>
      </c>
      <c r="C424" s="1" t="s">
        <v>196</v>
      </c>
      <c r="D424" s="2">
        <f t="shared" si="12"/>
        <v>635552.52</v>
      </c>
      <c r="F424" s="2">
        <v>15361.65</v>
      </c>
      <c r="G424" s="2">
        <v>620190.87</v>
      </c>
      <c r="H424" s="2">
        <v>15361.65</v>
      </c>
      <c r="N424" s="2">
        <v>585940.72</v>
      </c>
      <c r="P424" s="2">
        <v>34250.15</v>
      </c>
      <c r="V424" s="2">
        <f t="shared" si="13"/>
        <v>0</v>
      </c>
    </row>
    <row r="425" spans="1:22">
      <c r="A425" s="3">
        <v>108565503</v>
      </c>
      <c r="B425" s="1" t="s">
        <v>199</v>
      </c>
      <c r="C425" s="1" t="s">
        <v>196</v>
      </c>
      <c r="D425" s="2">
        <f t="shared" si="12"/>
        <v>831201.73</v>
      </c>
      <c r="F425" s="2">
        <v>13487.85</v>
      </c>
      <c r="G425" s="2">
        <v>817713.88</v>
      </c>
      <c r="H425" s="2">
        <v>13487.85</v>
      </c>
      <c r="N425" s="2">
        <v>748798.78</v>
      </c>
      <c r="P425" s="2">
        <v>68915.100000000006</v>
      </c>
      <c r="V425" s="2">
        <f t="shared" si="13"/>
        <v>0</v>
      </c>
    </row>
    <row r="426" spans="1:22">
      <c r="A426" s="3">
        <v>108566303</v>
      </c>
      <c r="B426" s="1" t="s">
        <v>200</v>
      </c>
      <c r="C426" s="1" t="s">
        <v>196</v>
      </c>
      <c r="D426" s="2">
        <f t="shared" si="12"/>
        <v>762865.61</v>
      </c>
      <c r="G426" s="2">
        <v>762865.61</v>
      </c>
      <c r="N426" s="2">
        <v>610568.53</v>
      </c>
      <c r="P426" s="2">
        <v>152297.07999999999</v>
      </c>
      <c r="V426" s="2">
        <f t="shared" si="13"/>
        <v>0</v>
      </c>
    </row>
    <row r="427" spans="1:22">
      <c r="A427" s="3">
        <v>108567004</v>
      </c>
      <c r="B427" s="1" t="s">
        <v>201</v>
      </c>
      <c r="C427" s="1" t="s">
        <v>196</v>
      </c>
      <c r="D427" s="2">
        <f t="shared" si="12"/>
        <v>228202.07</v>
      </c>
      <c r="F427" s="2">
        <v>6456.25</v>
      </c>
      <c r="G427" s="2">
        <v>221745.82</v>
      </c>
      <c r="H427" s="2">
        <v>6456.25</v>
      </c>
      <c r="N427" s="2">
        <v>202388.66</v>
      </c>
      <c r="P427" s="2">
        <v>19357.16</v>
      </c>
      <c r="V427" s="2">
        <f t="shared" si="13"/>
        <v>0</v>
      </c>
    </row>
    <row r="428" spans="1:22">
      <c r="A428" s="3">
        <v>108567204</v>
      </c>
      <c r="B428" s="1" t="s">
        <v>202</v>
      </c>
      <c r="C428" s="1" t="s">
        <v>196</v>
      </c>
      <c r="D428" s="2">
        <f t="shared" si="12"/>
        <v>341800.36000000004</v>
      </c>
      <c r="F428" s="2">
        <v>2608.09</v>
      </c>
      <c r="G428" s="2">
        <v>339192.27</v>
      </c>
      <c r="J428" s="2">
        <v>2608.09</v>
      </c>
      <c r="N428" s="2">
        <v>317174.78999999998</v>
      </c>
      <c r="P428" s="2">
        <v>22017.48</v>
      </c>
      <c r="V428" s="2">
        <f t="shared" si="13"/>
        <v>0</v>
      </c>
    </row>
    <row r="429" spans="1:22">
      <c r="A429" s="3">
        <v>108567404</v>
      </c>
      <c r="B429" s="1" t="s">
        <v>203</v>
      </c>
      <c r="C429" s="1" t="s">
        <v>196</v>
      </c>
      <c r="D429" s="2">
        <f t="shared" si="12"/>
        <v>373222.67</v>
      </c>
      <c r="F429" s="2">
        <v>5947.48</v>
      </c>
      <c r="G429" s="2">
        <v>367275.19</v>
      </c>
      <c r="H429" s="2">
        <v>5947.48</v>
      </c>
      <c r="N429" s="2">
        <v>284037.03999999998</v>
      </c>
      <c r="P429" s="2">
        <v>83238.149999999994</v>
      </c>
      <c r="V429" s="2">
        <f t="shared" si="13"/>
        <v>0</v>
      </c>
    </row>
    <row r="430" spans="1:22">
      <c r="A430" s="3">
        <v>108567703</v>
      </c>
      <c r="B430" s="1" t="s">
        <v>204</v>
      </c>
      <c r="C430" s="1" t="s">
        <v>196</v>
      </c>
      <c r="D430" s="2">
        <f t="shared" si="12"/>
        <v>2649049.91</v>
      </c>
      <c r="F430" s="2">
        <v>162286.67000000001</v>
      </c>
      <c r="G430" s="2">
        <v>2486763.2400000002</v>
      </c>
      <c r="H430" s="2">
        <v>33143.879999999997</v>
      </c>
      <c r="I430" s="2">
        <v>62451.4</v>
      </c>
      <c r="J430" s="2">
        <v>66691.39</v>
      </c>
      <c r="N430" s="2">
        <v>1712461.43</v>
      </c>
      <c r="P430" s="2">
        <v>296761.13</v>
      </c>
      <c r="R430" s="2">
        <v>157988.29</v>
      </c>
      <c r="T430" s="2">
        <v>319552.39</v>
      </c>
      <c r="V430" s="2">
        <f t="shared" si="13"/>
        <v>0</v>
      </c>
    </row>
    <row r="431" spans="1:22">
      <c r="A431" s="3">
        <v>108568404</v>
      </c>
      <c r="B431" s="1" t="s">
        <v>205</v>
      </c>
      <c r="C431" s="1" t="s">
        <v>196</v>
      </c>
      <c r="D431" s="2">
        <f t="shared" si="12"/>
        <v>211832.59</v>
      </c>
      <c r="G431" s="2">
        <v>211832.59</v>
      </c>
      <c r="N431" s="2">
        <v>182492.47</v>
      </c>
      <c r="P431" s="2">
        <v>29340.12</v>
      </c>
      <c r="V431" s="2">
        <f t="shared" si="13"/>
        <v>0</v>
      </c>
    </row>
    <row r="432" spans="1:22">
      <c r="A432" s="3">
        <v>108569103</v>
      </c>
      <c r="B432" s="1" t="s">
        <v>206</v>
      </c>
      <c r="C432" s="1" t="s">
        <v>196</v>
      </c>
      <c r="D432" s="2">
        <f t="shared" si="12"/>
        <v>848260.21000000008</v>
      </c>
      <c r="F432" s="2">
        <v>11223.28</v>
      </c>
      <c r="G432" s="2">
        <v>837036.93</v>
      </c>
      <c r="J432" s="2">
        <v>11223.28</v>
      </c>
      <c r="N432" s="2">
        <v>778420.57</v>
      </c>
      <c r="P432" s="2">
        <v>58616.36</v>
      </c>
      <c r="V432" s="2">
        <f t="shared" si="13"/>
        <v>0</v>
      </c>
    </row>
    <row r="433" spans="1:22">
      <c r="A433" s="3">
        <v>117576303</v>
      </c>
      <c r="B433" s="1" t="s">
        <v>386</v>
      </c>
      <c r="C433" s="1" t="s">
        <v>387</v>
      </c>
      <c r="D433" s="2">
        <f t="shared" si="12"/>
        <v>623891.9</v>
      </c>
      <c r="G433" s="2">
        <v>623891.9</v>
      </c>
      <c r="N433" s="2">
        <v>488870.28</v>
      </c>
      <c r="P433" s="2">
        <v>135021.62</v>
      </c>
      <c r="V433" s="2">
        <f t="shared" si="13"/>
        <v>0</v>
      </c>
    </row>
    <row r="434" spans="1:22">
      <c r="A434" s="3">
        <v>119581003</v>
      </c>
      <c r="B434" s="1" t="s">
        <v>417</v>
      </c>
      <c r="C434" s="1" t="s">
        <v>418</v>
      </c>
      <c r="D434" s="2">
        <f t="shared" si="12"/>
        <v>66109.279999999999</v>
      </c>
      <c r="G434" s="2">
        <v>66109.279999999999</v>
      </c>
      <c r="P434" s="2">
        <v>66109.279999999999</v>
      </c>
      <c r="V434" s="2">
        <f t="shared" si="13"/>
        <v>0</v>
      </c>
    </row>
    <row r="435" spans="1:22">
      <c r="A435" s="3">
        <v>119582503</v>
      </c>
      <c r="B435" s="1" t="s">
        <v>419</v>
      </c>
      <c r="C435" s="1" t="s">
        <v>418</v>
      </c>
      <c r="D435" s="2">
        <f t="shared" si="12"/>
        <v>755899.85</v>
      </c>
      <c r="F435" s="2">
        <v>13488.01</v>
      </c>
      <c r="G435" s="2">
        <v>742411.84</v>
      </c>
      <c r="H435" s="2">
        <v>13488.01</v>
      </c>
      <c r="N435" s="2">
        <v>652404.1</v>
      </c>
      <c r="P435" s="2">
        <v>90007.74</v>
      </c>
      <c r="V435" s="2">
        <f t="shared" si="13"/>
        <v>0</v>
      </c>
    </row>
    <row r="436" spans="1:22">
      <c r="A436" s="3">
        <v>119583003</v>
      </c>
      <c r="B436" s="1" t="s">
        <v>420</v>
      </c>
      <c r="C436" s="1" t="s">
        <v>418</v>
      </c>
      <c r="D436" s="2">
        <f t="shared" si="12"/>
        <v>631550.26</v>
      </c>
      <c r="F436" s="2">
        <v>8413.6</v>
      </c>
      <c r="G436" s="2">
        <v>623136.66</v>
      </c>
      <c r="H436" s="2">
        <v>8413.6</v>
      </c>
      <c r="N436" s="2">
        <v>531739.92000000004</v>
      </c>
      <c r="P436" s="2">
        <v>91396.74</v>
      </c>
      <c r="V436" s="2">
        <f t="shared" si="13"/>
        <v>0</v>
      </c>
    </row>
    <row r="437" spans="1:22">
      <c r="A437" s="3">
        <v>119584503</v>
      </c>
      <c r="B437" s="1" t="s">
        <v>421</v>
      </c>
      <c r="C437" s="1" t="s">
        <v>418</v>
      </c>
      <c r="D437" s="2">
        <f t="shared" si="12"/>
        <v>254391.01</v>
      </c>
      <c r="F437" s="2">
        <v>15695.1</v>
      </c>
      <c r="G437" s="2">
        <v>238695.91</v>
      </c>
      <c r="H437" s="2">
        <v>15695.1</v>
      </c>
      <c r="O437" s="2">
        <v>64046.45</v>
      </c>
      <c r="P437" s="2">
        <v>174649.46</v>
      </c>
      <c r="V437" s="2">
        <f t="shared" si="13"/>
        <v>0</v>
      </c>
    </row>
    <row r="438" spans="1:22">
      <c r="A438" s="3">
        <v>119584603</v>
      </c>
      <c r="B438" s="1" t="s">
        <v>422</v>
      </c>
      <c r="C438" s="1" t="s">
        <v>418</v>
      </c>
      <c r="D438" s="2">
        <f t="shared" si="12"/>
        <v>1008176.78</v>
      </c>
      <c r="F438" s="2">
        <v>14335</v>
      </c>
      <c r="G438" s="2">
        <v>993841.78</v>
      </c>
      <c r="H438" s="2">
        <v>14335</v>
      </c>
      <c r="N438" s="2">
        <v>781844.69</v>
      </c>
      <c r="O438" s="2">
        <v>73571</v>
      </c>
      <c r="P438" s="2">
        <v>138426.09</v>
      </c>
      <c r="V438" s="2">
        <f t="shared" si="13"/>
        <v>0</v>
      </c>
    </row>
    <row r="439" spans="1:22">
      <c r="A439" s="3">
        <v>119586503</v>
      </c>
      <c r="B439" s="1" t="s">
        <v>423</v>
      </c>
      <c r="C439" s="1" t="s">
        <v>418</v>
      </c>
      <c r="D439" s="2">
        <f t="shared" si="12"/>
        <v>59668.35</v>
      </c>
      <c r="G439" s="2">
        <v>59668.35</v>
      </c>
      <c r="P439" s="2">
        <v>59668.35</v>
      </c>
      <c r="V439" s="2">
        <f t="shared" si="13"/>
        <v>0</v>
      </c>
    </row>
    <row r="440" spans="1:22">
      <c r="A440" s="3">
        <v>117596003</v>
      </c>
      <c r="B440" s="1" t="s">
        <v>388</v>
      </c>
      <c r="C440" s="1" t="s">
        <v>389</v>
      </c>
      <c r="D440" s="2">
        <f t="shared" si="12"/>
        <v>2544792.98</v>
      </c>
      <c r="F440" s="2">
        <v>21685.19</v>
      </c>
      <c r="G440" s="2">
        <v>2523107.79</v>
      </c>
      <c r="J440" s="2">
        <v>21685.19</v>
      </c>
      <c r="N440" s="2">
        <v>2375242.33</v>
      </c>
      <c r="P440" s="2">
        <v>147865.46</v>
      </c>
      <c r="V440" s="2">
        <f t="shared" si="13"/>
        <v>0</v>
      </c>
    </row>
    <row r="441" spans="1:22">
      <c r="A441" s="3">
        <v>117597003</v>
      </c>
      <c r="B441" s="1" t="s">
        <v>390</v>
      </c>
      <c r="C441" s="1" t="s">
        <v>389</v>
      </c>
      <c r="D441" s="2">
        <f t="shared" si="12"/>
        <v>3245259.42</v>
      </c>
      <c r="G441" s="2">
        <v>3245259.42</v>
      </c>
      <c r="N441" s="2">
        <v>3028268.09</v>
      </c>
      <c r="P441" s="2">
        <v>216991.33</v>
      </c>
      <c r="V441" s="2">
        <f t="shared" si="13"/>
        <v>0</v>
      </c>
    </row>
    <row r="442" spans="1:22">
      <c r="A442" s="3">
        <v>117598503</v>
      </c>
      <c r="B442" s="1" t="s">
        <v>391</v>
      </c>
      <c r="C442" s="1" t="s">
        <v>389</v>
      </c>
      <c r="D442" s="2">
        <f t="shared" si="12"/>
        <v>2492190</v>
      </c>
      <c r="F442" s="2">
        <v>31880</v>
      </c>
      <c r="G442" s="2">
        <v>2460310</v>
      </c>
      <c r="J442" s="2">
        <v>31880</v>
      </c>
      <c r="N442" s="2">
        <v>2243588</v>
      </c>
      <c r="P442" s="2">
        <v>216722</v>
      </c>
      <c r="V442" s="2">
        <f t="shared" si="13"/>
        <v>0</v>
      </c>
    </row>
    <row r="443" spans="1:22">
      <c r="A443" s="3">
        <v>116604003</v>
      </c>
      <c r="B443" s="1" t="s">
        <v>366</v>
      </c>
      <c r="C443" s="1" t="s">
        <v>367</v>
      </c>
      <c r="D443" s="2">
        <f t="shared" si="12"/>
        <v>7169299.3799999999</v>
      </c>
      <c r="G443" s="2">
        <v>7169299.3799999999</v>
      </c>
      <c r="N443" s="2">
        <v>6690516.7999999998</v>
      </c>
      <c r="P443" s="2">
        <v>478782.58</v>
      </c>
      <c r="V443" s="2">
        <f t="shared" si="13"/>
        <v>0</v>
      </c>
    </row>
    <row r="444" spans="1:22">
      <c r="A444" s="3">
        <v>116605003</v>
      </c>
      <c r="B444" s="1" t="s">
        <v>368</v>
      </c>
      <c r="C444" s="1" t="s">
        <v>367</v>
      </c>
      <c r="D444" s="2">
        <f t="shared" si="12"/>
        <v>5151663.5200000005</v>
      </c>
      <c r="F444" s="2">
        <v>67430.240000000005</v>
      </c>
      <c r="G444" s="2">
        <v>5084233.28</v>
      </c>
      <c r="H444" s="2">
        <v>67430.240000000005</v>
      </c>
      <c r="N444" s="2">
        <v>4814452.49</v>
      </c>
      <c r="P444" s="2">
        <v>269780.78999999998</v>
      </c>
      <c r="V444" s="2">
        <f t="shared" si="13"/>
        <v>0</v>
      </c>
    </row>
    <row r="445" spans="1:22">
      <c r="A445" s="3">
        <v>106611303</v>
      </c>
      <c r="B445" s="1" t="s">
        <v>142</v>
      </c>
      <c r="C445" s="1" t="s">
        <v>143</v>
      </c>
      <c r="D445" s="2">
        <f t="shared" si="12"/>
        <v>1093262.6200000001</v>
      </c>
      <c r="F445" s="2">
        <v>111189.84</v>
      </c>
      <c r="G445" s="2">
        <v>982072.78</v>
      </c>
      <c r="H445" s="2">
        <v>28882.3</v>
      </c>
      <c r="I445" s="2">
        <v>38759.699999999997</v>
      </c>
      <c r="J445" s="2">
        <v>43547.839999999997</v>
      </c>
      <c r="N445" s="2">
        <v>806278.35</v>
      </c>
      <c r="P445" s="2">
        <v>175794.43</v>
      </c>
      <c r="V445" s="2">
        <f t="shared" si="13"/>
        <v>0</v>
      </c>
    </row>
    <row r="446" spans="1:22">
      <c r="A446" s="3">
        <v>106612203</v>
      </c>
      <c r="B446" s="1" t="s">
        <v>144</v>
      </c>
      <c r="C446" s="1" t="s">
        <v>143</v>
      </c>
      <c r="D446" s="2">
        <f t="shared" si="12"/>
        <v>1530116.1400000001</v>
      </c>
      <c r="F446" s="2">
        <v>70201.350000000006</v>
      </c>
      <c r="G446" s="2">
        <v>1459914.79</v>
      </c>
      <c r="H446" s="2">
        <v>31631.65</v>
      </c>
      <c r="J446" s="2">
        <v>38569.699999999997</v>
      </c>
      <c r="N446" s="2">
        <v>1316581.6100000001</v>
      </c>
      <c r="P446" s="2">
        <v>143333.18</v>
      </c>
      <c r="V446" s="2">
        <f t="shared" si="13"/>
        <v>0</v>
      </c>
    </row>
    <row r="447" spans="1:22">
      <c r="A447" s="3">
        <v>106616203</v>
      </c>
      <c r="B447" s="1" t="s">
        <v>145</v>
      </c>
      <c r="C447" s="1" t="s">
        <v>143</v>
      </c>
      <c r="D447" s="2">
        <f t="shared" si="12"/>
        <v>1231163.7</v>
      </c>
      <c r="F447" s="2">
        <v>49648.68</v>
      </c>
      <c r="G447" s="2">
        <v>1181515.02</v>
      </c>
      <c r="H447" s="2">
        <v>29867.73</v>
      </c>
      <c r="J447" s="2">
        <v>19780.95</v>
      </c>
      <c r="N447" s="2">
        <v>1108960.29</v>
      </c>
      <c r="P447" s="2">
        <v>72554.73</v>
      </c>
      <c r="V447" s="2">
        <f t="shared" si="13"/>
        <v>0</v>
      </c>
    </row>
    <row r="448" spans="1:22">
      <c r="A448" s="3">
        <v>106617203</v>
      </c>
      <c r="B448" s="1" t="s">
        <v>146</v>
      </c>
      <c r="C448" s="1" t="s">
        <v>143</v>
      </c>
      <c r="D448" s="2">
        <f t="shared" si="12"/>
        <v>1213968.9099999999</v>
      </c>
      <c r="F448" s="2">
        <v>63401.64</v>
      </c>
      <c r="G448" s="2">
        <v>1150567.27</v>
      </c>
      <c r="H448" s="2">
        <v>28379.599999999999</v>
      </c>
      <c r="J448" s="2">
        <v>35022.04</v>
      </c>
      <c r="N448" s="2">
        <v>1018595.96</v>
      </c>
      <c r="P448" s="2">
        <v>131971.31</v>
      </c>
      <c r="V448" s="2">
        <f t="shared" si="13"/>
        <v>0</v>
      </c>
    </row>
    <row r="449" spans="1:22">
      <c r="A449" s="3">
        <v>106618603</v>
      </c>
      <c r="B449" s="1" t="s">
        <v>147</v>
      </c>
      <c r="C449" s="1" t="s">
        <v>143</v>
      </c>
      <c r="D449" s="2">
        <f t="shared" si="12"/>
        <v>608999.37</v>
      </c>
      <c r="F449" s="2">
        <v>39195.89</v>
      </c>
      <c r="G449" s="2">
        <v>569803.48</v>
      </c>
      <c r="H449" s="2">
        <v>15172.35</v>
      </c>
      <c r="J449" s="2">
        <v>24023.54</v>
      </c>
      <c r="N449" s="2">
        <v>526066.84</v>
      </c>
      <c r="P449" s="2">
        <v>43736.639999999999</v>
      </c>
      <c r="V449" s="2">
        <f t="shared" si="13"/>
        <v>0</v>
      </c>
    </row>
    <row r="450" spans="1:22">
      <c r="A450" s="3">
        <v>105628302</v>
      </c>
      <c r="B450" s="1" t="s">
        <v>125</v>
      </c>
      <c r="C450" s="1" t="s">
        <v>124</v>
      </c>
      <c r="D450" s="2">
        <f t="shared" si="12"/>
        <v>3820919.48</v>
      </c>
      <c r="F450" s="2">
        <v>81750.2</v>
      </c>
      <c r="G450" s="2">
        <v>3739169.28</v>
      </c>
      <c r="J450" s="2">
        <v>81750.2</v>
      </c>
      <c r="N450" s="2">
        <v>3345487.46</v>
      </c>
      <c r="P450" s="2">
        <v>393681.82</v>
      </c>
      <c r="V450" s="2">
        <f t="shared" si="13"/>
        <v>0</v>
      </c>
    </row>
    <row r="451" spans="1:22">
      <c r="A451" s="3">
        <v>101630504</v>
      </c>
      <c r="B451" s="1" t="s">
        <v>15</v>
      </c>
      <c r="C451" s="1" t="s">
        <v>16</v>
      </c>
      <c r="D451" s="2">
        <f t="shared" ref="D451:D501" si="14">E451+F451+G451+V451</f>
        <v>477891.73</v>
      </c>
      <c r="F451" s="2">
        <v>11225.5</v>
      </c>
      <c r="G451" s="2">
        <v>466666.23</v>
      </c>
      <c r="H451" s="2">
        <v>11225.5</v>
      </c>
      <c r="N451" s="2">
        <v>466666.23</v>
      </c>
      <c r="V451" s="2">
        <f t="shared" ref="V451:V501" si="15">SUM(W451:AD451)</f>
        <v>0</v>
      </c>
    </row>
    <row r="452" spans="1:22">
      <c r="A452" s="3">
        <v>101630903</v>
      </c>
      <c r="B452" s="1" t="s">
        <v>17</v>
      </c>
      <c r="C452" s="1" t="s">
        <v>16</v>
      </c>
      <c r="D452" s="2">
        <f t="shared" si="14"/>
        <v>1053890.22</v>
      </c>
      <c r="F452" s="2">
        <v>63800.03</v>
      </c>
      <c r="G452" s="2">
        <v>990090.19</v>
      </c>
      <c r="H452" s="2">
        <v>47192.66</v>
      </c>
      <c r="J452" s="2">
        <v>16607.37</v>
      </c>
      <c r="N452" s="2">
        <v>865872.29</v>
      </c>
      <c r="P452" s="2">
        <v>124217.9</v>
      </c>
      <c r="V452" s="2">
        <f t="shared" si="15"/>
        <v>0</v>
      </c>
    </row>
    <row r="453" spans="1:22">
      <c r="A453" s="3">
        <v>101631003</v>
      </c>
      <c r="B453" s="1" t="s">
        <v>18</v>
      </c>
      <c r="C453" s="1" t="s">
        <v>16</v>
      </c>
      <c r="D453" s="2">
        <f t="shared" si="14"/>
        <v>953050.66</v>
      </c>
      <c r="F453" s="2">
        <v>34268.9</v>
      </c>
      <c r="G453" s="2">
        <v>918781.76</v>
      </c>
      <c r="H453" s="2">
        <v>23909.98</v>
      </c>
      <c r="J453" s="2">
        <v>10358.92</v>
      </c>
      <c r="N453" s="2">
        <v>876431.67</v>
      </c>
      <c r="P453" s="2">
        <v>42350.09</v>
      </c>
      <c r="V453" s="2">
        <f t="shared" si="15"/>
        <v>0</v>
      </c>
    </row>
    <row r="454" spans="1:22">
      <c r="A454" s="3">
        <v>101631203</v>
      </c>
      <c r="B454" s="1" t="s">
        <v>19</v>
      </c>
      <c r="C454" s="1" t="s">
        <v>16</v>
      </c>
      <c r="D454" s="2">
        <f t="shared" si="14"/>
        <v>1404043.8900000001</v>
      </c>
      <c r="F454" s="2">
        <v>8469.7999999999993</v>
      </c>
      <c r="G454" s="2">
        <v>1395574.09</v>
      </c>
      <c r="H454" s="2">
        <v>8469.7999999999993</v>
      </c>
      <c r="N454" s="2">
        <v>1064886.72</v>
      </c>
      <c r="P454" s="2">
        <v>330687.37</v>
      </c>
      <c r="V454" s="2">
        <f t="shared" si="15"/>
        <v>0</v>
      </c>
    </row>
    <row r="455" spans="1:22">
      <c r="A455" s="3">
        <v>101631503</v>
      </c>
      <c r="B455" s="1" t="s">
        <v>20</v>
      </c>
      <c r="C455" s="1" t="s">
        <v>16</v>
      </c>
      <c r="D455" s="2">
        <f t="shared" si="14"/>
        <v>943062.47</v>
      </c>
      <c r="F455" s="2">
        <v>58968.21</v>
      </c>
      <c r="G455" s="2">
        <v>884094.26</v>
      </c>
      <c r="H455" s="2">
        <v>18345.48</v>
      </c>
      <c r="I455" s="2">
        <v>20918.12</v>
      </c>
      <c r="J455" s="2">
        <v>19704.61</v>
      </c>
      <c r="N455" s="2">
        <v>817388.16</v>
      </c>
      <c r="P455" s="2">
        <v>66706.100000000006</v>
      </c>
      <c r="V455" s="2">
        <f t="shared" si="15"/>
        <v>0</v>
      </c>
    </row>
    <row r="456" spans="1:22">
      <c r="A456" s="3">
        <v>101631703</v>
      </c>
      <c r="B456" s="1" t="s">
        <v>21</v>
      </c>
      <c r="C456" s="1" t="s">
        <v>16</v>
      </c>
      <c r="D456" s="2">
        <f t="shared" si="14"/>
        <v>8741622.1499999985</v>
      </c>
      <c r="F456" s="2">
        <v>119157.61</v>
      </c>
      <c r="G456" s="2">
        <v>8622464.5399999991</v>
      </c>
      <c r="J456" s="2">
        <v>119157.61</v>
      </c>
      <c r="N456" s="2">
        <v>6862546.5700000003</v>
      </c>
      <c r="P456" s="2">
        <v>1759917.97</v>
      </c>
      <c r="V456" s="2">
        <f t="shared" si="15"/>
        <v>0</v>
      </c>
    </row>
    <row r="457" spans="1:22">
      <c r="A457" s="3">
        <v>101631803</v>
      </c>
      <c r="B457" s="1" t="s">
        <v>22</v>
      </c>
      <c r="C457" s="1" t="s">
        <v>16</v>
      </c>
      <c r="D457" s="2">
        <f t="shared" si="14"/>
        <v>1419835.47</v>
      </c>
      <c r="F457" s="2">
        <v>23171.78</v>
      </c>
      <c r="G457" s="2">
        <v>1396663.69</v>
      </c>
      <c r="J457" s="2">
        <v>23171.78</v>
      </c>
      <c r="N457" s="2">
        <v>1129810.93</v>
      </c>
      <c r="P457" s="2">
        <v>191734.64</v>
      </c>
      <c r="T457" s="2">
        <v>75118.12</v>
      </c>
      <c r="V457" s="2">
        <f t="shared" si="15"/>
        <v>0</v>
      </c>
    </row>
    <row r="458" spans="1:22">
      <c r="A458" s="3">
        <v>101631903</v>
      </c>
      <c r="B458" s="1" t="s">
        <v>23</v>
      </c>
      <c r="C458" s="1" t="s">
        <v>16</v>
      </c>
      <c r="D458" s="2">
        <f t="shared" si="14"/>
        <v>1553984.4100000001</v>
      </c>
      <c r="F458" s="2">
        <v>18019.060000000001</v>
      </c>
      <c r="G458" s="2">
        <v>1535965.35</v>
      </c>
      <c r="J458" s="2">
        <v>18019.060000000001</v>
      </c>
      <c r="N458" s="2">
        <v>1258318.24</v>
      </c>
      <c r="P458" s="2">
        <v>277647.11</v>
      </c>
      <c r="V458" s="2">
        <f t="shared" si="15"/>
        <v>0</v>
      </c>
    </row>
    <row r="459" spans="1:22">
      <c r="A459" s="3">
        <v>101632403</v>
      </c>
      <c r="B459" s="1" t="s">
        <v>24</v>
      </c>
      <c r="C459" s="1" t="s">
        <v>16</v>
      </c>
      <c r="D459" s="2">
        <f t="shared" si="14"/>
        <v>1130111.9000000001</v>
      </c>
      <c r="F459" s="2">
        <v>22000.29</v>
      </c>
      <c r="G459" s="2">
        <v>1108111.6100000001</v>
      </c>
      <c r="H459" s="2">
        <v>22000.29</v>
      </c>
      <c r="N459" s="2">
        <v>980634.19</v>
      </c>
      <c r="P459" s="2">
        <v>127477.42</v>
      </c>
      <c r="V459" s="2">
        <f t="shared" si="15"/>
        <v>0</v>
      </c>
    </row>
    <row r="460" spans="1:22">
      <c r="A460" s="3">
        <v>101633903</v>
      </c>
      <c r="B460" s="1" t="s">
        <v>25</v>
      </c>
      <c r="C460" s="1" t="s">
        <v>16</v>
      </c>
      <c r="D460" s="2">
        <f t="shared" si="14"/>
        <v>1712132.11</v>
      </c>
      <c r="F460" s="2">
        <v>84210.05</v>
      </c>
      <c r="G460" s="2">
        <v>1627922.06</v>
      </c>
      <c r="H460" s="2">
        <v>35241.050000000003</v>
      </c>
      <c r="I460" s="2">
        <v>48969</v>
      </c>
      <c r="N460" s="2">
        <v>1247214.4099999999</v>
      </c>
      <c r="P460" s="2">
        <v>380707.65</v>
      </c>
      <c r="V460" s="2">
        <f t="shared" si="15"/>
        <v>0</v>
      </c>
    </row>
    <row r="461" spans="1:22">
      <c r="A461" s="3">
        <v>101636503</v>
      </c>
      <c r="B461" s="1" t="s">
        <v>26</v>
      </c>
      <c r="C461" s="1" t="s">
        <v>16</v>
      </c>
      <c r="D461" s="2">
        <f t="shared" si="14"/>
        <v>7120043.3899999997</v>
      </c>
      <c r="F461" s="2">
        <v>47981.59</v>
      </c>
      <c r="G461" s="2">
        <v>7072061.7999999998</v>
      </c>
      <c r="J461" s="2">
        <v>47981.59</v>
      </c>
      <c r="N461" s="2">
        <v>6063019.3600000003</v>
      </c>
      <c r="P461" s="2">
        <v>1009042.44</v>
      </c>
      <c r="V461" s="2">
        <f t="shared" si="15"/>
        <v>0</v>
      </c>
    </row>
    <row r="462" spans="1:22">
      <c r="A462" s="3">
        <v>101637002</v>
      </c>
      <c r="B462" s="1" t="s">
        <v>27</v>
      </c>
      <c r="C462" s="1" t="s">
        <v>16</v>
      </c>
      <c r="D462" s="2">
        <f t="shared" si="14"/>
        <v>3297830.2</v>
      </c>
      <c r="F462" s="2">
        <v>106407.79</v>
      </c>
      <c r="G462" s="2">
        <v>3191422.41</v>
      </c>
      <c r="H462" s="2">
        <v>70693.05</v>
      </c>
      <c r="J462" s="2">
        <v>35714.74</v>
      </c>
      <c r="N462" s="2">
        <v>2742468.99</v>
      </c>
      <c r="P462" s="2">
        <v>323791.53999999998</v>
      </c>
      <c r="T462" s="2">
        <v>125161.88</v>
      </c>
      <c r="V462" s="2">
        <f t="shared" si="15"/>
        <v>0</v>
      </c>
    </row>
    <row r="463" spans="1:22">
      <c r="A463" s="3">
        <v>101638003</v>
      </c>
      <c r="B463" s="1" t="s">
        <v>28</v>
      </c>
      <c r="C463" s="1" t="s">
        <v>16</v>
      </c>
      <c r="D463" s="2">
        <f t="shared" si="14"/>
        <v>5340054.6499999994</v>
      </c>
      <c r="F463" s="2">
        <v>145120.54999999999</v>
      </c>
      <c r="G463" s="2">
        <v>5194934.0999999996</v>
      </c>
      <c r="H463" s="2">
        <v>77875.45</v>
      </c>
      <c r="J463" s="2">
        <v>67245.100000000006</v>
      </c>
      <c r="N463" s="2">
        <v>3415056.02</v>
      </c>
      <c r="P463" s="2">
        <v>805935.59</v>
      </c>
      <c r="T463" s="2">
        <v>973942.49</v>
      </c>
      <c r="V463" s="2">
        <f t="shared" si="15"/>
        <v>0</v>
      </c>
    </row>
    <row r="464" spans="1:22">
      <c r="A464" s="3">
        <v>101638803</v>
      </c>
      <c r="B464" s="1" t="s">
        <v>29</v>
      </c>
      <c r="C464" s="1" t="s">
        <v>16</v>
      </c>
      <c r="D464" s="2">
        <f t="shared" si="14"/>
        <v>1973412.39</v>
      </c>
      <c r="F464" s="2">
        <v>70986.009999999995</v>
      </c>
      <c r="G464" s="2">
        <v>1902426.38</v>
      </c>
      <c r="H464" s="2">
        <v>25959.34</v>
      </c>
      <c r="J464" s="2">
        <v>45026.67</v>
      </c>
      <c r="N464" s="2">
        <v>1212080.8999999999</v>
      </c>
      <c r="P464" s="2">
        <v>135939.39000000001</v>
      </c>
      <c r="R464" s="2">
        <v>346205.62</v>
      </c>
      <c r="T464" s="2">
        <v>208200.47</v>
      </c>
      <c r="V464" s="2">
        <f t="shared" si="15"/>
        <v>0</v>
      </c>
    </row>
    <row r="465" spans="1:22">
      <c r="A465" s="3">
        <v>119648703</v>
      </c>
      <c r="B465" s="1" t="s">
        <v>426</v>
      </c>
      <c r="C465" s="1" t="s">
        <v>157</v>
      </c>
      <c r="D465" s="2">
        <f t="shared" si="14"/>
        <v>886439.24</v>
      </c>
      <c r="F465" s="2">
        <v>54696.5</v>
      </c>
      <c r="G465" s="2">
        <v>831742.74</v>
      </c>
      <c r="H465" s="2">
        <v>54696.5</v>
      </c>
      <c r="O465" s="2">
        <v>381264.75</v>
      </c>
      <c r="P465" s="2">
        <v>450477.99</v>
      </c>
      <c r="V465" s="2">
        <f t="shared" si="15"/>
        <v>0</v>
      </c>
    </row>
    <row r="466" spans="1:22">
      <c r="A466" s="3">
        <v>119648903</v>
      </c>
      <c r="B466" s="1" t="s">
        <v>427</v>
      </c>
      <c r="C466" s="1" t="s">
        <v>157</v>
      </c>
      <c r="D466" s="2">
        <f t="shared" si="14"/>
        <v>412803.38</v>
      </c>
      <c r="G466" s="2">
        <v>412803.38</v>
      </c>
      <c r="P466" s="2">
        <v>412803.38</v>
      </c>
      <c r="V466" s="2">
        <f t="shared" si="15"/>
        <v>0</v>
      </c>
    </row>
    <row r="467" spans="1:22">
      <c r="A467" s="3">
        <v>107650603</v>
      </c>
      <c r="B467" s="1" t="s">
        <v>148</v>
      </c>
      <c r="C467" s="1" t="s">
        <v>149</v>
      </c>
      <c r="D467" s="2">
        <f t="shared" si="14"/>
        <v>3206544.2199999997</v>
      </c>
      <c r="F467" s="2">
        <v>79228.009999999995</v>
      </c>
      <c r="G467" s="2">
        <v>3127316.21</v>
      </c>
      <c r="H467" s="2">
        <v>49507.32</v>
      </c>
      <c r="J467" s="2">
        <v>29720.69</v>
      </c>
      <c r="N467" s="2">
        <v>2258005.87</v>
      </c>
      <c r="P467" s="2">
        <v>233384.7</v>
      </c>
      <c r="R467" s="2">
        <v>152590.57</v>
      </c>
      <c r="T467" s="2">
        <v>483335.07</v>
      </c>
      <c r="V467" s="2">
        <f t="shared" si="15"/>
        <v>0</v>
      </c>
    </row>
    <row r="468" spans="1:22">
      <c r="A468" s="3">
        <v>107650703</v>
      </c>
      <c r="B468" s="1" t="s">
        <v>150</v>
      </c>
      <c r="C468" s="1" t="s">
        <v>149</v>
      </c>
      <c r="D468" s="2">
        <f t="shared" si="14"/>
        <v>1954157.1</v>
      </c>
      <c r="F468" s="2">
        <v>73535.81</v>
      </c>
      <c r="G468" s="2">
        <v>1880621.29</v>
      </c>
      <c r="H468" s="2">
        <v>48840.9</v>
      </c>
      <c r="J468" s="2">
        <v>24694.91</v>
      </c>
      <c r="N468" s="2">
        <v>1698348.54</v>
      </c>
      <c r="P468" s="2">
        <v>182272.75</v>
      </c>
      <c r="V468" s="2">
        <f t="shared" si="15"/>
        <v>0</v>
      </c>
    </row>
    <row r="469" spans="1:22">
      <c r="A469" s="3">
        <v>107651603</v>
      </c>
      <c r="B469" s="1" t="s">
        <v>151</v>
      </c>
      <c r="C469" s="1" t="s">
        <v>149</v>
      </c>
      <c r="D469" s="2">
        <f t="shared" si="14"/>
        <v>1850350.71</v>
      </c>
      <c r="F469" s="2">
        <v>50942.75</v>
      </c>
      <c r="G469" s="2">
        <v>1799407.96</v>
      </c>
      <c r="H469" s="2">
        <v>23422.799999999999</v>
      </c>
      <c r="J469" s="2">
        <v>27519.95</v>
      </c>
      <c r="N469" s="2">
        <v>1644124.72</v>
      </c>
      <c r="P469" s="2">
        <v>155283.24</v>
      </c>
      <c r="V469" s="2">
        <f t="shared" si="15"/>
        <v>0</v>
      </c>
    </row>
    <row r="470" spans="1:22">
      <c r="A470" s="3">
        <v>107652603</v>
      </c>
      <c r="B470" s="1" t="s">
        <v>152</v>
      </c>
      <c r="C470" s="1" t="s">
        <v>149</v>
      </c>
      <c r="D470" s="2">
        <f t="shared" si="14"/>
        <v>5385240.3700000001</v>
      </c>
      <c r="F470" s="2">
        <v>120692.49</v>
      </c>
      <c r="G470" s="2">
        <v>5264547.88</v>
      </c>
      <c r="H470" s="2">
        <v>78803.62</v>
      </c>
      <c r="J470" s="2">
        <v>41018.870000000003</v>
      </c>
      <c r="L470" s="2">
        <v>870</v>
      </c>
      <c r="N470" s="2">
        <v>4696026.05</v>
      </c>
      <c r="P470" s="2">
        <v>542519.79</v>
      </c>
      <c r="Q470" s="2">
        <v>26002.04</v>
      </c>
      <c r="V470" s="2">
        <f t="shared" si="15"/>
        <v>0</v>
      </c>
    </row>
    <row r="471" spans="1:22">
      <c r="A471" s="3">
        <v>107653102</v>
      </c>
      <c r="B471" s="1" t="s">
        <v>154</v>
      </c>
      <c r="C471" s="1" t="s">
        <v>149</v>
      </c>
      <c r="D471" s="2">
        <f t="shared" si="14"/>
        <v>4526734.4899999993</v>
      </c>
      <c r="F471" s="2">
        <v>141518.56</v>
      </c>
      <c r="G471" s="2">
        <v>4385215.93</v>
      </c>
      <c r="H471" s="2">
        <v>76174.100000000006</v>
      </c>
      <c r="J471" s="2">
        <v>65344.46</v>
      </c>
      <c r="N471" s="2">
        <v>3942787.26</v>
      </c>
      <c r="P471" s="2">
        <v>442428.67</v>
      </c>
      <c r="V471" s="2">
        <f t="shared" si="15"/>
        <v>0</v>
      </c>
    </row>
    <row r="472" spans="1:22">
      <c r="A472" s="3">
        <v>107653203</v>
      </c>
      <c r="B472" s="1" t="s">
        <v>155</v>
      </c>
      <c r="C472" s="1" t="s">
        <v>149</v>
      </c>
      <c r="D472" s="2">
        <f t="shared" si="14"/>
        <v>3151560.91</v>
      </c>
      <c r="F472" s="2">
        <v>71712.850000000006</v>
      </c>
      <c r="G472" s="2">
        <v>3079848.06</v>
      </c>
      <c r="H472" s="2">
        <v>44157.05</v>
      </c>
      <c r="I472" s="2">
        <v>27555.8</v>
      </c>
      <c r="N472" s="2">
        <v>2592340.2999999998</v>
      </c>
      <c r="P472" s="2">
        <v>487507.76</v>
      </c>
      <c r="V472" s="2">
        <f t="shared" si="15"/>
        <v>0</v>
      </c>
    </row>
    <row r="473" spans="1:22">
      <c r="A473" s="3">
        <v>107653802</v>
      </c>
      <c r="B473" s="1" t="s">
        <v>156</v>
      </c>
      <c r="C473" s="1" t="s">
        <v>149</v>
      </c>
      <c r="D473" s="2">
        <f t="shared" si="14"/>
        <v>7450244</v>
      </c>
      <c r="F473" s="2">
        <v>235385</v>
      </c>
      <c r="G473" s="2">
        <v>7214859</v>
      </c>
      <c r="I473" s="2">
        <v>102207</v>
      </c>
      <c r="J473" s="2">
        <v>133178</v>
      </c>
      <c r="N473" s="2">
        <v>6314825</v>
      </c>
      <c r="P473" s="2">
        <v>900034</v>
      </c>
      <c r="V473" s="2">
        <f t="shared" si="15"/>
        <v>0</v>
      </c>
    </row>
    <row r="474" spans="1:22">
      <c r="A474" s="3">
        <v>107654103</v>
      </c>
      <c r="B474" s="1" t="s">
        <v>158</v>
      </c>
      <c r="C474" s="1" t="s">
        <v>149</v>
      </c>
      <c r="D474" s="2">
        <f t="shared" si="14"/>
        <v>842446.75</v>
      </c>
      <c r="F474" s="2">
        <v>43969.1</v>
      </c>
      <c r="G474" s="2">
        <v>798477.65</v>
      </c>
      <c r="H474" s="2">
        <v>27261.4</v>
      </c>
      <c r="I474" s="2">
        <v>16707.7</v>
      </c>
      <c r="N474" s="2">
        <v>736453.94</v>
      </c>
      <c r="P474" s="2">
        <v>62023.71</v>
      </c>
      <c r="V474" s="2">
        <f t="shared" si="15"/>
        <v>0</v>
      </c>
    </row>
    <row r="475" spans="1:22">
      <c r="A475" s="3">
        <v>107654403</v>
      </c>
      <c r="B475" s="1" t="s">
        <v>159</v>
      </c>
      <c r="C475" s="1" t="s">
        <v>149</v>
      </c>
      <c r="D475" s="2">
        <f t="shared" si="14"/>
        <v>3506297.8899999997</v>
      </c>
      <c r="F475" s="2">
        <v>73886.03</v>
      </c>
      <c r="G475" s="2">
        <v>3432411.86</v>
      </c>
      <c r="H475" s="2">
        <v>73886.03</v>
      </c>
      <c r="N475" s="2">
        <v>3081506.15</v>
      </c>
      <c r="P475" s="2">
        <v>350905.71</v>
      </c>
      <c r="V475" s="2">
        <f t="shared" si="15"/>
        <v>0</v>
      </c>
    </row>
    <row r="476" spans="1:22">
      <c r="A476" s="3">
        <v>107654903</v>
      </c>
      <c r="B476" s="1" t="s">
        <v>160</v>
      </c>
      <c r="C476" s="1" t="s">
        <v>149</v>
      </c>
      <c r="D476" s="2">
        <f t="shared" si="14"/>
        <v>2167559.4699999997</v>
      </c>
      <c r="F476" s="2">
        <v>49356.13</v>
      </c>
      <c r="G476" s="2">
        <v>2118203.34</v>
      </c>
      <c r="H476" s="2">
        <v>28114.83</v>
      </c>
      <c r="J476" s="2">
        <v>21241.3</v>
      </c>
      <c r="N476" s="2">
        <v>1740379.53</v>
      </c>
      <c r="P476" s="2">
        <v>283751.40000000002</v>
      </c>
      <c r="Q476" s="2">
        <v>94072.41</v>
      </c>
      <c r="V476" s="2">
        <f t="shared" si="15"/>
        <v>0</v>
      </c>
    </row>
    <row r="477" spans="1:22">
      <c r="A477" s="3">
        <v>107655803</v>
      </c>
      <c r="B477" s="1" t="s">
        <v>161</v>
      </c>
      <c r="C477" s="1" t="s">
        <v>149</v>
      </c>
      <c r="D477" s="2">
        <f t="shared" si="14"/>
        <v>649866.35</v>
      </c>
      <c r="F477" s="2">
        <v>8370.83</v>
      </c>
      <c r="G477" s="2">
        <v>641495.52</v>
      </c>
      <c r="J477" s="2">
        <v>8370.83</v>
      </c>
      <c r="N477" s="2">
        <v>575294.43999999994</v>
      </c>
      <c r="P477" s="2">
        <v>43354.78</v>
      </c>
      <c r="T477" s="2">
        <v>22846.3</v>
      </c>
      <c r="V477" s="2">
        <f t="shared" si="15"/>
        <v>0</v>
      </c>
    </row>
    <row r="478" spans="1:22">
      <c r="A478" s="3">
        <v>107655903</v>
      </c>
      <c r="B478" s="1" t="s">
        <v>162</v>
      </c>
      <c r="C478" s="1" t="s">
        <v>149</v>
      </c>
      <c r="D478" s="2">
        <f t="shared" si="14"/>
        <v>2096680.16</v>
      </c>
      <c r="F478" s="2">
        <v>52234.68</v>
      </c>
      <c r="G478" s="2">
        <v>2044445.48</v>
      </c>
      <c r="H478" s="2">
        <v>28440.33</v>
      </c>
      <c r="J478" s="2">
        <v>23794.35</v>
      </c>
      <c r="N478" s="2">
        <v>1863857.52</v>
      </c>
      <c r="P478" s="2">
        <v>180587.96</v>
      </c>
      <c r="V478" s="2">
        <f t="shared" si="15"/>
        <v>0</v>
      </c>
    </row>
    <row r="479" spans="1:22">
      <c r="A479" s="3">
        <v>107656303</v>
      </c>
      <c r="B479" s="1" t="s">
        <v>163</v>
      </c>
      <c r="C479" s="1" t="s">
        <v>149</v>
      </c>
      <c r="D479" s="2">
        <f t="shared" si="14"/>
        <v>1829363.82</v>
      </c>
      <c r="F479" s="2">
        <v>45523.8</v>
      </c>
      <c r="G479" s="2">
        <v>1783840.02</v>
      </c>
      <c r="H479" s="2">
        <v>21381.79</v>
      </c>
      <c r="J479" s="2">
        <v>24142.01</v>
      </c>
      <c r="N479" s="2">
        <v>1422466.45</v>
      </c>
      <c r="P479" s="2">
        <v>361373.57</v>
      </c>
      <c r="V479" s="2">
        <f t="shared" si="15"/>
        <v>0</v>
      </c>
    </row>
    <row r="480" spans="1:22">
      <c r="A480" s="3">
        <v>107656502</v>
      </c>
      <c r="B480" s="1" t="s">
        <v>164</v>
      </c>
      <c r="C480" s="1" t="s">
        <v>149</v>
      </c>
      <c r="D480" s="2">
        <f t="shared" si="14"/>
        <v>6383099.2999999998</v>
      </c>
      <c r="F480" s="2">
        <v>215052.5</v>
      </c>
      <c r="G480" s="2">
        <v>6168046.7999999998</v>
      </c>
      <c r="H480" s="2">
        <v>84492.7</v>
      </c>
      <c r="I480" s="2">
        <v>67623.56</v>
      </c>
      <c r="J480" s="2">
        <v>62936.24</v>
      </c>
      <c r="N480" s="2">
        <v>5464337.2199999997</v>
      </c>
      <c r="P480" s="2">
        <v>703709.58</v>
      </c>
      <c r="V480" s="2">
        <f t="shared" si="15"/>
        <v>0</v>
      </c>
    </row>
    <row r="481" spans="1:22">
      <c r="A481" s="3">
        <v>107657103</v>
      </c>
      <c r="B481" s="1" t="s">
        <v>165</v>
      </c>
      <c r="C481" s="1" t="s">
        <v>149</v>
      </c>
      <c r="D481" s="2">
        <f t="shared" si="14"/>
        <v>4960631.79</v>
      </c>
      <c r="F481" s="2">
        <v>195751.6</v>
      </c>
      <c r="G481" s="2">
        <v>4764880.1900000004</v>
      </c>
      <c r="H481" s="2">
        <v>112286.78</v>
      </c>
      <c r="J481" s="2">
        <v>83464.820000000007</v>
      </c>
      <c r="N481" s="2">
        <v>4208245.4400000004</v>
      </c>
      <c r="P481" s="2">
        <v>556634.75</v>
      </c>
      <c r="V481" s="2">
        <f t="shared" si="15"/>
        <v>0</v>
      </c>
    </row>
    <row r="482" spans="1:22">
      <c r="A482" s="3">
        <v>107657503</v>
      </c>
      <c r="B482" s="1" t="s">
        <v>166</v>
      </c>
      <c r="C482" s="1" t="s">
        <v>149</v>
      </c>
      <c r="D482" s="2">
        <f t="shared" si="14"/>
        <v>1699640.78</v>
      </c>
      <c r="F482" s="2">
        <v>40518.910000000003</v>
      </c>
      <c r="G482" s="2">
        <v>1659121.87</v>
      </c>
      <c r="J482" s="2">
        <v>40518.910000000003</v>
      </c>
      <c r="N482" s="2">
        <v>1500164.57</v>
      </c>
      <c r="P482" s="2">
        <v>158957.29999999999</v>
      </c>
      <c r="V482" s="2">
        <f t="shared" si="15"/>
        <v>0</v>
      </c>
    </row>
    <row r="483" spans="1:22">
      <c r="A483" s="3">
        <v>107658903</v>
      </c>
      <c r="B483" s="1" t="s">
        <v>167</v>
      </c>
      <c r="C483" s="1" t="s">
        <v>149</v>
      </c>
      <c r="D483" s="2">
        <f t="shared" si="14"/>
        <v>1934188.95</v>
      </c>
      <c r="F483" s="2">
        <v>80396.259999999995</v>
      </c>
      <c r="G483" s="2">
        <v>1853792.69</v>
      </c>
      <c r="H483" s="2">
        <v>24576.19</v>
      </c>
      <c r="I483" s="2">
        <v>28759.439999999999</v>
      </c>
      <c r="J483" s="2">
        <v>27060.63</v>
      </c>
      <c r="N483" s="2">
        <v>1717376.25</v>
      </c>
      <c r="P483" s="2">
        <v>136416.44</v>
      </c>
      <c r="V483" s="2">
        <f t="shared" si="15"/>
        <v>0</v>
      </c>
    </row>
    <row r="484" spans="1:22">
      <c r="A484" s="3">
        <v>119665003</v>
      </c>
      <c r="B484" s="1" t="s">
        <v>428</v>
      </c>
      <c r="C484" s="1" t="s">
        <v>405</v>
      </c>
      <c r="D484" s="2">
        <f t="shared" si="14"/>
        <v>1088682</v>
      </c>
      <c r="F484" s="2">
        <v>18891</v>
      </c>
      <c r="G484" s="2">
        <v>1069791</v>
      </c>
      <c r="H484" s="2">
        <v>18891</v>
      </c>
      <c r="N484" s="2">
        <v>964352</v>
      </c>
      <c r="P484" s="2">
        <v>105439</v>
      </c>
      <c r="V484" s="2">
        <f t="shared" si="15"/>
        <v>0</v>
      </c>
    </row>
    <row r="485" spans="1:22">
      <c r="A485" s="3">
        <v>118667503</v>
      </c>
      <c r="B485" s="1" t="s">
        <v>404</v>
      </c>
      <c r="C485" s="1" t="s">
        <v>405</v>
      </c>
      <c r="D485" s="2">
        <f t="shared" si="14"/>
        <v>2165432.5299999998</v>
      </c>
      <c r="F485" s="2">
        <v>41838.019999999997</v>
      </c>
      <c r="G485" s="2">
        <v>2123594.5099999998</v>
      </c>
      <c r="J485" s="2">
        <v>41838.019999999997</v>
      </c>
      <c r="N485" s="2">
        <v>1901852.7</v>
      </c>
      <c r="P485" s="2">
        <v>221741.81</v>
      </c>
      <c r="V485" s="2">
        <f t="shared" si="15"/>
        <v>0</v>
      </c>
    </row>
    <row r="486" spans="1:22">
      <c r="A486" s="3">
        <v>112671303</v>
      </c>
      <c r="B486" s="1" t="s">
        <v>263</v>
      </c>
      <c r="C486" s="1" t="s">
        <v>264</v>
      </c>
      <c r="D486" s="2">
        <f t="shared" si="14"/>
        <v>7065345.3799999999</v>
      </c>
      <c r="G486" s="2">
        <v>7065345.3799999999</v>
      </c>
      <c r="N486" s="2">
        <v>5993551.3099999996</v>
      </c>
      <c r="P486" s="2">
        <v>1071794.07</v>
      </c>
      <c r="V486" s="2">
        <f t="shared" si="15"/>
        <v>0</v>
      </c>
    </row>
    <row r="487" spans="1:22">
      <c r="A487" s="3">
        <v>112671603</v>
      </c>
      <c r="B487" s="1" t="s">
        <v>265</v>
      </c>
      <c r="C487" s="1" t="s">
        <v>264</v>
      </c>
      <c r="D487" s="2">
        <f t="shared" si="14"/>
        <v>7399535.0700000003</v>
      </c>
      <c r="G487" s="2">
        <v>7399535.0700000003</v>
      </c>
      <c r="N487" s="2">
        <v>6171630.0899999999</v>
      </c>
      <c r="P487" s="2">
        <v>1193773.55</v>
      </c>
      <c r="U487" s="2">
        <v>34131.43</v>
      </c>
      <c r="V487" s="2">
        <f t="shared" si="15"/>
        <v>0</v>
      </c>
    </row>
    <row r="488" spans="1:22">
      <c r="A488" s="3">
        <v>112671803</v>
      </c>
      <c r="B488" s="1" t="s">
        <v>266</v>
      </c>
      <c r="C488" s="1" t="s">
        <v>264</v>
      </c>
      <c r="D488" s="2">
        <f t="shared" si="14"/>
        <v>6303501.04</v>
      </c>
      <c r="G488" s="2">
        <v>6303501.04</v>
      </c>
      <c r="N488" s="2">
        <v>5749030.9900000002</v>
      </c>
      <c r="P488" s="2">
        <v>554470.05000000005</v>
      </c>
      <c r="V488" s="2">
        <f t="shared" si="15"/>
        <v>0</v>
      </c>
    </row>
    <row r="489" spans="1:22">
      <c r="A489" s="3">
        <v>112672203</v>
      </c>
      <c r="B489" s="1" t="s">
        <v>267</v>
      </c>
      <c r="C489" s="1" t="s">
        <v>264</v>
      </c>
      <c r="D489" s="2">
        <f t="shared" si="14"/>
        <v>2792361.22</v>
      </c>
      <c r="F489" s="2">
        <v>142781.22</v>
      </c>
      <c r="G489" s="2">
        <v>2649580</v>
      </c>
      <c r="H489" s="2">
        <v>35122.6</v>
      </c>
      <c r="I489" s="2">
        <v>60965.2</v>
      </c>
      <c r="J489" s="2">
        <v>46693.42</v>
      </c>
      <c r="N489" s="2">
        <v>2344622.38</v>
      </c>
      <c r="P489" s="2">
        <v>304957.62</v>
      </c>
      <c r="V489" s="2">
        <f t="shared" si="15"/>
        <v>0</v>
      </c>
    </row>
    <row r="490" spans="1:22">
      <c r="A490" s="3">
        <v>112672803</v>
      </c>
      <c r="B490" s="1" t="s">
        <v>268</v>
      </c>
      <c r="C490" s="1" t="s">
        <v>264</v>
      </c>
      <c r="D490" s="2">
        <f t="shared" si="14"/>
        <v>2147769</v>
      </c>
      <c r="F490" s="2">
        <v>88147</v>
      </c>
      <c r="G490" s="2">
        <v>2059622</v>
      </c>
      <c r="H490" s="2">
        <v>34078</v>
      </c>
      <c r="I490" s="2">
        <v>54069</v>
      </c>
      <c r="N490" s="2">
        <v>1756169</v>
      </c>
      <c r="P490" s="2">
        <v>303453</v>
      </c>
      <c r="V490" s="2">
        <f t="shared" si="15"/>
        <v>0</v>
      </c>
    </row>
    <row r="491" spans="1:22">
      <c r="A491" s="3">
        <v>112674403</v>
      </c>
      <c r="B491" s="1" t="s">
        <v>269</v>
      </c>
      <c r="C491" s="1" t="s">
        <v>264</v>
      </c>
      <c r="D491" s="2">
        <f t="shared" si="14"/>
        <v>4002246.8400000003</v>
      </c>
      <c r="F491" s="2">
        <v>168800.6</v>
      </c>
      <c r="G491" s="2">
        <v>3833446.24</v>
      </c>
      <c r="H491" s="2">
        <v>62041.2</v>
      </c>
      <c r="I491" s="2">
        <v>106759.4</v>
      </c>
      <c r="N491" s="2">
        <v>3229486.81</v>
      </c>
      <c r="P491" s="2">
        <v>603959.43000000005</v>
      </c>
      <c r="V491" s="2">
        <f t="shared" si="15"/>
        <v>0</v>
      </c>
    </row>
    <row r="492" spans="1:22">
      <c r="A492" s="3">
        <v>115674603</v>
      </c>
      <c r="B492" s="1" t="s">
        <v>346</v>
      </c>
      <c r="C492" s="1" t="s">
        <v>264</v>
      </c>
      <c r="D492" s="2">
        <f t="shared" si="14"/>
        <v>5708845.9400000004</v>
      </c>
      <c r="F492" s="2">
        <v>67012.899999999994</v>
      </c>
      <c r="G492" s="2">
        <v>5641833.04</v>
      </c>
      <c r="H492" s="2">
        <v>67012.899999999994</v>
      </c>
      <c r="N492" s="2">
        <v>4925222.42</v>
      </c>
      <c r="P492" s="2">
        <v>704974.62</v>
      </c>
      <c r="Q492" s="2">
        <v>11636</v>
      </c>
      <c r="V492" s="2">
        <f t="shared" si="15"/>
        <v>0</v>
      </c>
    </row>
    <row r="493" spans="1:22">
      <c r="A493" s="3">
        <v>112675503</v>
      </c>
      <c r="B493" s="1" t="s">
        <v>270</v>
      </c>
      <c r="C493" s="1" t="s">
        <v>264</v>
      </c>
      <c r="D493" s="2">
        <f t="shared" si="14"/>
        <v>5756712</v>
      </c>
      <c r="G493" s="2">
        <v>5756712</v>
      </c>
      <c r="N493" s="2">
        <v>5048495</v>
      </c>
      <c r="P493" s="2">
        <v>708217</v>
      </c>
      <c r="V493" s="2">
        <f t="shared" si="15"/>
        <v>0</v>
      </c>
    </row>
    <row r="494" spans="1:22">
      <c r="A494" s="3">
        <v>112676203</v>
      </c>
      <c r="B494" s="1" t="s">
        <v>271</v>
      </c>
      <c r="C494" s="1" t="s">
        <v>264</v>
      </c>
      <c r="D494" s="2">
        <f t="shared" si="14"/>
        <v>2700399.53</v>
      </c>
      <c r="F494" s="2">
        <v>52105.96</v>
      </c>
      <c r="G494" s="2">
        <v>2648293.5699999998</v>
      </c>
      <c r="J494" s="2">
        <v>52105.96</v>
      </c>
      <c r="N494" s="2">
        <v>2250152.21</v>
      </c>
      <c r="P494" s="2">
        <v>398141.36</v>
      </c>
      <c r="V494" s="2">
        <f t="shared" si="15"/>
        <v>0</v>
      </c>
    </row>
    <row r="495" spans="1:22">
      <c r="A495" s="3">
        <v>112676403</v>
      </c>
      <c r="B495" s="1" t="s">
        <v>272</v>
      </c>
      <c r="C495" s="1" t="s">
        <v>264</v>
      </c>
      <c r="D495" s="2">
        <f t="shared" si="14"/>
        <v>4890330.6100000003</v>
      </c>
      <c r="G495" s="2">
        <v>4890330.6100000003</v>
      </c>
      <c r="N495" s="2">
        <v>4053034.23</v>
      </c>
      <c r="P495" s="2">
        <v>837296.38</v>
      </c>
      <c r="V495" s="2">
        <f t="shared" si="15"/>
        <v>0</v>
      </c>
    </row>
    <row r="496" spans="1:22">
      <c r="A496" s="3">
        <v>112676503</v>
      </c>
      <c r="B496" s="1" t="s">
        <v>273</v>
      </c>
      <c r="C496" s="1" t="s">
        <v>264</v>
      </c>
      <c r="D496" s="2">
        <f t="shared" si="14"/>
        <v>5616843.1399999997</v>
      </c>
      <c r="G496" s="2">
        <v>5616843.1399999997</v>
      </c>
      <c r="N496" s="2">
        <v>5060937.13</v>
      </c>
      <c r="P496" s="2">
        <v>555906.01</v>
      </c>
      <c r="V496" s="2">
        <f t="shared" si="15"/>
        <v>0</v>
      </c>
    </row>
    <row r="497" spans="1:30">
      <c r="A497" s="3">
        <v>112676703</v>
      </c>
      <c r="B497" s="1" t="s">
        <v>274</v>
      </c>
      <c r="C497" s="1" t="s">
        <v>264</v>
      </c>
      <c r="D497" s="2">
        <f t="shared" si="14"/>
        <v>4127939.66</v>
      </c>
      <c r="G497" s="2">
        <v>4127939.66</v>
      </c>
      <c r="N497" s="2">
        <v>3563427.3</v>
      </c>
      <c r="P497" s="2">
        <v>564512.36</v>
      </c>
      <c r="V497" s="2">
        <f t="shared" si="15"/>
        <v>0</v>
      </c>
    </row>
    <row r="498" spans="1:30">
      <c r="A498" s="3">
        <v>115219002</v>
      </c>
      <c r="B498" s="1" t="s">
        <v>330</v>
      </c>
      <c r="C498" s="1" t="s">
        <v>264</v>
      </c>
      <c r="D498" s="2">
        <f t="shared" si="14"/>
        <v>19741842.959999997</v>
      </c>
      <c r="F498" s="2">
        <v>309693.13</v>
      </c>
      <c r="G498" s="2">
        <v>19432149.829999998</v>
      </c>
      <c r="H498" s="2">
        <v>309693.13</v>
      </c>
      <c r="N498" s="2">
        <v>17802530.399999999</v>
      </c>
      <c r="P498" s="2">
        <v>1629619.43</v>
      </c>
      <c r="V498" s="2">
        <f t="shared" si="15"/>
        <v>0</v>
      </c>
    </row>
    <row r="499" spans="1:30">
      <c r="A499" s="3">
        <v>112678503</v>
      </c>
      <c r="B499" s="1" t="s">
        <v>275</v>
      </c>
      <c r="C499" s="1" t="s">
        <v>264</v>
      </c>
      <c r="D499" s="2">
        <f t="shared" si="14"/>
        <v>3556273</v>
      </c>
      <c r="G499" s="2">
        <v>3556273</v>
      </c>
      <c r="N499" s="2">
        <v>2977478</v>
      </c>
      <c r="P499" s="2">
        <v>578795</v>
      </c>
      <c r="V499" s="2">
        <f t="shared" si="15"/>
        <v>0</v>
      </c>
    </row>
    <row r="500" spans="1:30">
      <c r="A500" s="3">
        <v>112679002</v>
      </c>
      <c r="B500" s="1" t="s">
        <v>276</v>
      </c>
      <c r="C500" s="1" t="s">
        <v>264</v>
      </c>
      <c r="D500" s="2">
        <f t="shared" si="14"/>
        <v>4054867.25</v>
      </c>
      <c r="G500" s="2">
        <v>4054867.25</v>
      </c>
      <c r="N500" s="2">
        <v>3650294.89</v>
      </c>
      <c r="P500" s="2">
        <v>404572.36</v>
      </c>
      <c r="V500" s="2">
        <f t="shared" si="15"/>
        <v>0</v>
      </c>
    </row>
    <row r="501" spans="1:30">
      <c r="A501" s="3">
        <v>112679403</v>
      </c>
      <c r="B501" s="1" t="s">
        <v>277</v>
      </c>
      <c r="C501" s="1" t="s">
        <v>264</v>
      </c>
      <c r="D501" s="2">
        <f t="shared" si="14"/>
        <v>4436860.2699999996</v>
      </c>
      <c r="G501" s="2">
        <v>4436860.2699999996</v>
      </c>
      <c r="N501" s="2">
        <v>3602550.62</v>
      </c>
      <c r="P501" s="2">
        <v>834309.65</v>
      </c>
      <c r="V501" s="2">
        <f t="shared" si="15"/>
        <v>0</v>
      </c>
    </row>
    <row r="503" spans="1:30" s="5" customFormat="1">
      <c r="B503" s="5" t="s">
        <v>597</v>
      </c>
      <c r="D503" s="8">
        <f>SUM(D2:D501)</f>
        <v>2548492161.9499969</v>
      </c>
      <c r="E503" s="8">
        <f t="shared" ref="E503:AD503" si="16">SUM(E2:E501)</f>
        <v>75292261.310000002</v>
      </c>
      <c r="F503" s="8">
        <f t="shared" si="16"/>
        <v>35022022.819999993</v>
      </c>
      <c r="G503" s="8">
        <f t="shared" si="16"/>
        <v>1815433941.029999</v>
      </c>
      <c r="H503" s="8">
        <f t="shared" si="16"/>
        <v>10012948</v>
      </c>
      <c r="I503" s="8">
        <f t="shared" si="16"/>
        <v>6413850.6200000029</v>
      </c>
      <c r="J503" s="8">
        <f t="shared" si="16"/>
        <v>15250011.829999993</v>
      </c>
      <c r="K503" s="8">
        <f t="shared" si="16"/>
        <v>1806970.02</v>
      </c>
      <c r="L503" s="8">
        <f t="shared" si="16"/>
        <v>47520.31</v>
      </c>
      <c r="M503" s="8">
        <f t="shared" si="16"/>
        <v>1490722.04</v>
      </c>
      <c r="N503" s="8">
        <f t="shared" si="16"/>
        <v>1454765570.4900002</v>
      </c>
      <c r="O503" s="8">
        <f t="shared" si="16"/>
        <v>25245329.589999996</v>
      </c>
      <c r="P503" s="8">
        <f t="shared" si="16"/>
        <v>272482848.20000011</v>
      </c>
      <c r="Q503" s="8">
        <f t="shared" si="16"/>
        <v>4662243.1900000004</v>
      </c>
      <c r="R503" s="8">
        <f t="shared" si="16"/>
        <v>30757157.339999996</v>
      </c>
      <c r="S503" s="8">
        <f t="shared" si="16"/>
        <v>2533.38</v>
      </c>
      <c r="T503" s="8">
        <f t="shared" si="16"/>
        <v>25823116.289999995</v>
      </c>
      <c r="U503" s="8">
        <f t="shared" si="16"/>
        <v>1695142.5499999998</v>
      </c>
      <c r="V503" s="8">
        <f t="shared" si="16"/>
        <v>622743936.78999996</v>
      </c>
      <c r="W503" s="8">
        <f t="shared" si="16"/>
        <v>127008800.48</v>
      </c>
      <c r="X503" s="8">
        <f t="shared" si="16"/>
        <v>73626132.319999993</v>
      </c>
      <c r="Y503" s="8">
        <f t="shared" si="16"/>
        <v>58153784.990000002</v>
      </c>
      <c r="Z503" s="8">
        <f t="shared" si="16"/>
        <v>120000000</v>
      </c>
      <c r="AA503" s="8">
        <f t="shared" si="16"/>
        <v>4461418.7699999996</v>
      </c>
      <c r="AB503" s="8">
        <f t="shared" si="16"/>
        <v>177973206.72</v>
      </c>
      <c r="AC503" s="8">
        <f t="shared" si="16"/>
        <v>46623384.060000002</v>
      </c>
      <c r="AD503" s="8">
        <f t="shared" si="16"/>
        <v>14897209.449999999</v>
      </c>
    </row>
  </sheetData>
  <sortState xmlns:xlrd2="http://schemas.microsoft.com/office/spreadsheetml/2017/richdata2" ref="A2:AD501">
    <sortCondition ref="C2:C501"/>
    <sortCondition ref="B2:B50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B6FAB0F-6CCE-49E0-B71F-7F4A8055DCFF}"/>
</file>

<file path=customXml/itemProps2.xml><?xml version="1.0" encoding="utf-8"?>
<ds:datastoreItem xmlns:ds="http://schemas.openxmlformats.org/officeDocument/2006/customXml" ds:itemID="{BB42A8C3-E220-438A-8873-80842A2FC065}"/>
</file>

<file path=customXml/itemProps3.xml><?xml version="1.0" encoding="utf-8"?>
<ds:datastoreItem xmlns:ds="http://schemas.openxmlformats.org/officeDocument/2006/customXml" ds:itemID="{E33A1312-F4D3-47AF-AA51-4055078FAB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2018-19 Act511 &amp; 1st Cl. Taxes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Act511-1stClass 2018-2019</dc:title>
  <cp:lastModifiedBy>Hollenbach, Jonathan</cp:lastModifiedBy>
  <dcterms:created xsi:type="dcterms:W3CDTF">2020-04-17T14:54:44Z</dcterms:created>
  <dcterms:modified xsi:type="dcterms:W3CDTF">2020-04-21T13:27:09Z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1271700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