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822DDCD2-5176-4F6B-BC5E-ADF68AA61B8B}" xr6:coauthVersionLast="47" xr6:coauthVersionMax="47" xr10:uidLastSave="{00000000-0000-0000-0000-000000000000}"/>
  <bookViews>
    <workbookView xWindow="5145" yWindow="1620" windowWidth="21600" windowHeight="11385" tabRatio="715" xr2:uid="{00000000-000D-0000-FFFF-FFFF00000000}"/>
  </bookViews>
  <sheets>
    <sheet name="2020-21 Expenditures" sheetId="38" r:id="rId1"/>
    <sheet name="Exp per ADM" sheetId="39" r:id="rId2"/>
  </sheets>
  <definedNames>
    <definedName name="qryDataXTabEx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47" i="38" l="1"/>
  <c r="H674" i="38"/>
  <c r="H675" i="38"/>
  <c r="H452" i="38"/>
  <c r="H453" i="38"/>
  <c r="H454" i="38"/>
  <c r="H455" i="38"/>
  <c r="H128" i="38"/>
  <c r="H44" i="38"/>
  <c r="H753" i="38" l="1"/>
  <c r="H3" i="38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H99" i="38"/>
  <c r="H100" i="38"/>
  <c r="H101" i="38"/>
  <c r="H102" i="38"/>
  <c r="H103" i="38"/>
  <c r="H104" i="38"/>
  <c r="H105" i="38"/>
  <c r="H106" i="38"/>
  <c r="H107" i="38"/>
  <c r="H108" i="38"/>
  <c r="H109" i="38"/>
  <c r="H110" i="38"/>
  <c r="H111" i="38"/>
  <c r="H112" i="38"/>
  <c r="H113" i="38"/>
  <c r="H114" i="38"/>
  <c r="H115" i="38"/>
  <c r="H116" i="38"/>
  <c r="H117" i="38"/>
  <c r="H118" i="38"/>
  <c r="H119" i="38"/>
  <c r="H120" i="38"/>
  <c r="H121" i="38"/>
  <c r="H122" i="38"/>
  <c r="H123" i="38"/>
  <c r="H124" i="38"/>
  <c r="H125" i="38"/>
  <c r="H126" i="38"/>
  <c r="H127" i="38"/>
  <c r="H129" i="38"/>
  <c r="H130" i="38"/>
  <c r="H131" i="38"/>
  <c r="H132" i="38"/>
  <c r="H133" i="38"/>
  <c r="H134" i="38"/>
  <c r="H135" i="38"/>
  <c r="H136" i="38"/>
  <c r="H137" i="38"/>
  <c r="H138" i="38"/>
  <c r="H139" i="38"/>
  <c r="H140" i="38"/>
  <c r="H141" i="38"/>
  <c r="H142" i="38"/>
  <c r="H143" i="38"/>
  <c r="H144" i="38"/>
  <c r="H145" i="38"/>
  <c r="H146" i="38"/>
  <c r="H147" i="38"/>
  <c r="H148" i="38"/>
  <c r="H149" i="38"/>
  <c r="H150" i="38"/>
  <c r="H151" i="38"/>
  <c r="H152" i="38"/>
  <c r="H153" i="38"/>
  <c r="H154" i="38"/>
  <c r="H155" i="38"/>
  <c r="H156" i="38"/>
  <c r="H157" i="38"/>
  <c r="H158" i="38"/>
  <c r="H159" i="38"/>
  <c r="H160" i="38"/>
  <c r="H161" i="38"/>
  <c r="H162" i="38"/>
  <c r="H163" i="38"/>
  <c r="H164" i="38"/>
  <c r="H165" i="38"/>
  <c r="H166" i="38"/>
  <c r="H167" i="38"/>
  <c r="H168" i="38"/>
  <c r="H169" i="38"/>
  <c r="H170" i="38"/>
  <c r="H171" i="38"/>
  <c r="H172" i="38"/>
  <c r="H173" i="38"/>
  <c r="H174" i="38"/>
  <c r="H175" i="38"/>
  <c r="H176" i="38"/>
  <c r="H177" i="38"/>
  <c r="H178" i="38"/>
  <c r="H179" i="38"/>
  <c r="H180" i="38"/>
  <c r="H181" i="38"/>
  <c r="H182" i="38"/>
  <c r="H183" i="38"/>
  <c r="H184" i="38"/>
  <c r="H185" i="38"/>
  <c r="H186" i="38"/>
  <c r="H187" i="38"/>
  <c r="H188" i="38"/>
  <c r="H189" i="38"/>
  <c r="H190" i="38"/>
  <c r="H191" i="38"/>
  <c r="H192" i="38"/>
  <c r="H193" i="38"/>
  <c r="H194" i="38"/>
  <c r="H195" i="38"/>
  <c r="H196" i="38"/>
  <c r="H197" i="38"/>
  <c r="H198" i="38"/>
  <c r="H199" i="38"/>
  <c r="H200" i="38"/>
  <c r="H201" i="38"/>
  <c r="H202" i="38"/>
  <c r="H203" i="38"/>
  <c r="H204" i="38"/>
  <c r="H205" i="38"/>
  <c r="H206" i="38"/>
  <c r="H207" i="38"/>
  <c r="H208" i="38"/>
  <c r="H209" i="38"/>
  <c r="H210" i="38"/>
  <c r="H211" i="38"/>
  <c r="H212" i="38"/>
  <c r="H213" i="38"/>
  <c r="H214" i="38"/>
  <c r="H215" i="38"/>
  <c r="H216" i="38"/>
  <c r="H217" i="38"/>
  <c r="H218" i="38"/>
  <c r="H219" i="38"/>
  <c r="H220" i="38"/>
  <c r="H221" i="38"/>
  <c r="H222" i="38"/>
  <c r="H223" i="38"/>
  <c r="H224" i="38"/>
  <c r="H225" i="38"/>
  <c r="H226" i="38"/>
  <c r="H227" i="38"/>
  <c r="H228" i="38"/>
  <c r="H229" i="38"/>
  <c r="H230" i="38"/>
  <c r="H231" i="38"/>
  <c r="H232" i="38"/>
  <c r="H233" i="38"/>
  <c r="H234" i="38"/>
  <c r="H235" i="38"/>
  <c r="H236" i="38"/>
  <c r="H237" i="38"/>
  <c r="H238" i="38"/>
  <c r="H239" i="38"/>
  <c r="H240" i="38"/>
  <c r="H241" i="38"/>
  <c r="H242" i="38"/>
  <c r="H243" i="38"/>
  <c r="H244" i="38"/>
  <c r="H245" i="38"/>
  <c r="H246" i="38"/>
  <c r="H247" i="38"/>
  <c r="H248" i="38"/>
  <c r="H249" i="38"/>
  <c r="H250" i="38"/>
  <c r="H251" i="38"/>
  <c r="H252" i="38"/>
  <c r="H253" i="38"/>
  <c r="H254" i="38"/>
  <c r="H255" i="38"/>
  <c r="H256" i="38"/>
  <c r="H257" i="38"/>
  <c r="H258" i="38"/>
  <c r="H259" i="38"/>
  <c r="H260" i="38"/>
  <c r="H261" i="38"/>
  <c r="H262" i="38"/>
  <c r="H263" i="38"/>
  <c r="H264" i="38"/>
  <c r="H265" i="38"/>
  <c r="H266" i="38"/>
  <c r="H267" i="38"/>
  <c r="H268" i="38"/>
  <c r="H269" i="38"/>
  <c r="H270" i="38"/>
  <c r="H271" i="38"/>
  <c r="H272" i="38"/>
  <c r="H273" i="38"/>
  <c r="H274" i="38"/>
  <c r="H275" i="38"/>
  <c r="H276" i="38"/>
  <c r="H277" i="38"/>
  <c r="H278" i="38"/>
  <c r="H279" i="38"/>
  <c r="H280" i="38"/>
  <c r="H281" i="38"/>
  <c r="H282" i="38"/>
  <c r="H283" i="38"/>
  <c r="H284" i="38"/>
  <c r="H285" i="38"/>
  <c r="H286" i="38"/>
  <c r="H287" i="38"/>
  <c r="H288" i="38"/>
  <c r="H289" i="38"/>
  <c r="H290" i="38"/>
  <c r="H291" i="38"/>
  <c r="H292" i="38"/>
  <c r="H293" i="38"/>
  <c r="H294" i="38"/>
  <c r="H295" i="38"/>
  <c r="H296" i="38"/>
  <c r="H297" i="38"/>
  <c r="H298" i="38"/>
  <c r="H299" i="38"/>
  <c r="H300" i="38"/>
  <c r="H301" i="38"/>
  <c r="H302" i="38"/>
  <c r="H303" i="38"/>
  <c r="H304" i="38"/>
  <c r="H305" i="38"/>
  <c r="H306" i="38"/>
  <c r="H307" i="38"/>
  <c r="H308" i="38"/>
  <c r="H309" i="38"/>
  <c r="H310" i="38"/>
  <c r="H311" i="38"/>
  <c r="H312" i="38"/>
  <c r="H313" i="38"/>
  <c r="H314" i="38"/>
  <c r="H315" i="38"/>
  <c r="H316" i="38"/>
  <c r="H317" i="38"/>
  <c r="H318" i="38"/>
  <c r="H319" i="38"/>
  <c r="H320" i="38"/>
  <c r="H321" i="38"/>
  <c r="H322" i="38"/>
  <c r="H323" i="38"/>
  <c r="H324" i="38"/>
  <c r="H325" i="38"/>
  <c r="H326" i="38"/>
  <c r="H327" i="38"/>
  <c r="H328" i="38"/>
  <c r="H329" i="38"/>
  <c r="H330" i="38"/>
  <c r="H331" i="38"/>
  <c r="H332" i="38"/>
  <c r="H333" i="38"/>
  <c r="H334" i="38"/>
  <c r="H335" i="38"/>
  <c r="H336" i="38"/>
  <c r="H337" i="38"/>
  <c r="H338" i="38"/>
  <c r="H339" i="38"/>
  <c r="H340" i="38"/>
  <c r="H341" i="38"/>
  <c r="H342" i="38"/>
  <c r="H343" i="38"/>
  <c r="H344" i="38"/>
  <c r="H345" i="38"/>
  <c r="H346" i="38"/>
  <c r="H347" i="38"/>
  <c r="H348" i="38"/>
  <c r="H349" i="38"/>
  <c r="H350" i="38"/>
  <c r="H351" i="38"/>
  <c r="H352" i="38"/>
  <c r="H353" i="38"/>
  <c r="H354" i="38"/>
  <c r="H355" i="38"/>
  <c r="H356" i="38"/>
  <c r="H357" i="38"/>
  <c r="H358" i="38"/>
  <c r="H359" i="38"/>
  <c r="H360" i="38"/>
  <c r="H361" i="38"/>
  <c r="H362" i="38"/>
  <c r="H363" i="38"/>
  <c r="H364" i="38"/>
  <c r="H365" i="38"/>
  <c r="H366" i="38"/>
  <c r="H367" i="38"/>
  <c r="H368" i="38"/>
  <c r="H369" i="38"/>
  <c r="H370" i="38"/>
  <c r="H371" i="38"/>
  <c r="H372" i="38"/>
  <c r="H373" i="38"/>
  <c r="H374" i="38"/>
  <c r="H375" i="38"/>
  <c r="H376" i="38"/>
  <c r="H377" i="38"/>
  <c r="H378" i="38"/>
  <c r="H379" i="38"/>
  <c r="H380" i="38"/>
  <c r="H381" i="38"/>
  <c r="H382" i="38"/>
  <c r="H383" i="38"/>
  <c r="H384" i="38"/>
  <c r="H385" i="38"/>
  <c r="H386" i="38"/>
  <c r="H387" i="38"/>
  <c r="H388" i="38"/>
  <c r="H389" i="38"/>
  <c r="H390" i="38"/>
  <c r="H391" i="38"/>
  <c r="H392" i="38"/>
  <c r="H393" i="38"/>
  <c r="H394" i="38"/>
  <c r="H395" i="38"/>
  <c r="H396" i="38"/>
  <c r="H397" i="38"/>
  <c r="H398" i="38"/>
  <c r="H399" i="38"/>
  <c r="H400" i="38"/>
  <c r="H401" i="38"/>
  <c r="H402" i="38"/>
  <c r="H403" i="38"/>
  <c r="H404" i="38"/>
  <c r="H405" i="38"/>
  <c r="H406" i="38"/>
  <c r="H407" i="38"/>
  <c r="H408" i="38"/>
  <c r="H409" i="38"/>
  <c r="H410" i="38"/>
  <c r="H411" i="38"/>
  <c r="H412" i="38"/>
  <c r="H413" i="38"/>
  <c r="H414" i="38"/>
  <c r="H415" i="38"/>
  <c r="H416" i="38"/>
  <c r="H417" i="38"/>
  <c r="H418" i="38"/>
  <c r="H419" i="38"/>
  <c r="H420" i="38"/>
  <c r="H421" i="38"/>
  <c r="H422" i="38"/>
  <c r="H423" i="38"/>
  <c r="H424" i="38"/>
  <c r="H425" i="38"/>
  <c r="H426" i="38"/>
  <c r="H427" i="38"/>
  <c r="H428" i="38"/>
  <c r="H429" i="38"/>
  <c r="H430" i="38"/>
  <c r="H431" i="38"/>
  <c r="H432" i="38"/>
  <c r="H433" i="38"/>
  <c r="H434" i="38"/>
  <c r="H435" i="38"/>
  <c r="H436" i="38"/>
  <c r="H437" i="38"/>
  <c r="H438" i="38"/>
  <c r="H439" i="38"/>
  <c r="H440" i="38"/>
  <c r="H441" i="38"/>
  <c r="H442" i="38"/>
  <c r="H443" i="38"/>
  <c r="H444" i="38"/>
  <c r="H445" i="38"/>
  <c r="H446" i="38"/>
  <c r="H447" i="38"/>
  <c r="H448" i="38"/>
  <c r="H449" i="38"/>
  <c r="H450" i="38"/>
  <c r="H451" i="38"/>
  <c r="H456" i="38"/>
  <c r="H457" i="38"/>
  <c r="H458" i="38"/>
  <c r="H459" i="38"/>
  <c r="H460" i="38"/>
  <c r="H461" i="38"/>
  <c r="H462" i="38"/>
  <c r="H463" i="38"/>
  <c r="H464" i="38"/>
  <c r="H465" i="38"/>
  <c r="H466" i="38"/>
  <c r="H467" i="38"/>
  <c r="H468" i="38"/>
  <c r="H469" i="38"/>
  <c r="H470" i="38"/>
  <c r="H471" i="38"/>
  <c r="H472" i="38"/>
  <c r="H473" i="38"/>
  <c r="H474" i="38"/>
  <c r="H475" i="38"/>
  <c r="H476" i="38"/>
  <c r="H477" i="38"/>
  <c r="H478" i="38"/>
  <c r="H479" i="38"/>
  <c r="H480" i="38"/>
  <c r="H481" i="38"/>
  <c r="H482" i="38"/>
  <c r="H483" i="38"/>
  <c r="H484" i="38"/>
  <c r="H485" i="38"/>
  <c r="H486" i="38"/>
  <c r="H487" i="38"/>
  <c r="H488" i="38"/>
  <c r="H489" i="38"/>
  <c r="H490" i="38"/>
  <c r="H491" i="38"/>
  <c r="H492" i="38"/>
  <c r="H493" i="38"/>
  <c r="H494" i="38"/>
  <c r="H495" i="38"/>
  <c r="H496" i="38"/>
  <c r="H497" i="38"/>
  <c r="H498" i="38"/>
  <c r="H499" i="38"/>
  <c r="H500" i="38"/>
  <c r="H501" i="38"/>
  <c r="H502" i="38"/>
  <c r="H503" i="38"/>
  <c r="H504" i="38"/>
  <c r="H505" i="38"/>
  <c r="H506" i="38"/>
  <c r="H507" i="38"/>
  <c r="H508" i="38"/>
  <c r="H509" i="38"/>
  <c r="H510" i="38"/>
  <c r="H511" i="38"/>
  <c r="H512" i="38"/>
  <c r="H513" i="38"/>
  <c r="H514" i="38"/>
  <c r="H515" i="38"/>
  <c r="H516" i="38"/>
  <c r="H517" i="38"/>
  <c r="H518" i="38"/>
  <c r="H519" i="38"/>
  <c r="H520" i="38"/>
  <c r="H521" i="38"/>
  <c r="H522" i="38"/>
  <c r="H523" i="38"/>
  <c r="H524" i="38"/>
  <c r="H525" i="38"/>
  <c r="H526" i="38"/>
  <c r="H527" i="38"/>
  <c r="H528" i="38"/>
  <c r="H529" i="38"/>
  <c r="H530" i="38"/>
  <c r="H531" i="38"/>
  <c r="H532" i="38"/>
  <c r="H533" i="38"/>
  <c r="H534" i="38"/>
  <c r="H535" i="38"/>
  <c r="H536" i="38"/>
  <c r="H537" i="38"/>
  <c r="H538" i="38"/>
  <c r="H539" i="38"/>
  <c r="H540" i="38"/>
  <c r="H541" i="38"/>
  <c r="H542" i="38"/>
  <c r="H543" i="38"/>
  <c r="H544" i="38"/>
  <c r="H545" i="38"/>
  <c r="H546" i="38"/>
  <c r="H547" i="38"/>
  <c r="H548" i="38"/>
  <c r="H549" i="38"/>
  <c r="H550" i="38"/>
  <c r="H551" i="38"/>
  <c r="H552" i="38"/>
  <c r="H553" i="38"/>
  <c r="H554" i="38"/>
  <c r="H555" i="38"/>
  <c r="H556" i="38"/>
  <c r="H557" i="38"/>
  <c r="H558" i="38"/>
  <c r="H559" i="38"/>
  <c r="H560" i="38"/>
  <c r="H561" i="38"/>
  <c r="H562" i="38"/>
  <c r="H563" i="38"/>
  <c r="H564" i="38"/>
  <c r="H565" i="38"/>
  <c r="H566" i="38"/>
  <c r="H567" i="38"/>
  <c r="H568" i="38"/>
  <c r="H569" i="38"/>
  <c r="H570" i="38"/>
  <c r="H571" i="38"/>
  <c r="H572" i="38"/>
  <c r="H573" i="38"/>
  <c r="H574" i="38"/>
  <c r="H575" i="38"/>
  <c r="H576" i="38"/>
  <c r="H577" i="38"/>
  <c r="H578" i="38"/>
  <c r="H579" i="38"/>
  <c r="H580" i="38"/>
  <c r="H581" i="38"/>
  <c r="H582" i="38"/>
  <c r="H583" i="38"/>
  <c r="H584" i="38"/>
  <c r="H585" i="38"/>
  <c r="H586" i="38"/>
  <c r="H587" i="38"/>
  <c r="H588" i="38"/>
  <c r="H589" i="38"/>
  <c r="H590" i="38"/>
  <c r="H591" i="38"/>
  <c r="H592" i="38"/>
  <c r="H593" i="38"/>
  <c r="H594" i="38"/>
  <c r="H595" i="38"/>
  <c r="H596" i="38"/>
  <c r="H597" i="38"/>
  <c r="H598" i="38"/>
  <c r="H599" i="38"/>
  <c r="H600" i="38"/>
  <c r="H601" i="38"/>
  <c r="H602" i="38"/>
  <c r="H603" i="38"/>
  <c r="H604" i="38"/>
  <c r="H605" i="38"/>
  <c r="H606" i="38"/>
  <c r="H607" i="38"/>
  <c r="H608" i="38"/>
  <c r="H609" i="38"/>
  <c r="H610" i="38"/>
  <c r="H611" i="38"/>
  <c r="H612" i="38"/>
  <c r="H613" i="38"/>
  <c r="H614" i="38"/>
  <c r="H615" i="38"/>
  <c r="H616" i="38"/>
  <c r="H617" i="38"/>
  <c r="H618" i="38"/>
  <c r="H619" i="38"/>
  <c r="H620" i="38"/>
  <c r="H621" i="38"/>
  <c r="H622" i="38"/>
  <c r="H623" i="38"/>
  <c r="H624" i="38"/>
  <c r="H625" i="38"/>
  <c r="H626" i="38"/>
  <c r="H627" i="38"/>
  <c r="H628" i="38"/>
  <c r="H629" i="38"/>
  <c r="H630" i="38"/>
  <c r="H631" i="38"/>
  <c r="H632" i="38"/>
  <c r="H633" i="38"/>
  <c r="H634" i="38"/>
  <c r="H635" i="38"/>
  <c r="H636" i="38"/>
  <c r="H637" i="38"/>
  <c r="H638" i="38"/>
  <c r="H639" i="38"/>
  <c r="H640" i="38"/>
  <c r="H641" i="38"/>
  <c r="H642" i="38"/>
  <c r="H643" i="38"/>
  <c r="H644" i="38"/>
  <c r="H645" i="38"/>
  <c r="H646" i="38"/>
  <c r="H647" i="38"/>
  <c r="H648" i="38"/>
  <c r="H649" i="38"/>
  <c r="H650" i="38"/>
  <c r="H651" i="38"/>
  <c r="H652" i="38"/>
  <c r="H653" i="38"/>
  <c r="H654" i="38"/>
  <c r="H655" i="38"/>
  <c r="H656" i="38"/>
  <c r="H657" i="38"/>
  <c r="H658" i="38"/>
  <c r="H659" i="38"/>
  <c r="H660" i="38"/>
  <c r="H661" i="38"/>
  <c r="H662" i="38"/>
  <c r="H663" i="38"/>
  <c r="H664" i="38"/>
  <c r="H665" i="38"/>
  <c r="H666" i="38"/>
  <c r="H667" i="38"/>
  <c r="H668" i="38"/>
  <c r="H669" i="38"/>
  <c r="H670" i="38"/>
  <c r="H671" i="38"/>
  <c r="H672" i="38"/>
  <c r="H673" i="38"/>
  <c r="H676" i="38"/>
  <c r="H677" i="38"/>
  <c r="H678" i="38"/>
  <c r="H679" i="38"/>
  <c r="H680" i="38"/>
  <c r="H681" i="38"/>
  <c r="H682" i="38"/>
  <c r="H683" i="38"/>
  <c r="H684" i="38"/>
  <c r="H685" i="38"/>
  <c r="H686" i="38"/>
  <c r="H687" i="38"/>
  <c r="H688" i="38"/>
  <c r="H689" i="38"/>
  <c r="H690" i="38"/>
  <c r="H691" i="38"/>
  <c r="H692" i="38"/>
  <c r="H693" i="38"/>
  <c r="H694" i="38"/>
  <c r="H695" i="38"/>
  <c r="H696" i="38"/>
  <c r="H697" i="38"/>
  <c r="H698" i="38"/>
  <c r="H699" i="38"/>
  <c r="H700" i="38"/>
  <c r="H701" i="38"/>
  <c r="H702" i="38"/>
  <c r="H703" i="38"/>
  <c r="H704" i="38"/>
  <c r="H705" i="38"/>
  <c r="H706" i="38"/>
  <c r="H707" i="38"/>
  <c r="H708" i="38"/>
  <c r="H709" i="38"/>
  <c r="H710" i="38"/>
  <c r="H711" i="38"/>
  <c r="H712" i="38"/>
  <c r="H713" i="38"/>
  <c r="H714" i="38"/>
  <c r="H715" i="38"/>
  <c r="H716" i="38"/>
  <c r="H717" i="38"/>
  <c r="H718" i="38"/>
  <c r="H719" i="38"/>
  <c r="H720" i="38"/>
  <c r="H721" i="38"/>
  <c r="H722" i="38"/>
  <c r="H723" i="38"/>
  <c r="H724" i="38"/>
  <c r="H725" i="38"/>
  <c r="H726" i="38"/>
  <c r="H727" i="38"/>
  <c r="H728" i="38"/>
  <c r="H729" i="38"/>
  <c r="H730" i="38"/>
  <c r="H731" i="38"/>
  <c r="H732" i="38"/>
  <c r="H733" i="38"/>
  <c r="H734" i="38"/>
  <c r="H735" i="38"/>
  <c r="H736" i="38"/>
  <c r="H737" i="38"/>
  <c r="H738" i="38"/>
  <c r="H739" i="38"/>
  <c r="H740" i="38"/>
  <c r="H741" i="38"/>
  <c r="H742" i="38"/>
  <c r="H743" i="38"/>
  <c r="H744" i="38"/>
  <c r="H745" i="38"/>
  <c r="H746" i="38"/>
  <c r="H2" i="38"/>
  <c r="H751" i="38" l="1"/>
  <c r="H750" i="38"/>
  <c r="H752" i="38"/>
  <c r="H754" i="38" l="1"/>
  <c r="J753" i="38"/>
  <c r="J752" i="38"/>
  <c r="J751" i="38"/>
  <c r="J750" i="38"/>
  <c r="I753" i="38"/>
  <c r="I752" i="38"/>
  <c r="I751" i="38"/>
  <c r="I750" i="38"/>
  <c r="G753" i="38"/>
  <c r="G752" i="38"/>
  <c r="G751" i="38"/>
  <c r="G750" i="38"/>
  <c r="F753" i="38"/>
  <c r="F752" i="38"/>
  <c r="F751" i="38"/>
  <c r="F750" i="38"/>
  <c r="K753" i="38"/>
  <c r="K752" i="38"/>
  <c r="K751" i="38"/>
  <c r="K750" i="38"/>
  <c r="F754" i="38" l="1"/>
  <c r="I754" i="38"/>
  <c r="G754" i="38"/>
  <c r="J754" i="38"/>
  <c r="K754" i="38"/>
  <c r="E750" i="38"/>
  <c r="M750" i="38"/>
  <c r="N750" i="38"/>
  <c r="O750" i="38"/>
  <c r="P750" i="38"/>
  <c r="Q750" i="38"/>
  <c r="R750" i="38"/>
  <c r="S750" i="38"/>
  <c r="T750" i="38"/>
  <c r="U750" i="38"/>
  <c r="V750" i="38"/>
  <c r="W750" i="38"/>
  <c r="X750" i="38"/>
  <c r="Y750" i="38"/>
  <c r="Z750" i="38"/>
  <c r="AA750" i="38"/>
  <c r="AB750" i="38"/>
  <c r="AC750" i="38"/>
  <c r="E751" i="38"/>
  <c r="M751" i="38"/>
  <c r="N751" i="38"/>
  <c r="O751" i="38"/>
  <c r="P751" i="38"/>
  <c r="Q751" i="38"/>
  <c r="R751" i="38"/>
  <c r="S751" i="38"/>
  <c r="T751" i="38"/>
  <c r="U751" i="38"/>
  <c r="V751" i="38"/>
  <c r="W751" i="38"/>
  <c r="X751" i="38"/>
  <c r="Y751" i="38"/>
  <c r="Z751" i="38"/>
  <c r="AA751" i="38"/>
  <c r="AB751" i="38"/>
  <c r="AC751" i="38"/>
  <c r="E752" i="38"/>
  <c r="M752" i="38"/>
  <c r="N752" i="38"/>
  <c r="O752" i="38"/>
  <c r="P752" i="38"/>
  <c r="Q752" i="38"/>
  <c r="R752" i="38"/>
  <c r="S752" i="38"/>
  <c r="T752" i="38"/>
  <c r="U752" i="38"/>
  <c r="V752" i="38"/>
  <c r="W752" i="38"/>
  <c r="X752" i="38"/>
  <c r="Y752" i="38"/>
  <c r="Z752" i="38"/>
  <c r="AA752" i="38"/>
  <c r="AB752" i="38"/>
  <c r="AC752" i="38"/>
  <c r="E753" i="38"/>
  <c r="M753" i="38"/>
  <c r="N753" i="38"/>
  <c r="O753" i="38"/>
  <c r="P753" i="38"/>
  <c r="Q753" i="38"/>
  <c r="R753" i="38"/>
  <c r="S753" i="38"/>
  <c r="T753" i="38"/>
  <c r="U753" i="38"/>
  <c r="V753" i="38"/>
  <c r="W753" i="38"/>
  <c r="X753" i="38"/>
  <c r="Y753" i="38"/>
  <c r="Z753" i="38"/>
  <c r="AA753" i="38"/>
  <c r="AB753" i="38"/>
  <c r="AC753" i="38"/>
  <c r="R754" i="38" l="1"/>
  <c r="U754" i="38"/>
  <c r="Y754" i="38"/>
  <c r="X754" i="38"/>
  <c r="V754" i="38"/>
  <c r="P754" i="38"/>
  <c r="AB754" i="38"/>
  <c r="AA754" i="38"/>
  <c r="W754" i="38"/>
  <c r="S754" i="38"/>
  <c r="N754" i="38"/>
  <c r="E754" i="38"/>
  <c r="O754" i="38"/>
  <c r="Z754" i="38"/>
  <c r="T754" i="38"/>
  <c r="M754" i="38"/>
  <c r="AC754" i="38"/>
  <c r="Q754" i="38"/>
</calcChain>
</file>

<file path=xl/sharedStrings.xml><?xml version="1.0" encoding="utf-8"?>
<sst xmlns="http://schemas.openxmlformats.org/spreadsheetml/2006/main" count="2541" uniqueCount="858">
  <si>
    <t>Crispus Attucks CS</t>
  </si>
  <si>
    <t>Huntingdon County CTC</t>
  </si>
  <si>
    <t>SUN Area Technical Institute</t>
  </si>
  <si>
    <t>Renaissance Academy CS</t>
  </si>
  <si>
    <t>Pan American Academy CS</t>
  </si>
  <si>
    <t>Nonpublic School Programs 1500</t>
  </si>
  <si>
    <t>AUN</t>
  </si>
  <si>
    <t>McKean</t>
  </si>
  <si>
    <t>Potter</t>
  </si>
  <si>
    <t>Centre</t>
  </si>
  <si>
    <t>Clinton</t>
  </si>
  <si>
    <t>Fulton</t>
  </si>
  <si>
    <t>Huntingdon</t>
  </si>
  <si>
    <t>Juniata</t>
  </si>
  <si>
    <t>Mifflin</t>
  </si>
  <si>
    <t>Adams</t>
  </si>
  <si>
    <t>Franklin</t>
  </si>
  <si>
    <t>York</t>
  </si>
  <si>
    <t>Lancaster</t>
  </si>
  <si>
    <t>Lebanon</t>
  </si>
  <si>
    <t>Berks</t>
  </si>
  <si>
    <t>Cumberland</t>
  </si>
  <si>
    <t>Dauphin</t>
  </si>
  <si>
    <t>Perry</t>
  </si>
  <si>
    <t>Columbia</t>
  </si>
  <si>
    <t>Montour</t>
  </si>
  <si>
    <t>Northumberland</t>
  </si>
  <si>
    <t>Snyder</t>
  </si>
  <si>
    <t>Union</t>
  </si>
  <si>
    <t>Bradford</t>
  </si>
  <si>
    <t>Lycoming</t>
  </si>
  <si>
    <t>Sullivan</t>
  </si>
  <si>
    <t>Tioga</t>
  </si>
  <si>
    <t>Luzerne</t>
  </si>
  <si>
    <t>Wyoming</t>
  </si>
  <si>
    <t>Lackawanna</t>
  </si>
  <si>
    <t>Susquehanna</t>
  </si>
  <si>
    <t>Wayne</t>
  </si>
  <si>
    <t>Monroe</t>
  </si>
  <si>
    <t>Northampton</t>
  </si>
  <si>
    <t>Pike</t>
  </si>
  <si>
    <t>Carbon</t>
  </si>
  <si>
    <t>Lehigh</t>
  </si>
  <si>
    <t>Bucks</t>
  </si>
  <si>
    <t>Montgomery</t>
  </si>
  <si>
    <t>Chester</t>
  </si>
  <si>
    <t>Delaware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</si>
  <si>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</si>
  <si>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</si>
  <si>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</si>
  <si>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</si>
  <si>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</si>
  <si>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</si>
  <si>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</si>
  <si>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</si>
  <si>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</si>
  <si>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</si>
  <si>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</si>
  <si>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</si>
  <si>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</si>
  <si>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</si>
  <si>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</si>
  <si>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</si>
  <si>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</si>
  <si>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</si>
  <si>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</si>
  <si>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</si>
  <si>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</si>
  <si>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</si>
  <si>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</si>
  <si>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</si>
  <si>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</si>
  <si>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</si>
  <si>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</si>
  <si>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</si>
  <si>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</si>
  <si>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</si>
  <si>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</si>
  <si>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</si>
  <si>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</si>
  <si>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</si>
  <si>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</si>
  <si>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</si>
  <si>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</si>
  <si>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</si>
  <si>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</si>
  <si>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</si>
  <si>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West Chester Area SD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</si>
  <si>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</si>
  <si>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</si>
  <si>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</si>
  <si>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</si>
  <si>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</si>
  <si>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</si>
  <si>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</si>
  <si>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</si>
  <si>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</si>
  <si>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</si>
  <si>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</si>
  <si>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</si>
  <si>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</si>
  <si>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William Penn SD</t>
  </si>
  <si>
    <t>Philadelphia City SD</t>
  </si>
  <si>
    <t>Aliquippa SD</t>
  </si>
  <si>
    <t>Ambridge Area SD</t>
  </si>
  <si>
    <t>Beaver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</si>
  <si>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</si>
  <si>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</si>
  <si>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</si>
  <si>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</si>
  <si>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</si>
  <si>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</si>
  <si>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Philadelphia</t>
  </si>
  <si>
    <t>Beaver</t>
  </si>
  <si>
    <t>Armstrong</t>
  </si>
  <si>
    <t>Indiana</t>
  </si>
  <si>
    <t>Schuylkill</t>
  </si>
  <si>
    <t>Albert Gallatin Area SD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</si>
  <si>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</si>
  <si>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</si>
  <si>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</si>
  <si>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</si>
  <si>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</si>
  <si>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</si>
  <si>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</si>
  <si>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</si>
  <si>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</si>
  <si>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</si>
  <si>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</si>
  <si>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</si>
  <si>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</si>
  <si>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</si>
  <si>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</si>
  <si>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</si>
  <si>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</si>
  <si>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</si>
  <si>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</si>
  <si>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</si>
  <si>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</si>
  <si>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</si>
  <si>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</si>
  <si>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</si>
  <si>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</si>
  <si>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</si>
  <si>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</si>
  <si>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</si>
  <si>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</si>
  <si>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</si>
  <si>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</si>
  <si>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</si>
  <si>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</si>
  <si>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</si>
  <si>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</si>
  <si>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</si>
  <si>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</si>
  <si>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</si>
  <si>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</si>
  <si>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</si>
  <si>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</si>
  <si>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</si>
  <si>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</si>
  <si>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</si>
  <si>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</si>
  <si>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</si>
  <si>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</si>
  <si>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</si>
  <si>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</si>
  <si>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</si>
  <si>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</si>
  <si>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</si>
  <si>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</si>
  <si>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</si>
  <si>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</si>
  <si>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</si>
  <si>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</si>
  <si>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</si>
  <si>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</si>
  <si>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</si>
  <si>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</si>
  <si>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</si>
  <si>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</si>
  <si>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</si>
  <si>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</si>
  <si>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</si>
  <si>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</si>
  <si>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</si>
  <si>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</si>
  <si>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</si>
  <si>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</si>
  <si>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</si>
  <si>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</si>
  <si>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</si>
  <si>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</si>
  <si>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</si>
  <si>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</si>
  <si>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</si>
  <si>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</si>
  <si>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</si>
  <si>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</si>
  <si>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</si>
  <si>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</si>
  <si>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</si>
  <si>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</si>
  <si>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</si>
  <si>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</si>
  <si>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</si>
  <si>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</si>
  <si>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</si>
  <si>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</si>
  <si>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</si>
  <si>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</si>
  <si>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</si>
  <si>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 Central SD</t>
  </si>
  <si>
    <t>Penncrest SD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</si>
  <si>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</si>
  <si>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</si>
  <si>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</si>
  <si>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</si>
  <si>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</si>
  <si>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</si>
  <si>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</si>
  <si>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</si>
  <si>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</si>
  <si>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</si>
  <si>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</si>
  <si>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</si>
  <si>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</si>
  <si>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SD</t>
  </si>
  <si>
    <t>Clarion Area SD</t>
  </si>
  <si>
    <t>Keystone SD</t>
  </si>
  <si>
    <t>North Clarion County SD</t>
  </si>
  <si>
    <t>Redbank Valley SD</t>
  </si>
  <si>
    <t>Union SD</t>
  </si>
  <si>
    <t>Forest Area SD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</si>
  <si>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</si>
  <si>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</si>
  <si>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</si>
  <si>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</si>
  <si>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</si>
  <si>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</si>
  <si>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</si>
  <si>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</si>
  <si>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</si>
  <si>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</si>
  <si>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</si>
  <si>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</si>
  <si>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</si>
  <si>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</si>
  <si>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</si>
  <si>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</si>
  <si>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</si>
  <si>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</si>
  <si>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</si>
  <si>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</si>
  <si>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</si>
  <si>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</si>
  <si>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</si>
  <si>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</si>
  <si>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</si>
  <si>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Chestnut Ridge SD</t>
  </si>
  <si>
    <t>Everett Area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</si>
  <si>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</si>
  <si>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</si>
  <si>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</si>
  <si>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</si>
  <si>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</si>
  <si>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</si>
  <si>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</si>
  <si>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</si>
  <si>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</si>
  <si>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</si>
  <si>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</si>
  <si>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</si>
  <si>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</si>
  <si>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</si>
  <si>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</si>
  <si>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</si>
  <si>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</si>
  <si>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</si>
  <si>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</si>
  <si>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Meyersdale Area SD</t>
  </si>
  <si>
    <t>North Star SD</t>
  </si>
  <si>
    <t>Rockwood Area SD</t>
  </si>
  <si>
    <t>Salisbury-Elk Lick SD</t>
  </si>
  <si>
    <t>Shade-Central City SD</t>
  </si>
  <si>
    <t>Somerset Area SD</t>
  </si>
  <si>
    <t>Windber Area SD</t>
  </si>
  <si>
    <t>Cameron County SD</t>
  </si>
  <si>
    <t>Johnsonburg Area SD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</si>
  <si>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</si>
  <si>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</si>
  <si>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</si>
  <si>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</si>
  <si>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</si>
  <si>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</si>
  <si>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</si>
  <si>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</si>
  <si>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</si>
  <si>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</si>
  <si>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</si>
  <si>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</si>
  <si>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</si>
  <si>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</si>
  <si>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</si>
  <si>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</si>
  <si>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</si>
  <si>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</si>
  <si>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</si>
  <si>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</si>
  <si>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</si>
  <si>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West Branch Area SD</t>
  </si>
  <si>
    <t>Keystone Central SD</t>
  </si>
  <si>
    <t>Central Fulton SD</t>
  </si>
  <si>
    <t>Forbes Road SD</t>
  </si>
  <si>
    <t>Southern Fulton SD</t>
  </si>
  <si>
    <t>Huntingdon Area SD</t>
  </si>
  <si>
    <t>Juniata Valley SD</t>
  </si>
  <si>
    <t>Mount Union Area SD</t>
  </si>
  <si>
    <t>Juniata County SD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</si>
  <si>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</si>
  <si>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</si>
  <si>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</si>
  <si>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</si>
  <si>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</si>
  <si>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</si>
  <si>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</si>
  <si>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</si>
  <si>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</si>
  <si>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</si>
  <si>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</si>
  <si>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</si>
  <si>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</si>
  <si>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</si>
  <si>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</si>
  <si>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</si>
  <si>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</si>
  <si>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</si>
  <si>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</si>
  <si>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</si>
  <si>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</si>
  <si>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</si>
  <si>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</si>
  <si>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</si>
  <si>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</si>
  <si>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</si>
  <si>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</si>
  <si>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Columbia Borough SD</t>
  </si>
  <si>
    <t>Conestoga Valley SD</t>
  </si>
  <si>
    <t>Donegal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</si>
  <si>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</si>
  <si>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</si>
  <si>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</si>
  <si>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</si>
  <si>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</si>
  <si>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</si>
  <si>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</si>
  <si>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</si>
  <si>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</si>
  <si>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</si>
  <si>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</si>
  <si>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</si>
  <si>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Cornwall-Lebanon SD</t>
  </si>
  <si>
    <t>Lebanon SD</t>
  </si>
  <si>
    <t>Northern Lebanon SD</t>
  </si>
  <si>
    <t>Palmyra Area SD</t>
  </si>
  <si>
    <t>Antietam SD</t>
  </si>
  <si>
    <t>Boyertown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</si>
  <si>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</si>
  <si>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</si>
  <si>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</si>
  <si>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</si>
  <si>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</si>
  <si>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</si>
  <si>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</si>
  <si>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</si>
  <si>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</si>
  <si>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</si>
  <si>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</si>
  <si>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</si>
  <si>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</si>
  <si>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</si>
  <si>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</si>
  <si>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</si>
  <si>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</si>
  <si>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</si>
  <si>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</si>
  <si>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</si>
  <si>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</si>
  <si>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</si>
  <si>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</si>
  <si>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</si>
  <si>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</si>
  <si>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</si>
  <si>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</si>
  <si>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</si>
  <si>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</si>
  <si>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</si>
  <si>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</si>
  <si>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</si>
  <si>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</si>
  <si>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</si>
  <si>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</si>
  <si>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</si>
  <si>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</si>
  <si>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</si>
  <si>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Benton Area SD</t>
  </si>
  <si>
    <t>Berwick Area SD</t>
  </si>
  <si>
    <t>Bloomsburg Area SD</t>
  </si>
  <si>
    <t>Central Columbia SD</t>
  </si>
  <si>
    <t>Millville Area SD</t>
  </si>
  <si>
    <t>Danville Area SD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</si>
  <si>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</si>
  <si>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</si>
  <si>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</si>
  <si>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</si>
  <si>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</si>
  <si>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</si>
  <si>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</si>
  <si>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</si>
  <si>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</si>
  <si>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</si>
  <si>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</si>
  <si>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</si>
  <si>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</si>
  <si>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</si>
  <si>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</si>
  <si>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</si>
  <si>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</si>
  <si>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</si>
  <si>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</si>
  <si>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</si>
  <si>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</si>
  <si>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</si>
  <si>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</si>
  <si>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Williamsport Area SD</t>
  </si>
  <si>
    <t>Sullivan County SD</t>
  </si>
  <si>
    <t>Northern Tioga SD</t>
  </si>
  <si>
    <t>Southern Tioga SD</t>
  </si>
  <si>
    <t>Wellsboro Area SD</t>
  </si>
  <si>
    <t>Crestwood SD</t>
  </si>
  <si>
    <t>Dallas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</si>
  <si>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</si>
  <si>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</si>
  <si>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</si>
  <si>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</si>
  <si>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</si>
  <si>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</si>
  <si>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</si>
  <si>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</si>
  <si>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</si>
  <si>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</si>
  <si>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</si>
  <si>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</si>
  <si>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</si>
  <si>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</si>
  <si>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</si>
  <si>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</si>
  <si>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</si>
  <si>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</si>
  <si>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</si>
  <si>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</si>
  <si>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</si>
  <si>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</si>
  <si>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</si>
  <si>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</si>
  <si>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Wallenpaupack Area SD</t>
  </si>
  <si>
    <t>Wayne Highlands SD</t>
  </si>
  <si>
    <t>Western Wayne SD</t>
  </si>
  <si>
    <t>Lackawanna Trail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</si>
  <si>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</si>
  <si>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</si>
  <si>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</si>
  <si>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</si>
  <si>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</si>
  <si>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</si>
  <si>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</si>
  <si>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</si>
  <si>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</si>
  <si>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</si>
  <si>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</si>
  <si>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</si>
  <si>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</si>
  <si>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</si>
  <si>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</si>
  <si>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</si>
  <si>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</si>
  <si>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</si>
  <si>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</si>
  <si>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</si>
  <si>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</si>
  <si>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</si>
  <si>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</si>
  <si>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</si>
  <si>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</si>
  <si>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</si>
  <si>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</si>
  <si>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</si>
  <si>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Fayette</t>
  </si>
  <si>
    <t>Greene</t>
  </si>
  <si>
    <t>Washington</t>
  </si>
  <si>
    <t>Allegheny</t>
  </si>
  <si>
    <t>Butler</t>
  </si>
  <si>
    <t>Lawrence</t>
  </si>
  <si>
    <t>Mercer</t>
  </si>
  <si>
    <t>Crawford</t>
  </si>
  <si>
    <t>Erie</t>
  </si>
  <si>
    <t>Warren</t>
  </si>
  <si>
    <t>Clarion</t>
  </si>
  <si>
    <t>Clearfield</t>
  </si>
  <si>
    <t>Forest</t>
  </si>
  <si>
    <t>Jefferson</t>
  </si>
  <si>
    <t>Venango</t>
  </si>
  <si>
    <t>Westmoreland</t>
  </si>
  <si>
    <t>Bedford</t>
  </si>
  <si>
    <t>Blair</t>
  </si>
  <si>
    <t>Cambria</t>
  </si>
  <si>
    <t>Somerset</t>
  </si>
  <si>
    <t>Cameron</t>
  </si>
  <si>
    <t>Elk</t>
  </si>
  <si>
    <t>South Side Area SD</t>
  </si>
  <si>
    <t>Apollo-Ridge SD</t>
  </si>
  <si>
    <t>Armstrong SD</t>
  </si>
  <si>
    <t>Freeport Area SD</t>
  </si>
  <si>
    <t>Leechburg Area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</si>
  <si>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</si>
  <si>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</si>
  <si>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</si>
  <si>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</si>
  <si>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</si>
  <si>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</si>
  <si>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</si>
  <si>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</si>
  <si>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</si>
  <si>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</si>
  <si>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</si>
  <si>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</si>
  <si>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</si>
  <si>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</si>
  <si>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Tamaqua Area SD</t>
  </si>
  <si>
    <t>Tri-Valley SD</t>
  </si>
  <si>
    <t>Williams Valley SD</t>
  </si>
  <si>
    <t>School District</t>
  </si>
  <si>
    <t>County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</si>
  <si>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</si>
  <si>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</si>
  <si>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</si>
  <si>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</si>
  <si>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</si>
  <si>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</si>
  <si>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</si>
  <si>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</si>
  <si>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</si>
  <si>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</si>
  <si>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</si>
  <si>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</si>
  <si>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</si>
  <si>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</si>
  <si>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</si>
  <si>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</si>
  <si>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</si>
  <si>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</si>
  <si>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</si>
  <si>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</si>
  <si>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</si>
  <si>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</si>
  <si>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</si>
  <si>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</si>
  <si>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</si>
  <si>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</si>
  <si>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</si>
  <si>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</si>
  <si>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Blairsville-Saltsburg SD</t>
  </si>
  <si>
    <t>Schuylkill Haven Area SD</t>
  </si>
  <si>
    <t xml:space="preserve">Total Expenditures </t>
  </si>
  <si>
    <t>Other Instructional Programs - E/S 1400</t>
  </si>
  <si>
    <t>Adult Education Programs 1600</t>
  </si>
  <si>
    <t>Pre-Kindergarten 1800</t>
  </si>
  <si>
    <t>Support Services 2000</t>
  </si>
  <si>
    <t>Instructional Staff 2200</t>
  </si>
  <si>
    <t>Administration 2300</t>
  </si>
  <si>
    <t>Pupil Health 2400</t>
  </si>
  <si>
    <t>Business 2500</t>
  </si>
  <si>
    <t>Operation &amp; Maintenance of Plant Services 2600</t>
  </si>
  <si>
    <t>Student Transportation Services 2700</t>
  </si>
  <si>
    <t>Central 2800</t>
  </si>
  <si>
    <t>Other Support Services 2900</t>
  </si>
  <si>
    <t>Operation of Noninstructional Services 3000</t>
  </si>
  <si>
    <t>Other Expenditures and Financing Uses 5000</t>
  </si>
  <si>
    <t>Cat</t>
  </si>
  <si>
    <t>Forbes Road CTC</t>
  </si>
  <si>
    <t>A W Beattie Career Center</t>
  </si>
  <si>
    <t>Philadelphia AVTS</t>
  </si>
  <si>
    <t>Connellsville Area Career &amp; Technical Center</t>
  </si>
  <si>
    <t>Lawrence County CTC</t>
  </si>
  <si>
    <t>Butler County AVTS</t>
  </si>
  <si>
    <t>North Montco Tech Career Center</t>
  </si>
  <si>
    <t>Mercer County Career Center</t>
  </si>
  <si>
    <t>Western Area CTC</t>
  </si>
  <si>
    <t>Greene County CTC</t>
  </si>
  <si>
    <t>Clarion County Career Center</t>
  </si>
  <si>
    <t>Parkway West CTC</t>
  </si>
  <si>
    <t>Erie County Technical School</t>
  </si>
  <si>
    <t>Mon Valley CTC</t>
  </si>
  <si>
    <t>Crawford County CTC</t>
  </si>
  <si>
    <t>Somerset County Technology Center</t>
  </si>
  <si>
    <t>Carbon Career &amp; Technical Institute</t>
  </si>
  <si>
    <t>Columbia-Montour AVTS</t>
  </si>
  <si>
    <t>Clearfield County CTC</t>
  </si>
  <si>
    <t>Susquehanna County CTC</t>
  </si>
  <si>
    <t>Franklin County CTC</t>
  </si>
  <si>
    <t>Central PA Institute of Science &amp; Technology</t>
  </si>
  <si>
    <t>Jefferson County-DuBois AVTS</t>
  </si>
  <si>
    <t>Career Institute of Technology</t>
  </si>
  <si>
    <t>Bethlehem AVTS</t>
  </si>
  <si>
    <t>York Co School of Technology</t>
  </si>
  <si>
    <t>Reading Muhlenberg CTC</t>
  </si>
  <si>
    <t>Northern Tier Career Center</t>
  </si>
  <si>
    <t>Lancaster County CTC</t>
  </si>
  <si>
    <t>Monroe Career &amp; Tech Inst</t>
  </si>
  <si>
    <t>Lycoming CTC</t>
  </si>
  <si>
    <t>Berks CTC</t>
  </si>
  <si>
    <t>Northern Westmoreland CTC</t>
  </si>
  <si>
    <t>Eastern Center for Arts &amp; Technology</t>
  </si>
  <si>
    <t>West Side CTC</t>
  </si>
  <si>
    <t>Central Montco Technical High School</t>
  </si>
  <si>
    <t>Venango Technology Center</t>
  </si>
  <si>
    <t>Lebanon County CTC</t>
  </si>
  <si>
    <t>Central Westmoreland CTC</t>
  </si>
  <si>
    <t>Eastern Westmoreland CTC</t>
  </si>
  <si>
    <t>Northumberland County CTC</t>
  </si>
  <si>
    <t>Lehigh Career &amp; Technical Institute</t>
  </si>
  <si>
    <t>Bucks County Technical High School</t>
  </si>
  <si>
    <t>CTC of Lackawanna County</t>
  </si>
  <si>
    <t>Bedford County Technical Center</t>
  </si>
  <si>
    <t>Greater Altoona CTC</t>
  </si>
  <si>
    <t>Admiral Peary AVTS</t>
  </si>
  <si>
    <t>Middle Bucks Institute of Technology</t>
  </si>
  <si>
    <t>Lenape Tech</t>
  </si>
  <si>
    <t>Schuylkill Technology Centers</t>
  </si>
  <si>
    <t>Indiana County Technology Center</t>
  </si>
  <si>
    <t>Beaver County CTC</t>
  </si>
  <si>
    <t>Propel CS-East</t>
  </si>
  <si>
    <t>Propel CS-Montour</t>
  </si>
  <si>
    <t>Community Academy of Philadelphia CS</t>
  </si>
  <si>
    <t>Northwood Academy CS</t>
  </si>
  <si>
    <t>Spectrum CS</t>
  </si>
  <si>
    <t>Agora Cyber CS</t>
  </si>
  <si>
    <t>Infinity CS</t>
  </si>
  <si>
    <t>Folk Arts-Cultural Treasures CS</t>
  </si>
  <si>
    <t>Mastery CS-Thomas Campus</t>
  </si>
  <si>
    <t>West Oak Lane CS</t>
  </si>
  <si>
    <t>Youth Build Phila CS</t>
  </si>
  <si>
    <t>Imhotep Institute CHS</t>
  </si>
  <si>
    <t>Alliance for Progress CS</t>
  </si>
  <si>
    <t>Mastery CS-Shoemaker Campus</t>
  </si>
  <si>
    <t>Philadelphia Performing Arts CS</t>
  </si>
  <si>
    <t>Math Civics and Sciences CS</t>
  </si>
  <si>
    <t>Young Scholars CS</t>
  </si>
  <si>
    <t>Freire CS</t>
  </si>
  <si>
    <t>Philadelphia Academy CS</t>
  </si>
  <si>
    <t>Global Leadership Academy CS</t>
  </si>
  <si>
    <t>New Foundations CS</t>
  </si>
  <si>
    <t>Franklin Towne CHS</t>
  </si>
  <si>
    <t>Sylvan Heights Science CS</t>
  </si>
  <si>
    <t>Mariana Bracetti Academy CS</t>
  </si>
  <si>
    <t>Propel CS-Homestead</t>
  </si>
  <si>
    <t>Eugenio Maria De Hostos CS</t>
  </si>
  <si>
    <t>Manchester Academic CS</t>
  </si>
  <si>
    <t>City CHS</t>
  </si>
  <si>
    <t>Universal Institute CS</t>
  </si>
  <si>
    <t>Susq-Cyber CS</t>
  </si>
  <si>
    <t>Sugar Valley Rural CS</t>
  </si>
  <si>
    <t>Laboratory CS</t>
  </si>
  <si>
    <t>Christopher Columbus CS</t>
  </si>
  <si>
    <t>Propel CS-McKeesport</t>
  </si>
  <si>
    <t>Young Scholars of Central PA CS</t>
  </si>
  <si>
    <t>Keystone Education Center CS</t>
  </si>
  <si>
    <t>Evergreen Community CS</t>
  </si>
  <si>
    <t>Collegium CS</t>
  </si>
  <si>
    <t>Chester Co Family Academy CS</t>
  </si>
  <si>
    <t>Lehigh Valley Academy Regional CS</t>
  </si>
  <si>
    <t>Nittany Valley CS</t>
  </si>
  <si>
    <t>Roberto Clemente CS</t>
  </si>
  <si>
    <t>Souderton CS Collaborative</t>
  </si>
  <si>
    <t>Pennsylvania Virtual CS</t>
  </si>
  <si>
    <t>Bucks County Montessori CS</t>
  </si>
  <si>
    <t>Tidioute Community CS</t>
  </si>
  <si>
    <t>Perseus House CS of Excellence</t>
  </si>
  <si>
    <t>Central PA Digital Learning Foundation CS</t>
  </si>
  <si>
    <t>Montessori Regional CS</t>
  </si>
  <si>
    <t>21st Century Cyber CS</t>
  </si>
  <si>
    <t>Robert Benjamin Wiley Community CS</t>
  </si>
  <si>
    <t>Southwest Leadership Academy CS</t>
  </si>
  <si>
    <t>Avon Grove CS</t>
  </si>
  <si>
    <t>Center for Student Learning CS at Pennsbury</t>
  </si>
  <si>
    <t>Russell Byers CS</t>
  </si>
  <si>
    <t>Philadelphia Montessori CS</t>
  </si>
  <si>
    <t>Ad Prima CS</t>
  </si>
  <si>
    <t>Philadelphia Electrical &amp; Tech CHS</t>
  </si>
  <si>
    <t>Richard Allen Preparatory CS</t>
  </si>
  <si>
    <t>Wissahickon CS</t>
  </si>
  <si>
    <t>West Phila. Achievement CES</t>
  </si>
  <si>
    <t>Green Woods CS</t>
  </si>
  <si>
    <t>People for People CS</t>
  </si>
  <si>
    <t>School Lane CS</t>
  </si>
  <si>
    <t>Centre Learning Community CS</t>
  </si>
  <si>
    <t>Achievement House CS</t>
  </si>
  <si>
    <t>Widener Partnership CS</t>
  </si>
  <si>
    <t>Fell CS</t>
  </si>
  <si>
    <t>Chester Community CS</t>
  </si>
  <si>
    <t>Independence CS</t>
  </si>
  <si>
    <t>Bear Creek Community CS</t>
  </si>
  <si>
    <t>Lincoln CS</t>
  </si>
  <si>
    <t>Pennsylvania Distance Learning CS</t>
  </si>
  <si>
    <t>Lincoln Park Performing Arts CS</t>
  </si>
  <si>
    <t>Mastery CS-Pickett Campus</t>
  </si>
  <si>
    <t>Pennsylvania Cyber CS</t>
  </si>
  <si>
    <t>Boys Latin of Philadelphia CS</t>
  </si>
  <si>
    <t>Lancaster County Academy</t>
  </si>
  <si>
    <t>Total</t>
  </si>
  <si>
    <t>Central Valley SD</t>
  </si>
  <si>
    <t>Greater Johnstown CTC</t>
  </si>
  <si>
    <t>Dauphin County Technical School</t>
  </si>
  <si>
    <t>Delaware County Technical High School</t>
  </si>
  <si>
    <t>Fayette County Career &amp; Technical Institute</t>
  </si>
  <si>
    <t>Wilkes-Barre Area CTC</t>
  </si>
  <si>
    <t>Seneca Highlands Career and Technical Center</t>
  </si>
  <si>
    <t>Western Montgomery CTC</t>
  </si>
  <si>
    <t>Propel CS-Braddock Hills</t>
  </si>
  <si>
    <t>Franklin Towne Charter Elementary School</t>
  </si>
  <si>
    <t>Mastery CS-Harrity Campus</t>
  </si>
  <si>
    <t>Mastery CS-Mann Campus</t>
  </si>
  <si>
    <t>Mastery CS-Smedley Campus</t>
  </si>
  <si>
    <t>Upper Bucks County Technical School</t>
  </si>
  <si>
    <t>Propel CS-Northside</t>
  </si>
  <si>
    <t>Urban Pathways 6-12 CS</t>
  </si>
  <si>
    <t>Young Scholars of Western Pennsylvania CS</t>
  </si>
  <si>
    <t>Baden Academy CS</t>
  </si>
  <si>
    <t>HOPE for Hyndman CS</t>
  </si>
  <si>
    <t>Stone Valley Community CS</t>
  </si>
  <si>
    <t>Arts Academy CS</t>
  </si>
  <si>
    <t>Mastery CS-Clymer Elementary</t>
  </si>
  <si>
    <t>Mastery CS-Gratz Campus</t>
  </si>
  <si>
    <t>Olney Charter High School</t>
  </si>
  <si>
    <t>Gillingham Charter School</t>
  </si>
  <si>
    <t>AVTS / CTC</t>
  </si>
  <si>
    <t>Charter School</t>
  </si>
  <si>
    <t>Special Program Jointure</t>
  </si>
  <si>
    <t>Propel CS-Pitcairn</t>
  </si>
  <si>
    <t>Howard Gardner Multiple Intelligence CS</t>
  </si>
  <si>
    <t>Lehigh Valley Charter High School for the Arts</t>
  </si>
  <si>
    <t>Esperanza Cyber CS</t>
  </si>
  <si>
    <t>Memphis Street Academy CS @ JP Jones</t>
  </si>
  <si>
    <t>Urban Academy of Greater Pittsburgh CS</t>
  </si>
  <si>
    <t>Steel Center for Career and Technical Education</t>
  </si>
  <si>
    <t>Mifflin County Academy of Science and Technology</t>
  </si>
  <si>
    <t>Universal Alcorn CS</t>
  </si>
  <si>
    <t>Harambee Institute of Science and Technology CS</t>
  </si>
  <si>
    <t>Multicultural Academy CS</t>
  </si>
  <si>
    <t>The Philadelphia CS for Arts and Sciences at HR Edmunds</t>
  </si>
  <si>
    <t>Instruction
1000</t>
  </si>
  <si>
    <t>Regular
Programs - Elem/Sec
1100</t>
  </si>
  <si>
    <t>Commonwealth Charter Academy CS</t>
  </si>
  <si>
    <t>Cheltenham SD</t>
  </si>
  <si>
    <t>Special
Programs - Elem/Sec
1200</t>
  </si>
  <si>
    <t>Higher Education Programs for Secondary Students 1700</t>
  </si>
  <si>
    <t>Support Services -Students
2100</t>
  </si>
  <si>
    <t>Facilities Acquisition, Construction and Improvement Services 4000</t>
  </si>
  <si>
    <t>Chester County Technical College HS</t>
  </si>
  <si>
    <t>Provident CS</t>
  </si>
  <si>
    <t>Reach Cyber CS</t>
  </si>
  <si>
    <t>Innovative Arts Academy CS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</si>
  <si>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</si>
  <si>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</si>
  <si>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</si>
  <si>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</si>
  <si>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</si>
  <si>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</si>
  <si>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</si>
  <si>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</si>
  <si>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</si>
  <si>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York Adams Academy</t>
  </si>
  <si>
    <t>The New Academy CS</t>
  </si>
  <si>
    <t>Westinghouse Arts Academy CS</t>
  </si>
  <si>
    <t>Easton Arts Academy Elementary CS</t>
  </si>
  <si>
    <t>Insight PA Cyber CS</t>
  </si>
  <si>
    <t>Passport Academy CS</t>
  </si>
  <si>
    <t>Propel CS-Hazelwood</t>
  </si>
  <si>
    <t>Chester Charter Scholars Academy CS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</si>
  <si>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</si>
  <si>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</si>
  <si>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</si>
  <si>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</si>
  <si>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</si>
  <si>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</si>
  <si>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</si>
  <si>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First Philadelphia Preparatory CS</t>
  </si>
  <si>
    <t>Young Scholars of Greater Allegheny CS</t>
  </si>
  <si>
    <t>Penn Hills CS of Entrepreneurship</t>
  </si>
  <si>
    <t>Urban Pathways K-5 College CS</t>
  </si>
  <si>
    <t>Universal Daroff CS</t>
  </si>
  <si>
    <t>Antonia Pantoja Community CS</t>
  </si>
  <si>
    <t>Erie Rise Leadership Academy CS</t>
  </si>
  <si>
    <t>DuBois Area SD</t>
  </si>
  <si>
    <t>Fulton County Center for Career and Technology</t>
  </si>
  <si>
    <t>New Day CS</t>
  </si>
  <si>
    <t>La Academia Partnership CS</t>
  </si>
  <si>
    <t>Sankofa Freedom Academy CS</t>
  </si>
  <si>
    <t>Premier Arts and Science CS</t>
  </si>
  <si>
    <t>Capital Area School for the Arts CS</t>
  </si>
  <si>
    <t>Circle of Seasons CS</t>
  </si>
  <si>
    <t>Executive Education Academy CS</t>
  </si>
  <si>
    <t>Arts Academy Elementary CS</t>
  </si>
  <si>
    <t>Pennsylvania Leadership CS</t>
  </si>
  <si>
    <t>Vision Academy CS</t>
  </si>
  <si>
    <t>Belmont CS</t>
  </si>
  <si>
    <t>Discovery CS</t>
  </si>
  <si>
    <t>KIPP Philadelphia CS</t>
  </si>
  <si>
    <t>Maritime Academy CS</t>
  </si>
  <si>
    <t>Philadelphia Hebrew Public CS</t>
  </si>
  <si>
    <t>MaST Community CS III</t>
  </si>
  <si>
    <t>Inquiry CS</t>
  </si>
  <si>
    <t>Universal Vare CS</t>
  </si>
  <si>
    <t>Esperanza Academy CS</t>
  </si>
  <si>
    <t>KIPP DuBois CS</t>
  </si>
  <si>
    <t>Deep Roots CS</t>
  </si>
  <si>
    <t>Universal Creighton CS</t>
  </si>
  <si>
    <t>Frederick Douglass Mastery CS</t>
  </si>
  <si>
    <t>Universal Audenried CS</t>
  </si>
  <si>
    <t>John B Stetson CS</t>
  </si>
  <si>
    <t>Lehigh Valley Dual Language CS</t>
  </si>
  <si>
    <t>Vida CS</t>
  </si>
  <si>
    <t>Universal Bluford CS</t>
  </si>
  <si>
    <t>Lincoln Leadership Academy CS</t>
  </si>
  <si>
    <t>ASPIRA Bilingual Cyber CS</t>
  </si>
  <si>
    <t>Keystone Academy CS</t>
  </si>
  <si>
    <t>Seven Generations CS</t>
  </si>
  <si>
    <t>York Academy Regional CS</t>
  </si>
  <si>
    <t>Tacony Academy CS</t>
  </si>
  <si>
    <t>Gettysburg Montessori CS</t>
  </si>
  <si>
    <t>Environmental CS at Frick Park</t>
  </si>
  <si>
    <t>Catalyst Academy CS</t>
  </si>
  <si>
    <t>Adams County Technical Institute</t>
  </si>
  <si>
    <t>Cumberland Perry Area Career &amp; Technical Center</t>
  </si>
  <si>
    <t>Vocational Education 1300</t>
  </si>
  <si>
    <t>Current Expenditures</t>
  </si>
  <si>
    <t>2020-21 Average Daily Membership</t>
  </si>
  <si>
    <t>2020-21 Weighted Average Daily Membership</t>
  </si>
  <si>
    <t>Instruction
per ADM</t>
  </si>
  <si>
    <t>Support Services
per ADM</t>
  </si>
  <si>
    <t>Non-Instructional
per ADM</t>
  </si>
  <si>
    <t>Current Exp
per ADM</t>
  </si>
  <si>
    <t>Facilites, Acquistion &amp; Construction
per ADM</t>
  </si>
  <si>
    <t>Other Financing Uses
per ADM</t>
  </si>
  <si>
    <t>Total Exp
per ADM</t>
  </si>
  <si>
    <t>Actual Instruction Expense</t>
  </si>
  <si>
    <t>AIE
per WADM</t>
  </si>
  <si>
    <t>LEA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</si>
</sst>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0"/>
  </numFmts>
  <fonts count="25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2" fillId="0" borderId="0"/>
    <xf numFmtId="0" fontId="22" fillId="0" borderId="0"/>
    <xf numFmtId="0" fontId="8" fillId="0" borderId="0"/>
    <xf numFmtId="0" fontId="22" fillId="0" borderId="0"/>
    <xf numFmtId="0" fontId="17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164" fontId="2" fillId="0" borderId="10" xfId="40" applyNumberFormat="1" applyFont="1" applyBorder="1" applyAlignment="1">
      <alignment horizontal="right" wrapText="1"/>
    </xf>
    <xf numFmtId="0" fontId="2" fillId="0" borderId="10" xfId="38" applyFont="1" applyBorder="1" applyAlignment="1">
      <alignment horizontal="center"/>
    </xf>
    <xf numFmtId="0" fontId="2" fillId="0" borderId="10" xfId="38" applyFont="1" applyBorder="1"/>
    <xf numFmtId="0" fontId="1" fillId="0" borderId="0" xfId="0" applyFont="1"/>
    <xf numFmtId="164" fontId="1" fillId="0" borderId="0" xfId="0" applyNumberFormat="1" applyFont="1"/>
    <xf numFmtId="0" fontId="23" fillId="0" borderId="0" xfId="39" applyFont="1"/>
    <xf numFmtId="164" fontId="23" fillId="0" borderId="0" xfId="39" applyNumberFormat="1" applyFont="1"/>
    <xf numFmtId="0" fontId="24" fillId="0" borderId="0" xfId="39" applyFont="1"/>
    <xf numFmtId="164" fontId="24" fillId="0" borderId="0" xfId="39" applyNumberFormat="1" applyFont="1"/>
    <xf numFmtId="165" fontId="2" fillId="0" borderId="10" xfId="38" applyNumberFormat="1" applyFont="1" applyBorder="1" applyAlignment="1">
      <alignment horizontal="right" wrapText="1"/>
    </xf>
    <xf numFmtId="165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2006-07 Total Expenditures 9-12-08_Exp07-08AFR5-26-09" xfId="38" xr:uid="{00000000-0005-0000-0000-000026000000}"/>
    <cellStyle name="Normal_7000Revenue07-08AFR5-26-09" xfId="39" xr:uid="{00000000-0005-0000-0000-000028000000}"/>
    <cellStyle name="Normal_Exp07-08AFR5-26-09" xfId="40" xr:uid="{00000000-0005-0000-0000-000029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EEE5-8008-46AC-9E0A-3901C9116631}">
  <dimension ref="A1:AC75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1.25" x14ac:dyDescent="0.2"/>
  <cols>
    <col min="1" max="1" width="4.1640625" hidden="1" customWidth="1"/>
    <col min="2" max="2" width="10.1640625" bestFit="1" customWidth="1"/>
    <col min="3" max="3" width="49.6640625" bestFit="1" customWidth="1"/>
    <col min="4" max="4" width="14" bestFit="1" customWidth="1"/>
    <col min="5" max="5" width="17.5" bestFit="1" customWidth="1"/>
    <col min="6" max="11" width="17.5" customWidth="1"/>
    <col min="12" max="13" width="17.5" bestFit="1" customWidth="1"/>
    <col min="14" max="14" width="16.33203125" bestFit="1" customWidth="1"/>
    <col min="15" max="16" width="14.83203125" bestFit="1" customWidth="1"/>
    <col min="17" max="18" width="13.83203125" bestFit="1" customWidth="1"/>
    <col min="19" max="19" width="14.1640625" bestFit="1" customWidth="1"/>
    <col min="20" max="20" width="14.83203125" bestFit="1" customWidth="1"/>
    <col min="21" max="23" width="16.33203125" bestFit="1" customWidth="1"/>
    <col min="24" max="25" width="14.83203125" bestFit="1" customWidth="1"/>
    <col min="26" max="27" width="16.33203125" bestFit="1" customWidth="1"/>
    <col min="28" max="28" width="14.83203125" bestFit="1" customWidth="1"/>
    <col min="29" max="29" width="14.33203125" bestFit="1" customWidth="1"/>
  </cols>
  <sheetData>
    <row r="1" spans="1:29" ht="56.25" x14ac:dyDescent="0.2">
      <c r="A1" s="2" t="s">
        <v>588</v>
      </c>
      <c r="B1" s="2" t="s">
        <v>6</v>
      </c>
      <c r="C1" s="3" t="s">
        <v>857</v>
      </c>
      <c r="D1" s="3" t="s">
        <v>542</v>
      </c>
      <c r="E1" s="1" t="s">
        <v>760</v>
      </c>
      <c r="F1" s="1" t="s">
        <v>577</v>
      </c>
      <c r="G1" s="1" t="s">
        <v>586</v>
      </c>
      <c r="H1" s="1" t="s">
        <v>845</v>
      </c>
      <c r="I1" s="1" t="s">
        <v>767</v>
      </c>
      <c r="J1" s="1" t="s">
        <v>587</v>
      </c>
      <c r="K1" s="1" t="s">
        <v>573</v>
      </c>
      <c r="L1" s="1" t="s">
        <v>855</v>
      </c>
      <c r="M1" s="1" t="s">
        <v>761</v>
      </c>
      <c r="N1" s="1" t="s">
        <v>764</v>
      </c>
      <c r="O1" s="1" t="s">
        <v>844</v>
      </c>
      <c r="P1" s="1" t="s">
        <v>574</v>
      </c>
      <c r="Q1" s="1" t="s">
        <v>5</v>
      </c>
      <c r="R1" s="1" t="s">
        <v>575</v>
      </c>
      <c r="S1" s="1" t="s">
        <v>765</v>
      </c>
      <c r="T1" s="1" t="s">
        <v>576</v>
      </c>
      <c r="U1" s="1" t="s">
        <v>766</v>
      </c>
      <c r="V1" s="1" t="s">
        <v>578</v>
      </c>
      <c r="W1" s="1" t="s">
        <v>579</v>
      </c>
      <c r="X1" s="1" t="s">
        <v>580</v>
      </c>
      <c r="Y1" s="1" t="s">
        <v>581</v>
      </c>
      <c r="Z1" s="1" t="s">
        <v>582</v>
      </c>
      <c r="AA1" s="1" t="s">
        <v>583</v>
      </c>
      <c r="AB1" s="1" t="s">
        <v>584</v>
      </c>
      <c r="AC1" s="1" t="s">
        <v>585</v>
      </c>
    </row>
    <row r="2" spans="1:29" x14ac:dyDescent="0.2">
      <c r="A2" s="4">
        <v>1</v>
      </c>
      <c r="B2" s="4">
        <v>112011103</v>
      </c>
      <c r="C2" s="4" t="s">
        <v>320</v>
      </c>
      <c r="D2" s="4" t="s">
        <v>15</v>
      </c>
      <c r="E2" s="5">
        <v>18581457.91</v>
      </c>
      <c r="F2" s="5">
        <v>9762357.9000000004</v>
      </c>
      <c r="G2" s="5">
        <v>936726.49</v>
      </c>
      <c r="H2" s="5">
        <f t="shared" ref="H2:H44" si="0">SUM(E2:G2)</f>
        <v>29280542.300000001</v>
      </c>
      <c r="I2" s="5"/>
      <c r="J2" s="5">
        <v>3856639.11</v>
      </c>
      <c r="K2" s="5">
        <v>33137181.41</v>
      </c>
      <c r="L2" s="5">
        <v>20708871.579999998</v>
      </c>
      <c r="M2" s="5">
        <v>14086992.09</v>
      </c>
      <c r="N2" s="5">
        <v>3197084.44</v>
      </c>
      <c r="O2" s="5">
        <v>1055070.1399999999</v>
      </c>
      <c r="P2" s="5">
        <v>242311.24</v>
      </c>
      <c r="Q2" s="5"/>
      <c r="R2" s="5"/>
      <c r="S2" s="5"/>
      <c r="T2" s="5"/>
      <c r="U2" s="5">
        <v>666801.01</v>
      </c>
      <c r="V2" s="5">
        <v>1379281.08</v>
      </c>
      <c r="W2" s="5">
        <v>3054807.2</v>
      </c>
      <c r="X2" s="5">
        <v>336318.76</v>
      </c>
      <c r="Y2" s="5">
        <v>432307.7</v>
      </c>
      <c r="Z2" s="5">
        <v>2055221.92</v>
      </c>
      <c r="AA2" s="5">
        <v>1830634.8</v>
      </c>
      <c r="AB2" s="5"/>
      <c r="AC2" s="5">
        <v>6985.43</v>
      </c>
    </row>
    <row r="3" spans="1:29" x14ac:dyDescent="0.2">
      <c r="A3" s="4">
        <v>1</v>
      </c>
      <c r="B3" s="4">
        <v>112011603</v>
      </c>
      <c r="C3" s="4" t="s">
        <v>321</v>
      </c>
      <c r="D3" s="4" t="s">
        <v>15</v>
      </c>
      <c r="E3" s="5">
        <v>45700189.210000001</v>
      </c>
      <c r="F3" s="5">
        <v>15655878.939999999</v>
      </c>
      <c r="G3" s="5">
        <v>953352.72</v>
      </c>
      <c r="H3" s="5">
        <f t="shared" si="0"/>
        <v>62309420.869999997</v>
      </c>
      <c r="I3" s="5"/>
      <c r="J3" s="5">
        <v>12978214.369999999</v>
      </c>
      <c r="K3" s="5">
        <v>75287635.239999995</v>
      </c>
      <c r="L3" s="5">
        <v>46117749.119999997</v>
      </c>
      <c r="M3" s="5">
        <v>30569703.91</v>
      </c>
      <c r="N3" s="5">
        <v>11827355.189999999</v>
      </c>
      <c r="O3" s="5">
        <v>2413389.92</v>
      </c>
      <c r="P3" s="5">
        <v>861744.52</v>
      </c>
      <c r="Q3" s="5">
        <v>27995.67</v>
      </c>
      <c r="R3" s="5"/>
      <c r="S3" s="5"/>
      <c r="T3" s="5"/>
      <c r="U3" s="5">
        <v>1505787.64</v>
      </c>
      <c r="V3" s="5">
        <v>3598749</v>
      </c>
      <c r="W3" s="5">
        <v>3208867.53</v>
      </c>
      <c r="X3" s="5">
        <v>630790.91</v>
      </c>
      <c r="Y3" s="5">
        <v>497705.99</v>
      </c>
      <c r="Z3" s="5">
        <v>3384206.05</v>
      </c>
      <c r="AA3" s="5">
        <v>2809298.79</v>
      </c>
      <c r="AB3" s="5"/>
      <c r="AC3" s="5">
        <v>20473.03</v>
      </c>
    </row>
    <row r="4" spans="1:29" x14ac:dyDescent="0.2">
      <c r="A4" s="4">
        <v>1</v>
      </c>
      <c r="B4" s="4">
        <v>112013054</v>
      </c>
      <c r="C4" s="4" t="s">
        <v>322</v>
      </c>
      <c r="D4" s="4" t="s">
        <v>15</v>
      </c>
      <c r="E4" s="5">
        <v>11009490.32</v>
      </c>
      <c r="F4" s="5">
        <v>6039717.6299999999</v>
      </c>
      <c r="G4" s="5">
        <v>445160.97</v>
      </c>
      <c r="H4" s="5">
        <f t="shared" si="0"/>
        <v>17494368.919999998</v>
      </c>
      <c r="I4" s="5"/>
      <c r="J4" s="5">
        <v>1949364.46</v>
      </c>
      <c r="K4" s="5">
        <v>19443733.379999999</v>
      </c>
      <c r="L4" s="5">
        <v>13338618.35</v>
      </c>
      <c r="M4" s="5">
        <v>7771402.3700000001</v>
      </c>
      <c r="N4" s="5">
        <v>2403752.08</v>
      </c>
      <c r="O4" s="5">
        <v>752795.82</v>
      </c>
      <c r="P4" s="5">
        <v>81540.05</v>
      </c>
      <c r="Q4" s="5"/>
      <c r="R4" s="5"/>
      <c r="S4" s="5"/>
      <c r="T4" s="5"/>
      <c r="U4" s="5">
        <v>485481.09</v>
      </c>
      <c r="V4" s="5">
        <v>184525.09</v>
      </c>
      <c r="W4" s="5">
        <v>1748512.06</v>
      </c>
      <c r="X4" s="5">
        <v>261015.35</v>
      </c>
      <c r="Y4" s="5">
        <v>347374.17</v>
      </c>
      <c r="Z4" s="5">
        <v>1897060.87</v>
      </c>
      <c r="AA4" s="5">
        <v>802068.47999999998</v>
      </c>
      <c r="AB4" s="5">
        <v>307941.21999999997</v>
      </c>
      <c r="AC4" s="5">
        <v>5739.3</v>
      </c>
    </row>
    <row r="5" spans="1:29" x14ac:dyDescent="0.2">
      <c r="A5" s="4">
        <v>1</v>
      </c>
      <c r="B5" s="4">
        <v>112013753</v>
      </c>
      <c r="C5" s="4" t="s">
        <v>323</v>
      </c>
      <c r="D5" s="4" t="s">
        <v>15</v>
      </c>
      <c r="E5" s="5">
        <v>39927712.530000001</v>
      </c>
      <c r="F5" s="5">
        <v>18211300.510000002</v>
      </c>
      <c r="G5" s="5">
        <v>1101630.1200000001</v>
      </c>
      <c r="H5" s="5">
        <f t="shared" si="0"/>
        <v>59240643.160000004</v>
      </c>
      <c r="I5" s="5">
        <v>130240.1</v>
      </c>
      <c r="J5" s="5">
        <v>7012126.3600000003</v>
      </c>
      <c r="K5" s="5">
        <v>66383009.619999997</v>
      </c>
      <c r="L5" s="5">
        <v>43994861.590000004</v>
      </c>
      <c r="M5" s="5">
        <v>27850609.870000001</v>
      </c>
      <c r="N5" s="5">
        <v>8217195.9000000004</v>
      </c>
      <c r="O5" s="5">
        <v>3284710.66</v>
      </c>
      <c r="P5" s="5">
        <v>543694.52</v>
      </c>
      <c r="Q5" s="5">
        <v>31501.58</v>
      </c>
      <c r="R5" s="5"/>
      <c r="S5" s="5"/>
      <c r="T5" s="5"/>
      <c r="U5" s="5">
        <v>1729550.42</v>
      </c>
      <c r="V5" s="5">
        <v>1789361.34</v>
      </c>
      <c r="W5" s="5">
        <v>3531502.26</v>
      </c>
      <c r="X5" s="5">
        <v>541742.98</v>
      </c>
      <c r="Y5" s="5">
        <v>872769.48</v>
      </c>
      <c r="Z5" s="5">
        <v>5317090.6399999997</v>
      </c>
      <c r="AA5" s="5">
        <v>3070877.83</v>
      </c>
      <c r="AB5" s="5">
        <v>1329010.4099999999</v>
      </c>
      <c r="AC5" s="5">
        <v>29395.15</v>
      </c>
    </row>
    <row r="6" spans="1:29" x14ac:dyDescent="0.2">
      <c r="A6" s="4">
        <v>1</v>
      </c>
      <c r="B6" s="4">
        <v>112015203</v>
      </c>
      <c r="C6" s="4" t="s">
        <v>324</v>
      </c>
      <c r="D6" s="4" t="s">
        <v>15</v>
      </c>
      <c r="E6" s="5">
        <v>22561659.219999999</v>
      </c>
      <c r="F6" s="5">
        <v>9412860.6899999995</v>
      </c>
      <c r="G6" s="5">
        <v>586899.68999999994</v>
      </c>
      <c r="H6" s="5">
        <f t="shared" si="0"/>
        <v>32561419.599999998</v>
      </c>
      <c r="I6" s="5"/>
      <c r="J6" s="5">
        <v>2013277.38</v>
      </c>
      <c r="K6" s="5">
        <v>34574696.979999997</v>
      </c>
      <c r="L6" s="5">
        <v>24263902.449999999</v>
      </c>
      <c r="M6" s="5">
        <v>15843349.82</v>
      </c>
      <c r="N6" s="5">
        <v>5126979.55</v>
      </c>
      <c r="O6" s="5">
        <v>1224177.58</v>
      </c>
      <c r="P6" s="5">
        <v>364785.27</v>
      </c>
      <c r="Q6" s="5">
        <v>2367</v>
      </c>
      <c r="R6" s="5"/>
      <c r="S6" s="5"/>
      <c r="T6" s="5"/>
      <c r="U6" s="5">
        <v>1084198.95</v>
      </c>
      <c r="V6" s="5">
        <v>1899940.67</v>
      </c>
      <c r="W6" s="5">
        <v>1931593.91</v>
      </c>
      <c r="X6" s="5">
        <v>375618.74</v>
      </c>
      <c r="Y6" s="5">
        <v>351116.4</v>
      </c>
      <c r="Z6" s="5">
        <v>2290957.7799999998</v>
      </c>
      <c r="AA6" s="5">
        <v>1306120.69</v>
      </c>
      <c r="AB6" s="5">
        <v>164611.94</v>
      </c>
      <c r="AC6" s="5">
        <v>8701.61</v>
      </c>
    </row>
    <row r="7" spans="1:29" x14ac:dyDescent="0.2">
      <c r="A7" s="4">
        <v>1</v>
      </c>
      <c r="B7" s="4">
        <v>112018523</v>
      </c>
      <c r="C7" s="4" t="s">
        <v>325</v>
      </c>
      <c r="D7" s="4" t="s">
        <v>15</v>
      </c>
      <c r="E7" s="5">
        <v>17648917.390000001</v>
      </c>
      <c r="F7" s="5">
        <v>9599059.9199999999</v>
      </c>
      <c r="G7" s="5">
        <v>830193.55</v>
      </c>
      <c r="H7" s="5">
        <f t="shared" si="0"/>
        <v>28078170.860000003</v>
      </c>
      <c r="I7" s="5"/>
      <c r="J7" s="5">
        <v>2374874.7599999998</v>
      </c>
      <c r="K7" s="5">
        <v>30453045.620000001</v>
      </c>
      <c r="L7" s="5">
        <v>19786506.18</v>
      </c>
      <c r="M7" s="5">
        <v>11956467.550000001</v>
      </c>
      <c r="N7" s="5">
        <v>4478295.5599999996</v>
      </c>
      <c r="O7" s="5">
        <v>868838.34</v>
      </c>
      <c r="P7" s="5">
        <v>200815.94</v>
      </c>
      <c r="Q7" s="5"/>
      <c r="R7" s="5"/>
      <c r="S7" s="5"/>
      <c r="T7" s="5">
        <v>144500</v>
      </c>
      <c r="U7" s="5">
        <v>676026.6</v>
      </c>
      <c r="V7" s="5">
        <v>2314266.0699999998</v>
      </c>
      <c r="W7" s="5">
        <v>2539661.7999999998</v>
      </c>
      <c r="X7" s="5">
        <v>334634.99</v>
      </c>
      <c r="Y7" s="5">
        <v>353719.74</v>
      </c>
      <c r="Z7" s="5">
        <v>1771653.22</v>
      </c>
      <c r="AA7" s="5">
        <v>1453984.26</v>
      </c>
      <c r="AB7" s="5">
        <v>149468.6</v>
      </c>
      <c r="AC7" s="5">
        <v>5644.64</v>
      </c>
    </row>
    <row r="8" spans="1:29" x14ac:dyDescent="0.2">
      <c r="A8" s="4">
        <v>1</v>
      </c>
      <c r="B8" s="4">
        <v>103020603</v>
      </c>
      <c r="C8" s="4" t="s">
        <v>143</v>
      </c>
      <c r="D8" s="4" t="s">
        <v>500</v>
      </c>
      <c r="E8" s="5">
        <v>12504110.91</v>
      </c>
      <c r="F8" s="5">
        <v>7544063.5300000003</v>
      </c>
      <c r="G8" s="5">
        <v>613299.43000000005</v>
      </c>
      <c r="H8" s="5">
        <f t="shared" si="0"/>
        <v>20661473.870000001</v>
      </c>
      <c r="I8" s="5"/>
      <c r="J8" s="5">
        <v>5709714.6799999997</v>
      </c>
      <c r="K8" s="5">
        <v>26371188.550000001</v>
      </c>
      <c r="L8" s="5">
        <v>15073326.720000001</v>
      </c>
      <c r="M8" s="5">
        <v>8651257.3000000007</v>
      </c>
      <c r="N8" s="5">
        <v>3398571.22</v>
      </c>
      <c r="O8" s="5">
        <v>186400.3</v>
      </c>
      <c r="P8" s="5">
        <v>106998.02</v>
      </c>
      <c r="Q8" s="5">
        <v>2639.25</v>
      </c>
      <c r="R8" s="5"/>
      <c r="S8" s="5"/>
      <c r="T8" s="5">
        <v>158244.82</v>
      </c>
      <c r="U8" s="5">
        <v>364207.5</v>
      </c>
      <c r="V8" s="5">
        <v>690209.71</v>
      </c>
      <c r="W8" s="5">
        <v>1596432.58</v>
      </c>
      <c r="X8" s="5">
        <v>249880.34</v>
      </c>
      <c r="Y8" s="5">
        <v>423813.55</v>
      </c>
      <c r="Z8" s="5">
        <v>2504206.34</v>
      </c>
      <c r="AA8" s="5">
        <v>852307.27</v>
      </c>
      <c r="AB8" s="5">
        <v>824727.99</v>
      </c>
      <c r="AC8" s="5">
        <v>38278.25</v>
      </c>
    </row>
    <row r="9" spans="1:29" x14ac:dyDescent="0.2">
      <c r="A9" s="4">
        <v>1</v>
      </c>
      <c r="B9" s="4">
        <v>103020753</v>
      </c>
      <c r="C9" s="4" t="s">
        <v>144</v>
      </c>
      <c r="D9" s="4" t="s">
        <v>500</v>
      </c>
      <c r="E9" s="5">
        <v>20756700.719999999</v>
      </c>
      <c r="F9" s="5">
        <v>9815313.3800000008</v>
      </c>
      <c r="G9" s="5">
        <v>1024320.27</v>
      </c>
      <c r="H9" s="5">
        <f t="shared" si="0"/>
        <v>31596334.370000001</v>
      </c>
      <c r="I9" s="5"/>
      <c r="J9" s="5">
        <v>7691690.9800000004</v>
      </c>
      <c r="K9" s="5">
        <v>39288025.350000001</v>
      </c>
      <c r="L9" s="5">
        <v>24305264.359999999</v>
      </c>
      <c r="M9" s="5">
        <v>15528169</v>
      </c>
      <c r="N9" s="5">
        <v>4843033.3499999996</v>
      </c>
      <c r="O9" s="5">
        <v>329616</v>
      </c>
      <c r="P9" s="5">
        <v>53265.46</v>
      </c>
      <c r="Q9" s="5">
        <v>2616.91</v>
      </c>
      <c r="R9" s="5"/>
      <c r="S9" s="5"/>
      <c r="T9" s="5"/>
      <c r="U9" s="5">
        <v>1313341.08</v>
      </c>
      <c r="V9" s="5">
        <v>757344.34</v>
      </c>
      <c r="W9" s="5">
        <v>2105313.04</v>
      </c>
      <c r="X9" s="5">
        <v>297866.59000000003</v>
      </c>
      <c r="Y9" s="5">
        <v>362027.01</v>
      </c>
      <c r="Z9" s="5">
        <v>2259093.7799999998</v>
      </c>
      <c r="AA9" s="5">
        <v>1773410.11</v>
      </c>
      <c r="AB9" s="5">
        <v>897546.42</v>
      </c>
      <c r="AC9" s="5">
        <v>49371.01</v>
      </c>
    </row>
    <row r="10" spans="1:29" x14ac:dyDescent="0.2">
      <c r="A10" s="4">
        <v>1</v>
      </c>
      <c r="B10" s="4">
        <v>103021102</v>
      </c>
      <c r="C10" s="4" t="s">
        <v>146</v>
      </c>
      <c r="D10" s="4" t="s">
        <v>500</v>
      </c>
      <c r="E10" s="5">
        <v>40061334.409999996</v>
      </c>
      <c r="F10" s="5">
        <v>18357563.440000001</v>
      </c>
      <c r="G10" s="5">
        <v>1079944.58</v>
      </c>
      <c r="H10" s="5">
        <f t="shared" si="0"/>
        <v>59498842.429999992</v>
      </c>
      <c r="I10" s="5">
        <v>1179180.5900000001</v>
      </c>
      <c r="J10" s="5">
        <v>8146230.9400000004</v>
      </c>
      <c r="K10" s="5">
        <v>68824253.959999993</v>
      </c>
      <c r="L10" s="5">
        <v>43688476.049999997</v>
      </c>
      <c r="M10" s="5">
        <v>30679748.07</v>
      </c>
      <c r="N10" s="5">
        <v>7111877.3700000001</v>
      </c>
      <c r="O10" s="5">
        <v>2257854.31</v>
      </c>
      <c r="P10" s="5">
        <v>818.53</v>
      </c>
      <c r="Q10" s="5">
        <v>11036.13</v>
      </c>
      <c r="R10" s="5"/>
      <c r="S10" s="5"/>
      <c r="T10" s="5"/>
      <c r="U10" s="5">
        <v>1734707.05</v>
      </c>
      <c r="V10" s="5">
        <v>1137532.9099999999</v>
      </c>
      <c r="W10" s="5">
        <v>4019024.48</v>
      </c>
      <c r="X10" s="5">
        <v>560674.63</v>
      </c>
      <c r="Y10" s="5">
        <v>1182397.68</v>
      </c>
      <c r="Z10" s="5">
        <v>5846575.9199999999</v>
      </c>
      <c r="AA10" s="5">
        <v>3175218.01</v>
      </c>
      <c r="AB10" s="5">
        <v>649172.09</v>
      </c>
      <c r="AC10" s="5">
        <v>52260.67</v>
      </c>
    </row>
    <row r="11" spans="1:29" x14ac:dyDescent="0.2">
      <c r="A11" s="4">
        <v>1</v>
      </c>
      <c r="B11" s="4">
        <v>103021252</v>
      </c>
      <c r="C11" s="4" t="s">
        <v>147</v>
      </c>
      <c r="D11" s="4" t="s">
        <v>500</v>
      </c>
      <c r="E11" s="5">
        <v>57849882.82</v>
      </c>
      <c r="F11" s="5">
        <v>23484158.440000001</v>
      </c>
      <c r="G11" s="5">
        <v>1404176.24</v>
      </c>
      <c r="H11" s="5">
        <f t="shared" si="0"/>
        <v>82738217.5</v>
      </c>
      <c r="I11" s="5">
        <v>24778.01</v>
      </c>
      <c r="J11" s="5">
        <v>7354598.54</v>
      </c>
      <c r="K11" s="5">
        <v>90117594.049999997</v>
      </c>
      <c r="L11" s="5">
        <v>63543509.68</v>
      </c>
      <c r="M11" s="5">
        <v>40282854.030000001</v>
      </c>
      <c r="N11" s="5">
        <v>14436690.25</v>
      </c>
      <c r="O11" s="5">
        <v>2700983.68</v>
      </c>
      <c r="P11" s="5">
        <v>230456.03</v>
      </c>
      <c r="Q11" s="5">
        <v>45286.83</v>
      </c>
      <c r="R11" s="5"/>
      <c r="S11" s="5"/>
      <c r="T11" s="5">
        <v>153612</v>
      </c>
      <c r="U11" s="5">
        <v>1943746.23</v>
      </c>
      <c r="V11" s="5">
        <v>1916614.87</v>
      </c>
      <c r="W11" s="5">
        <v>4400462.7699999996</v>
      </c>
      <c r="X11" s="5">
        <v>1344105.58</v>
      </c>
      <c r="Y11" s="5">
        <v>760554.02</v>
      </c>
      <c r="Z11" s="5">
        <v>7175389.3700000001</v>
      </c>
      <c r="AA11" s="5">
        <v>3067963.54</v>
      </c>
      <c r="AB11" s="5">
        <v>2335583.44</v>
      </c>
      <c r="AC11" s="5">
        <v>539738.62</v>
      </c>
    </row>
    <row r="12" spans="1:29" x14ac:dyDescent="0.2">
      <c r="A12" s="4">
        <v>1</v>
      </c>
      <c r="B12" s="4">
        <v>103021453</v>
      </c>
      <c r="C12" s="4" t="s">
        <v>148</v>
      </c>
      <c r="D12" s="4" t="s">
        <v>500</v>
      </c>
      <c r="E12" s="5">
        <v>15840416.460000001</v>
      </c>
      <c r="F12" s="5">
        <v>5964621.1699999999</v>
      </c>
      <c r="G12" s="5">
        <v>693881.15</v>
      </c>
      <c r="H12" s="5">
        <f t="shared" si="0"/>
        <v>22498918.780000001</v>
      </c>
      <c r="I12" s="5">
        <v>136688.19</v>
      </c>
      <c r="J12" s="5">
        <v>1823420.71</v>
      </c>
      <c r="K12" s="5">
        <v>24459027.68</v>
      </c>
      <c r="L12" s="5">
        <v>16450097.859999999</v>
      </c>
      <c r="M12" s="5">
        <v>11763280.289999999</v>
      </c>
      <c r="N12" s="5">
        <v>3732419.79</v>
      </c>
      <c r="O12" s="5">
        <v>327716.38</v>
      </c>
      <c r="P12" s="5">
        <v>17000</v>
      </c>
      <c r="Q12" s="5"/>
      <c r="R12" s="5"/>
      <c r="S12" s="5"/>
      <c r="T12" s="5"/>
      <c r="U12" s="5">
        <v>540774.36</v>
      </c>
      <c r="V12" s="5">
        <v>442531.99</v>
      </c>
      <c r="W12" s="5">
        <v>1696198.29</v>
      </c>
      <c r="X12" s="5">
        <v>382217.53</v>
      </c>
      <c r="Y12" s="5">
        <v>341449.34</v>
      </c>
      <c r="Z12" s="5">
        <v>1998730.08</v>
      </c>
      <c r="AA12" s="5">
        <v>404652.91</v>
      </c>
      <c r="AB12" s="5">
        <v>147698.62</v>
      </c>
      <c r="AC12" s="5">
        <v>10368.049999999999</v>
      </c>
    </row>
    <row r="13" spans="1:29" x14ac:dyDescent="0.2">
      <c r="A13" s="4">
        <v>1</v>
      </c>
      <c r="B13" s="4">
        <v>103021603</v>
      </c>
      <c r="C13" s="4" t="s">
        <v>149</v>
      </c>
      <c r="D13" s="4" t="s">
        <v>500</v>
      </c>
      <c r="E13" s="5">
        <v>18537596</v>
      </c>
      <c r="F13" s="5">
        <v>8428191.75</v>
      </c>
      <c r="G13" s="5">
        <v>586802.1</v>
      </c>
      <c r="H13" s="5">
        <f t="shared" si="0"/>
        <v>27552589.850000001</v>
      </c>
      <c r="I13" s="5"/>
      <c r="J13" s="5">
        <v>377677</v>
      </c>
      <c r="K13" s="5">
        <v>27930266.850000001</v>
      </c>
      <c r="L13" s="5">
        <v>20577270.129999999</v>
      </c>
      <c r="M13" s="5">
        <v>13053884.16</v>
      </c>
      <c r="N13" s="5">
        <v>4579759.25</v>
      </c>
      <c r="O13" s="5">
        <v>843765.88</v>
      </c>
      <c r="P13" s="5">
        <v>16406.810000000001</v>
      </c>
      <c r="Q13" s="5">
        <v>43779.9</v>
      </c>
      <c r="R13" s="5"/>
      <c r="S13" s="5"/>
      <c r="T13" s="5"/>
      <c r="U13" s="5">
        <v>1169653.99</v>
      </c>
      <c r="V13" s="5">
        <v>1168262.71</v>
      </c>
      <c r="W13" s="5">
        <v>1699007.13</v>
      </c>
      <c r="X13" s="5">
        <v>244026.04</v>
      </c>
      <c r="Y13" s="5">
        <v>369025.6</v>
      </c>
      <c r="Z13" s="5">
        <v>2420622.8199999998</v>
      </c>
      <c r="AA13" s="5">
        <v>1337814.49</v>
      </c>
      <c r="AB13" s="5"/>
      <c r="AC13" s="5">
        <v>19778.97</v>
      </c>
    </row>
    <row r="14" spans="1:29" x14ac:dyDescent="0.2">
      <c r="A14" s="4">
        <v>1</v>
      </c>
      <c r="B14" s="4">
        <v>103021752</v>
      </c>
      <c r="C14" s="4" t="s">
        <v>150</v>
      </c>
      <c r="D14" s="4" t="s">
        <v>500</v>
      </c>
      <c r="E14" s="5">
        <v>42309833.140000001</v>
      </c>
      <c r="F14" s="5">
        <v>19172206.640000001</v>
      </c>
      <c r="G14" s="5">
        <v>1502506.66</v>
      </c>
      <c r="H14" s="5">
        <f t="shared" si="0"/>
        <v>62984546.439999998</v>
      </c>
      <c r="I14" s="5">
        <v>53483.5</v>
      </c>
      <c r="J14" s="5">
        <v>5570900.2599999998</v>
      </c>
      <c r="K14" s="5">
        <v>68608930.200000003</v>
      </c>
      <c r="L14" s="5">
        <v>46253814.170000002</v>
      </c>
      <c r="M14" s="5">
        <v>33478331.629999999</v>
      </c>
      <c r="N14" s="5">
        <v>8007160.21</v>
      </c>
      <c r="O14" s="5">
        <v>753676.9</v>
      </c>
      <c r="P14" s="5">
        <v>39072.550000000003</v>
      </c>
      <c r="Q14" s="5">
        <v>31591.85</v>
      </c>
      <c r="R14" s="5"/>
      <c r="S14" s="5"/>
      <c r="T14" s="5"/>
      <c r="U14" s="5">
        <v>1357676.43</v>
      </c>
      <c r="V14" s="5">
        <v>2133787.46</v>
      </c>
      <c r="W14" s="5">
        <v>3366324.14</v>
      </c>
      <c r="X14" s="5">
        <v>491926.55</v>
      </c>
      <c r="Y14" s="5">
        <v>940908.02</v>
      </c>
      <c r="Z14" s="5">
        <v>5772511.2599999998</v>
      </c>
      <c r="AA14" s="5">
        <v>4171400.35</v>
      </c>
      <c r="AB14" s="5"/>
      <c r="AC14" s="5">
        <v>937672.43</v>
      </c>
    </row>
    <row r="15" spans="1:29" x14ac:dyDescent="0.2">
      <c r="A15" s="4">
        <v>1</v>
      </c>
      <c r="B15" s="4">
        <v>103021903</v>
      </c>
      <c r="C15" s="4" t="s">
        <v>151</v>
      </c>
      <c r="D15" s="4" t="s">
        <v>500</v>
      </c>
      <c r="E15" s="5">
        <v>11382948.84</v>
      </c>
      <c r="F15" s="5">
        <v>5547552.8200000003</v>
      </c>
      <c r="G15" s="5">
        <v>360221.4</v>
      </c>
      <c r="H15" s="5">
        <f t="shared" si="0"/>
        <v>17290723.059999999</v>
      </c>
      <c r="I15" s="5"/>
      <c r="J15" s="5">
        <v>406288.01</v>
      </c>
      <c r="K15" s="5">
        <v>17697011.07</v>
      </c>
      <c r="L15" s="5">
        <v>11595078.050000001</v>
      </c>
      <c r="M15" s="5">
        <v>8821767.8399999999</v>
      </c>
      <c r="N15" s="5">
        <v>2243000.46</v>
      </c>
      <c r="O15" s="5">
        <v>246986.53</v>
      </c>
      <c r="P15" s="5">
        <v>52162.51</v>
      </c>
      <c r="Q15" s="5">
        <v>19031.5</v>
      </c>
      <c r="R15" s="5"/>
      <c r="S15" s="5"/>
      <c r="T15" s="5"/>
      <c r="U15" s="5">
        <v>590385.89</v>
      </c>
      <c r="V15" s="5">
        <v>330508.23</v>
      </c>
      <c r="W15" s="5">
        <v>1365826.79</v>
      </c>
      <c r="X15" s="5">
        <v>154896.76999999999</v>
      </c>
      <c r="Y15" s="5">
        <v>493265.38</v>
      </c>
      <c r="Z15" s="5">
        <v>1623322.31</v>
      </c>
      <c r="AA15" s="5">
        <v>471554.1</v>
      </c>
      <c r="AB15" s="5">
        <v>513923.26</v>
      </c>
      <c r="AC15" s="5">
        <v>3870.09</v>
      </c>
    </row>
    <row r="16" spans="1:29" x14ac:dyDescent="0.2">
      <c r="A16" s="4">
        <v>1</v>
      </c>
      <c r="B16" s="4">
        <v>103022103</v>
      </c>
      <c r="C16" s="4" t="s">
        <v>152</v>
      </c>
      <c r="D16" s="4" t="s">
        <v>500</v>
      </c>
      <c r="E16" s="5">
        <v>9437624</v>
      </c>
      <c r="F16" s="5">
        <v>4854240</v>
      </c>
      <c r="G16" s="5">
        <v>447041</v>
      </c>
      <c r="H16" s="5">
        <f t="shared" si="0"/>
        <v>14738905</v>
      </c>
      <c r="I16" s="5">
        <v>133500</v>
      </c>
      <c r="J16" s="5">
        <v>1183614</v>
      </c>
      <c r="K16" s="5">
        <v>16056019</v>
      </c>
      <c r="L16" s="5">
        <v>10619643.960000001</v>
      </c>
      <c r="M16" s="5">
        <v>6894093</v>
      </c>
      <c r="N16" s="5">
        <v>1936880</v>
      </c>
      <c r="O16" s="5">
        <v>225924</v>
      </c>
      <c r="P16" s="5">
        <v>380727</v>
      </c>
      <c r="Q16" s="5"/>
      <c r="R16" s="5"/>
      <c r="S16" s="5"/>
      <c r="T16" s="5"/>
      <c r="U16" s="5">
        <v>396086</v>
      </c>
      <c r="V16" s="5">
        <v>457761</v>
      </c>
      <c r="W16" s="5">
        <v>1181023</v>
      </c>
      <c r="X16" s="5">
        <v>152982</v>
      </c>
      <c r="Y16" s="5">
        <v>362242</v>
      </c>
      <c r="Z16" s="5">
        <v>1550757</v>
      </c>
      <c r="AA16" s="5">
        <v>743055</v>
      </c>
      <c r="AB16" s="5"/>
      <c r="AC16" s="5">
        <v>10334</v>
      </c>
    </row>
    <row r="17" spans="1:29" x14ac:dyDescent="0.2">
      <c r="A17" s="4">
        <v>1</v>
      </c>
      <c r="B17" s="4">
        <v>103022253</v>
      </c>
      <c r="C17" s="4" t="s">
        <v>153</v>
      </c>
      <c r="D17" s="4" t="s">
        <v>500</v>
      </c>
      <c r="E17" s="5">
        <v>22172400.690000001</v>
      </c>
      <c r="F17" s="5">
        <v>10975169.779999999</v>
      </c>
      <c r="G17" s="5">
        <v>614198.97</v>
      </c>
      <c r="H17" s="5">
        <f t="shared" si="0"/>
        <v>33761769.439999998</v>
      </c>
      <c r="I17" s="5"/>
      <c r="J17" s="5">
        <v>3789172.55</v>
      </c>
      <c r="K17" s="5">
        <v>37550941.990000002</v>
      </c>
      <c r="L17" s="5">
        <v>25032091.57</v>
      </c>
      <c r="M17" s="5">
        <v>15803459.49</v>
      </c>
      <c r="N17" s="5">
        <v>5535655.3399999999</v>
      </c>
      <c r="O17" s="5">
        <v>824286.18</v>
      </c>
      <c r="P17" s="5">
        <v>941.98</v>
      </c>
      <c r="Q17" s="5">
        <v>8057.7</v>
      </c>
      <c r="R17" s="5"/>
      <c r="S17" s="5"/>
      <c r="T17" s="5"/>
      <c r="U17" s="5">
        <v>1067960.47</v>
      </c>
      <c r="V17" s="5">
        <v>375870.99</v>
      </c>
      <c r="W17" s="5">
        <v>2370681.04</v>
      </c>
      <c r="X17" s="5">
        <v>301771.86</v>
      </c>
      <c r="Y17" s="5">
        <v>421080.23</v>
      </c>
      <c r="Z17" s="5">
        <v>3342051.95</v>
      </c>
      <c r="AA17" s="5">
        <v>1901855.33</v>
      </c>
      <c r="AB17" s="5">
        <v>1162553.95</v>
      </c>
      <c r="AC17" s="5">
        <v>31343.96</v>
      </c>
    </row>
    <row r="18" spans="1:29" x14ac:dyDescent="0.2">
      <c r="A18" s="4">
        <v>1</v>
      </c>
      <c r="B18" s="4">
        <v>103022503</v>
      </c>
      <c r="C18" s="4" t="s">
        <v>154</v>
      </c>
      <c r="D18" s="4" t="s">
        <v>500</v>
      </c>
      <c r="E18" s="5">
        <v>14616244.25</v>
      </c>
      <c r="F18" s="5">
        <v>5100804.91</v>
      </c>
      <c r="G18" s="5">
        <v>56569.1</v>
      </c>
      <c r="H18" s="5">
        <f t="shared" si="0"/>
        <v>19773618.260000002</v>
      </c>
      <c r="I18" s="5">
        <v>162868</v>
      </c>
      <c r="J18" s="5">
        <v>1615158.66</v>
      </c>
      <c r="K18" s="5">
        <v>21551644.920000002</v>
      </c>
      <c r="L18" s="5">
        <v>14681061.76</v>
      </c>
      <c r="M18" s="5">
        <v>10283276.93</v>
      </c>
      <c r="N18" s="5">
        <v>3877452.56</v>
      </c>
      <c r="O18" s="5">
        <v>143292.47</v>
      </c>
      <c r="P18" s="5">
        <v>14875.55</v>
      </c>
      <c r="Q18" s="5">
        <v>46897.42</v>
      </c>
      <c r="R18" s="5"/>
      <c r="S18" s="5"/>
      <c r="T18" s="5">
        <v>250449.32</v>
      </c>
      <c r="U18" s="5">
        <v>1105096.6399999999</v>
      </c>
      <c r="V18" s="5">
        <v>613421.41</v>
      </c>
      <c r="W18" s="5">
        <v>742397.41</v>
      </c>
      <c r="X18" s="5">
        <v>68210.05</v>
      </c>
      <c r="Y18" s="5">
        <v>305034.8</v>
      </c>
      <c r="Z18" s="5">
        <v>1137120.6599999999</v>
      </c>
      <c r="AA18" s="5">
        <v>875105.81</v>
      </c>
      <c r="AB18" s="5">
        <v>251596.95</v>
      </c>
      <c r="AC18" s="5">
        <v>2821.18</v>
      </c>
    </row>
    <row r="19" spans="1:29" x14ac:dyDescent="0.2">
      <c r="A19" s="4">
        <v>1</v>
      </c>
      <c r="B19" s="4">
        <v>103022803</v>
      </c>
      <c r="C19" s="4" t="s">
        <v>155</v>
      </c>
      <c r="D19" s="4" t="s">
        <v>500</v>
      </c>
      <c r="E19" s="5">
        <v>22112141</v>
      </c>
      <c r="F19" s="5">
        <v>10626066</v>
      </c>
      <c r="G19" s="5">
        <v>451395</v>
      </c>
      <c r="H19" s="5">
        <f t="shared" si="0"/>
        <v>33189602</v>
      </c>
      <c r="I19" s="5">
        <v>14461</v>
      </c>
      <c r="J19" s="5">
        <v>2362252</v>
      </c>
      <c r="K19" s="5">
        <v>35566315</v>
      </c>
      <c r="L19" s="5">
        <v>19624957.27</v>
      </c>
      <c r="M19" s="5">
        <v>16075665</v>
      </c>
      <c r="N19" s="5">
        <v>4293920</v>
      </c>
      <c r="O19" s="5">
        <v>815580</v>
      </c>
      <c r="P19" s="5">
        <v>910159</v>
      </c>
      <c r="Q19" s="5">
        <v>16817</v>
      </c>
      <c r="R19" s="5"/>
      <c r="S19" s="5"/>
      <c r="T19" s="5"/>
      <c r="U19" s="5">
        <v>1452318</v>
      </c>
      <c r="V19" s="5">
        <v>1178014</v>
      </c>
      <c r="W19" s="5">
        <v>1520490</v>
      </c>
      <c r="X19" s="5">
        <v>242306</v>
      </c>
      <c r="Y19" s="5">
        <v>411055</v>
      </c>
      <c r="Z19" s="5">
        <v>2769612</v>
      </c>
      <c r="AA19" s="5">
        <v>2967352</v>
      </c>
      <c r="AB19" s="5">
        <v>70353</v>
      </c>
      <c r="AC19" s="5">
        <v>14566</v>
      </c>
    </row>
    <row r="20" spans="1:29" x14ac:dyDescent="0.2">
      <c r="A20" s="4">
        <v>1</v>
      </c>
      <c r="B20" s="4">
        <v>103023153</v>
      </c>
      <c r="C20" s="4" t="s">
        <v>156</v>
      </c>
      <c r="D20" s="4" t="s">
        <v>500</v>
      </c>
      <c r="E20" s="5">
        <v>23938413.489999998</v>
      </c>
      <c r="F20" s="5">
        <v>13498488.09</v>
      </c>
      <c r="G20" s="5">
        <v>1115745</v>
      </c>
      <c r="H20" s="5">
        <f t="shared" si="0"/>
        <v>38552646.579999998</v>
      </c>
      <c r="I20" s="5">
        <v>14403.69</v>
      </c>
      <c r="J20" s="5">
        <v>5132939.66</v>
      </c>
      <c r="K20" s="5">
        <v>43699989.93</v>
      </c>
      <c r="L20" s="5">
        <v>26210170.02</v>
      </c>
      <c r="M20" s="5">
        <v>16547211.359999999</v>
      </c>
      <c r="N20" s="5">
        <v>5729182.54</v>
      </c>
      <c r="O20" s="5">
        <v>1618239.2</v>
      </c>
      <c r="P20" s="5">
        <v>42389.39</v>
      </c>
      <c r="Q20" s="5">
        <v>1391</v>
      </c>
      <c r="R20" s="5"/>
      <c r="S20" s="5"/>
      <c r="T20" s="5"/>
      <c r="U20" s="5">
        <v>1243316.5900000001</v>
      </c>
      <c r="V20" s="5">
        <v>1470938.12</v>
      </c>
      <c r="W20" s="5">
        <v>2666258.71</v>
      </c>
      <c r="X20" s="5">
        <v>496778.97</v>
      </c>
      <c r="Y20" s="5">
        <v>494346.43</v>
      </c>
      <c r="Z20" s="5">
        <v>4705107.4800000004</v>
      </c>
      <c r="AA20" s="5">
        <v>2133407.11</v>
      </c>
      <c r="AB20" s="5">
        <v>264752.2</v>
      </c>
      <c r="AC20" s="5">
        <v>23582.48</v>
      </c>
    </row>
    <row r="21" spans="1:29" x14ac:dyDescent="0.2">
      <c r="A21" s="4">
        <v>1</v>
      </c>
      <c r="B21" s="4">
        <v>103023912</v>
      </c>
      <c r="C21" s="4" t="s">
        <v>157</v>
      </c>
      <c r="D21" s="4" t="s">
        <v>500</v>
      </c>
      <c r="E21" s="5">
        <v>59744530.689999998</v>
      </c>
      <c r="F21" s="5">
        <v>29076506.989999998</v>
      </c>
      <c r="G21" s="5">
        <v>2400902.14</v>
      </c>
      <c r="H21" s="5">
        <f t="shared" si="0"/>
        <v>91221939.819999993</v>
      </c>
      <c r="I21" s="5">
        <v>589679.04</v>
      </c>
      <c r="J21" s="5">
        <v>8382250.29</v>
      </c>
      <c r="K21" s="5">
        <v>100193869.15000001</v>
      </c>
      <c r="L21" s="5">
        <v>72149815.180000007</v>
      </c>
      <c r="M21" s="5">
        <v>46090622.409999996</v>
      </c>
      <c r="N21" s="5">
        <v>12251544.689999999</v>
      </c>
      <c r="O21" s="5">
        <v>665650.34</v>
      </c>
      <c r="P21" s="5">
        <v>443933.1</v>
      </c>
      <c r="Q21" s="5">
        <v>18562.29</v>
      </c>
      <c r="R21" s="5"/>
      <c r="S21" s="5"/>
      <c r="T21" s="5">
        <v>274217.86</v>
      </c>
      <c r="U21" s="5">
        <v>4029021.96</v>
      </c>
      <c r="V21" s="5">
        <v>3872401.99</v>
      </c>
      <c r="W21" s="5">
        <v>6212375.3799999999</v>
      </c>
      <c r="X21" s="5">
        <v>617395.73</v>
      </c>
      <c r="Y21" s="5">
        <v>1496238.97</v>
      </c>
      <c r="Z21" s="5">
        <v>8408482.9800000004</v>
      </c>
      <c r="AA21" s="5">
        <v>3581742.32</v>
      </c>
      <c r="AB21" s="5">
        <v>755352.96</v>
      </c>
      <c r="AC21" s="5">
        <v>103494.7</v>
      </c>
    </row>
    <row r="22" spans="1:29" x14ac:dyDescent="0.2">
      <c r="A22" s="4">
        <v>1</v>
      </c>
      <c r="B22" s="4">
        <v>103024102</v>
      </c>
      <c r="C22" s="4" t="s">
        <v>158</v>
      </c>
      <c r="D22" s="4" t="s">
        <v>500</v>
      </c>
      <c r="E22" s="5">
        <v>48263317.210000001</v>
      </c>
      <c r="F22" s="5">
        <v>21222759.559999999</v>
      </c>
      <c r="G22" s="5">
        <v>1119915.67</v>
      </c>
      <c r="H22" s="5">
        <f t="shared" si="0"/>
        <v>70605992.439999998</v>
      </c>
      <c r="I22" s="5"/>
      <c r="J22" s="5">
        <v>3919497.34</v>
      </c>
      <c r="K22" s="5">
        <v>74525489.780000001</v>
      </c>
      <c r="L22" s="5">
        <v>52643109.859999999</v>
      </c>
      <c r="M22" s="5">
        <v>29949274.82</v>
      </c>
      <c r="N22" s="5">
        <v>15740342.59</v>
      </c>
      <c r="O22" s="5">
        <v>2327851.94</v>
      </c>
      <c r="P22" s="5">
        <v>204119.42</v>
      </c>
      <c r="Q22" s="5">
        <v>41728.44</v>
      </c>
      <c r="R22" s="5"/>
      <c r="S22" s="5"/>
      <c r="T22" s="5"/>
      <c r="U22" s="5">
        <v>2887069.49</v>
      </c>
      <c r="V22" s="5">
        <v>1104798.3</v>
      </c>
      <c r="W22" s="5">
        <v>4459734.78</v>
      </c>
      <c r="X22" s="5">
        <v>535871</v>
      </c>
      <c r="Y22" s="5">
        <v>1045173.58</v>
      </c>
      <c r="Z22" s="5">
        <v>6690807.8499999996</v>
      </c>
      <c r="AA22" s="5">
        <v>3901905.49</v>
      </c>
      <c r="AB22" s="5">
        <v>531576.22</v>
      </c>
      <c r="AC22" s="5">
        <v>65822.850000000006</v>
      </c>
    </row>
    <row r="23" spans="1:29" x14ac:dyDescent="0.2">
      <c r="A23" s="4">
        <v>1</v>
      </c>
      <c r="B23" s="4">
        <v>103024603</v>
      </c>
      <c r="C23" s="4" t="s">
        <v>159</v>
      </c>
      <c r="D23" s="4" t="s">
        <v>500</v>
      </c>
      <c r="E23" s="5">
        <v>33462599.039999999</v>
      </c>
      <c r="F23" s="5">
        <v>16946476.43</v>
      </c>
      <c r="G23" s="5">
        <v>1211293.8899999999</v>
      </c>
      <c r="H23" s="5">
        <f t="shared" si="0"/>
        <v>51620369.359999999</v>
      </c>
      <c r="I23" s="5"/>
      <c r="J23" s="5">
        <v>4918228.68</v>
      </c>
      <c r="K23" s="5">
        <v>56538598.039999999</v>
      </c>
      <c r="L23" s="5">
        <v>38414056.310000002</v>
      </c>
      <c r="M23" s="5">
        <v>27643006.399999999</v>
      </c>
      <c r="N23" s="5">
        <v>5041722.33</v>
      </c>
      <c r="O23" s="5">
        <v>713416.65</v>
      </c>
      <c r="P23" s="5">
        <v>59492.66</v>
      </c>
      <c r="Q23" s="5">
        <v>4961</v>
      </c>
      <c r="R23" s="5"/>
      <c r="S23" s="5"/>
      <c r="T23" s="5"/>
      <c r="U23" s="5">
        <v>1842258.63</v>
      </c>
      <c r="V23" s="5">
        <v>1249841.1599999999</v>
      </c>
      <c r="W23" s="5">
        <v>3790498.17</v>
      </c>
      <c r="X23" s="5">
        <v>611990.55000000005</v>
      </c>
      <c r="Y23" s="5">
        <v>426253.41</v>
      </c>
      <c r="Z23" s="5">
        <v>5499487.54</v>
      </c>
      <c r="AA23" s="5">
        <v>2344203.27</v>
      </c>
      <c r="AB23" s="5">
        <v>1132913.8999999999</v>
      </c>
      <c r="AC23" s="5">
        <v>49029.8</v>
      </c>
    </row>
    <row r="24" spans="1:29" x14ac:dyDescent="0.2">
      <c r="A24" s="4">
        <v>1</v>
      </c>
      <c r="B24" s="4">
        <v>103024753</v>
      </c>
      <c r="C24" s="4" t="s">
        <v>160</v>
      </c>
      <c r="D24" s="4" t="s">
        <v>500</v>
      </c>
      <c r="E24" s="5">
        <v>27612750.059999999</v>
      </c>
      <c r="F24" s="5">
        <v>12980433.82</v>
      </c>
      <c r="G24" s="5">
        <v>633837.06000000006</v>
      </c>
      <c r="H24" s="5">
        <f t="shared" si="0"/>
        <v>41227020.939999998</v>
      </c>
      <c r="I24" s="5"/>
      <c r="J24" s="5">
        <v>2992800.18</v>
      </c>
      <c r="K24" s="5">
        <v>44219821.119999997</v>
      </c>
      <c r="L24" s="5">
        <v>28043063.460000001</v>
      </c>
      <c r="M24" s="5">
        <v>19112758.109999999</v>
      </c>
      <c r="N24" s="5">
        <v>7626662.2400000002</v>
      </c>
      <c r="O24" s="5">
        <v>410483.20000000001</v>
      </c>
      <c r="P24" s="5">
        <v>107629.85</v>
      </c>
      <c r="Q24" s="5">
        <v>69192.37</v>
      </c>
      <c r="R24" s="5"/>
      <c r="S24" s="5"/>
      <c r="T24" s="5">
        <v>286024.28999999998</v>
      </c>
      <c r="U24" s="5">
        <v>1327027.21</v>
      </c>
      <c r="V24" s="5">
        <v>557620.96</v>
      </c>
      <c r="W24" s="5">
        <v>2594370.29</v>
      </c>
      <c r="X24" s="5">
        <v>442856.03</v>
      </c>
      <c r="Y24" s="5">
        <v>702625.53</v>
      </c>
      <c r="Z24" s="5">
        <v>3811049.87</v>
      </c>
      <c r="AA24" s="5">
        <v>2106419.34</v>
      </c>
      <c r="AB24" s="5">
        <v>1416568.06</v>
      </c>
      <c r="AC24" s="5">
        <v>21896.53</v>
      </c>
    </row>
    <row r="25" spans="1:29" x14ac:dyDescent="0.2">
      <c r="A25" s="4">
        <v>1</v>
      </c>
      <c r="B25" s="4">
        <v>103025002</v>
      </c>
      <c r="C25" s="4" t="s">
        <v>161</v>
      </c>
      <c r="D25" s="4" t="s">
        <v>500</v>
      </c>
      <c r="E25" s="5">
        <v>24446187.91</v>
      </c>
      <c r="F25" s="5">
        <v>13220896.32</v>
      </c>
      <c r="G25" s="5">
        <v>865261.85</v>
      </c>
      <c r="H25" s="5">
        <f t="shared" si="0"/>
        <v>38532346.080000006</v>
      </c>
      <c r="I25" s="5"/>
      <c r="J25" s="5">
        <v>5103863.2300000004</v>
      </c>
      <c r="K25" s="5">
        <v>43636209.310000002</v>
      </c>
      <c r="L25" s="5">
        <v>27604767.309999999</v>
      </c>
      <c r="M25" s="5">
        <v>17241389.52</v>
      </c>
      <c r="N25" s="5">
        <v>5738618.3499999996</v>
      </c>
      <c r="O25" s="5">
        <v>470207.09</v>
      </c>
      <c r="P25" s="5">
        <v>778151.98</v>
      </c>
      <c r="Q25" s="5">
        <v>65791.66</v>
      </c>
      <c r="R25" s="5">
        <v>152029.31</v>
      </c>
      <c r="S25" s="5"/>
      <c r="T25" s="5"/>
      <c r="U25" s="5">
        <v>1527775.68</v>
      </c>
      <c r="V25" s="5">
        <v>587154.34</v>
      </c>
      <c r="W25" s="5">
        <v>2266541.94</v>
      </c>
      <c r="X25" s="5">
        <v>488480.63</v>
      </c>
      <c r="Y25" s="5">
        <v>274389.01</v>
      </c>
      <c r="Z25" s="5">
        <v>4956716.1100000003</v>
      </c>
      <c r="AA25" s="5">
        <v>1780202.31</v>
      </c>
      <c r="AB25" s="5">
        <v>1301339.75</v>
      </c>
      <c r="AC25" s="5">
        <v>38296.550000000003</v>
      </c>
    </row>
    <row r="26" spans="1:29" x14ac:dyDescent="0.2">
      <c r="A26" s="4">
        <v>1</v>
      </c>
      <c r="B26" s="4">
        <v>103026002</v>
      </c>
      <c r="C26" s="4" t="s">
        <v>162</v>
      </c>
      <c r="D26" s="4" t="s">
        <v>500</v>
      </c>
      <c r="E26" s="5">
        <v>44526288</v>
      </c>
      <c r="F26" s="5">
        <v>15903915</v>
      </c>
      <c r="G26" s="5">
        <v>1167481</v>
      </c>
      <c r="H26" s="5">
        <f t="shared" si="0"/>
        <v>61597684</v>
      </c>
      <c r="I26" s="5"/>
      <c r="J26" s="5">
        <v>10701485</v>
      </c>
      <c r="K26" s="5">
        <v>72299169</v>
      </c>
      <c r="L26" s="5">
        <v>38060530.82</v>
      </c>
      <c r="M26" s="5">
        <v>26565476</v>
      </c>
      <c r="N26" s="5">
        <v>11956614</v>
      </c>
      <c r="O26" s="5">
        <v>1098441</v>
      </c>
      <c r="P26" s="5">
        <v>4188730</v>
      </c>
      <c r="Q26" s="5"/>
      <c r="R26" s="5"/>
      <c r="S26" s="5"/>
      <c r="T26" s="5">
        <v>717027</v>
      </c>
      <c r="U26" s="5">
        <v>1834889</v>
      </c>
      <c r="V26" s="5">
        <v>574380</v>
      </c>
      <c r="W26" s="5">
        <v>3834404</v>
      </c>
      <c r="X26" s="5">
        <v>519644</v>
      </c>
      <c r="Y26" s="5">
        <v>647930</v>
      </c>
      <c r="Z26" s="5">
        <v>5238988</v>
      </c>
      <c r="AA26" s="5">
        <v>2557532</v>
      </c>
      <c r="AB26" s="5">
        <v>672183</v>
      </c>
      <c r="AC26" s="5">
        <v>23965</v>
      </c>
    </row>
    <row r="27" spans="1:29" x14ac:dyDescent="0.2">
      <c r="A27" s="4">
        <v>1</v>
      </c>
      <c r="B27" s="4">
        <v>103026303</v>
      </c>
      <c r="C27" s="4" t="s">
        <v>163</v>
      </c>
      <c r="D27" s="4" t="s">
        <v>500</v>
      </c>
      <c r="E27" s="5">
        <v>39210730.490000002</v>
      </c>
      <c r="F27" s="5">
        <v>19948000.899999999</v>
      </c>
      <c r="G27" s="5">
        <v>1365912.61</v>
      </c>
      <c r="H27" s="5">
        <f t="shared" si="0"/>
        <v>60524644</v>
      </c>
      <c r="I27" s="5">
        <v>47527.92</v>
      </c>
      <c r="J27" s="5">
        <v>63848598.960000001</v>
      </c>
      <c r="K27" s="5">
        <v>124420770.88</v>
      </c>
      <c r="L27" s="5">
        <v>47464029.75</v>
      </c>
      <c r="M27" s="5">
        <v>28278669.32</v>
      </c>
      <c r="N27" s="5">
        <v>8783244.1999999993</v>
      </c>
      <c r="O27" s="5">
        <v>2094603.3</v>
      </c>
      <c r="P27" s="5">
        <v>20467.740000000002</v>
      </c>
      <c r="Q27" s="5">
        <v>33745.93</v>
      </c>
      <c r="R27" s="5"/>
      <c r="S27" s="5"/>
      <c r="T27" s="5"/>
      <c r="U27" s="5">
        <v>2098337.6800000002</v>
      </c>
      <c r="V27" s="5">
        <v>1512707.92</v>
      </c>
      <c r="W27" s="5">
        <v>3044009.09</v>
      </c>
      <c r="X27" s="5">
        <v>683652.97</v>
      </c>
      <c r="Y27" s="5">
        <v>699466.53</v>
      </c>
      <c r="Z27" s="5">
        <v>7054105.9199999999</v>
      </c>
      <c r="AA27" s="5">
        <v>3140597.96</v>
      </c>
      <c r="AB27" s="5">
        <v>1638641.88</v>
      </c>
      <c r="AC27" s="5">
        <v>76480.95</v>
      </c>
    </row>
    <row r="28" spans="1:29" x14ac:dyDescent="0.2">
      <c r="A28" s="4">
        <v>1</v>
      </c>
      <c r="B28" s="4">
        <v>103026343</v>
      </c>
      <c r="C28" s="4" t="s">
        <v>164</v>
      </c>
      <c r="D28" s="4" t="s">
        <v>500</v>
      </c>
      <c r="E28" s="5">
        <v>46799588.579999998</v>
      </c>
      <c r="F28" s="5">
        <v>21685578.18</v>
      </c>
      <c r="G28" s="5">
        <v>1416332.06</v>
      </c>
      <c r="H28" s="5">
        <f t="shared" si="0"/>
        <v>69901498.819999993</v>
      </c>
      <c r="I28" s="5"/>
      <c r="J28" s="5">
        <v>51927965.909999996</v>
      </c>
      <c r="K28" s="5">
        <v>121829464.73</v>
      </c>
      <c r="L28" s="5">
        <v>55056944.539999999</v>
      </c>
      <c r="M28" s="5">
        <v>32474291.300000001</v>
      </c>
      <c r="N28" s="5">
        <v>11236860.390000001</v>
      </c>
      <c r="O28" s="5">
        <v>2485873.9300000002</v>
      </c>
      <c r="P28" s="5">
        <v>599284.96</v>
      </c>
      <c r="Q28" s="5">
        <v>3278</v>
      </c>
      <c r="R28" s="5"/>
      <c r="S28" s="5"/>
      <c r="T28" s="5"/>
      <c r="U28" s="5">
        <v>2826815.45</v>
      </c>
      <c r="V28" s="5">
        <v>2744474.91</v>
      </c>
      <c r="W28" s="5">
        <v>4796304.0999999996</v>
      </c>
      <c r="X28" s="5">
        <v>849350.43</v>
      </c>
      <c r="Y28" s="5">
        <v>599089.65</v>
      </c>
      <c r="Z28" s="5">
        <v>7073980.8499999996</v>
      </c>
      <c r="AA28" s="5">
        <v>2480043.71</v>
      </c>
      <c r="AB28" s="5">
        <v>245553.44</v>
      </c>
      <c r="AC28" s="5">
        <v>69965.64</v>
      </c>
    </row>
    <row r="29" spans="1:29" x14ac:dyDescent="0.2">
      <c r="A29" s="4">
        <v>1</v>
      </c>
      <c r="B29" s="4">
        <v>103026402</v>
      </c>
      <c r="C29" s="4" t="s">
        <v>165</v>
      </c>
      <c r="D29" s="4" t="s">
        <v>500</v>
      </c>
      <c r="E29" s="5">
        <v>64215777.729999997</v>
      </c>
      <c r="F29" s="5">
        <v>28045178.609999999</v>
      </c>
      <c r="G29" s="5">
        <v>2331721.89</v>
      </c>
      <c r="H29" s="5">
        <f t="shared" si="0"/>
        <v>94592678.230000004</v>
      </c>
      <c r="I29" s="5"/>
      <c r="J29" s="5">
        <v>11022547.470000001</v>
      </c>
      <c r="K29" s="5">
        <v>105615225.7</v>
      </c>
      <c r="L29" s="5">
        <v>75454338.189999998</v>
      </c>
      <c r="M29" s="5">
        <v>52506187.329999998</v>
      </c>
      <c r="N29" s="5">
        <v>10560579.6</v>
      </c>
      <c r="O29" s="5">
        <v>512550.18</v>
      </c>
      <c r="P29" s="5">
        <v>471028.65</v>
      </c>
      <c r="Q29" s="5">
        <v>2297.6</v>
      </c>
      <c r="R29" s="5">
        <v>163134.37</v>
      </c>
      <c r="S29" s="5"/>
      <c r="T29" s="5"/>
      <c r="U29" s="5">
        <v>4473657.63</v>
      </c>
      <c r="V29" s="5">
        <v>2007086.38</v>
      </c>
      <c r="W29" s="5">
        <v>6600831.3700000001</v>
      </c>
      <c r="X29" s="5">
        <v>985902.12</v>
      </c>
      <c r="Y29" s="5">
        <v>930469.68</v>
      </c>
      <c r="Z29" s="5">
        <v>9697643.1500000004</v>
      </c>
      <c r="AA29" s="5">
        <v>1436524.91</v>
      </c>
      <c r="AB29" s="5">
        <v>1831996.52</v>
      </c>
      <c r="AC29" s="5">
        <v>81066.850000000006</v>
      </c>
    </row>
    <row r="30" spans="1:29" x14ac:dyDescent="0.2">
      <c r="A30" s="4">
        <v>1</v>
      </c>
      <c r="B30" s="4">
        <v>103026852</v>
      </c>
      <c r="C30" s="4" t="s">
        <v>166</v>
      </c>
      <c r="D30" s="4" t="s">
        <v>500</v>
      </c>
      <c r="E30" s="5">
        <v>102346023.56</v>
      </c>
      <c r="F30" s="5">
        <v>53034296.520000003</v>
      </c>
      <c r="G30" s="5">
        <v>3654911.51</v>
      </c>
      <c r="H30" s="5">
        <f t="shared" si="0"/>
        <v>159035231.59</v>
      </c>
      <c r="I30" s="5">
        <v>40767.99</v>
      </c>
      <c r="J30" s="5">
        <v>21879488.620000001</v>
      </c>
      <c r="K30" s="5">
        <v>180955488.19999999</v>
      </c>
      <c r="L30" s="5">
        <v>120798054.17</v>
      </c>
      <c r="M30" s="5">
        <v>78407776.930000007</v>
      </c>
      <c r="N30" s="5">
        <v>22683968.57</v>
      </c>
      <c r="O30" s="5">
        <v>1197677.42</v>
      </c>
      <c r="P30" s="5">
        <v>33531.050000000003</v>
      </c>
      <c r="Q30" s="5">
        <v>23069.59</v>
      </c>
      <c r="R30" s="5"/>
      <c r="S30" s="5"/>
      <c r="T30" s="5"/>
      <c r="U30" s="5">
        <v>6085167.3799999999</v>
      </c>
      <c r="V30" s="5">
        <v>4530648.5199999996</v>
      </c>
      <c r="W30" s="5">
        <v>10687997.439999999</v>
      </c>
      <c r="X30" s="5">
        <v>1825601.25</v>
      </c>
      <c r="Y30" s="5">
        <v>1861063.46</v>
      </c>
      <c r="Z30" s="5">
        <v>12603514.369999999</v>
      </c>
      <c r="AA30" s="5">
        <v>8589381.8399999999</v>
      </c>
      <c r="AB30" s="5">
        <v>6683091.4699999997</v>
      </c>
      <c r="AC30" s="5">
        <v>167830.79</v>
      </c>
    </row>
    <row r="31" spans="1:29" x14ac:dyDescent="0.2">
      <c r="A31" s="4">
        <v>1</v>
      </c>
      <c r="B31" s="4">
        <v>103026902</v>
      </c>
      <c r="C31" s="4" t="s">
        <v>168</v>
      </c>
      <c r="D31" s="4" t="s">
        <v>500</v>
      </c>
      <c r="E31" s="5">
        <v>52698031.399999999</v>
      </c>
      <c r="F31" s="5">
        <v>19899272.609999999</v>
      </c>
      <c r="G31" s="5">
        <v>1372467.94</v>
      </c>
      <c r="H31" s="5">
        <f t="shared" si="0"/>
        <v>73969771.949999988</v>
      </c>
      <c r="I31" s="5"/>
      <c r="J31" s="5">
        <v>8192963.9199999999</v>
      </c>
      <c r="K31" s="5">
        <v>82162735.870000005</v>
      </c>
      <c r="L31" s="5">
        <v>56586098.729999997</v>
      </c>
      <c r="M31" s="5">
        <v>40821784.109999999</v>
      </c>
      <c r="N31" s="5">
        <v>10290233.449999999</v>
      </c>
      <c r="O31" s="5">
        <v>965369</v>
      </c>
      <c r="P31" s="5">
        <v>608594.32999999996</v>
      </c>
      <c r="Q31" s="5">
        <v>12050.51</v>
      </c>
      <c r="R31" s="5"/>
      <c r="S31" s="5"/>
      <c r="T31" s="5"/>
      <c r="U31" s="5">
        <v>2607843.66</v>
      </c>
      <c r="V31" s="5">
        <v>1265290.5</v>
      </c>
      <c r="W31" s="5">
        <v>3865742.88</v>
      </c>
      <c r="X31" s="5">
        <v>761224.12</v>
      </c>
      <c r="Y31" s="5">
        <v>573654.77</v>
      </c>
      <c r="Z31" s="5">
        <v>6396809.6500000004</v>
      </c>
      <c r="AA31" s="5">
        <v>2612977.1</v>
      </c>
      <c r="AB31" s="5">
        <v>1734609.8</v>
      </c>
      <c r="AC31" s="5">
        <v>81120.13</v>
      </c>
    </row>
    <row r="32" spans="1:29" x14ac:dyDescent="0.2">
      <c r="A32" s="4">
        <v>1</v>
      </c>
      <c r="B32" s="4">
        <v>103026873</v>
      </c>
      <c r="C32" s="4" t="s">
        <v>167</v>
      </c>
      <c r="D32" s="4" t="s">
        <v>500</v>
      </c>
      <c r="E32" s="5">
        <v>15337510</v>
      </c>
      <c r="F32" s="5">
        <v>7806102</v>
      </c>
      <c r="G32" s="5">
        <v>445465</v>
      </c>
      <c r="H32" s="5">
        <f t="shared" si="0"/>
        <v>23589077</v>
      </c>
      <c r="I32" s="5">
        <v>502527</v>
      </c>
      <c r="J32" s="5">
        <v>778418</v>
      </c>
      <c r="K32" s="5">
        <v>24870022</v>
      </c>
      <c r="L32" s="5">
        <v>18161248.510000002</v>
      </c>
      <c r="M32" s="5">
        <v>10573751</v>
      </c>
      <c r="N32" s="5">
        <v>3383834</v>
      </c>
      <c r="O32" s="5">
        <v>947938</v>
      </c>
      <c r="P32" s="5">
        <v>193726</v>
      </c>
      <c r="Q32" s="5">
        <v>11662</v>
      </c>
      <c r="R32" s="5"/>
      <c r="S32" s="5">
        <v>34285</v>
      </c>
      <c r="T32" s="5">
        <v>192314</v>
      </c>
      <c r="U32" s="5">
        <v>1075439</v>
      </c>
      <c r="V32" s="5">
        <v>1031873</v>
      </c>
      <c r="W32" s="5">
        <v>2087422</v>
      </c>
      <c r="X32" s="5">
        <v>278117</v>
      </c>
      <c r="Y32" s="5">
        <v>479962</v>
      </c>
      <c r="Z32" s="5">
        <v>2189559</v>
      </c>
      <c r="AA32" s="5">
        <v>309829</v>
      </c>
      <c r="AB32" s="5">
        <v>340722</v>
      </c>
      <c r="AC32" s="5">
        <v>13179</v>
      </c>
    </row>
    <row r="33" spans="1:29" x14ac:dyDescent="0.2">
      <c r="A33" s="4">
        <v>1</v>
      </c>
      <c r="B33" s="4">
        <v>103027352</v>
      </c>
      <c r="C33" s="4" t="s">
        <v>169</v>
      </c>
      <c r="D33" s="4" t="s">
        <v>500</v>
      </c>
      <c r="E33" s="5">
        <v>52029046.079999998</v>
      </c>
      <c r="F33" s="5">
        <v>20325483.84</v>
      </c>
      <c r="G33" s="5">
        <v>937293.76</v>
      </c>
      <c r="H33" s="5">
        <f t="shared" si="0"/>
        <v>73291823.680000007</v>
      </c>
      <c r="I33" s="5"/>
      <c r="J33" s="5">
        <v>8809513.6300000008</v>
      </c>
      <c r="K33" s="5">
        <v>82101337.310000002</v>
      </c>
      <c r="L33" s="5">
        <v>49767896.090000004</v>
      </c>
      <c r="M33" s="5">
        <v>35047775.219999999</v>
      </c>
      <c r="N33" s="5">
        <v>15284422.08</v>
      </c>
      <c r="O33" s="5">
        <v>1308024.67</v>
      </c>
      <c r="P33" s="5">
        <v>100092.68</v>
      </c>
      <c r="Q33" s="5">
        <v>288731.43</v>
      </c>
      <c r="R33" s="5"/>
      <c r="S33" s="5"/>
      <c r="T33" s="5"/>
      <c r="U33" s="5">
        <v>2358462.54</v>
      </c>
      <c r="V33" s="5">
        <v>1951262.67</v>
      </c>
      <c r="W33" s="5">
        <v>2929806.53</v>
      </c>
      <c r="X33" s="5">
        <v>755055.26</v>
      </c>
      <c r="Y33" s="5">
        <v>599728.81000000006</v>
      </c>
      <c r="Z33" s="5">
        <v>5625655.1100000003</v>
      </c>
      <c r="AA33" s="5">
        <v>5774408.21</v>
      </c>
      <c r="AB33" s="5">
        <v>287120.01</v>
      </c>
      <c r="AC33" s="5">
        <v>43984.7</v>
      </c>
    </row>
    <row r="34" spans="1:29" x14ac:dyDescent="0.2">
      <c r="A34" s="4">
        <v>1</v>
      </c>
      <c r="B34" s="4">
        <v>103021003</v>
      </c>
      <c r="C34" s="4" t="s">
        <v>145</v>
      </c>
      <c r="D34" s="4" t="s">
        <v>500</v>
      </c>
      <c r="E34" s="5">
        <v>52385950</v>
      </c>
      <c r="F34" s="5">
        <v>24120616</v>
      </c>
      <c r="G34" s="5">
        <v>2034752</v>
      </c>
      <c r="H34" s="5">
        <f t="shared" si="0"/>
        <v>78541318</v>
      </c>
      <c r="I34" s="5"/>
      <c r="J34" s="5">
        <v>55051123</v>
      </c>
      <c r="K34" s="5">
        <v>133592441</v>
      </c>
      <c r="L34" s="5">
        <v>60350836.25</v>
      </c>
      <c r="M34" s="5">
        <v>39630468</v>
      </c>
      <c r="N34" s="5">
        <v>12044066</v>
      </c>
      <c r="O34" s="5">
        <v>676781</v>
      </c>
      <c r="P34" s="5">
        <v>18602</v>
      </c>
      <c r="Q34" s="5">
        <v>16033</v>
      </c>
      <c r="R34" s="5"/>
      <c r="S34" s="5"/>
      <c r="T34" s="5"/>
      <c r="U34" s="5">
        <v>3016124</v>
      </c>
      <c r="V34" s="5">
        <v>1515047</v>
      </c>
      <c r="W34" s="5">
        <v>5033272</v>
      </c>
      <c r="X34" s="5">
        <v>915495</v>
      </c>
      <c r="Y34" s="5">
        <v>946051</v>
      </c>
      <c r="Z34" s="5">
        <v>5496362</v>
      </c>
      <c r="AA34" s="5">
        <v>4785941</v>
      </c>
      <c r="AB34" s="5">
        <v>2328318</v>
      </c>
      <c r="AC34" s="5">
        <v>84006</v>
      </c>
    </row>
    <row r="35" spans="1:29" x14ac:dyDescent="0.2">
      <c r="A35" s="4">
        <v>1</v>
      </c>
      <c r="B35" s="4">
        <v>102027451</v>
      </c>
      <c r="C35" s="4" t="s">
        <v>142</v>
      </c>
      <c r="D35" s="4" t="s">
        <v>500</v>
      </c>
      <c r="E35" s="5">
        <v>461358376.19999999</v>
      </c>
      <c r="F35" s="5">
        <v>194793662.16</v>
      </c>
      <c r="G35" s="5">
        <v>4490812.53</v>
      </c>
      <c r="H35" s="5">
        <f t="shared" si="0"/>
        <v>660642850.88999999</v>
      </c>
      <c r="I35" s="5">
        <v>1718744.51</v>
      </c>
      <c r="J35" s="5">
        <v>42822007.869999997</v>
      </c>
      <c r="K35" s="5">
        <v>705183603.26999998</v>
      </c>
      <c r="L35" s="5">
        <v>467083856.75999999</v>
      </c>
      <c r="M35" s="5">
        <v>308480989.48000002</v>
      </c>
      <c r="N35" s="5">
        <v>110797853.84</v>
      </c>
      <c r="O35" s="5">
        <v>7771835.7999999998</v>
      </c>
      <c r="P35" s="5">
        <v>5351394.53</v>
      </c>
      <c r="Q35" s="5">
        <v>1156282.1299999999</v>
      </c>
      <c r="R35" s="5"/>
      <c r="S35" s="5"/>
      <c r="T35" s="5">
        <v>27800020.420000002</v>
      </c>
      <c r="U35" s="5">
        <v>20883132.210000001</v>
      </c>
      <c r="V35" s="5">
        <v>29899615.760000002</v>
      </c>
      <c r="W35" s="5">
        <v>43619076.840000004</v>
      </c>
      <c r="X35" s="5">
        <v>11923880.109999999</v>
      </c>
      <c r="Y35" s="5">
        <v>6756132.4000000004</v>
      </c>
      <c r="Z35" s="5">
        <v>53218953.75</v>
      </c>
      <c r="AA35" s="5">
        <v>18712832.420000002</v>
      </c>
      <c r="AB35" s="5">
        <v>9055712.7799999993</v>
      </c>
      <c r="AC35" s="5">
        <v>724325.89</v>
      </c>
    </row>
    <row r="36" spans="1:29" x14ac:dyDescent="0.2">
      <c r="A36" s="4">
        <v>1</v>
      </c>
      <c r="B36" s="4">
        <v>103027503</v>
      </c>
      <c r="C36" s="4" t="s">
        <v>170</v>
      </c>
      <c r="D36" s="4" t="s">
        <v>500</v>
      </c>
      <c r="E36" s="5">
        <v>37790524.109999999</v>
      </c>
      <c r="F36" s="5">
        <v>17410615.02</v>
      </c>
      <c r="G36" s="5">
        <v>1222500.04</v>
      </c>
      <c r="H36" s="5">
        <f t="shared" si="0"/>
        <v>56423639.169999994</v>
      </c>
      <c r="I36" s="5"/>
      <c r="J36" s="5">
        <v>23319168.170000002</v>
      </c>
      <c r="K36" s="5">
        <v>79742807.340000004</v>
      </c>
      <c r="L36" s="5">
        <v>40933648.380000003</v>
      </c>
      <c r="M36" s="5">
        <v>30393295</v>
      </c>
      <c r="N36" s="5">
        <v>6780340.2400000002</v>
      </c>
      <c r="O36" s="5">
        <v>576867.89</v>
      </c>
      <c r="P36" s="5">
        <v>68.069999999999993</v>
      </c>
      <c r="Q36" s="5">
        <v>39952.910000000003</v>
      </c>
      <c r="R36" s="5"/>
      <c r="S36" s="5"/>
      <c r="T36" s="5"/>
      <c r="U36" s="5">
        <v>2019006.86</v>
      </c>
      <c r="V36" s="5">
        <v>832128.73</v>
      </c>
      <c r="W36" s="5">
        <v>3453611.63</v>
      </c>
      <c r="X36" s="5">
        <v>639659.35</v>
      </c>
      <c r="Y36" s="5">
        <v>636939.39</v>
      </c>
      <c r="Z36" s="5">
        <v>5296441.62</v>
      </c>
      <c r="AA36" s="5">
        <v>3120285.98</v>
      </c>
      <c r="AB36" s="5">
        <v>1368859.1</v>
      </c>
      <c r="AC36" s="5">
        <v>43682.36</v>
      </c>
    </row>
    <row r="37" spans="1:29" x14ac:dyDescent="0.2">
      <c r="A37" s="4">
        <v>1</v>
      </c>
      <c r="B37" s="4">
        <v>103027753</v>
      </c>
      <c r="C37" s="4" t="s">
        <v>171</v>
      </c>
      <c r="D37" s="4" t="s">
        <v>500</v>
      </c>
      <c r="E37" s="5">
        <v>26557035</v>
      </c>
      <c r="F37" s="5">
        <v>15274805</v>
      </c>
      <c r="G37" s="5">
        <v>1590181</v>
      </c>
      <c r="H37" s="5">
        <f t="shared" si="0"/>
        <v>43422021</v>
      </c>
      <c r="I37" s="5"/>
      <c r="J37" s="5">
        <v>9811657</v>
      </c>
      <c r="K37" s="5">
        <v>53233678</v>
      </c>
      <c r="L37" s="5">
        <v>33770986.259999998</v>
      </c>
      <c r="M37" s="5">
        <v>20682692</v>
      </c>
      <c r="N37" s="5">
        <v>5649499</v>
      </c>
      <c r="O37" s="5">
        <v>223464</v>
      </c>
      <c r="P37" s="5"/>
      <c r="Q37" s="5">
        <v>1380</v>
      </c>
      <c r="R37" s="5"/>
      <c r="S37" s="5"/>
      <c r="T37" s="5"/>
      <c r="U37" s="5">
        <v>1998851</v>
      </c>
      <c r="V37" s="5">
        <v>1721572</v>
      </c>
      <c r="W37" s="5">
        <v>2775012</v>
      </c>
      <c r="X37" s="5">
        <v>444611</v>
      </c>
      <c r="Y37" s="5">
        <v>751301</v>
      </c>
      <c r="Z37" s="5">
        <v>4697673</v>
      </c>
      <c r="AA37" s="5">
        <v>1901352</v>
      </c>
      <c r="AB37" s="5">
        <v>800796</v>
      </c>
      <c r="AC37" s="5">
        <v>183637</v>
      </c>
    </row>
    <row r="38" spans="1:29" x14ac:dyDescent="0.2">
      <c r="A38" s="4">
        <v>1</v>
      </c>
      <c r="B38" s="4">
        <v>103028203</v>
      </c>
      <c r="C38" s="4" t="s">
        <v>172</v>
      </c>
      <c r="D38" s="4" t="s">
        <v>500</v>
      </c>
      <c r="E38" s="5">
        <v>13356118.74</v>
      </c>
      <c r="F38" s="5">
        <v>7205737.9000000004</v>
      </c>
      <c r="G38" s="5">
        <v>636165.35</v>
      </c>
      <c r="H38" s="5">
        <f t="shared" si="0"/>
        <v>21198021.990000002</v>
      </c>
      <c r="I38" s="5">
        <v>133238.54999999999</v>
      </c>
      <c r="J38" s="5">
        <v>12488486.609999999</v>
      </c>
      <c r="K38" s="5">
        <v>33819747.149999999</v>
      </c>
      <c r="L38" s="5">
        <v>16483017.279999999</v>
      </c>
      <c r="M38" s="5">
        <v>10217956.189999999</v>
      </c>
      <c r="N38" s="5">
        <v>2491983.73</v>
      </c>
      <c r="O38" s="5">
        <v>503364.05</v>
      </c>
      <c r="P38" s="5">
        <v>142814.76999999999</v>
      </c>
      <c r="Q38" s="5"/>
      <c r="R38" s="5"/>
      <c r="S38" s="5"/>
      <c r="T38" s="5"/>
      <c r="U38" s="5">
        <v>551077.86</v>
      </c>
      <c r="V38" s="5">
        <v>1717655.74</v>
      </c>
      <c r="W38" s="5">
        <v>1861483.04</v>
      </c>
      <c r="X38" s="5">
        <v>141085.15</v>
      </c>
      <c r="Y38" s="5">
        <v>411793.38</v>
      </c>
      <c r="Z38" s="5">
        <v>1786996.88</v>
      </c>
      <c r="AA38" s="5">
        <v>717032.13</v>
      </c>
      <c r="AB38" s="5"/>
      <c r="AC38" s="5">
        <v>18613.72</v>
      </c>
    </row>
    <row r="39" spans="1:29" x14ac:dyDescent="0.2">
      <c r="A39" s="4">
        <v>1</v>
      </c>
      <c r="B39" s="4">
        <v>103028302</v>
      </c>
      <c r="C39" s="4" t="s">
        <v>173</v>
      </c>
      <c r="D39" s="4" t="s">
        <v>500</v>
      </c>
      <c r="E39" s="5">
        <v>53872033.270000003</v>
      </c>
      <c r="F39" s="5">
        <v>22891284.399999999</v>
      </c>
      <c r="G39" s="5">
        <v>1771937.71</v>
      </c>
      <c r="H39" s="5">
        <f t="shared" si="0"/>
        <v>78535255.379999995</v>
      </c>
      <c r="I39" s="5"/>
      <c r="J39" s="5">
        <v>17540634.710000001</v>
      </c>
      <c r="K39" s="5">
        <v>96075890.090000004</v>
      </c>
      <c r="L39" s="5">
        <v>57738251.009999998</v>
      </c>
      <c r="M39" s="5">
        <v>37386853.329999998</v>
      </c>
      <c r="N39" s="5">
        <v>13882372.050000001</v>
      </c>
      <c r="O39" s="5">
        <v>1605714.14</v>
      </c>
      <c r="P39" s="5">
        <v>985016.5</v>
      </c>
      <c r="Q39" s="5">
        <v>12077.25</v>
      </c>
      <c r="R39" s="5"/>
      <c r="S39" s="5"/>
      <c r="T39" s="5"/>
      <c r="U39" s="5">
        <v>3785517.86</v>
      </c>
      <c r="V39" s="5">
        <v>1530557.24</v>
      </c>
      <c r="W39" s="5">
        <v>4298673.33</v>
      </c>
      <c r="X39" s="5">
        <v>844127.82</v>
      </c>
      <c r="Y39" s="5">
        <v>824574.17</v>
      </c>
      <c r="Z39" s="5">
        <v>7439694.0899999999</v>
      </c>
      <c r="AA39" s="5">
        <v>2734044.9</v>
      </c>
      <c r="AB39" s="5">
        <v>1373348.79</v>
      </c>
      <c r="AC39" s="5">
        <v>60746.2</v>
      </c>
    </row>
    <row r="40" spans="1:29" x14ac:dyDescent="0.2">
      <c r="A40" s="4">
        <v>1</v>
      </c>
      <c r="B40" s="4">
        <v>103028653</v>
      </c>
      <c r="C40" s="4" t="s">
        <v>174</v>
      </c>
      <c r="D40" s="4" t="s">
        <v>500</v>
      </c>
      <c r="E40" s="5">
        <v>17608888.010000002</v>
      </c>
      <c r="F40" s="5">
        <v>7796820.4800000004</v>
      </c>
      <c r="G40" s="5">
        <v>606381.31000000006</v>
      </c>
      <c r="H40" s="5">
        <f t="shared" si="0"/>
        <v>26012089.800000001</v>
      </c>
      <c r="I40" s="5"/>
      <c r="J40" s="5">
        <v>1627658.37</v>
      </c>
      <c r="K40" s="5">
        <v>27639748.170000002</v>
      </c>
      <c r="L40" s="5">
        <v>16897388.84</v>
      </c>
      <c r="M40" s="5">
        <v>10746328.779999999</v>
      </c>
      <c r="N40" s="5">
        <v>6016715.46</v>
      </c>
      <c r="O40" s="5">
        <v>709004.83</v>
      </c>
      <c r="P40" s="5">
        <v>134148.44</v>
      </c>
      <c r="Q40" s="5">
        <v>2690.5</v>
      </c>
      <c r="R40" s="5"/>
      <c r="S40" s="5"/>
      <c r="T40" s="5"/>
      <c r="U40" s="5">
        <v>963492.25</v>
      </c>
      <c r="V40" s="5">
        <v>1298466.5</v>
      </c>
      <c r="W40" s="5">
        <v>1608842.2</v>
      </c>
      <c r="X40" s="5">
        <v>197355.35</v>
      </c>
      <c r="Y40" s="5">
        <v>363670.71</v>
      </c>
      <c r="Z40" s="5">
        <v>1866480.89</v>
      </c>
      <c r="AA40" s="5">
        <v>1470093.3</v>
      </c>
      <c r="AB40" s="5">
        <v>18956.63</v>
      </c>
      <c r="AC40" s="5">
        <v>9462.65</v>
      </c>
    </row>
    <row r="41" spans="1:29" x14ac:dyDescent="0.2">
      <c r="A41" s="4">
        <v>1</v>
      </c>
      <c r="B41" s="4">
        <v>103028703</v>
      </c>
      <c r="C41" s="4" t="s">
        <v>543</v>
      </c>
      <c r="D41" s="4" t="s">
        <v>500</v>
      </c>
      <c r="E41" s="5">
        <v>32174188.359999999</v>
      </c>
      <c r="F41" s="5">
        <v>18386761.07</v>
      </c>
      <c r="G41" s="5">
        <v>1991339.73</v>
      </c>
      <c r="H41" s="5">
        <f t="shared" si="0"/>
        <v>52552289.159999996</v>
      </c>
      <c r="I41" s="5">
        <v>20257</v>
      </c>
      <c r="J41" s="5">
        <v>8318777.8200000003</v>
      </c>
      <c r="K41" s="5">
        <v>60891323.979999997</v>
      </c>
      <c r="L41" s="5">
        <v>38170262.189999998</v>
      </c>
      <c r="M41" s="5">
        <v>25307527.07</v>
      </c>
      <c r="N41" s="5">
        <v>6279761.3099999996</v>
      </c>
      <c r="O41" s="5">
        <v>562575.81999999995</v>
      </c>
      <c r="P41" s="5">
        <v>24324.16</v>
      </c>
      <c r="Q41" s="5"/>
      <c r="R41" s="5"/>
      <c r="S41" s="5"/>
      <c r="T41" s="5"/>
      <c r="U41" s="5">
        <v>2181828.5099999998</v>
      </c>
      <c r="V41" s="5">
        <v>1375766.88</v>
      </c>
      <c r="W41" s="5">
        <v>3084735.26</v>
      </c>
      <c r="X41" s="5">
        <v>572345.59999999998</v>
      </c>
      <c r="Y41" s="5">
        <v>944648.96</v>
      </c>
      <c r="Z41" s="5">
        <v>5276642.29</v>
      </c>
      <c r="AA41" s="5">
        <v>3863991.96</v>
      </c>
      <c r="AB41" s="5">
        <v>1047693.26</v>
      </c>
      <c r="AC41" s="5">
        <v>39108.35</v>
      </c>
    </row>
    <row r="42" spans="1:29" x14ac:dyDescent="0.2">
      <c r="A42" s="4">
        <v>1</v>
      </c>
      <c r="B42" s="4">
        <v>103028753</v>
      </c>
      <c r="C42" s="4" t="s">
        <v>175</v>
      </c>
      <c r="D42" s="4" t="s">
        <v>500</v>
      </c>
      <c r="E42" s="5">
        <v>18912199.960000001</v>
      </c>
      <c r="F42" s="5">
        <v>9355972.6699999999</v>
      </c>
      <c r="G42" s="5">
        <v>854640.6</v>
      </c>
      <c r="H42" s="5">
        <f t="shared" si="0"/>
        <v>29122813.230000004</v>
      </c>
      <c r="I42" s="5"/>
      <c r="J42" s="5">
        <v>4599918.97</v>
      </c>
      <c r="K42" s="5">
        <v>33722732.200000003</v>
      </c>
      <c r="L42" s="5">
        <v>21544232.739999998</v>
      </c>
      <c r="M42" s="5">
        <v>13565829.310000001</v>
      </c>
      <c r="N42" s="5">
        <v>4586089.1399999997</v>
      </c>
      <c r="O42" s="5">
        <v>759424.05</v>
      </c>
      <c r="P42" s="5">
        <v>857.46</v>
      </c>
      <c r="Q42" s="5"/>
      <c r="R42" s="5"/>
      <c r="S42" s="5"/>
      <c r="T42" s="5"/>
      <c r="U42" s="5">
        <v>1106997.1299999999</v>
      </c>
      <c r="V42" s="5">
        <v>1162364.42</v>
      </c>
      <c r="W42" s="5">
        <v>1957275.58</v>
      </c>
      <c r="X42" s="5">
        <v>312144.36</v>
      </c>
      <c r="Y42" s="5">
        <v>441435.66</v>
      </c>
      <c r="Z42" s="5">
        <v>3210773.01</v>
      </c>
      <c r="AA42" s="5">
        <v>1141601.23</v>
      </c>
      <c r="AB42" s="5"/>
      <c r="AC42" s="5">
        <v>23381.279999999999</v>
      </c>
    </row>
    <row r="43" spans="1:29" x14ac:dyDescent="0.2">
      <c r="A43" s="4">
        <v>1</v>
      </c>
      <c r="B43" s="4">
        <v>103028833</v>
      </c>
      <c r="C43" s="4" t="s">
        <v>176</v>
      </c>
      <c r="D43" s="4" t="s">
        <v>500</v>
      </c>
      <c r="E43" s="5">
        <v>26324479.050000001</v>
      </c>
      <c r="F43" s="5">
        <v>10244016.050000001</v>
      </c>
      <c r="G43" s="5">
        <v>644251.43000000005</v>
      </c>
      <c r="H43" s="5">
        <f t="shared" si="0"/>
        <v>37212746.530000001</v>
      </c>
      <c r="I43" s="5"/>
      <c r="J43" s="5">
        <v>769065.29</v>
      </c>
      <c r="K43" s="5">
        <v>37981811.82</v>
      </c>
      <c r="L43" s="5">
        <v>28597253.530000001</v>
      </c>
      <c r="M43" s="5">
        <v>17367068.789999999</v>
      </c>
      <c r="N43" s="5">
        <v>8647185.1400000006</v>
      </c>
      <c r="O43" s="5">
        <v>251853.85</v>
      </c>
      <c r="P43" s="5">
        <v>58371.27</v>
      </c>
      <c r="Q43" s="5"/>
      <c r="R43" s="5"/>
      <c r="S43" s="5"/>
      <c r="T43" s="5"/>
      <c r="U43" s="5">
        <v>1146617.8</v>
      </c>
      <c r="V43" s="5">
        <v>1257518.26</v>
      </c>
      <c r="W43" s="5">
        <v>2328057.62</v>
      </c>
      <c r="X43" s="5">
        <v>367410.16</v>
      </c>
      <c r="Y43" s="5">
        <v>478016.19</v>
      </c>
      <c r="Z43" s="5">
        <v>3231571.08</v>
      </c>
      <c r="AA43" s="5">
        <v>595948.39</v>
      </c>
      <c r="AB43" s="5">
        <v>305286.34999999998</v>
      </c>
      <c r="AC43" s="5">
        <v>533590.19999999995</v>
      </c>
    </row>
    <row r="44" spans="1:29" x14ac:dyDescent="0.2">
      <c r="A44" s="4">
        <v>1</v>
      </c>
      <c r="B44" s="4">
        <v>103028853</v>
      </c>
      <c r="C44" s="4" t="s">
        <v>177</v>
      </c>
      <c r="D44" s="4" t="s">
        <v>500</v>
      </c>
      <c r="E44" s="5">
        <v>21212549.829999998</v>
      </c>
      <c r="F44" s="5">
        <v>7685300.5300000003</v>
      </c>
      <c r="G44" s="5">
        <v>276726.56</v>
      </c>
      <c r="H44" s="5">
        <f t="shared" si="0"/>
        <v>29174576.919999998</v>
      </c>
      <c r="I44" s="5">
        <v>5235.33</v>
      </c>
      <c r="J44" s="5">
        <v>1780211.26</v>
      </c>
      <c r="K44" s="5">
        <v>30960023.510000002</v>
      </c>
      <c r="L44" s="5"/>
      <c r="M44" s="5">
        <v>15697600.02</v>
      </c>
      <c r="N44" s="5">
        <v>4492540.88</v>
      </c>
      <c r="O44" s="5">
        <v>644666.84</v>
      </c>
      <c r="P44" s="5">
        <v>204689.77</v>
      </c>
      <c r="Q44" s="5">
        <v>173052.32</v>
      </c>
      <c r="R44" s="5"/>
      <c r="S44" s="5"/>
      <c r="T44" s="5"/>
      <c r="U44" s="5">
        <v>799197.74</v>
      </c>
      <c r="V44" s="5">
        <v>542370.19999999995</v>
      </c>
      <c r="W44" s="5">
        <v>1308308.17</v>
      </c>
      <c r="X44" s="5">
        <v>173803.78</v>
      </c>
      <c r="Y44" s="5">
        <v>549197.72</v>
      </c>
      <c r="Z44" s="5">
        <v>1855541.26</v>
      </c>
      <c r="AA44" s="5">
        <v>2163660.06</v>
      </c>
      <c r="AB44" s="5">
        <v>284035.90999999997</v>
      </c>
      <c r="AC44" s="5">
        <v>9185.69</v>
      </c>
    </row>
    <row r="45" spans="1:29" x14ac:dyDescent="0.2">
      <c r="A45" s="4">
        <v>1</v>
      </c>
      <c r="B45" s="4">
        <v>103029203</v>
      </c>
      <c r="C45" s="4" t="s">
        <v>178</v>
      </c>
      <c r="D45" s="4" t="s">
        <v>500</v>
      </c>
      <c r="E45" s="5">
        <v>47490703.049999997</v>
      </c>
      <c r="F45" s="5">
        <v>29441260.449999999</v>
      </c>
      <c r="G45" s="5">
        <v>1901236.61</v>
      </c>
      <c r="H45" s="5">
        <f t="shared" ref="H45:H76" si="1">SUM(E45:G45)</f>
        <v>78833200.109999999</v>
      </c>
      <c r="I45" s="5"/>
      <c r="J45" s="5">
        <v>10046636.939999999</v>
      </c>
      <c r="K45" s="5">
        <v>88879837.049999997</v>
      </c>
      <c r="L45" s="5">
        <v>62013306.439999998</v>
      </c>
      <c r="M45" s="5">
        <v>36811059.119999997</v>
      </c>
      <c r="N45" s="5">
        <v>10256066.58</v>
      </c>
      <c r="O45" s="5">
        <v>274118.56</v>
      </c>
      <c r="P45" s="5">
        <v>149458.79</v>
      </c>
      <c r="Q45" s="5"/>
      <c r="R45" s="5"/>
      <c r="S45" s="5"/>
      <c r="T45" s="5"/>
      <c r="U45" s="5">
        <v>3055932.49</v>
      </c>
      <c r="V45" s="5">
        <v>5277652.55</v>
      </c>
      <c r="W45" s="5">
        <v>5238582.6399999997</v>
      </c>
      <c r="X45" s="5">
        <v>793081.24</v>
      </c>
      <c r="Y45" s="5">
        <v>1124476.72</v>
      </c>
      <c r="Z45" s="5">
        <v>9171974.7400000002</v>
      </c>
      <c r="AA45" s="5">
        <v>3593350.13</v>
      </c>
      <c r="AB45" s="5">
        <v>707154.49</v>
      </c>
      <c r="AC45" s="5">
        <v>479055.45</v>
      </c>
    </row>
    <row r="46" spans="1:29" x14ac:dyDescent="0.2">
      <c r="A46" s="4">
        <v>1</v>
      </c>
      <c r="B46" s="4">
        <v>103029403</v>
      </c>
      <c r="C46" s="4" t="s">
        <v>179</v>
      </c>
      <c r="D46" s="4" t="s">
        <v>500</v>
      </c>
      <c r="E46" s="5">
        <v>33702223.380000003</v>
      </c>
      <c r="F46" s="5">
        <v>22597122.77</v>
      </c>
      <c r="G46" s="5">
        <v>1587130.67</v>
      </c>
      <c r="H46" s="5">
        <f t="shared" si="1"/>
        <v>57886476.820000008</v>
      </c>
      <c r="I46" s="5">
        <v>2795418.49</v>
      </c>
      <c r="J46" s="5">
        <v>7545046.3899999997</v>
      </c>
      <c r="K46" s="5">
        <v>68226941.700000003</v>
      </c>
      <c r="L46" s="5">
        <v>44409153.740000002</v>
      </c>
      <c r="M46" s="5">
        <v>24502563.039999999</v>
      </c>
      <c r="N46" s="5">
        <v>6592773.8200000003</v>
      </c>
      <c r="O46" s="5">
        <v>2377480.61</v>
      </c>
      <c r="P46" s="5">
        <v>229405.91</v>
      </c>
      <c r="Q46" s="5"/>
      <c r="R46" s="5"/>
      <c r="S46" s="5"/>
      <c r="T46" s="5"/>
      <c r="U46" s="5">
        <v>2703163.81</v>
      </c>
      <c r="V46" s="5">
        <v>3833123.5</v>
      </c>
      <c r="W46" s="5">
        <v>4171239.7</v>
      </c>
      <c r="X46" s="5">
        <v>700479.77</v>
      </c>
      <c r="Y46" s="5">
        <v>650365.66</v>
      </c>
      <c r="Z46" s="5">
        <v>6406530.5199999996</v>
      </c>
      <c r="AA46" s="5">
        <v>3923905.84</v>
      </c>
      <c r="AB46" s="5">
        <v>142435.6</v>
      </c>
      <c r="AC46" s="5">
        <v>65878.37</v>
      </c>
    </row>
    <row r="47" spans="1:29" x14ac:dyDescent="0.2">
      <c r="A47" s="4">
        <v>1</v>
      </c>
      <c r="B47" s="4">
        <v>103029553</v>
      </c>
      <c r="C47" s="4" t="s">
        <v>180</v>
      </c>
      <c r="D47" s="4" t="s">
        <v>500</v>
      </c>
      <c r="E47" s="5">
        <v>30667156.219999999</v>
      </c>
      <c r="F47" s="5">
        <v>18101294.940000001</v>
      </c>
      <c r="G47" s="5">
        <v>1444144.23</v>
      </c>
      <c r="H47" s="5">
        <f t="shared" si="1"/>
        <v>50212595.389999993</v>
      </c>
      <c r="I47" s="5">
        <v>761744.36</v>
      </c>
      <c r="J47" s="5">
        <v>6276409.6900000004</v>
      </c>
      <c r="K47" s="5">
        <v>57250749.439999998</v>
      </c>
      <c r="L47" s="5">
        <v>38297773.939999998</v>
      </c>
      <c r="M47" s="5">
        <v>25491305.66</v>
      </c>
      <c r="N47" s="5">
        <v>4703649.7300000004</v>
      </c>
      <c r="O47" s="5">
        <v>467249.36</v>
      </c>
      <c r="P47" s="5">
        <v>3354.71</v>
      </c>
      <c r="Q47" s="5">
        <v>1596.76</v>
      </c>
      <c r="R47" s="5"/>
      <c r="S47" s="5"/>
      <c r="T47" s="5"/>
      <c r="U47" s="5">
        <v>2105959.2599999998</v>
      </c>
      <c r="V47" s="5">
        <v>1888187.72</v>
      </c>
      <c r="W47" s="5">
        <v>3102395.71</v>
      </c>
      <c r="X47" s="5">
        <v>576121.98</v>
      </c>
      <c r="Y47" s="5">
        <v>474720.06</v>
      </c>
      <c r="Z47" s="5">
        <v>5488626.6600000001</v>
      </c>
      <c r="AA47" s="5">
        <v>2657897.06</v>
      </c>
      <c r="AB47" s="5">
        <v>1765508.87</v>
      </c>
      <c r="AC47" s="5">
        <v>41877.620000000003</v>
      </c>
    </row>
    <row r="48" spans="1:29" x14ac:dyDescent="0.2">
      <c r="A48" s="4">
        <v>1</v>
      </c>
      <c r="B48" s="4">
        <v>103029603</v>
      </c>
      <c r="C48" s="4" t="s">
        <v>181</v>
      </c>
      <c r="D48" s="4" t="s">
        <v>500</v>
      </c>
      <c r="E48" s="5">
        <v>33526364.879999999</v>
      </c>
      <c r="F48" s="5">
        <v>16154167.51</v>
      </c>
      <c r="G48" s="5">
        <v>1454957.96</v>
      </c>
      <c r="H48" s="5">
        <f t="shared" si="1"/>
        <v>51135490.350000001</v>
      </c>
      <c r="I48" s="5">
        <v>6564.61</v>
      </c>
      <c r="J48" s="5">
        <v>16059898.77</v>
      </c>
      <c r="K48" s="5">
        <v>67201953.730000004</v>
      </c>
      <c r="L48" s="5">
        <v>31727477.559999999</v>
      </c>
      <c r="M48" s="5">
        <v>22687434.77</v>
      </c>
      <c r="N48" s="5">
        <v>9730211.5299999993</v>
      </c>
      <c r="O48" s="5">
        <v>1079637.6399999999</v>
      </c>
      <c r="P48" s="5">
        <v>19348.439999999999</v>
      </c>
      <c r="Q48" s="5">
        <v>9732.5</v>
      </c>
      <c r="R48" s="5"/>
      <c r="S48" s="5"/>
      <c r="T48" s="5"/>
      <c r="U48" s="5">
        <v>1434552.41</v>
      </c>
      <c r="V48" s="5">
        <v>653500.24</v>
      </c>
      <c r="W48" s="5">
        <v>3723730.51</v>
      </c>
      <c r="X48" s="5">
        <v>517059.23</v>
      </c>
      <c r="Y48" s="5">
        <v>921828.33</v>
      </c>
      <c r="Z48" s="5">
        <v>4875975.92</v>
      </c>
      <c r="AA48" s="5">
        <v>2623015.29</v>
      </c>
      <c r="AB48" s="5">
        <v>1371707.23</v>
      </c>
      <c r="AC48" s="5">
        <v>32798.35</v>
      </c>
    </row>
    <row r="49" spans="1:29" x14ac:dyDescent="0.2">
      <c r="A49" s="4">
        <v>1</v>
      </c>
      <c r="B49" s="4">
        <v>103029803</v>
      </c>
      <c r="C49" s="4" t="s">
        <v>182</v>
      </c>
      <c r="D49" s="4" t="s">
        <v>500</v>
      </c>
      <c r="E49" s="5">
        <v>21545823.620000001</v>
      </c>
      <c r="F49" s="5">
        <v>7336909.7699999996</v>
      </c>
      <c r="G49" s="5">
        <v>9246.91</v>
      </c>
      <c r="H49" s="5">
        <f t="shared" si="1"/>
        <v>28891980.300000001</v>
      </c>
      <c r="I49" s="5">
        <v>637086.61</v>
      </c>
      <c r="J49" s="5">
        <v>1445951.13</v>
      </c>
      <c r="K49" s="5">
        <v>30975018.039999999</v>
      </c>
      <c r="L49" s="5">
        <v>22198482.640000001</v>
      </c>
      <c r="M49" s="5">
        <v>12280901.310000001</v>
      </c>
      <c r="N49" s="5">
        <v>8139049.0300000003</v>
      </c>
      <c r="O49" s="5">
        <v>15418.67</v>
      </c>
      <c r="P49" s="5">
        <v>195022.92</v>
      </c>
      <c r="Q49" s="5">
        <v>196301.11</v>
      </c>
      <c r="R49" s="5"/>
      <c r="S49" s="5"/>
      <c r="T49" s="5">
        <v>719130.58</v>
      </c>
      <c r="U49" s="5">
        <v>917358.59</v>
      </c>
      <c r="V49" s="5">
        <v>1393466.59</v>
      </c>
      <c r="W49" s="5">
        <v>994430.58</v>
      </c>
      <c r="X49" s="5">
        <v>195439.53</v>
      </c>
      <c r="Y49" s="5">
        <v>602414.72</v>
      </c>
      <c r="Z49" s="5">
        <v>1919645.17</v>
      </c>
      <c r="AA49" s="5">
        <v>691715.92</v>
      </c>
      <c r="AB49" s="5">
        <v>610511.12</v>
      </c>
      <c r="AC49" s="5">
        <v>11927.55</v>
      </c>
    </row>
    <row r="50" spans="1:29" x14ac:dyDescent="0.2">
      <c r="A50" s="4">
        <v>1</v>
      </c>
      <c r="B50" s="4">
        <v>103029902</v>
      </c>
      <c r="C50" s="4" t="s">
        <v>183</v>
      </c>
      <c r="D50" s="4" t="s">
        <v>500</v>
      </c>
      <c r="E50" s="5">
        <v>69851251.700000003</v>
      </c>
      <c r="F50" s="5">
        <v>21282002</v>
      </c>
      <c r="G50" s="5">
        <v>1403878.04</v>
      </c>
      <c r="H50" s="5">
        <f t="shared" si="1"/>
        <v>92537131.74000001</v>
      </c>
      <c r="I50" s="5">
        <v>1112.5</v>
      </c>
      <c r="J50" s="5">
        <v>9462801.0999999996</v>
      </c>
      <c r="K50" s="5">
        <v>102001045.34</v>
      </c>
      <c r="L50" s="5">
        <v>68461889.280000001</v>
      </c>
      <c r="M50" s="5">
        <v>41445094.030000001</v>
      </c>
      <c r="N50" s="5">
        <v>26338553.34</v>
      </c>
      <c r="O50" s="5">
        <v>797486.05</v>
      </c>
      <c r="P50" s="5">
        <v>247570.43</v>
      </c>
      <c r="Q50" s="5">
        <v>209307.85</v>
      </c>
      <c r="R50" s="5"/>
      <c r="S50" s="5"/>
      <c r="T50" s="5">
        <v>813240</v>
      </c>
      <c r="U50" s="5">
        <v>2109980.19</v>
      </c>
      <c r="V50" s="5">
        <v>2000988.77</v>
      </c>
      <c r="W50" s="5">
        <v>3973572.48</v>
      </c>
      <c r="X50" s="5">
        <v>762858.52</v>
      </c>
      <c r="Y50" s="5">
        <v>589898.87</v>
      </c>
      <c r="Z50" s="5">
        <v>5405362.9199999999</v>
      </c>
      <c r="AA50" s="5">
        <v>4369650.93</v>
      </c>
      <c r="AB50" s="5">
        <v>2015169.66</v>
      </c>
      <c r="AC50" s="5">
        <v>54519.66</v>
      </c>
    </row>
    <row r="51" spans="1:29" x14ac:dyDescent="0.2">
      <c r="A51" s="4">
        <v>1</v>
      </c>
      <c r="B51" s="4">
        <v>128030603</v>
      </c>
      <c r="C51" s="4" t="s">
        <v>520</v>
      </c>
      <c r="D51" s="4" t="s">
        <v>114</v>
      </c>
      <c r="E51" s="5">
        <v>14930994.890000001</v>
      </c>
      <c r="F51" s="5">
        <v>7492437.3799999999</v>
      </c>
      <c r="G51" s="5">
        <v>468893.1</v>
      </c>
      <c r="H51" s="5">
        <f t="shared" si="1"/>
        <v>22892325.370000001</v>
      </c>
      <c r="I51" s="5"/>
      <c r="J51" s="5">
        <v>1715926.64</v>
      </c>
      <c r="K51" s="5">
        <v>24608252.010000002</v>
      </c>
      <c r="L51" s="5">
        <v>15261983.35</v>
      </c>
      <c r="M51" s="5">
        <v>10209230.880000001</v>
      </c>
      <c r="N51" s="5">
        <v>3043486.88</v>
      </c>
      <c r="O51" s="5">
        <v>1484594.87</v>
      </c>
      <c r="P51" s="5">
        <v>3666.44</v>
      </c>
      <c r="Q51" s="5">
        <v>14231.94</v>
      </c>
      <c r="R51" s="5"/>
      <c r="S51" s="5"/>
      <c r="T51" s="5">
        <v>175783.88</v>
      </c>
      <c r="U51" s="5">
        <v>959601.53</v>
      </c>
      <c r="V51" s="5">
        <v>612537.81999999995</v>
      </c>
      <c r="W51" s="5">
        <v>1473231.83</v>
      </c>
      <c r="X51" s="5">
        <v>383154.11</v>
      </c>
      <c r="Y51" s="5">
        <v>331042.17</v>
      </c>
      <c r="Z51" s="5">
        <v>2072114.79</v>
      </c>
      <c r="AA51" s="5">
        <v>1224650.98</v>
      </c>
      <c r="AB51" s="5">
        <v>379767.98</v>
      </c>
      <c r="AC51" s="5">
        <v>56336.17</v>
      </c>
    </row>
    <row r="52" spans="1:29" x14ac:dyDescent="0.2">
      <c r="A52" s="4">
        <v>1</v>
      </c>
      <c r="B52" s="4">
        <v>128030852</v>
      </c>
      <c r="C52" s="4" t="s">
        <v>521</v>
      </c>
      <c r="D52" s="4" t="s">
        <v>114</v>
      </c>
      <c r="E52" s="5">
        <v>65855635.799999997</v>
      </c>
      <c r="F52" s="5">
        <v>26260474.57</v>
      </c>
      <c r="G52" s="5">
        <v>1187577.3899999999</v>
      </c>
      <c r="H52" s="5">
        <f t="shared" si="1"/>
        <v>93303687.760000005</v>
      </c>
      <c r="I52" s="5">
        <v>452246.39</v>
      </c>
      <c r="J52" s="5">
        <v>8551210</v>
      </c>
      <c r="K52" s="5">
        <v>102307144.15000001</v>
      </c>
      <c r="L52" s="5">
        <v>59479122.850000001</v>
      </c>
      <c r="M52" s="5">
        <v>44074352.079999998</v>
      </c>
      <c r="N52" s="5">
        <v>16080984.039999999</v>
      </c>
      <c r="O52" s="5">
        <v>4967253.97</v>
      </c>
      <c r="P52" s="5">
        <v>649268.63</v>
      </c>
      <c r="Q52" s="5">
        <v>83777.08</v>
      </c>
      <c r="R52" s="5"/>
      <c r="S52" s="5"/>
      <c r="T52" s="5"/>
      <c r="U52" s="5">
        <v>2044388.12</v>
      </c>
      <c r="V52" s="5">
        <v>1801225.95</v>
      </c>
      <c r="W52" s="5">
        <v>4954698.5599999996</v>
      </c>
      <c r="X52" s="5">
        <v>1342537.79</v>
      </c>
      <c r="Y52" s="5">
        <v>814719.16</v>
      </c>
      <c r="Z52" s="5">
        <v>7500517.7800000003</v>
      </c>
      <c r="AA52" s="5">
        <v>6669591.4000000004</v>
      </c>
      <c r="AB52" s="5">
        <v>958491.08</v>
      </c>
      <c r="AC52" s="5">
        <v>174304.73</v>
      </c>
    </row>
    <row r="53" spans="1:29" x14ac:dyDescent="0.2">
      <c r="A53" s="4">
        <v>1</v>
      </c>
      <c r="B53" s="4">
        <v>128033053</v>
      </c>
      <c r="C53" s="4" t="s">
        <v>522</v>
      </c>
      <c r="D53" s="4" t="s">
        <v>114</v>
      </c>
      <c r="E53" s="5">
        <v>19705478.989999998</v>
      </c>
      <c r="F53" s="5">
        <v>9837197.5199999996</v>
      </c>
      <c r="G53" s="5">
        <v>570100.94999999995</v>
      </c>
      <c r="H53" s="5">
        <f t="shared" si="1"/>
        <v>30112777.459999997</v>
      </c>
      <c r="I53" s="5"/>
      <c r="J53" s="5">
        <v>2697521.8</v>
      </c>
      <c r="K53" s="5">
        <v>32810299.260000002</v>
      </c>
      <c r="L53" s="5">
        <v>22540998.140000001</v>
      </c>
      <c r="M53" s="5">
        <v>15590677.779999999</v>
      </c>
      <c r="N53" s="5">
        <v>3486234.66</v>
      </c>
      <c r="O53" s="5">
        <v>545562.39</v>
      </c>
      <c r="P53" s="5">
        <v>74236.759999999995</v>
      </c>
      <c r="Q53" s="5">
        <v>8767.4</v>
      </c>
      <c r="R53" s="5"/>
      <c r="S53" s="5"/>
      <c r="T53" s="5"/>
      <c r="U53" s="5">
        <v>937661.32</v>
      </c>
      <c r="V53" s="5">
        <v>866597.18</v>
      </c>
      <c r="W53" s="5">
        <v>2450389.84</v>
      </c>
      <c r="X53" s="5">
        <v>338918.42</v>
      </c>
      <c r="Y53" s="5">
        <v>531969.87</v>
      </c>
      <c r="Z53" s="5">
        <v>3052325.19</v>
      </c>
      <c r="AA53" s="5">
        <v>1347116.02</v>
      </c>
      <c r="AB53" s="5">
        <v>226714.42</v>
      </c>
      <c r="AC53" s="5">
        <v>85505.26</v>
      </c>
    </row>
    <row r="54" spans="1:29" x14ac:dyDescent="0.2">
      <c r="A54" s="4">
        <v>1</v>
      </c>
      <c r="B54" s="4">
        <v>128034503</v>
      </c>
      <c r="C54" s="4" t="s">
        <v>523</v>
      </c>
      <c r="D54" s="4" t="s">
        <v>114</v>
      </c>
      <c r="E54" s="5">
        <v>8939836.8000000007</v>
      </c>
      <c r="F54" s="5">
        <v>4324824.3</v>
      </c>
      <c r="G54" s="5">
        <v>427087.07</v>
      </c>
      <c r="H54" s="5">
        <f t="shared" si="1"/>
        <v>13691748.170000002</v>
      </c>
      <c r="I54" s="5"/>
      <c r="J54" s="5">
        <v>673894.74</v>
      </c>
      <c r="K54" s="5">
        <v>14365642.91</v>
      </c>
      <c r="L54" s="5">
        <v>9449329.0399999991</v>
      </c>
      <c r="M54" s="5">
        <v>6668115.5499999998</v>
      </c>
      <c r="N54" s="5">
        <v>1871731.15</v>
      </c>
      <c r="O54" s="5">
        <v>205037.82</v>
      </c>
      <c r="P54" s="5">
        <v>7740.21</v>
      </c>
      <c r="Q54" s="5">
        <v>2325.56</v>
      </c>
      <c r="R54" s="5"/>
      <c r="S54" s="5"/>
      <c r="T54" s="5">
        <v>184886.51</v>
      </c>
      <c r="U54" s="5">
        <v>415204.58</v>
      </c>
      <c r="V54" s="5">
        <v>258585.33</v>
      </c>
      <c r="W54" s="5">
        <v>1000709.45</v>
      </c>
      <c r="X54" s="5">
        <v>211486.5</v>
      </c>
      <c r="Y54" s="5">
        <v>229505.09</v>
      </c>
      <c r="Z54" s="5">
        <v>1216866.1100000001</v>
      </c>
      <c r="AA54" s="5">
        <v>424871.28</v>
      </c>
      <c r="AB54" s="5">
        <v>544881.98</v>
      </c>
      <c r="AC54" s="5">
        <v>22713.98</v>
      </c>
    </row>
    <row r="55" spans="1:29" x14ac:dyDescent="0.2">
      <c r="A55" s="4">
        <v>1</v>
      </c>
      <c r="B55" s="4">
        <v>127040503</v>
      </c>
      <c r="C55" s="4" t="s">
        <v>103</v>
      </c>
      <c r="D55" s="4" t="s">
        <v>113</v>
      </c>
      <c r="E55" s="5">
        <v>14559520.75</v>
      </c>
      <c r="F55" s="5">
        <v>5589209.8700000001</v>
      </c>
      <c r="G55" s="5">
        <v>381353.63</v>
      </c>
      <c r="H55" s="5">
        <f t="shared" si="1"/>
        <v>20530084.25</v>
      </c>
      <c r="I55" s="5">
        <v>3500</v>
      </c>
      <c r="J55" s="5">
        <v>2803260.66</v>
      </c>
      <c r="K55" s="5">
        <v>23336844.91</v>
      </c>
      <c r="L55" s="5">
        <v>14218021.539999999</v>
      </c>
      <c r="M55" s="5">
        <v>9474202.8699999992</v>
      </c>
      <c r="N55" s="5">
        <v>4569864.76</v>
      </c>
      <c r="O55" s="5">
        <v>447295.83</v>
      </c>
      <c r="P55" s="5">
        <v>19485.07</v>
      </c>
      <c r="Q55" s="5">
        <v>48672.22</v>
      </c>
      <c r="R55" s="5"/>
      <c r="S55" s="5"/>
      <c r="T55" s="5"/>
      <c r="U55" s="5">
        <v>655711.51</v>
      </c>
      <c r="V55" s="5">
        <v>306687.21000000002</v>
      </c>
      <c r="W55" s="5">
        <v>1072688.7</v>
      </c>
      <c r="X55" s="5">
        <v>156556.41</v>
      </c>
      <c r="Y55" s="5">
        <v>285235.90000000002</v>
      </c>
      <c r="Z55" s="5">
        <v>1952520.31</v>
      </c>
      <c r="AA55" s="5">
        <v>773831.44</v>
      </c>
      <c r="AB55" s="5">
        <v>380672.49</v>
      </c>
      <c r="AC55" s="5">
        <v>5305.9</v>
      </c>
    </row>
    <row r="56" spans="1:29" x14ac:dyDescent="0.2">
      <c r="A56" s="4">
        <v>1</v>
      </c>
      <c r="B56" s="4">
        <v>127040703</v>
      </c>
      <c r="C56" s="4" t="s">
        <v>104</v>
      </c>
      <c r="D56" s="4" t="s">
        <v>113</v>
      </c>
      <c r="E56" s="5">
        <v>30390929.140000001</v>
      </c>
      <c r="F56" s="5">
        <v>12365968.77</v>
      </c>
      <c r="G56" s="5">
        <v>793938.72</v>
      </c>
      <c r="H56" s="5">
        <f t="shared" si="1"/>
        <v>43550836.629999995</v>
      </c>
      <c r="I56" s="5"/>
      <c r="J56" s="5">
        <v>6028346.5099999998</v>
      </c>
      <c r="K56" s="5">
        <v>49579183.140000001</v>
      </c>
      <c r="L56" s="5">
        <v>32154322.350000001</v>
      </c>
      <c r="M56" s="5">
        <v>19370177.370000001</v>
      </c>
      <c r="N56" s="5">
        <v>9524427.0199999996</v>
      </c>
      <c r="O56" s="5">
        <v>591910.06999999995</v>
      </c>
      <c r="P56" s="5">
        <v>374003.41</v>
      </c>
      <c r="Q56" s="5">
        <v>21586.5</v>
      </c>
      <c r="R56" s="5"/>
      <c r="S56" s="5"/>
      <c r="T56" s="5">
        <v>508824.77</v>
      </c>
      <c r="U56" s="5">
        <v>948529.32</v>
      </c>
      <c r="V56" s="5">
        <v>647728.41</v>
      </c>
      <c r="W56" s="5">
        <v>2077256.53</v>
      </c>
      <c r="X56" s="5">
        <v>368949.99</v>
      </c>
      <c r="Y56" s="5">
        <v>527316.93999999994</v>
      </c>
      <c r="Z56" s="5">
        <v>3668279.13</v>
      </c>
      <c r="AA56" s="5">
        <v>2772432.85</v>
      </c>
      <c r="AB56" s="5">
        <v>1333767.21</v>
      </c>
      <c r="AC56" s="5">
        <v>21708.39</v>
      </c>
    </row>
    <row r="57" spans="1:29" x14ac:dyDescent="0.2">
      <c r="A57" s="4">
        <v>1</v>
      </c>
      <c r="B57" s="4">
        <v>127041203</v>
      </c>
      <c r="C57" s="4" t="s">
        <v>105</v>
      </c>
      <c r="D57" s="4" t="s">
        <v>113</v>
      </c>
      <c r="E57" s="5">
        <v>17703603.870000001</v>
      </c>
      <c r="F57" s="5">
        <v>11453292.49</v>
      </c>
      <c r="G57" s="5">
        <v>835527.12</v>
      </c>
      <c r="H57" s="5">
        <f t="shared" si="1"/>
        <v>29992423.48</v>
      </c>
      <c r="I57" s="5">
        <v>41461</v>
      </c>
      <c r="J57" s="5">
        <v>3803634.83</v>
      </c>
      <c r="K57" s="5">
        <v>33837519.310000002</v>
      </c>
      <c r="L57" s="5">
        <v>21020636.559999999</v>
      </c>
      <c r="M57" s="5">
        <v>13688145.08</v>
      </c>
      <c r="N57" s="5">
        <v>3186442.82</v>
      </c>
      <c r="O57" s="5">
        <v>757157.85</v>
      </c>
      <c r="P57" s="5">
        <v>63522.12</v>
      </c>
      <c r="Q57" s="5">
        <v>8336</v>
      </c>
      <c r="R57" s="5"/>
      <c r="S57" s="5"/>
      <c r="T57" s="5"/>
      <c r="U57" s="5">
        <v>1934093.97</v>
      </c>
      <c r="V57" s="5">
        <v>1246280.78</v>
      </c>
      <c r="W57" s="5">
        <v>2309831.92</v>
      </c>
      <c r="X57" s="5">
        <v>325571.42</v>
      </c>
      <c r="Y57" s="5">
        <v>631293.99</v>
      </c>
      <c r="Z57" s="5">
        <v>2940370.48</v>
      </c>
      <c r="AA57" s="5">
        <v>2026380.04</v>
      </c>
      <c r="AB57" s="5">
        <v>4147.2299999999996</v>
      </c>
      <c r="AC57" s="5">
        <v>35322.660000000003</v>
      </c>
    </row>
    <row r="58" spans="1:29" x14ac:dyDescent="0.2">
      <c r="A58" s="4">
        <v>1</v>
      </c>
      <c r="B58" s="4">
        <v>127041503</v>
      </c>
      <c r="C58" s="4" t="s">
        <v>568</v>
      </c>
      <c r="D58" s="4" t="s">
        <v>113</v>
      </c>
      <c r="E58" s="5">
        <v>19006978.140000001</v>
      </c>
      <c r="F58" s="5">
        <v>9359587.8800000008</v>
      </c>
      <c r="G58" s="5">
        <v>685816.65</v>
      </c>
      <c r="H58" s="5">
        <f t="shared" si="1"/>
        <v>29052382.670000002</v>
      </c>
      <c r="I58" s="5">
        <v>27292.98</v>
      </c>
      <c r="J58" s="5">
        <v>1826565.69</v>
      </c>
      <c r="K58" s="5">
        <v>30906241.34</v>
      </c>
      <c r="L58" s="5">
        <v>18833874.25</v>
      </c>
      <c r="M58" s="5">
        <v>13688531.880000001</v>
      </c>
      <c r="N58" s="5">
        <v>4016573.29</v>
      </c>
      <c r="O58" s="5">
        <v>641200.35</v>
      </c>
      <c r="P58" s="5">
        <v>210052.36</v>
      </c>
      <c r="Q58" s="5">
        <v>54315.49</v>
      </c>
      <c r="R58" s="5"/>
      <c r="S58" s="5"/>
      <c r="T58" s="5">
        <v>396304.77</v>
      </c>
      <c r="U58" s="5">
        <v>1533692.13</v>
      </c>
      <c r="V58" s="5">
        <v>183949.43</v>
      </c>
      <c r="W58" s="5">
        <v>2050147.94</v>
      </c>
      <c r="X58" s="5">
        <v>378971.3</v>
      </c>
      <c r="Y58" s="5">
        <v>429381.54</v>
      </c>
      <c r="Z58" s="5">
        <v>2899136.24</v>
      </c>
      <c r="AA58" s="5">
        <v>1333771.99</v>
      </c>
      <c r="AB58" s="5">
        <v>543154.57999999996</v>
      </c>
      <c r="AC58" s="5">
        <v>7382.73</v>
      </c>
    </row>
    <row r="59" spans="1:29" x14ac:dyDescent="0.2">
      <c r="A59" s="4">
        <v>1</v>
      </c>
      <c r="B59" s="4">
        <v>127041603</v>
      </c>
      <c r="C59" s="4" t="s">
        <v>106</v>
      </c>
      <c r="D59" s="4" t="s">
        <v>113</v>
      </c>
      <c r="E59" s="5">
        <v>22917307.739999998</v>
      </c>
      <c r="F59" s="5">
        <v>11285986.27</v>
      </c>
      <c r="G59" s="5">
        <v>1207368.18</v>
      </c>
      <c r="H59" s="5">
        <f t="shared" si="1"/>
        <v>35410662.189999998</v>
      </c>
      <c r="I59" s="5">
        <v>39128.67</v>
      </c>
      <c r="J59" s="5">
        <v>4508307.12</v>
      </c>
      <c r="K59">
        <v>39958097.979999997</v>
      </c>
      <c r="L59" s="5">
        <v>25208776.960000001</v>
      </c>
      <c r="M59" s="5">
        <v>16454620.720000001</v>
      </c>
      <c r="N59" s="5">
        <v>4670491.74</v>
      </c>
      <c r="O59" s="5">
        <v>1503525.65</v>
      </c>
      <c r="P59" s="5">
        <v>282341.45</v>
      </c>
      <c r="Q59" s="5">
        <v>6328.18</v>
      </c>
      <c r="R59" s="5"/>
      <c r="S59" s="5"/>
      <c r="T59" s="5"/>
      <c r="U59" s="5">
        <v>832303.71</v>
      </c>
      <c r="V59" s="5">
        <v>1600474.61</v>
      </c>
      <c r="W59" s="5">
        <v>2495081</v>
      </c>
      <c r="X59" s="5">
        <v>425072.48</v>
      </c>
      <c r="Y59" s="5">
        <v>214112.73</v>
      </c>
      <c r="Z59" s="5">
        <v>3329162.42</v>
      </c>
      <c r="AA59" s="5">
        <v>2352065.84</v>
      </c>
      <c r="AB59" s="5">
        <v>16111.8</v>
      </c>
      <c r="AC59" s="5">
        <v>21601.68</v>
      </c>
    </row>
    <row r="60" spans="1:29" x14ac:dyDescent="0.2">
      <c r="A60" s="4">
        <v>1</v>
      </c>
      <c r="B60" s="4">
        <v>127042003</v>
      </c>
      <c r="C60" s="4" t="s">
        <v>720</v>
      </c>
      <c r="D60" s="4" t="s">
        <v>113</v>
      </c>
      <c r="E60" s="5">
        <v>23888218.239999998</v>
      </c>
      <c r="F60" s="5">
        <v>11067535.66</v>
      </c>
      <c r="G60" s="5">
        <v>919064.33</v>
      </c>
      <c r="H60" s="5">
        <f t="shared" si="1"/>
        <v>35874818.229999997</v>
      </c>
      <c r="I60" s="5"/>
      <c r="J60" s="5">
        <v>2751162.84</v>
      </c>
      <c r="K60" s="5">
        <v>38625981.07</v>
      </c>
      <c r="L60" s="5">
        <v>26933712.969999999</v>
      </c>
      <c r="M60" s="5">
        <v>18833643.57</v>
      </c>
      <c r="N60" s="5">
        <v>4636362.6399999997</v>
      </c>
      <c r="O60" s="5">
        <v>403841.26</v>
      </c>
      <c r="P60" s="5">
        <v>14370.77</v>
      </c>
      <c r="Q60" s="5"/>
      <c r="R60" s="5"/>
      <c r="S60" s="5"/>
      <c r="T60" s="5"/>
      <c r="U60" s="5">
        <v>1014485.91</v>
      </c>
      <c r="V60" s="5">
        <v>273748.89</v>
      </c>
      <c r="W60" s="5">
        <v>1745501.19</v>
      </c>
      <c r="X60" s="5">
        <v>347161.53</v>
      </c>
      <c r="Y60" s="5">
        <v>1069928.72</v>
      </c>
      <c r="Z60" s="5">
        <v>3584984.11</v>
      </c>
      <c r="AA60" s="5">
        <v>1741515.67</v>
      </c>
      <c r="AB60" s="5">
        <v>1265339.71</v>
      </c>
      <c r="AC60" s="5">
        <v>24869.93</v>
      </c>
    </row>
    <row r="61" spans="1:29" x14ac:dyDescent="0.2">
      <c r="A61" s="4">
        <v>1</v>
      </c>
      <c r="B61" s="4">
        <v>127042853</v>
      </c>
      <c r="C61" s="4" t="s">
        <v>107</v>
      </c>
      <c r="D61" s="4" t="s">
        <v>113</v>
      </c>
      <c r="E61" s="5">
        <v>15420868.630000001</v>
      </c>
      <c r="F61" s="5">
        <v>6792313.5499999998</v>
      </c>
      <c r="G61" s="5">
        <v>544891.87</v>
      </c>
      <c r="H61" s="5">
        <f t="shared" si="1"/>
        <v>22758074.050000001</v>
      </c>
      <c r="I61" s="5">
        <v>60242.02</v>
      </c>
      <c r="J61" s="5">
        <v>1487601.5</v>
      </c>
      <c r="K61" s="5">
        <v>24305917.57</v>
      </c>
      <c r="L61" s="5">
        <v>16782545.760000002</v>
      </c>
      <c r="M61" s="5">
        <v>11069648.07</v>
      </c>
      <c r="N61" s="5">
        <v>3914197.58</v>
      </c>
      <c r="O61" s="5">
        <v>425343.98</v>
      </c>
      <c r="P61" s="5"/>
      <c r="Q61" s="5">
        <v>11679</v>
      </c>
      <c r="R61" s="5"/>
      <c r="S61" s="5"/>
      <c r="T61" s="5"/>
      <c r="U61" s="5">
        <v>1032589.13</v>
      </c>
      <c r="V61" s="5">
        <v>325095.92</v>
      </c>
      <c r="W61" s="5">
        <v>1337434.31</v>
      </c>
      <c r="X61" s="5">
        <v>186783.49</v>
      </c>
      <c r="Y61" s="5">
        <v>311610.88</v>
      </c>
      <c r="Z61" s="5">
        <v>2184949.66</v>
      </c>
      <c r="AA61" s="5">
        <v>1014495.88</v>
      </c>
      <c r="AB61" s="5">
        <v>387361.24</v>
      </c>
      <c r="AC61" s="5">
        <v>11993.04</v>
      </c>
    </row>
    <row r="62" spans="1:29" x14ac:dyDescent="0.2">
      <c r="A62" s="4">
        <v>1</v>
      </c>
      <c r="B62" s="4">
        <v>127044103</v>
      </c>
      <c r="C62" s="4" t="s">
        <v>108</v>
      </c>
      <c r="D62" s="4" t="s">
        <v>113</v>
      </c>
      <c r="E62" s="5">
        <v>26838161.949999999</v>
      </c>
      <c r="F62" s="5">
        <v>11710177.43</v>
      </c>
      <c r="G62" s="5">
        <v>911088.12</v>
      </c>
      <c r="H62" s="5">
        <f t="shared" si="1"/>
        <v>39459427.499999993</v>
      </c>
      <c r="I62" s="5">
        <v>240530</v>
      </c>
      <c r="J62" s="5">
        <v>3308258.56</v>
      </c>
      <c r="K62" s="5">
        <v>43008216.060000002</v>
      </c>
      <c r="L62" s="5">
        <v>28951049.879999999</v>
      </c>
      <c r="M62" s="5">
        <v>18703131.850000001</v>
      </c>
      <c r="N62" s="5">
        <v>6928057.46</v>
      </c>
      <c r="O62" s="5">
        <v>1015393.06</v>
      </c>
      <c r="P62" s="5">
        <v>177712.58</v>
      </c>
      <c r="Q62" s="5">
        <v>13867</v>
      </c>
      <c r="R62" s="5"/>
      <c r="S62" s="5"/>
      <c r="T62" s="5"/>
      <c r="U62" s="5">
        <v>1166846.8999999999</v>
      </c>
      <c r="V62" s="5">
        <v>636372.75</v>
      </c>
      <c r="W62" s="5">
        <v>2425732.14</v>
      </c>
      <c r="X62" s="5">
        <v>743770.13</v>
      </c>
      <c r="Y62" s="5">
        <v>543515.66</v>
      </c>
      <c r="Z62" s="5">
        <v>3838480.84</v>
      </c>
      <c r="AA62" s="5">
        <v>1820836.6</v>
      </c>
      <c r="AB62" s="5">
        <v>515600.91</v>
      </c>
      <c r="AC62" s="5">
        <v>19021.5</v>
      </c>
    </row>
    <row r="63" spans="1:29" x14ac:dyDescent="0.2">
      <c r="A63" s="4">
        <v>1</v>
      </c>
      <c r="B63" s="4">
        <v>127045303</v>
      </c>
      <c r="C63" s="4" t="s">
        <v>109</v>
      </c>
      <c r="D63" s="4" t="s">
        <v>113</v>
      </c>
      <c r="E63" s="5">
        <v>3844802.57</v>
      </c>
      <c r="F63" s="5">
        <v>1844116.16</v>
      </c>
      <c r="G63" s="5">
        <v>4078.4</v>
      </c>
      <c r="H63" s="5">
        <f t="shared" si="1"/>
        <v>5692997.1299999999</v>
      </c>
      <c r="I63" s="5">
        <v>45965.11</v>
      </c>
      <c r="J63" s="5">
        <v>120306.16</v>
      </c>
      <c r="K63" s="5">
        <v>5859268.4000000004</v>
      </c>
      <c r="L63" s="5">
        <v>3910156.25</v>
      </c>
      <c r="M63" s="5">
        <v>2931634.43</v>
      </c>
      <c r="N63" s="5">
        <v>912826.08</v>
      </c>
      <c r="O63" s="5"/>
      <c r="P63" s="5">
        <v>342.06</v>
      </c>
      <c r="Q63" s="5"/>
      <c r="R63" s="5"/>
      <c r="S63" s="5"/>
      <c r="T63" s="5"/>
      <c r="U63" s="5">
        <v>41509.74</v>
      </c>
      <c r="V63" s="5">
        <v>65068.35</v>
      </c>
      <c r="W63" s="5">
        <v>498875.84</v>
      </c>
      <c r="X63" s="5">
        <v>109436.05</v>
      </c>
      <c r="Y63" s="5">
        <v>42138.080000000002</v>
      </c>
      <c r="Z63" s="5">
        <v>627519.76</v>
      </c>
      <c r="AA63" s="5">
        <v>328662.75</v>
      </c>
      <c r="AB63" s="5">
        <v>129520.59</v>
      </c>
      <c r="AC63" s="5">
        <v>1385</v>
      </c>
    </row>
    <row r="64" spans="1:29" x14ac:dyDescent="0.2">
      <c r="A64" s="4">
        <v>1</v>
      </c>
      <c r="B64" s="4">
        <v>127045653</v>
      </c>
      <c r="C64" s="4" t="s">
        <v>110</v>
      </c>
      <c r="D64" s="4" t="s">
        <v>113</v>
      </c>
      <c r="E64" s="5">
        <v>15452671.48</v>
      </c>
      <c r="F64" s="5">
        <v>7557493.5199999996</v>
      </c>
      <c r="G64" s="5">
        <v>578172.56999999995</v>
      </c>
      <c r="H64" s="5">
        <f t="shared" si="1"/>
        <v>23588337.57</v>
      </c>
      <c r="I64" s="5"/>
      <c r="J64" s="5">
        <v>421298.18</v>
      </c>
      <c r="K64" s="5">
        <v>24009635.75</v>
      </c>
      <c r="L64" s="5">
        <v>16015743.140000001</v>
      </c>
      <c r="M64" s="5">
        <v>10729587.73</v>
      </c>
      <c r="N64" s="5">
        <v>3594949.98</v>
      </c>
      <c r="O64" s="5">
        <v>956963.26</v>
      </c>
      <c r="P64" s="5">
        <v>166675.54</v>
      </c>
      <c r="Q64" s="5">
        <v>4494.97</v>
      </c>
      <c r="R64" s="5"/>
      <c r="S64" s="5"/>
      <c r="T64" s="5"/>
      <c r="U64" s="5">
        <v>975113.38</v>
      </c>
      <c r="V64" s="5">
        <v>512341.42</v>
      </c>
      <c r="W64" s="5">
        <v>1601164.8</v>
      </c>
      <c r="X64" s="5">
        <v>237782.03</v>
      </c>
      <c r="Y64" s="5">
        <v>326378.76</v>
      </c>
      <c r="Z64" s="5">
        <v>2258726.0099999998</v>
      </c>
      <c r="AA64" s="5">
        <v>1147713.42</v>
      </c>
      <c r="AB64" s="5">
        <v>478048.75</v>
      </c>
      <c r="AC64" s="5">
        <v>20224.95</v>
      </c>
    </row>
    <row r="65" spans="1:29" x14ac:dyDescent="0.2">
      <c r="A65" s="4">
        <v>1</v>
      </c>
      <c r="B65" s="4">
        <v>127045853</v>
      </c>
      <c r="C65" s="4" t="s">
        <v>569</v>
      </c>
      <c r="D65" s="4" t="s">
        <v>113</v>
      </c>
      <c r="E65" s="5">
        <v>14889952.74</v>
      </c>
      <c r="F65" s="5">
        <v>7671387.2000000002</v>
      </c>
      <c r="G65" s="5">
        <v>483039.57</v>
      </c>
      <c r="H65" s="5">
        <f t="shared" si="1"/>
        <v>23044379.510000002</v>
      </c>
      <c r="I65" s="5">
        <v>33175.72</v>
      </c>
      <c r="J65" s="5">
        <v>1889383.11</v>
      </c>
      <c r="K65" s="5">
        <v>24966938.34</v>
      </c>
      <c r="L65" s="5">
        <v>16193917.23</v>
      </c>
      <c r="M65" s="5">
        <v>11552049.619999999</v>
      </c>
      <c r="N65" s="5">
        <v>2940781.08</v>
      </c>
      <c r="O65" s="5">
        <v>198984.75</v>
      </c>
      <c r="P65" s="5">
        <v>23142.79</v>
      </c>
      <c r="Q65" s="5"/>
      <c r="R65" s="5"/>
      <c r="S65" s="5"/>
      <c r="T65" s="5">
        <v>174994.5</v>
      </c>
      <c r="U65" s="5">
        <v>997585.42</v>
      </c>
      <c r="V65" s="5">
        <v>779422.3</v>
      </c>
      <c r="W65" s="5">
        <v>1477920.03</v>
      </c>
      <c r="X65" s="5">
        <v>278976.48</v>
      </c>
      <c r="Y65" s="5">
        <v>530041.01</v>
      </c>
      <c r="Z65" s="5">
        <v>2344150.9900000002</v>
      </c>
      <c r="AA65" s="5">
        <v>1199793.17</v>
      </c>
      <c r="AB65" s="5">
        <v>51527.39</v>
      </c>
      <c r="AC65" s="5">
        <v>11970.41</v>
      </c>
    </row>
    <row r="66" spans="1:29" x14ac:dyDescent="0.2">
      <c r="A66" s="4">
        <v>1</v>
      </c>
      <c r="B66" s="4">
        <v>127046903</v>
      </c>
      <c r="C66" s="4" t="s">
        <v>111</v>
      </c>
      <c r="D66" s="4" t="s">
        <v>113</v>
      </c>
      <c r="E66" s="5">
        <v>11566592.67</v>
      </c>
      <c r="F66" s="5">
        <v>5255010.9800000004</v>
      </c>
      <c r="G66" s="5">
        <v>299240.53999999998</v>
      </c>
      <c r="H66" s="5">
        <f t="shared" si="1"/>
        <v>17120844.189999998</v>
      </c>
      <c r="I66" s="5"/>
      <c r="J66" s="5">
        <v>335717.52</v>
      </c>
      <c r="K66" s="5">
        <v>17456561.710000001</v>
      </c>
      <c r="L66" s="5">
        <v>11695348.23</v>
      </c>
      <c r="M66" s="5">
        <v>7603156.7800000003</v>
      </c>
      <c r="N66" s="5">
        <v>3556324.37</v>
      </c>
      <c r="O66" s="5">
        <v>250582.82</v>
      </c>
      <c r="P66" s="5">
        <v>145413.24</v>
      </c>
      <c r="Q66" s="5">
        <v>11115.46</v>
      </c>
      <c r="R66" s="5"/>
      <c r="S66" s="5"/>
      <c r="T66" s="5"/>
      <c r="U66" s="5">
        <v>525535.31999999995</v>
      </c>
      <c r="V66" s="5">
        <v>1038057.71</v>
      </c>
      <c r="W66" s="5">
        <v>1080920.93</v>
      </c>
      <c r="X66" s="5">
        <v>197902.67</v>
      </c>
      <c r="Y66" s="5">
        <v>317702.78999999998</v>
      </c>
      <c r="Z66" s="5">
        <v>1468024.84</v>
      </c>
      <c r="AA66" s="5">
        <v>570533.49</v>
      </c>
      <c r="AB66" s="5">
        <v>42864.75</v>
      </c>
      <c r="AC66" s="5">
        <v>13468.48</v>
      </c>
    </row>
    <row r="67" spans="1:29" x14ac:dyDescent="0.2">
      <c r="A67" s="4">
        <v>1</v>
      </c>
      <c r="B67" s="4">
        <v>127047404</v>
      </c>
      <c r="C67" s="4" t="s">
        <v>519</v>
      </c>
      <c r="D67" s="4" t="s">
        <v>113</v>
      </c>
      <c r="E67" s="5">
        <v>13559403.289999999</v>
      </c>
      <c r="F67" s="5">
        <v>8726297.1699999999</v>
      </c>
      <c r="G67" s="5">
        <v>628319.02</v>
      </c>
      <c r="H67" s="5">
        <f t="shared" si="1"/>
        <v>22914019.48</v>
      </c>
      <c r="I67" s="5">
        <v>33071.18</v>
      </c>
      <c r="J67" s="5">
        <v>1402262.5</v>
      </c>
      <c r="K67" s="5">
        <v>24349353.16</v>
      </c>
      <c r="L67" s="5">
        <v>17018440.390000001</v>
      </c>
      <c r="M67" s="5">
        <v>10740077.539999999</v>
      </c>
      <c r="N67" s="5">
        <v>2483660.15</v>
      </c>
      <c r="O67" s="5">
        <v>281565.90999999997</v>
      </c>
      <c r="P67" s="5">
        <v>54099.69</v>
      </c>
      <c r="Q67" s="5"/>
      <c r="R67" s="5"/>
      <c r="S67" s="5"/>
      <c r="T67" s="5"/>
      <c r="U67" s="5">
        <v>772972.44</v>
      </c>
      <c r="V67" s="5">
        <v>1358162.74</v>
      </c>
      <c r="W67" s="5">
        <v>1648387.09</v>
      </c>
      <c r="X67" s="5">
        <v>250125.97</v>
      </c>
      <c r="Y67" s="5">
        <v>405257.35</v>
      </c>
      <c r="Z67" s="5">
        <v>2793819.22</v>
      </c>
      <c r="AA67" s="5">
        <v>1442097.89</v>
      </c>
      <c r="AB67" s="5">
        <v>44454.26</v>
      </c>
      <c r="AC67" s="5">
        <v>11020.21</v>
      </c>
    </row>
    <row r="68" spans="1:29" x14ac:dyDescent="0.2">
      <c r="A68" s="4">
        <v>1</v>
      </c>
      <c r="B68" s="4">
        <v>127049303</v>
      </c>
      <c r="C68" s="4" t="s">
        <v>570</v>
      </c>
      <c r="D68" s="4" t="s">
        <v>113</v>
      </c>
      <c r="E68" s="5">
        <v>9295136.8300000001</v>
      </c>
      <c r="F68" s="5">
        <v>4678527.1500000004</v>
      </c>
      <c r="G68" s="5">
        <v>324733.52</v>
      </c>
      <c r="H68" s="5">
        <f t="shared" si="1"/>
        <v>14298397.5</v>
      </c>
      <c r="I68" s="5"/>
      <c r="J68" s="5">
        <v>520385.08</v>
      </c>
      <c r="K68" s="5">
        <v>14818782.58</v>
      </c>
      <c r="L68" s="5">
        <v>9929269.0700000003</v>
      </c>
      <c r="M68" s="5">
        <v>5598621.3399999999</v>
      </c>
      <c r="N68" s="5">
        <v>2102879.4900000002</v>
      </c>
      <c r="O68" s="5">
        <v>596747.84</v>
      </c>
      <c r="P68" s="5">
        <v>175567.45</v>
      </c>
      <c r="Q68" s="5">
        <v>13319.09</v>
      </c>
      <c r="R68" s="5"/>
      <c r="S68" s="5"/>
      <c r="T68" s="5">
        <v>808001.62</v>
      </c>
      <c r="U68" s="5">
        <v>308333.94</v>
      </c>
      <c r="V68" s="5">
        <v>284542.24</v>
      </c>
      <c r="W68" s="5">
        <v>1090753.82</v>
      </c>
      <c r="X68" s="5">
        <v>191907.78</v>
      </c>
      <c r="Y68" s="5">
        <v>126726.58</v>
      </c>
      <c r="Z68" s="5">
        <v>1462625.54</v>
      </c>
      <c r="AA68" s="5">
        <v>1206367.02</v>
      </c>
      <c r="AB68" s="5">
        <v>1960</v>
      </c>
      <c r="AC68" s="5">
        <v>5310.23</v>
      </c>
    </row>
    <row r="69" spans="1:29" x14ac:dyDescent="0.2">
      <c r="A69" s="4">
        <v>1</v>
      </c>
      <c r="B69" s="4">
        <v>108051003</v>
      </c>
      <c r="C69" s="4" t="s">
        <v>258</v>
      </c>
      <c r="D69" s="4" t="s">
        <v>513</v>
      </c>
      <c r="E69" s="5">
        <v>17949722.789999999</v>
      </c>
      <c r="F69" s="5">
        <v>10963869.4</v>
      </c>
      <c r="G69" s="5">
        <v>779598.62</v>
      </c>
      <c r="H69" s="5">
        <f t="shared" si="1"/>
        <v>29693190.809999999</v>
      </c>
      <c r="I69" s="5"/>
      <c r="J69" s="5">
        <v>10463843.779999999</v>
      </c>
      <c r="K69" s="5">
        <v>40157034.590000004</v>
      </c>
      <c r="L69" s="5">
        <v>20193987.960000001</v>
      </c>
      <c r="M69" s="5">
        <v>12731248.65</v>
      </c>
      <c r="N69" s="5">
        <v>3417596.82</v>
      </c>
      <c r="O69" s="5">
        <v>983251.16</v>
      </c>
      <c r="P69" s="5">
        <v>805665.96</v>
      </c>
      <c r="Q69" s="5">
        <v>687.5</v>
      </c>
      <c r="R69" s="5"/>
      <c r="S69" s="5"/>
      <c r="T69" s="5">
        <v>11272.7</v>
      </c>
      <c r="U69" s="5">
        <v>791243.31</v>
      </c>
      <c r="V69" s="5">
        <v>1567011.59</v>
      </c>
      <c r="W69" s="5">
        <v>2376215.71</v>
      </c>
      <c r="X69" s="5">
        <v>382910.35</v>
      </c>
      <c r="Y69" s="5">
        <v>408836.41</v>
      </c>
      <c r="Z69" s="5">
        <v>2460772.09</v>
      </c>
      <c r="AA69" s="5">
        <v>2161103.08</v>
      </c>
      <c r="AB69" s="5">
        <v>447165.02</v>
      </c>
      <c r="AC69" s="5">
        <v>368611.84000000003</v>
      </c>
    </row>
    <row r="70" spans="1:29" x14ac:dyDescent="0.2">
      <c r="A70" s="4">
        <v>1</v>
      </c>
      <c r="B70" s="4">
        <v>108051503</v>
      </c>
      <c r="C70" s="4" t="s">
        <v>259</v>
      </c>
      <c r="D70" s="4" t="s">
        <v>513</v>
      </c>
      <c r="E70" s="5">
        <v>12913216.85</v>
      </c>
      <c r="F70" s="5">
        <v>7149479.6100000003</v>
      </c>
      <c r="G70" s="5">
        <v>449799.09</v>
      </c>
      <c r="H70" s="5">
        <f t="shared" si="1"/>
        <v>20512495.550000001</v>
      </c>
      <c r="I70" s="5"/>
      <c r="J70" s="5">
        <v>1752291.5</v>
      </c>
      <c r="K70" s="5">
        <v>22264787.050000001</v>
      </c>
      <c r="L70" s="5">
        <v>12803831.779999999</v>
      </c>
      <c r="M70" s="5">
        <v>8608096.5399999991</v>
      </c>
      <c r="N70" s="5">
        <v>2608681.59</v>
      </c>
      <c r="O70" s="5">
        <v>915818.11</v>
      </c>
      <c r="P70" s="5">
        <v>458403.98</v>
      </c>
      <c r="Q70" s="5"/>
      <c r="R70" s="5"/>
      <c r="S70" s="5"/>
      <c r="T70" s="5">
        <v>322216.63</v>
      </c>
      <c r="U70" s="5">
        <v>517767.71</v>
      </c>
      <c r="V70" s="5">
        <v>552506.02</v>
      </c>
      <c r="W70" s="5">
        <v>1500430.1</v>
      </c>
      <c r="X70" s="5">
        <v>284299.15000000002</v>
      </c>
      <c r="Y70" s="5">
        <v>511505.16</v>
      </c>
      <c r="Z70" s="5">
        <v>1745193.62</v>
      </c>
      <c r="AA70" s="5">
        <v>1744922.56</v>
      </c>
      <c r="AB70" s="5">
        <v>286853.89</v>
      </c>
      <c r="AC70" s="5">
        <v>6001.4</v>
      </c>
    </row>
    <row r="71" spans="1:29" x14ac:dyDescent="0.2">
      <c r="A71" s="4">
        <v>1</v>
      </c>
      <c r="B71" s="4">
        <v>108053003</v>
      </c>
      <c r="C71" s="4" t="s">
        <v>260</v>
      </c>
      <c r="D71" s="4" t="s">
        <v>513</v>
      </c>
      <c r="E71" s="5">
        <v>11658850.48</v>
      </c>
      <c r="F71" s="5">
        <v>6979146.5800000001</v>
      </c>
      <c r="G71" s="5">
        <v>385822.66</v>
      </c>
      <c r="H71" s="5">
        <f t="shared" si="1"/>
        <v>19023819.720000003</v>
      </c>
      <c r="I71" s="5">
        <v>326025.14</v>
      </c>
      <c r="J71" s="5">
        <v>3075789</v>
      </c>
      <c r="K71" s="5">
        <v>22425633.859999999</v>
      </c>
      <c r="L71" s="5">
        <v>11589537.210000001</v>
      </c>
      <c r="M71" s="5">
        <v>7709468.4199999999</v>
      </c>
      <c r="N71" s="5">
        <v>2485749.2400000002</v>
      </c>
      <c r="O71" s="5">
        <v>699586.69</v>
      </c>
      <c r="P71" s="5">
        <v>764046.13</v>
      </c>
      <c r="Q71" s="5"/>
      <c r="R71" s="5"/>
      <c r="S71" s="5"/>
      <c r="T71" s="5"/>
      <c r="U71" s="5">
        <v>677701.62</v>
      </c>
      <c r="V71" s="5">
        <v>309834.53000000003</v>
      </c>
      <c r="W71" s="5">
        <v>1397117.95</v>
      </c>
      <c r="X71" s="5">
        <v>245539.4</v>
      </c>
      <c r="Y71" s="5">
        <v>285626.21999999997</v>
      </c>
      <c r="Z71" s="5">
        <v>1799123.08</v>
      </c>
      <c r="AA71" s="5">
        <v>1573267.63</v>
      </c>
      <c r="AB71" s="5">
        <v>225310.67</v>
      </c>
      <c r="AC71" s="5">
        <v>465625.48</v>
      </c>
    </row>
    <row r="72" spans="1:29" x14ac:dyDescent="0.2">
      <c r="A72" s="4">
        <v>1</v>
      </c>
      <c r="B72" s="4">
        <v>108056004</v>
      </c>
      <c r="C72" s="4" t="s">
        <v>547</v>
      </c>
      <c r="D72" s="4" t="s">
        <v>513</v>
      </c>
      <c r="E72" s="5">
        <v>9037432.9000000004</v>
      </c>
      <c r="F72" s="5">
        <v>4029398.47</v>
      </c>
      <c r="G72" s="5">
        <v>311674.02</v>
      </c>
      <c r="H72" s="5">
        <f t="shared" si="1"/>
        <v>13378505.390000001</v>
      </c>
      <c r="I72" s="5">
        <v>11724.6</v>
      </c>
      <c r="J72" s="5">
        <v>861423.19</v>
      </c>
      <c r="K72" s="5">
        <v>14251653.18</v>
      </c>
      <c r="L72" s="5">
        <v>8881213.4600000009</v>
      </c>
      <c r="M72" s="5">
        <v>6379900.1399999997</v>
      </c>
      <c r="N72" s="5">
        <v>1870958.84</v>
      </c>
      <c r="O72" s="5">
        <v>580600.6</v>
      </c>
      <c r="P72" s="5">
        <v>119229.74</v>
      </c>
      <c r="Q72" s="5"/>
      <c r="R72" s="5"/>
      <c r="S72" s="5"/>
      <c r="T72" s="5">
        <v>86743.58</v>
      </c>
      <c r="U72" s="5">
        <v>457193.82</v>
      </c>
      <c r="V72" s="5">
        <v>137184.98000000001</v>
      </c>
      <c r="W72" s="5">
        <v>1132197.8999999999</v>
      </c>
      <c r="X72" s="5">
        <v>135868.14000000001</v>
      </c>
      <c r="Y72" s="5">
        <v>161133.21</v>
      </c>
      <c r="Z72" s="5">
        <v>1088139.25</v>
      </c>
      <c r="AA72" s="5">
        <v>777326.63</v>
      </c>
      <c r="AB72" s="5">
        <v>136773.74</v>
      </c>
      <c r="AC72" s="5">
        <v>3580.8</v>
      </c>
    </row>
    <row r="73" spans="1:29" x14ac:dyDescent="0.2">
      <c r="A73" s="4">
        <v>1</v>
      </c>
      <c r="B73" s="4">
        <v>108058003</v>
      </c>
      <c r="C73" s="4" t="s">
        <v>261</v>
      </c>
      <c r="D73" s="4" t="s">
        <v>513</v>
      </c>
      <c r="E73" s="5">
        <v>10275413.689999999</v>
      </c>
      <c r="F73" s="5">
        <v>5412291.3399999999</v>
      </c>
      <c r="G73" s="5">
        <v>377137.04</v>
      </c>
      <c r="H73" s="5">
        <f t="shared" si="1"/>
        <v>16064842.069999998</v>
      </c>
      <c r="I73" s="5">
        <v>27377.65</v>
      </c>
      <c r="J73" s="5">
        <v>18218454.16</v>
      </c>
      <c r="K73" s="5">
        <v>34310673.880000003</v>
      </c>
      <c r="L73" s="5">
        <v>10177261.380000001</v>
      </c>
      <c r="M73" s="5">
        <v>7062114.4400000004</v>
      </c>
      <c r="N73" s="5">
        <v>2390794.9700000002</v>
      </c>
      <c r="O73" s="5">
        <v>318069.31</v>
      </c>
      <c r="P73" s="5">
        <v>306858.81</v>
      </c>
      <c r="Q73" s="5"/>
      <c r="R73" s="5"/>
      <c r="S73" s="5"/>
      <c r="T73" s="5">
        <v>197576.16</v>
      </c>
      <c r="U73" s="5">
        <v>469507.16</v>
      </c>
      <c r="V73" s="5">
        <v>122058.39</v>
      </c>
      <c r="W73" s="5">
        <v>1325972.22</v>
      </c>
      <c r="X73" s="5">
        <v>263343.03000000003</v>
      </c>
      <c r="Y73" s="5">
        <v>129304.9</v>
      </c>
      <c r="Z73" s="5">
        <v>1514789.92</v>
      </c>
      <c r="AA73" s="5">
        <v>1228381.3500000001</v>
      </c>
      <c r="AB73" s="5">
        <v>299939.86</v>
      </c>
      <c r="AC73" s="5">
        <v>58994.51</v>
      </c>
    </row>
    <row r="74" spans="1:29" x14ac:dyDescent="0.2">
      <c r="A74" s="4">
        <v>1</v>
      </c>
      <c r="B74" s="4">
        <v>114060503</v>
      </c>
      <c r="C74" s="4" t="s">
        <v>365</v>
      </c>
      <c r="D74" s="4" t="s">
        <v>20</v>
      </c>
      <c r="E74" s="5">
        <v>11839931.9</v>
      </c>
      <c r="F74" s="5">
        <v>6091458.8200000003</v>
      </c>
      <c r="G74" s="5">
        <v>335080.90999999997</v>
      </c>
      <c r="H74" s="5">
        <f t="shared" si="1"/>
        <v>18266471.629999999</v>
      </c>
      <c r="I74" s="5">
        <v>11679.69</v>
      </c>
      <c r="J74" s="5">
        <v>1488376.96</v>
      </c>
      <c r="K74" s="5">
        <v>19766528.280000001</v>
      </c>
      <c r="L74" s="5">
        <v>13415671.75</v>
      </c>
      <c r="M74" s="5">
        <v>7781629.3099999996</v>
      </c>
      <c r="N74" s="5">
        <v>3629916.26</v>
      </c>
      <c r="O74" s="5">
        <v>385797.04</v>
      </c>
      <c r="P74" s="5"/>
      <c r="Q74" s="5">
        <v>42589.29</v>
      </c>
      <c r="R74" s="5"/>
      <c r="S74" s="5"/>
      <c r="T74" s="5"/>
      <c r="U74" s="5">
        <v>575289.18999999994</v>
      </c>
      <c r="V74" s="5">
        <v>708698.57</v>
      </c>
      <c r="W74" s="5">
        <v>1535968.94</v>
      </c>
      <c r="X74" s="5">
        <v>175626.96</v>
      </c>
      <c r="Y74" s="5">
        <v>366637.93</v>
      </c>
      <c r="Z74" s="5">
        <v>1964502.01</v>
      </c>
      <c r="AA74" s="5">
        <v>227937.65</v>
      </c>
      <c r="AB74" s="5">
        <v>534273.06000000006</v>
      </c>
      <c r="AC74" s="5">
        <v>2524.5100000000002</v>
      </c>
    </row>
    <row r="75" spans="1:29" x14ac:dyDescent="0.2">
      <c r="A75" s="4">
        <v>1</v>
      </c>
      <c r="B75" s="4">
        <v>114060753</v>
      </c>
      <c r="C75" s="4" t="s">
        <v>366</v>
      </c>
      <c r="D75" s="4" t="s">
        <v>20</v>
      </c>
      <c r="E75" s="5">
        <v>79461922.879999995</v>
      </c>
      <c r="F75" s="5">
        <v>33419741.170000002</v>
      </c>
      <c r="G75" s="5">
        <v>1421898.95</v>
      </c>
      <c r="H75" s="5">
        <f t="shared" si="1"/>
        <v>114303563</v>
      </c>
      <c r="I75" s="5">
        <v>20044.5</v>
      </c>
      <c r="J75" s="5">
        <v>10147051.65</v>
      </c>
      <c r="K75" s="5">
        <v>124470659.15000001</v>
      </c>
      <c r="L75" s="5">
        <v>86404721.650000006</v>
      </c>
      <c r="M75" s="5">
        <v>55039150.350000001</v>
      </c>
      <c r="N75" s="5">
        <v>21731241.940000001</v>
      </c>
      <c r="O75" s="5">
        <v>2112714.04</v>
      </c>
      <c r="P75" s="5">
        <v>196136.4</v>
      </c>
      <c r="Q75" s="5"/>
      <c r="R75" s="5"/>
      <c r="S75" s="5"/>
      <c r="T75" s="5">
        <v>382680.15</v>
      </c>
      <c r="U75" s="5">
        <v>3817740.09</v>
      </c>
      <c r="V75" s="5">
        <v>3989263.98</v>
      </c>
      <c r="W75" s="5">
        <v>6113395.0599999996</v>
      </c>
      <c r="X75" s="5">
        <v>1440380.19</v>
      </c>
      <c r="Y75" s="5">
        <v>1274509.94</v>
      </c>
      <c r="Z75" s="5">
        <v>7617784.9699999997</v>
      </c>
      <c r="AA75" s="5">
        <v>4925832</v>
      </c>
      <c r="AB75" s="5">
        <v>4139764.55</v>
      </c>
      <c r="AC75" s="5">
        <v>101070.39</v>
      </c>
    </row>
    <row r="76" spans="1:29" x14ac:dyDescent="0.2">
      <c r="A76" s="4">
        <v>1</v>
      </c>
      <c r="B76" s="4">
        <v>114060853</v>
      </c>
      <c r="C76" s="4" t="s">
        <v>557</v>
      </c>
      <c r="D76" s="4" t="s">
        <v>20</v>
      </c>
      <c r="E76" s="5">
        <v>18689697.52</v>
      </c>
      <c r="F76" s="5">
        <v>9801996.8000000007</v>
      </c>
      <c r="G76" s="5">
        <v>637902.35</v>
      </c>
      <c r="H76" s="5">
        <f t="shared" si="1"/>
        <v>29129596.670000002</v>
      </c>
      <c r="I76" s="5">
        <v>29430.5</v>
      </c>
      <c r="J76" s="5">
        <v>3479728.41</v>
      </c>
      <c r="K76" s="5">
        <v>32638755.579999998</v>
      </c>
      <c r="L76" s="5">
        <v>21951402.949999999</v>
      </c>
      <c r="M76" s="5">
        <v>13676223.939999999</v>
      </c>
      <c r="N76" s="5">
        <v>4447618.62</v>
      </c>
      <c r="O76" s="5">
        <v>552504.96</v>
      </c>
      <c r="P76" s="5">
        <v>13350</v>
      </c>
      <c r="Q76" s="5"/>
      <c r="R76" s="5"/>
      <c r="S76" s="5"/>
      <c r="T76" s="5"/>
      <c r="U76" s="5">
        <v>1075940.3999999999</v>
      </c>
      <c r="V76" s="5">
        <v>1550188.49</v>
      </c>
      <c r="W76" s="5">
        <v>1521876.37</v>
      </c>
      <c r="X76" s="5">
        <v>382603.7</v>
      </c>
      <c r="Y76" s="5">
        <v>575341.62</v>
      </c>
      <c r="Z76" s="5">
        <v>2469441.2999999998</v>
      </c>
      <c r="AA76" s="5">
        <v>1307231.47</v>
      </c>
      <c r="AB76" s="5">
        <v>896557.62</v>
      </c>
      <c r="AC76" s="5">
        <v>22815.83</v>
      </c>
    </row>
    <row r="77" spans="1:29" x14ac:dyDescent="0.2">
      <c r="A77" s="4">
        <v>1</v>
      </c>
      <c r="B77" s="4">
        <v>114061103</v>
      </c>
      <c r="C77" s="4" t="s">
        <v>367</v>
      </c>
      <c r="D77" s="4" t="s">
        <v>20</v>
      </c>
      <c r="E77" s="5">
        <v>34297249.909999996</v>
      </c>
      <c r="F77" s="5">
        <v>14074857.869999999</v>
      </c>
      <c r="G77" s="5">
        <v>934801.67</v>
      </c>
      <c r="H77" s="5">
        <f t="shared" ref="H77:H108" si="2">SUM(E77:G77)</f>
        <v>49306909.449999996</v>
      </c>
      <c r="I77" s="5"/>
      <c r="J77" s="5">
        <v>5088684.72</v>
      </c>
      <c r="K77" s="5">
        <v>54395594.170000002</v>
      </c>
      <c r="L77" s="5">
        <v>33173229.140000001</v>
      </c>
      <c r="M77" s="5">
        <v>22506345.489999998</v>
      </c>
      <c r="N77" s="5">
        <v>9652594.5899999999</v>
      </c>
      <c r="O77" s="5">
        <v>1768961.36</v>
      </c>
      <c r="P77" s="5">
        <v>369348.47</v>
      </c>
      <c r="Q77" s="5"/>
      <c r="R77" s="5"/>
      <c r="S77" s="5"/>
      <c r="T77" s="5"/>
      <c r="U77" s="5">
        <v>1814283.21</v>
      </c>
      <c r="V77" s="5">
        <v>1556952.08</v>
      </c>
      <c r="W77" s="5">
        <v>2709172.33</v>
      </c>
      <c r="X77" s="5">
        <v>533160.57999999996</v>
      </c>
      <c r="Y77" s="5">
        <v>774031.95</v>
      </c>
      <c r="Z77" s="5">
        <v>3633621</v>
      </c>
      <c r="AA77" s="5">
        <v>2208819.88</v>
      </c>
      <c r="AB77" s="5">
        <v>809838.29</v>
      </c>
      <c r="AC77" s="5">
        <v>34978.550000000003</v>
      </c>
    </row>
    <row r="78" spans="1:29" x14ac:dyDescent="0.2">
      <c r="A78" s="4">
        <v>1</v>
      </c>
      <c r="B78" s="4">
        <v>114061503</v>
      </c>
      <c r="C78" s="4" t="s">
        <v>368</v>
      </c>
      <c r="D78" s="4" t="s">
        <v>20</v>
      </c>
      <c r="E78" s="5">
        <v>36715589</v>
      </c>
      <c r="F78" s="5">
        <v>17063966</v>
      </c>
      <c r="G78" s="5">
        <v>1231607.98</v>
      </c>
      <c r="H78" s="5">
        <f t="shared" si="2"/>
        <v>55011162.979999997</v>
      </c>
      <c r="I78" s="5">
        <v>8948.85</v>
      </c>
      <c r="J78" s="5">
        <v>27955866.789999999</v>
      </c>
      <c r="K78" s="5">
        <v>82975978.620000005</v>
      </c>
      <c r="L78" s="5">
        <v>41525162.840000004</v>
      </c>
      <c r="M78" s="5">
        <v>26146670.120000001</v>
      </c>
      <c r="N78" s="5">
        <v>9217516.0199999996</v>
      </c>
      <c r="O78" s="5">
        <v>1235073.97</v>
      </c>
      <c r="P78" s="5">
        <v>94305.42</v>
      </c>
      <c r="Q78" s="5">
        <v>22023.47</v>
      </c>
      <c r="R78" s="5"/>
      <c r="S78" s="5"/>
      <c r="T78" s="5"/>
      <c r="U78" s="5">
        <v>1297129.28</v>
      </c>
      <c r="V78" s="5">
        <v>3720531.6</v>
      </c>
      <c r="W78" s="5">
        <v>3369081.48</v>
      </c>
      <c r="X78" s="5">
        <v>581643.71</v>
      </c>
      <c r="Y78" s="5">
        <v>527592.98</v>
      </c>
      <c r="Z78" s="5">
        <v>4134662.78</v>
      </c>
      <c r="AA78" s="5">
        <v>3344368.73</v>
      </c>
      <c r="AB78" s="5">
        <v>51454.8</v>
      </c>
      <c r="AC78" s="5">
        <v>37500.639999999999</v>
      </c>
    </row>
    <row r="79" spans="1:29" x14ac:dyDescent="0.2">
      <c r="A79" s="4">
        <v>1</v>
      </c>
      <c r="B79" s="4">
        <v>114062003</v>
      </c>
      <c r="C79" s="4" t="s">
        <v>369</v>
      </c>
      <c r="D79" s="4" t="s">
        <v>20</v>
      </c>
      <c r="E79" s="5">
        <v>47146927.25</v>
      </c>
      <c r="F79" s="5">
        <v>20478173.510000002</v>
      </c>
      <c r="G79" s="5">
        <v>1574350.68</v>
      </c>
      <c r="H79" s="5">
        <f t="shared" si="2"/>
        <v>69199451.440000013</v>
      </c>
      <c r="I79" s="5">
        <v>105954.84</v>
      </c>
      <c r="J79" s="5">
        <v>31157366.640000001</v>
      </c>
      <c r="K79" s="5">
        <v>100462772.92</v>
      </c>
      <c r="L79" s="5">
        <v>51854083.689999998</v>
      </c>
      <c r="M79" s="5">
        <v>32358525.829999998</v>
      </c>
      <c r="N79" s="5">
        <v>13371696.140000001</v>
      </c>
      <c r="O79" s="5">
        <v>1369013.69</v>
      </c>
      <c r="P79" s="5">
        <v>36991.82</v>
      </c>
      <c r="Q79" s="5">
        <v>10699.77</v>
      </c>
      <c r="R79" s="5"/>
      <c r="S79" s="5"/>
      <c r="T79" s="5"/>
      <c r="U79" s="5">
        <v>2503738.15</v>
      </c>
      <c r="V79" s="5">
        <v>2164029.9900000002</v>
      </c>
      <c r="W79" s="5">
        <v>3940808.58</v>
      </c>
      <c r="X79" s="5">
        <v>767559.86</v>
      </c>
      <c r="Y79" s="5">
        <v>698046.92</v>
      </c>
      <c r="Z79" s="5">
        <v>5555995.8200000003</v>
      </c>
      <c r="AA79" s="5">
        <v>3074209.62</v>
      </c>
      <c r="AB79" s="5">
        <v>1726946.89</v>
      </c>
      <c r="AC79" s="5">
        <v>46837.68</v>
      </c>
    </row>
    <row r="80" spans="1:29" x14ac:dyDescent="0.2">
      <c r="A80" s="4">
        <v>1</v>
      </c>
      <c r="B80" s="4">
        <v>114062503</v>
      </c>
      <c r="C80" s="4" t="s">
        <v>370</v>
      </c>
      <c r="D80" s="4" t="s">
        <v>20</v>
      </c>
      <c r="E80" s="5">
        <v>29994059.010000002</v>
      </c>
      <c r="F80" s="5">
        <v>12796483.93</v>
      </c>
      <c r="G80" s="5">
        <v>720156.08</v>
      </c>
      <c r="H80" s="5">
        <f t="shared" si="2"/>
        <v>43510699.019999996</v>
      </c>
      <c r="I80" s="5"/>
      <c r="J80" s="5">
        <v>4893218.37</v>
      </c>
      <c r="K80" s="5">
        <v>48403917.390000001</v>
      </c>
      <c r="L80" s="5">
        <v>32575870.120000001</v>
      </c>
      <c r="M80" s="5">
        <v>20249435.780000001</v>
      </c>
      <c r="N80" s="5">
        <v>7726763.04</v>
      </c>
      <c r="O80" s="5">
        <v>1986928.67</v>
      </c>
      <c r="P80" s="5">
        <v>21694.52</v>
      </c>
      <c r="Q80" s="5">
        <v>9237</v>
      </c>
      <c r="R80" s="5"/>
      <c r="S80" s="5"/>
      <c r="T80" s="5"/>
      <c r="U80" s="5">
        <v>1620057.99</v>
      </c>
      <c r="V80" s="5">
        <v>2141824.87</v>
      </c>
      <c r="W80" s="5">
        <v>2455190.63</v>
      </c>
      <c r="X80" s="5">
        <v>568386.16</v>
      </c>
      <c r="Y80" s="5">
        <v>564067.49</v>
      </c>
      <c r="Z80" s="5">
        <v>3220811.65</v>
      </c>
      <c r="AA80" s="5">
        <v>1749644.04</v>
      </c>
      <c r="AB80" s="5">
        <v>441720.36</v>
      </c>
      <c r="AC80" s="5">
        <v>34780.74</v>
      </c>
    </row>
    <row r="81" spans="1:29" x14ac:dyDescent="0.2">
      <c r="A81" s="4">
        <v>1</v>
      </c>
      <c r="B81" s="4">
        <v>114063003</v>
      </c>
      <c r="C81" s="4" t="s">
        <v>371</v>
      </c>
      <c r="D81" s="4" t="s">
        <v>20</v>
      </c>
      <c r="E81" s="5">
        <v>43361792.950000003</v>
      </c>
      <c r="F81" s="5">
        <v>20593632.23</v>
      </c>
      <c r="G81" s="5">
        <v>1852567.03</v>
      </c>
      <c r="H81" s="5">
        <f t="shared" si="2"/>
        <v>65807992.210000008</v>
      </c>
      <c r="I81" s="5"/>
      <c r="J81" s="5">
        <v>6794937.5199999996</v>
      </c>
      <c r="K81" s="5">
        <v>72602929.730000004</v>
      </c>
      <c r="L81" s="5">
        <v>49881139.93</v>
      </c>
      <c r="M81" s="5">
        <v>29637135.5</v>
      </c>
      <c r="N81" s="5">
        <v>11927942.67</v>
      </c>
      <c r="O81" s="5">
        <v>1336626.96</v>
      </c>
      <c r="P81" s="5">
        <v>88167.45</v>
      </c>
      <c r="Q81" s="5">
        <v>22508.42</v>
      </c>
      <c r="R81" s="5"/>
      <c r="S81" s="5"/>
      <c r="T81" s="5">
        <v>349411.95</v>
      </c>
      <c r="U81" s="5">
        <v>2836930.55</v>
      </c>
      <c r="V81" s="5">
        <v>3273008.62</v>
      </c>
      <c r="W81" s="5">
        <v>3558533.52</v>
      </c>
      <c r="X81" s="5">
        <v>634854.78</v>
      </c>
      <c r="Y81" s="5">
        <v>1214968.72</v>
      </c>
      <c r="Z81" s="5">
        <v>5360866.07</v>
      </c>
      <c r="AA81" s="5">
        <v>2570419.77</v>
      </c>
      <c r="AB81" s="5">
        <v>1089725.18</v>
      </c>
      <c r="AC81" s="5">
        <v>54325.02</v>
      </c>
    </row>
    <row r="82" spans="1:29" x14ac:dyDescent="0.2">
      <c r="A82" s="4">
        <v>1</v>
      </c>
      <c r="B82" s="4">
        <v>114063503</v>
      </c>
      <c r="C82" s="4" t="s">
        <v>372</v>
      </c>
      <c r="D82" s="4" t="s">
        <v>20</v>
      </c>
      <c r="E82" s="5">
        <v>26651377.91</v>
      </c>
      <c r="F82" s="5">
        <v>12585919.68</v>
      </c>
      <c r="G82" s="5">
        <v>876354.23</v>
      </c>
      <c r="H82" s="5">
        <f t="shared" si="2"/>
        <v>40113651.82</v>
      </c>
      <c r="I82" s="5"/>
      <c r="J82" s="5">
        <v>5174148.24</v>
      </c>
      <c r="K82" s="5">
        <v>45287800.060000002</v>
      </c>
      <c r="L82" s="5">
        <v>29930090.600000001</v>
      </c>
      <c r="M82" s="5">
        <v>18622937.050000001</v>
      </c>
      <c r="N82" s="5">
        <v>7056816.5099999998</v>
      </c>
      <c r="O82" s="5">
        <v>927780.88</v>
      </c>
      <c r="P82" s="5">
        <v>34721.21</v>
      </c>
      <c r="Q82" s="5">
        <v>6731.26</v>
      </c>
      <c r="R82" s="5"/>
      <c r="S82" s="5">
        <v>2391</v>
      </c>
      <c r="T82" s="5"/>
      <c r="U82" s="5">
        <v>1494429.36</v>
      </c>
      <c r="V82" s="5">
        <v>920265.43</v>
      </c>
      <c r="W82" s="5">
        <v>2029066.31</v>
      </c>
      <c r="X82" s="5">
        <v>508789.72</v>
      </c>
      <c r="Y82" s="5">
        <v>709332.72</v>
      </c>
      <c r="Z82" s="5">
        <v>3601202.2</v>
      </c>
      <c r="AA82" s="5">
        <v>1982290.58</v>
      </c>
      <c r="AB82" s="5">
        <v>1309307.3899999999</v>
      </c>
      <c r="AC82" s="5">
        <v>31235.97</v>
      </c>
    </row>
    <row r="83" spans="1:29" x14ac:dyDescent="0.2">
      <c r="A83" s="4">
        <v>1</v>
      </c>
      <c r="B83" s="4">
        <v>114064003</v>
      </c>
      <c r="C83" s="4" t="s">
        <v>373</v>
      </c>
      <c r="D83" s="4" t="s">
        <v>20</v>
      </c>
      <c r="E83" s="5">
        <v>19444502.199999999</v>
      </c>
      <c r="F83" s="5">
        <v>10724431.880000001</v>
      </c>
      <c r="G83" s="5">
        <v>825208.05</v>
      </c>
      <c r="H83" s="5">
        <f t="shared" si="2"/>
        <v>30994142.129999999</v>
      </c>
      <c r="I83" s="5">
        <v>105480</v>
      </c>
      <c r="J83" s="5">
        <v>9654811.7100000009</v>
      </c>
      <c r="K83" s="5">
        <v>40754433.840000004</v>
      </c>
      <c r="L83" s="5">
        <v>23621665.109999999</v>
      </c>
      <c r="M83" s="5">
        <v>14005404.9</v>
      </c>
      <c r="N83" s="5">
        <v>4524514.37</v>
      </c>
      <c r="O83" s="5">
        <v>875597.04</v>
      </c>
      <c r="P83" s="5">
        <v>36860.879999999997</v>
      </c>
      <c r="Q83" s="5"/>
      <c r="R83" s="5">
        <v>2125.0100000000002</v>
      </c>
      <c r="S83" s="5"/>
      <c r="T83" s="5"/>
      <c r="U83" s="5">
        <v>1162499.76</v>
      </c>
      <c r="V83" s="5">
        <v>1847581.36</v>
      </c>
      <c r="W83" s="5">
        <v>2236969.3199999998</v>
      </c>
      <c r="X83" s="5">
        <v>614937.55000000005</v>
      </c>
      <c r="Y83" s="5">
        <v>447511.34</v>
      </c>
      <c r="Z83" s="5">
        <v>2909809.84</v>
      </c>
      <c r="AA83" s="5">
        <v>1361169.65</v>
      </c>
      <c r="AB83" s="5">
        <v>117218.46</v>
      </c>
      <c r="AC83" s="5">
        <v>26734.6</v>
      </c>
    </row>
    <row r="84" spans="1:29" x14ac:dyDescent="0.2">
      <c r="A84" s="4">
        <v>1</v>
      </c>
      <c r="B84" s="4">
        <v>114065503</v>
      </c>
      <c r="C84" s="4" t="s">
        <v>374</v>
      </c>
      <c r="D84" s="4" t="s">
        <v>20</v>
      </c>
      <c r="E84" s="5">
        <v>37992165.049999997</v>
      </c>
      <c r="F84" s="5">
        <v>17857101.219999999</v>
      </c>
      <c r="G84" s="5">
        <v>1435251.02</v>
      </c>
      <c r="H84" s="5">
        <f t="shared" si="2"/>
        <v>57284517.289999999</v>
      </c>
      <c r="I84" s="5"/>
      <c r="J84" s="5">
        <v>5226320.22</v>
      </c>
      <c r="K84" s="5">
        <v>62510837.509999998</v>
      </c>
      <c r="L84" s="5">
        <v>41576619.590000004</v>
      </c>
      <c r="M84" s="5">
        <v>25399542.219999999</v>
      </c>
      <c r="N84" s="5">
        <v>9758502.1099999994</v>
      </c>
      <c r="O84" s="5">
        <v>2064962.48</v>
      </c>
      <c r="P84" s="5">
        <v>736643.73</v>
      </c>
      <c r="Q84" s="5">
        <v>32514.51</v>
      </c>
      <c r="R84" s="5"/>
      <c r="S84" s="5"/>
      <c r="T84" s="5"/>
      <c r="U84" s="5">
        <v>2970427.9</v>
      </c>
      <c r="V84" s="5">
        <v>1844027.32</v>
      </c>
      <c r="W84" s="5">
        <v>4004575.36</v>
      </c>
      <c r="X84" s="5">
        <v>890065.88</v>
      </c>
      <c r="Y84" s="5">
        <v>648977.61</v>
      </c>
      <c r="Z84" s="5">
        <v>4622262.05</v>
      </c>
      <c r="AA84" s="5">
        <v>1611439.01</v>
      </c>
      <c r="AB84" s="5">
        <v>1222328.29</v>
      </c>
      <c r="AC84" s="5">
        <v>42997.8</v>
      </c>
    </row>
    <row r="85" spans="1:29" x14ac:dyDescent="0.2">
      <c r="A85" s="4">
        <v>1</v>
      </c>
      <c r="B85" s="4">
        <v>114066503</v>
      </c>
      <c r="C85" s="4" t="s">
        <v>375</v>
      </c>
      <c r="D85" s="4" t="s">
        <v>20</v>
      </c>
      <c r="E85" s="5">
        <v>20387099.079999998</v>
      </c>
      <c r="F85" s="5">
        <v>11724047.41</v>
      </c>
      <c r="G85" s="5">
        <v>679325.77</v>
      </c>
      <c r="H85" s="5">
        <f t="shared" si="2"/>
        <v>32790472.259999998</v>
      </c>
      <c r="I85" s="5"/>
      <c r="J85" s="5">
        <v>2795489.97</v>
      </c>
      <c r="K85" s="5">
        <v>35585962.229999997</v>
      </c>
      <c r="L85" s="5">
        <v>23813003.66</v>
      </c>
      <c r="M85" s="5">
        <v>14213793.74</v>
      </c>
      <c r="N85" s="5">
        <v>5151727.09</v>
      </c>
      <c r="O85" s="5">
        <v>983644.56</v>
      </c>
      <c r="P85" s="5">
        <v>34417.919999999998</v>
      </c>
      <c r="Q85" s="5">
        <v>3515.77</v>
      </c>
      <c r="R85" s="5"/>
      <c r="S85" s="5"/>
      <c r="T85" s="5"/>
      <c r="U85" s="5">
        <v>1301740.58</v>
      </c>
      <c r="V85" s="5">
        <v>1176039.67</v>
      </c>
      <c r="W85" s="5">
        <v>2392168.75</v>
      </c>
      <c r="X85" s="5">
        <v>487874.51</v>
      </c>
      <c r="Y85" s="5">
        <v>475005.87</v>
      </c>
      <c r="Z85" s="5">
        <v>3901889.13</v>
      </c>
      <c r="AA85" s="5">
        <v>1531696.86</v>
      </c>
      <c r="AB85" s="5">
        <v>430801.87</v>
      </c>
      <c r="AC85" s="5">
        <v>26830.17</v>
      </c>
    </row>
    <row r="86" spans="1:29" x14ac:dyDescent="0.2">
      <c r="A86" s="4">
        <v>1</v>
      </c>
      <c r="B86" s="4">
        <v>114067002</v>
      </c>
      <c r="C86" s="4" t="s">
        <v>376</v>
      </c>
      <c r="D86" s="4" t="s">
        <v>20</v>
      </c>
      <c r="E86" s="5">
        <v>172834011.84</v>
      </c>
      <c r="F86" s="5">
        <v>78345747.810000002</v>
      </c>
      <c r="G86" s="5">
        <v>2730548.24</v>
      </c>
      <c r="H86" s="5">
        <f t="shared" si="2"/>
        <v>253910307.89000002</v>
      </c>
      <c r="I86" s="5"/>
      <c r="J86" s="5">
        <v>26958537.039999999</v>
      </c>
      <c r="K86" s="5">
        <v>280868844.93000001</v>
      </c>
      <c r="L86" s="5">
        <v>159014623.38999999</v>
      </c>
      <c r="M86" s="5">
        <v>109778814.23</v>
      </c>
      <c r="N86" s="5">
        <v>50795271.509999998</v>
      </c>
      <c r="O86" s="5">
        <v>5460411</v>
      </c>
      <c r="P86" s="5">
        <v>3899310.01</v>
      </c>
      <c r="Q86" s="5">
        <v>1043103.4</v>
      </c>
      <c r="R86" s="5"/>
      <c r="S86" s="5"/>
      <c r="T86" s="5">
        <v>1857101.69</v>
      </c>
      <c r="U86" s="5">
        <v>11703837.08</v>
      </c>
      <c r="V86" s="5">
        <v>6326064.5999999996</v>
      </c>
      <c r="W86" s="5">
        <v>18766061.5</v>
      </c>
      <c r="X86" s="5">
        <v>5103019.05</v>
      </c>
      <c r="Y86" s="5">
        <v>2232923.38</v>
      </c>
      <c r="Z86" s="5">
        <v>21495148.059999999</v>
      </c>
      <c r="AA86" s="5">
        <v>4649921.79</v>
      </c>
      <c r="AB86" s="5">
        <v>8026606.0700000003</v>
      </c>
      <c r="AC86" s="5">
        <v>42166.28</v>
      </c>
    </row>
    <row r="87" spans="1:29" x14ac:dyDescent="0.2">
      <c r="A87" s="4">
        <v>1</v>
      </c>
      <c r="B87" s="4">
        <v>114067503</v>
      </c>
      <c r="C87" s="4" t="s">
        <v>377</v>
      </c>
      <c r="D87" s="4" t="s">
        <v>20</v>
      </c>
      <c r="E87" s="5">
        <v>25286557.690000001</v>
      </c>
      <c r="F87" s="5">
        <v>10983972.01</v>
      </c>
      <c r="G87" s="5">
        <v>1111869.26</v>
      </c>
      <c r="H87" s="5">
        <f t="shared" si="2"/>
        <v>37382398.960000001</v>
      </c>
      <c r="I87" s="5"/>
      <c r="J87" s="5">
        <v>3750791.82</v>
      </c>
      <c r="K87" s="5">
        <v>41133190.780000001</v>
      </c>
      <c r="L87" s="5">
        <v>27994650.719999999</v>
      </c>
      <c r="M87" s="5">
        <v>18680133.84</v>
      </c>
      <c r="N87" s="5">
        <v>5736435.8899999997</v>
      </c>
      <c r="O87" s="5">
        <v>569379.96</v>
      </c>
      <c r="P87" s="5">
        <v>286329</v>
      </c>
      <c r="Q87" s="5">
        <v>14279</v>
      </c>
      <c r="R87" s="5"/>
      <c r="S87" s="5"/>
      <c r="T87" s="5"/>
      <c r="U87" s="5">
        <v>1401559.94</v>
      </c>
      <c r="V87" s="5">
        <v>764961.56</v>
      </c>
      <c r="W87" s="5">
        <v>2639033.5499999998</v>
      </c>
      <c r="X87" s="5">
        <v>414181.93</v>
      </c>
      <c r="Y87" s="5">
        <v>412678.88</v>
      </c>
      <c r="Z87" s="5">
        <v>2428675.15</v>
      </c>
      <c r="AA87" s="5">
        <v>1591464.32</v>
      </c>
      <c r="AB87" s="5">
        <v>1298701.72</v>
      </c>
      <c r="AC87" s="5">
        <v>32714.959999999999</v>
      </c>
    </row>
    <row r="88" spans="1:29" x14ac:dyDescent="0.2">
      <c r="A88" s="4">
        <v>1</v>
      </c>
      <c r="B88" s="4">
        <v>114068003</v>
      </c>
      <c r="C88" s="4" t="s">
        <v>378</v>
      </c>
      <c r="D88" s="4" t="s">
        <v>20</v>
      </c>
      <c r="E88" s="5">
        <v>18903642.489999998</v>
      </c>
      <c r="F88" s="5">
        <v>9526929.1400000006</v>
      </c>
      <c r="G88" s="5">
        <v>421591.74</v>
      </c>
      <c r="H88" s="5">
        <f t="shared" si="2"/>
        <v>28852163.369999997</v>
      </c>
      <c r="I88" s="5"/>
      <c r="J88" s="5">
        <v>6467943.7000000002</v>
      </c>
      <c r="K88" s="5">
        <v>35320107.07</v>
      </c>
      <c r="L88" s="5">
        <v>21344442.280000001</v>
      </c>
      <c r="M88" s="5">
        <v>13499564.119999999</v>
      </c>
      <c r="N88" s="5">
        <v>4443938.12</v>
      </c>
      <c r="O88" s="5">
        <v>764848.41</v>
      </c>
      <c r="P88" s="5">
        <v>193381.84</v>
      </c>
      <c r="Q88" s="5">
        <v>1910</v>
      </c>
      <c r="R88" s="5"/>
      <c r="S88" s="5"/>
      <c r="T88" s="5"/>
      <c r="U88" s="5">
        <v>1154152.8600000001</v>
      </c>
      <c r="V88" s="5">
        <v>995573.82</v>
      </c>
      <c r="W88" s="5">
        <v>1640851.67</v>
      </c>
      <c r="X88" s="5">
        <v>367708.31</v>
      </c>
      <c r="Y88" s="5">
        <v>465450.91</v>
      </c>
      <c r="Z88" s="5">
        <v>2878372.74</v>
      </c>
      <c r="AA88" s="5">
        <v>1171585.6599999999</v>
      </c>
      <c r="AB88" s="5">
        <v>826559.62</v>
      </c>
      <c r="AC88" s="5">
        <v>26673.55</v>
      </c>
    </row>
    <row r="89" spans="1:29" x14ac:dyDescent="0.2">
      <c r="A89" s="4">
        <v>1</v>
      </c>
      <c r="B89" s="4">
        <v>114068103</v>
      </c>
      <c r="C89" s="4" t="s">
        <v>379</v>
      </c>
      <c r="D89" s="4" t="s">
        <v>20</v>
      </c>
      <c r="E89" s="5">
        <v>42373988.649999999</v>
      </c>
      <c r="F89" s="5">
        <v>18288404.75</v>
      </c>
      <c r="G89" s="5">
        <v>975058.77</v>
      </c>
      <c r="H89" s="5">
        <f t="shared" si="2"/>
        <v>61637452.170000002</v>
      </c>
      <c r="I89" s="5"/>
      <c r="J89" s="5">
        <v>2976385.33</v>
      </c>
      <c r="K89" s="5">
        <v>64613837.5</v>
      </c>
      <c r="L89" s="5">
        <v>46056553.810000002</v>
      </c>
      <c r="M89" s="5">
        <v>27345923.190000001</v>
      </c>
      <c r="N89" s="5">
        <v>12355052.43</v>
      </c>
      <c r="O89" s="5">
        <v>2202033.1800000002</v>
      </c>
      <c r="P89" s="5">
        <v>448231.86</v>
      </c>
      <c r="Q89" s="5">
        <v>22747.99</v>
      </c>
      <c r="R89" s="5"/>
      <c r="S89" s="5"/>
      <c r="T89" s="5"/>
      <c r="U89" s="5">
        <v>2880408.46</v>
      </c>
      <c r="V89" s="5">
        <v>3098447.66</v>
      </c>
      <c r="W89" s="5">
        <v>3063311.32</v>
      </c>
      <c r="X89" s="5">
        <v>579700.09</v>
      </c>
      <c r="Y89" s="5">
        <v>748361.03</v>
      </c>
      <c r="Z89" s="5">
        <v>4104224.38</v>
      </c>
      <c r="AA89" s="5">
        <v>3436810.21</v>
      </c>
      <c r="AB89" s="5">
        <v>322676.73</v>
      </c>
      <c r="AC89" s="5">
        <v>54464.87</v>
      </c>
    </row>
    <row r="90" spans="1:29" x14ac:dyDescent="0.2">
      <c r="A90" s="4">
        <v>1</v>
      </c>
      <c r="B90" s="4">
        <v>114069103</v>
      </c>
      <c r="C90" s="4" t="s">
        <v>380</v>
      </c>
      <c r="D90" s="4" t="s">
        <v>20</v>
      </c>
      <c r="E90" s="5">
        <v>67251026.640000001</v>
      </c>
      <c r="F90" s="5">
        <v>29407379.670000002</v>
      </c>
      <c r="G90" s="5">
        <v>2282027.08</v>
      </c>
      <c r="H90" s="5">
        <f t="shared" si="2"/>
        <v>98940433.390000001</v>
      </c>
      <c r="I90" s="5"/>
      <c r="J90" s="5">
        <v>12145712.560000001</v>
      </c>
      <c r="K90" s="5">
        <v>111086145.95</v>
      </c>
      <c r="L90" s="5">
        <v>76026404.099999994</v>
      </c>
      <c r="M90" s="5">
        <v>46123560.619999997</v>
      </c>
      <c r="N90" s="5">
        <v>18118258.129999999</v>
      </c>
      <c r="O90" s="5">
        <v>2742002.97</v>
      </c>
      <c r="P90" s="5">
        <v>242495.86</v>
      </c>
      <c r="Q90" s="5">
        <v>24709.06</v>
      </c>
      <c r="R90" s="5"/>
      <c r="S90" s="5"/>
      <c r="T90" s="5"/>
      <c r="U90" s="5">
        <v>4008809.12</v>
      </c>
      <c r="V90" s="5">
        <v>5704817.0599999996</v>
      </c>
      <c r="W90" s="5">
        <v>6345196.8399999999</v>
      </c>
      <c r="X90" s="5">
        <v>1281024.17</v>
      </c>
      <c r="Y90" s="5">
        <v>1159863.77</v>
      </c>
      <c r="Z90" s="5">
        <v>7519051.29</v>
      </c>
      <c r="AA90" s="5">
        <v>2529050</v>
      </c>
      <c r="AB90" s="5">
        <v>668988.6</v>
      </c>
      <c r="AC90" s="5">
        <v>190578.82</v>
      </c>
    </row>
    <row r="91" spans="1:29" x14ac:dyDescent="0.2">
      <c r="A91" s="4">
        <v>1</v>
      </c>
      <c r="B91" s="4">
        <v>114069353</v>
      </c>
      <c r="C91" s="4" t="s">
        <v>381</v>
      </c>
      <c r="D91" s="4" t="s">
        <v>20</v>
      </c>
      <c r="E91" s="5">
        <v>21795739.68</v>
      </c>
      <c r="F91" s="5">
        <v>11398151.24</v>
      </c>
      <c r="G91" s="5">
        <v>995106.84</v>
      </c>
      <c r="H91" s="5">
        <f t="shared" si="2"/>
        <v>34188997.760000005</v>
      </c>
      <c r="I91" s="5"/>
      <c r="J91" s="5">
        <v>2623628.0299999998</v>
      </c>
      <c r="K91" s="5">
        <v>36812625.789999999</v>
      </c>
      <c r="L91" s="5">
        <v>26349341.100000001</v>
      </c>
      <c r="M91" s="5">
        <v>15581685.869999999</v>
      </c>
      <c r="N91" s="5">
        <v>5688270.1100000003</v>
      </c>
      <c r="O91" s="5">
        <v>501810.6</v>
      </c>
      <c r="P91" s="5">
        <v>23973.1</v>
      </c>
      <c r="Q91" s="5"/>
      <c r="R91" s="5"/>
      <c r="S91" s="5"/>
      <c r="T91" s="5"/>
      <c r="U91" s="5">
        <v>1427854.3</v>
      </c>
      <c r="V91" s="5">
        <v>814602.68</v>
      </c>
      <c r="W91" s="5">
        <v>2686274.22</v>
      </c>
      <c r="X91" s="5">
        <v>548198.41</v>
      </c>
      <c r="Y91" s="5">
        <v>676217.95</v>
      </c>
      <c r="Z91" s="5">
        <v>2952740.97</v>
      </c>
      <c r="AA91" s="5">
        <v>894417.27</v>
      </c>
      <c r="AB91" s="5">
        <v>1370712.55</v>
      </c>
      <c r="AC91" s="5">
        <v>27132.89</v>
      </c>
    </row>
    <row r="92" spans="1:29" x14ac:dyDescent="0.2">
      <c r="A92" s="4">
        <v>1</v>
      </c>
      <c r="B92" s="4">
        <v>108070502</v>
      </c>
      <c r="C92" s="4" t="s">
        <v>262</v>
      </c>
      <c r="D92" s="4" t="s">
        <v>514</v>
      </c>
      <c r="E92" s="5">
        <v>70945804.620000005</v>
      </c>
      <c r="F92" s="5">
        <v>34422150.700000003</v>
      </c>
      <c r="G92" s="5">
        <v>2175476.48</v>
      </c>
      <c r="H92" s="5">
        <f t="shared" si="2"/>
        <v>107543431.80000001</v>
      </c>
      <c r="I92" s="5">
        <v>18350.7</v>
      </c>
      <c r="J92" s="5">
        <v>7770208.5999999996</v>
      </c>
      <c r="K92" s="5">
        <v>115331991.09999999</v>
      </c>
      <c r="L92" s="5">
        <v>66736277.770000003</v>
      </c>
      <c r="M92" s="5">
        <v>47364601.130000003</v>
      </c>
      <c r="N92" s="5">
        <v>18404361.25</v>
      </c>
      <c r="O92" s="5">
        <v>3999959.19</v>
      </c>
      <c r="P92" s="5">
        <v>814801.5</v>
      </c>
      <c r="Q92" s="5">
        <v>69415.09</v>
      </c>
      <c r="R92" s="5">
        <v>292666.46000000002</v>
      </c>
      <c r="S92" s="5"/>
      <c r="T92" s="5"/>
      <c r="U92" s="5">
        <v>5045110.72</v>
      </c>
      <c r="V92" s="5">
        <v>2431307.41</v>
      </c>
      <c r="W92" s="5">
        <v>6784171.5199999996</v>
      </c>
      <c r="X92" s="5">
        <v>1555005.13</v>
      </c>
      <c r="Y92" s="5">
        <v>1560147.94</v>
      </c>
      <c r="Z92" s="5">
        <v>11347503.460000001</v>
      </c>
      <c r="AA92" s="5">
        <v>3843690.19</v>
      </c>
      <c r="AB92" s="5">
        <v>1798831.77</v>
      </c>
      <c r="AC92" s="5">
        <v>56382.559999999998</v>
      </c>
    </row>
    <row r="93" spans="1:29" x14ac:dyDescent="0.2">
      <c r="A93" s="4">
        <v>1</v>
      </c>
      <c r="B93" s="4">
        <v>108071003</v>
      </c>
      <c r="C93" s="4" t="s">
        <v>263</v>
      </c>
      <c r="D93" s="4" t="s">
        <v>514</v>
      </c>
      <c r="E93" s="5">
        <v>11364499.84</v>
      </c>
      <c r="F93" s="5">
        <v>6107408.2599999998</v>
      </c>
      <c r="G93" s="5">
        <v>563385.75</v>
      </c>
      <c r="H93" s="5">
        <f t="shared" si="2"/>
        <v>18035293.850000001</v>
      </c>
      <c r="I93" s="5">
        <v>20150</v>
      </c>
      <c r="J93" s="5">
        <v>7575604.3200000003</v>
      </c>
      <c r="K93" s="5">
        <v>25631048.170000002</v>
      </c>
      <c r="L93" s="5">
        <v>12386282.550000001</v>
      </c>
      <c r="M93" s="5">
        <v>8725862.1799999997</v>
      </c>
      <c r="N93" s="5">
        <v>2070723.27</v>
      </c>
      <c r="O93" s="5">
        <v>508421.88</v>
      </c>
      <c r="P93" s="5">
        <v>59492.51</v>
      </c>
      <c r="Q93" s="5"/>
      <c r="R93" s="5"/>
      <c r="S93" s="5"/>
      <c r="T93" s="5"/>
      <c r="U93" s="5">
        <v>544927.85</v>
      </c>
      <c r="V93" s="5">
        <v>1143390.31</v>
      </c>
      <c r="W93" s="5">
        <v>1448206.16</v>
      </c>
      <c r="X93" s="5">
        <v>256726.83</v>
      </c>
      <c r="Y93" s="5">
        <v>321785.02</v>
      </c>
      <c r="Z93" s="5">
        <v>1700186.43</v>
      </c>
      <c r="AA93" s="5">
        <v>617679.13</v>
      </c>
      <c r="AB93" s="5">
        <v>70142.33</v>
      </c>
      <c r="AC93" s="5">
        <v>4364.2</v>
      </c>
    </row>
    <row r="94" spans="1:29" x14ac:dyDescent="0.2">
      <c r="A94" s="4">
        <v>1</v>
      </c>
      <c r="B94" s="4">
        <v>108071504</v>
      </c>
      <c r="C94" s="4" t="s">
        <v>264</v>
      </c>
      <c r="D94" s="4" t="s">
        <v>514</v>
      </c>
      <c r="E94" s="5">
        <v>7400453.8600000003</v>
      </c>
      <c r="F94" s="5">
        <v>4826356.9000000004</v>
      </c>
      <c r="G94" s="5">
        <v>361874.48</v>
      </c>
      <c r="H94" s="5">
        <f t="shared" si="2"/>
        <v>12588685.240000002</v>
      </c>
      <c r="I94" s="5"/>
      <c r="J94" s="5">
        <v>1077267.3700000001</v>
      </c>
      <c r="K94" s="5">
        <v>13665952.609999999</v>
      </c>
      <c r="L94" s="5">
        <v>8418037.2400000002</v>
      </c>
      <c r="M94" s="5">
        <v>5368254.34</v>
      </c>
      <c r="N94" s="5">
        <v>1546037.78</v>
      </c>
      <c r="O94" s="5">
        <v>486161.74</v>
      </c>
      <c r="P94" s="5"/>
      <c r="Q94" s="5"/>
      <c r="R94" s="5"/>
      <c r="S94" s="5"/>
      <c r="T94" s="5"/>
      <c r="U94" s="5">
        <v>437833.01</v>
      </c>
      <c r="V94" s="5">
        <v>425311.05</v>
      </c>
      <c r="W94" s="5">
        <v>939586.43</v>
      </c>
      <c r="X94" s="5">
        <v>280071.96000000002</v>
      </c>
      <c r="Y94" s="5">
        <v>304328.09999999998</v>
      </c>
      <c r="Z94" s="5">
        <v>1388066.6</v>
      </c>
      <c r="AA94" s="5">
        <v>628687.72</v>
      </c>
      <c r="AB94" s="5">
        <v>420049.14</v>
      </c>
      <c r="AC94" s="5">
        <v>2422.89</v>
      </c>
    </row>
    <row r="95" spans="1:29" x14ac:dyDescent="0.2">
      <c r="A95" s="4">
        <v>1</v>
      </c>
      <c r="B95" s="4">
        <v>108073503</v>
      </c>
      <c r="C95" s="4" t="s">
        <v>265</v>
      </c>
      <c r="D95" s="4" t="s">
        <v>514</v>
      </c>
      <c r="E95" s="5">
        <v>31618247.02</v>
      </c>
      <c r="F95" s="5">
        <v>16166596.6</v>
      </c>
      <c r="G95" s="5">
        <v>1115342.27</v>
      </c>
      <c r="H95" s="5">
        <f t="shared" si="2"/>
        <v>48900185.890000001</v>
      </c>
      <c r="I95" s="5"/>
      <c r="J95" s="5">
        <v>22541315.91</v>
      </c>
      <c r="K95" s="5">
        <v>71441501.799999997</v>
      </c>
      <c r="L95" s="5">
        <v>34439244.829999998</v>
      </c>
      <c r="M95" s="5">
        <v>23159103.789999999</v>
      </c>
      <c r="N95" s="5">
        <v>6643297.9199999999</v>
      </c>
      <c r="O95" s="5">
        <v>1509606.19</v>
      </c>
      <c r="P95" s="5">
        <v>270002.36</v>
      </c>
      <c r="Q95" s="5">
        <v>36236.76</v>
      </c>
      <c r="R95" s="5"/>
      <c r="S95" s="5"/>
      <c r="T95" s="5"/>
      <c r="U95" s="5">
        <v>1691294.9</v>
      </c>
      <c r="V95" s="5">
        <v>2596143.41</v>
      </c>
      <c r="W95" s="5">
        <v>3677917.83</v>
      </c>
      <c r="X95" s="5">
        <v>543644.84</v>
      </c>
      <c r="Y95" s="5">
        <v>736803.34</v>
      </c>
      <c r="Z95" s="5">
        <v>4710537.41</v>
      </c>
      <c r="AA95" s="5">
        <v>2106944.7999999998</v>
      </c>
      <c r="AB95" s="5">
        <v>86172.4</v>
      </c>
      <c r="AC95" s="5">
        <v>17137.669999999998</v>
      </c>
    </row>
    <row r="96" spans="1:29" x14ac:dyDescent="0.2">
      <c r="A96" s="4">
        <v>1</v>
      </c>
      <c r="B96" s="4">
        <v>108077503</v>
      </c>
      <c r="C96" s="4" t="s">
        <v>266</v>
      </c>
      <c r="D96" s="4" t="s">
        <v>514</v>
      </c>
      <c r="E96" s="5">
        <v>16082186.439999999</v>
      </c>
      <c r="F96" s="5">
        <v>8685636.7200000007</v>
      </c>
      <c r="G96" s="5">
        <v>568290.06000000006</v>
      </c>
      <c r="H96" s="5">
        <f t="shared" si="2"/>
        <v>25336113.219999999</v>
      </c>
      <c r="I96" s="5"/>
      <c r="J96" s="5">
        <v>3976750</v>
      </c>
      <c r="K96" s="5">
        <v>29312863.219999999</v>
      </c>
      <c r="L96" s="5">
        <v>16857660.75</v>
      </c>
      <c r="M96" s="5">
        <v>11899901.77</v>
      </c>
      <c r="N96" s="5">
        <v>3555024.52</v>
      </c>
      <c r="O96" s="5">
        <v>620128.44999999995</v>
      </c>
      <c r="P96" s="5">
        <v>3279.88</v>
      </c>
      <c r="Q96" s="5">
        <v>3851.82</v>
      </c>
      <c r="R96" s="5"/>
      <c r="S96" s="5"/>
      <c r="T96" s="5"/>
      <c r="U96" s="5">
        <v>917964.79</v>
      </c>
      <c r="V96" s="5">
        <v>541107.1</v>
      </c>
      <c r="W96" s="5">
        <v>1615022.52</v>
      </c>
      <c r="X96" s="5">
        <v>350056.94</v>
      </c>
      <c r="Y96" s="5">
        <v>454381.33</v>
      </c>
      <c r="Z96" s="5">
        <v>2944475.74</v>
      </c>
      <c r="AA96" s="5">
        <v>1492372.3</v>
      </c>
      <c r="AB96" s="5">
        <v>362572.01</v>
      </c>
      <c r="AC96" s="5">
        <v>7683.99</v>
      </c>
    </row>
    <row r="97" spans="1:29" x14ac:dyDescent="0.2">
      <c r="A97" s="4">
        <v>1</v>
      </c>
      <c r="B97" s="4">
        <v>108078003</v>
      </c>
      <c r="C97" s="4" t="s">
        <v>267</v>
      </c>
      <c r="D97" s="4" t="s">
        <v>514</v>
      </c>
      <c r="E97" s="5">
        <v>15946284</v>
      </c>
      <c r="F97" s="5">
        <v>9290125.4600000009</v>
      </c>
      <c r="G97" s="5">
        <v>565601.86</v>
      </c>
      <c r="H97" s="5">
        <f t="shared" si="2"/>
        <v>25802011.32</v>
      </c>
      <c r="I97" s="5">
        <v>43391.68</v>
      </c>
      <c r="J97" s="5">
        <v>600000</v>
      </c>
      <c r="K97" s="5">
        <v>26445403</v>
      </c>
      <c r="L97" s="5">
        <v>16445959.91</v>
      </c>
      <c r="M97" s="5">
        <v>9929705.4299999997</v>
      </c>
      <c r="N97" s="5">
        <v>3043210.64</v>
      </c>
      <c r="O97" s="5">
        <v>1090306.97</v>
      </c>
      <c r="P97" s="5">
        <v>1112280.1200000001</v>
      </c>
      <c r="Q97" s="5">
        <v>33502.69</v>
      </c>
      <c r="R97" s="5"/>
      <c r="S97" s="5"/>
      <c r="T97" s="5">
        <v>737278.15</v>
      </c>
      <c r="U97" s="5">
        <v>1089773</v>
      </c>
      <c r="V97" s="5">
        <v>761042.12</v>
      </c>
      <c r="W97" s="5">
        <v>1672019.01</v>
      </c>
      <c r="X97" s="5">
        <v>412346.89</v>
      </c>
      <c r="Y97" s="5">
        <v>638384.24</v>
      </c>
      <c r="Z97" s="5">
        <v>2143519.81</v>
      </c>
      <c r="AA97" s="5">
        <v>1274966.3500000001</v>
      </c>
      <c r="AB97" s="5">
        <v>1291311.5</v>
      </c>
      <c r="AC97" s="5">
        <v>6762.54</v>
      </c>
    </row>
    <row r="98" spans="1:29" x14ac:dyDescent="0.2">
      <c r="A98" s="4">
        <v>1</v>
      </c>
      <c r="B98" s="4">
        <v>108079004</v>
      </c>
      <c r="C98" s="4" t="s">
        <v>548</v>
      </c>
      <c r="D98" s="4" t="s">
        <v>514</v>
      </c>
      <c r="E98" s="5">
        <v>4728418.7699999996</v>
      </c>
      <c r="F98" s="5">
        <v>3104074.61</v>
      </c>
      <c r="G98" s="5">
        <v>232845.01</v>
      </c>
      <c r="H98" s="5">
        <f t="shared" si="2"/>
        <v>8065338.3899999987</v>
      </c>
      <c r="I98" s="5">
        <v>57651</v>
      </c>
      <c r="J98" s="5">
        <v>407566.3</v>
      </c>
      <c r="K98" s="5">
        <v>8530555.6899999995</v>
      </c>
      <c r="L98" s="5">
        <v>5191508.41</v>
      </c>
      <c r="M98" s="5">
        <v>3275148.98</v>
      </c>
      <c r="N98" s="5">
        <v>1073483.3600000001</v>
      </c>
      <c r="O98" s="5">
        <v>379786.43</v>
      </c>
      <c r="P98" s="5"/>
      <c r="Q98" s="5"/>
      <c r="R98" s="5"/>
      <c r="S98" s="5"/>
      <c r="T98" s="5"/>
      <c r="U98" s="5">
        <v>227878.3</v>
      </c>
      <c r="V98" s="5">
        <v>376487.06</v>
      </c>
      <c r="W98" s="5">
        <v>789631.75</v>
      </c>
      <c r="X98" s="5">
        <v>131434.34</v>
      </c>
      <c r="Y98" s="5">
        <v>208769.76</v>
      </c>
      <c r="Z98" s="5">
        <v>1047828.9</v>
      </c>
      <c r="AA98" s="5">
        <v>320620.03999999998</v>
      </c>
      <c r="AB98" s="5"/>
      <c r="AC98" s="5">
        <v>1424.46</v>
      </c>
    </row>
    <row r="99" spans="1:29" x14ac:dyDescent="0.2">
      <c r="A99" s="4">
        <v>1</v>
      </c>
      <c r="B99" s="4">
        <v>117080503</v>
      </c>
      <c r="C99" s="4" t="s">
        <v>421</v>
      </c>
      <c r="D99" s="4" t="s">
        <v>29</v>
      </c>
      <c r="E99" s="5">
        <v>24483834.140000001</v>
      </c>
      <c r="F99" s="5">
        <v>11829001.140000001</v>
      </c>
      <c r="G99" s="5">
        <v>528893.38</v>
      </c>
      <c r="H99" s="5">
        <f t="shared" si="2"/>
        <v>36841728.660000004</v>
      </c>
      <c r="I99" s="5">
        <v>4430</v>
      </c>
      <c r="J99" s="5">
        <v>3958428.66</v>
      </c>
      <c r="K99" s="5">
        <v>40804587.32</v>
      </c>
      <c r="L99" s="5">
        <v>24951222.390000001</v>
      </c>
      <c r="M99" s="5">
        <v>16616191.949999999</v>
      </c>
      <c r="N99" s="5">
        <v>5856040.25</v>
      </c>
      <c r="O99" s="5">
        <v>1818995.82</v>
      </c>
      <c r="P99" s="5">
        <v>192606.12</v>
      </c>
      <c r="Q99" s="5"/>
      <c r="R99" s="5"/>
      <c r="S99" s="5"/>
      <c r="T99" s="5"/>
      <c r="U99" s="5">
        <v>1542566.26</v>
      </c>
      <c r="V99" s="5">
        <v>1374716.58</v>
      </c>
      <c r="W99" s="5">
        <v>1963824.53</v>
      </c>
      <c r="X99" s="5">
        <v>594236.9</v>
      </c>
      <c r="Y99" s="5">
        <v>576201.43000000005</v>
      </c>
      <c r="Z99" s="5">
        <v>3347024.4</v>
      </c>
      <c r="AA99" s="5">
        <v>1869801.19</v>
      </c>
      <c r="AB99" s="5">
        <v>560629.85</v>
      </c>
      <c r="AC99" s="5"/>
    </row>
    <row r="100" spans="1:29" x14ac:dyDescent="0.2">
      <c r="A100" s="4">
        <v>1</v>
      </c>
      <c r="B100" s="4">
        <v>117081003</v>
      </c>
      <c r="C100" s="4" t="s">
        <v>422</v>
      </c>
      <c r="D100" s="4" t="s">
        <v>29</v>
      </c>
      <c r="E100" s="5">
        <v>10329906.16</v>
      </c>
      <c r="F100" s="5">
        <v>4905552.37</v>
      </c>
      <c r="G100" s="5">
        <v>476913.24</v>
      </c>
      <c r="H100" s="5">
        <f t="shared" si="2"/>
        <v>15712371.770000001</v>
      </c>
      <c r="I100" s="5"/>
      <c r="J100" s="5">
        <v>869633.39</v>
      </c>
      <c r="K100" s="5">
        <v>16582005.16</v>
      </c>
      <c r="L100" s="5">
        <v>10045801.300000001</v>
      </c>
      <c r="M100" s="5">
        <v>7719301.1500000004</v>
      </c>
      <c r="N100" s="5">
        <v>2139416.83</v>
      </c>
      <c r="O100" s="5">
        <v>309825.86</v>
      </c>
      <c r="P100" s="5">
        <v>161362.32</v>
      </c>
      <c r="Q100" s="5"/>
      <c r="R100" s="5"/>
      <c r="S100" s="5"/>
      <c r="T100" s="5"/>
      <c r="U100" s="5">
        <v>450219.41</v>
      </c>
      <c r="V100" s="5">
        <v>357820.02</v>
      </c>
      <c r="W100" s="5">
        <v>1004416.21</v>
      </c>
      <c r="X100" s="5">
        <v>243762.79</v>
      </c>
      <c r="Y100" s="5">
        <v>406566.77</v>
      </c>
      <c r="Z100" s="5">
        <v>1256232.02</v>
      </c>
      <c r="AA100" s="5">
        <v>891271.13</v>
      </c>
      <c r="AB100" s="5">
        <v>295264.02</v>
      </c>
      <c r="AC100" s="5"/>
    </row>
    <row r="101" spans="1:29" x14ac:dyDescent="0.2">
      <c r="A101" s="4">
        <v>1</v>
      </c>
      <c r="B101" s="4">
        <v>117083004</v>
      </c>
      <c r="C101" s="4" t="s">
        <v>423</v>
      </c>
      <c r="D101" s="4" t="s">
        <v>29</v>
      </c>
      <c r="E101" s="5">
        <v>8742790.9600000009</v>
      </c>
      <c r="F101" s="5">
        <v>4965790.45</v>
      </c>
      <c r="G101" s="5">
        <v>266222.52</v>
      </c>
      <c r="H101" s="5">
        <f t="shared" si="2"/>
        <v>13974803.93</v>
      </c>
      <c r="I101" s="5"/>
      <c r="J101" s="5">
        <v>626820.01</v>
      </c>
      <c r="K101" s="5">
        <v>14601623.939999999</v>
      </c>
      <c r="L101" s="5">
        <v>9427570.0999999996</v>
      </c>
      <c r="M101" s="5">
        <v>6356155.8099999996</v>
      </c>
      <c r="N101" s="5">
        <v>2012420.33</v>
      </c>
      <c r="O101" s="5">
        <v>369958.15</v>
      </c>
      <c r="P101" s="5"/>
      <c r="Q101" s="5">
        <v>4256.67</v>
      </c>
      <c r="R101" s="5"/>
      <c r="S101" s="5"/>
      <c r="T101" s="5"/>
      <c r="U101" s="5">
        <v>613872.19999999995</v>
      </c>
      <c r="V101" s="5">
        <v>427447.44</v>
      </c>
      <c r="W101" s="5">
        <v>1015982.09</v>
      </c>
      <c r="X101" s="5">
        <v>157704.16</v>
      </c>
      <c r="Y101" s="5">
        <v>450942.17</v>
      </c>
      <c r="Z101" s="5">
        <v>961319.45</v>
      </c>
      <c r="AA101" s="5">
        <v>926991.33</v>
      </c>
      <c r="AB101" s="5">
        <v>411531.61</v>
      </c>
      <c r="AC101" s="5"/>
    </row>
    <row r="102" spans="1:29" x14ac:dyDescent="0.2">
      <c r="A102" s="4">
        <v>1</v>
      </c>
      <c r="B102" s="4">
        <v>117086003</v>
      </c>
      <c r="C102" s="4" t="s">
        <v>424</v>
      </c>
      <c r="D102" s="4" t="s">
        <v>29</v>
      </c>
      <c r="E102" s="5">
        <v>11981296</v>
      </c>
      <c r="F102" s="5">
        <v>6556988.1500000004</v>
      </c>
      <c r="G102" s="5">
        <v>513276.12</v>
      </c>
      <c r="H102" s="5">
        <f t="shared" si="2"/>
        <v>19051560.27</v>
      </c>
      <c r="I102" s="5">
        <v>6124.38</v>
      </c>
      <c r="J102" s="5">
        <v>1677996.49</v>
      </c>
      <c r="K102" s="5">
        <v>20735681.140000001</v>
      </c>
      <c r="L102" s="5">
        <v>12900838.220000001</v>
      </c>
      <c r="M102" s="5">
        <v>7684990.3899999997</v>
      </c>
      <c r="N102" s="5">
        <v>3132366.94</v>
      </c>
      <c r="O102" s="5">
        <v>554545.93000000005</v>
      </c>
      <c r="P102" s="5">
        <v>604589.73</v>
      </c>
      <c r="Q102" s="5">
        <v>4803.01</v>
      </c>
      <c r="R102" s="5"/>
      <c r="S102" s="5"/>
      <c r="T102" s="5"/>
      <c r="U102" s="5">
        <v>824315.48</v>
      </c>
      <c r="V102" s="5">
        <v>261287.81</v>
      </c>
      <c r="W102" s="5">
        <v>1406450.4</v>
      </c>
      <c r="X102" s="5">
        <v>319960.08</v>
      </c>
      <c r="Y102" s="5">
        <v>666426.41</v>
      </c>
      <c r="Z102" s="5">
        <v>1960309.81</v>
      </c>
      <c r="AA102" s="5">
        <v>434893.43</v>
      </c>
      <c r="AB102" s="5">
        <v>683344.73</v>
      </c>
      <c r="AC102" s="5"/>
    </row>
    <row r="103" spans="1:29" x14ac:dyDescent="0.2">
      <c r="A103" s="4">
        <v>1</v>
      </c>
      <c r="B103" s="4">
        <v>117086503</v>
      </c>
      <c r="C103" s="4" t="s">
        <v>425</v>
      </c>
      <c r="D103" s="4" t="s">
        <v>29</v>
      </c>
      <c r="E103" s="5">
        <v>17221102.460000001</v>
      </c>
      <c r="F103" s="5">
        <v>8218307.0899999999</v>
      </c>
      <c r="G103" s="5">
        <v>546427.93999999994</v>
      </c>
      <c r="H103" s="5">
        <f t="shared" si="2"/>
        <v>25985837.490000002</v>
      </c>
      <c r="I103" s="5">
        <v>111512.31</v>
      </c>
      <c r="J103" s="5">
        <v>2852408.28</v>
      </c>
      <c r="K103" s="5">
        <v>28949758.079999998</v>
      </c>
      <c r="L103" s="5">
        <v>18236148.260000002</v>
      </c>
      <c r="M103" s="5">
        <v>11562209.68</v>
      </c>
      <c r="N103" s="5">
        <v>4186338.83</v>
      </c>
      <c r="O103" s="5">
        <v>938660.03</v>
      </c>
      <c r="P103" s="5">
        <v>4662.67</v>
      </c>
      <c r="Q103" s="5">
        <v>28560.639999999999</v>
      </c>
      <c r="R103" s="5"/>
      <c r="S103" s="5"/>
      <c r="T103" s="5">
        <v>500670.61</v>
      </c>
      <c r="U103" s="5">
        <v>680555.24</v>
      </c>
      <c r="V103" s="5">
        <v>1448250.51</v>
      </c>
      <c r="W103" s="5">
        <v>1597207.23</v>
      </c>
      <c r="X103" s="5">
        <v>253484.25</v>
      </c>
      <c r="Y103" s="5">
        <v>621979.76</v>
      </c>
      <c r="Z103" s="5">
        <v>2035709.42</v>
      </c>
      <c r="AA103" s="5">
        <v>1518441.64</v>
      </c>
      <c r="AB103" s="5">
        <v>62679.040000000001</v>
      </c>
      <c r="AC103" s="5"/>
    </row>
    <row r="104" spans="1:29" x14ac:dyDescent="0.2">
      <c r="A104" s="4">
        <v>1</v>
      </c>
      <c r="B104" s="4">
        <v>117086653</v>
      </c>
      <c r="C104" s="4" t="s">
        <v>426</v>
      </c>
      <c r="D104" s="4" t="s">
        <v>29</v>
      </c>
      <c r="E104" s="5">
        <v>15402372.890000001</v>
      </c>
      <c r="F104" s="5">
        <v>8595848.1500000004</v>
      </c>
      <c r="G104" s="5">
        <v>435305.39</v>
      </c>
      <c r="H104" s="5">
        <f t="shared" si="2"/>
        <v>24433526.43</v>
      </c>
      <c r="I104" s="5"/>
      <c r="J104" s="5">
        <v>2582170.56</v>
      </c>
      <c r="K104" s="5">
        <v>27015696.989999998</v>
      </c>
      <c r="L104" s="5">
        <v>16614241.800000001</v>
      </c>
      <c r="M104" s="5">
        <v>10305586.73</v>
      </c>
      <c r="N104" s="5">
        <v>4207006.63</v>
      </c>
      <c r="O104" s="5">
        <v>788111.3</v>
      </c>
      <c r="P104" s="5">
        <v>101668.23</v>
      </c>
      <c r="Q104" s="5"/>
      <c r="R104" s="5"/>
      <c r="S104" s="5"/>
      <c r="T104" s="5"/>
      <c r="U104" s="5">
        <v>891791.34</v>
      </c>
      <c r="V104" s="5">
        <v>1516526.09</v>
      </c>
      <c r="W104" s="5">
        <v>1388773.95</v>
      </c>
      <c r="X104" s="5">
        <v>220795.23</v>
      </c>
      <c r="Y104" s="5">
        <v>360958.05</v>
      </c>
      <c r="Z104" s="5">
        <v>2426182.0099999998</v>
      </c>
      <c r="AA104" s="5">
        <v>1486916.63</v>
      </c>
      <c r="AB104" s="5">
        <v>303904.84999999998</v>
      </c>
      <c r="AC104" s="5"/>
    </row>
    <row r="105" spans="1:29" x14ac:dyDescent="0.2">
      <c r="A105" s="4">
        <v>1</v>
      </c>
      <c r="B105" s="4">
        <v>117089003</v>
      </c>
      <c r="C105" s="4" t="s">
        <v>427</v>
      </c>
      <c r="D105" s="4" t="s">
        <v>29</v>
      </c>
      <c r="E105" s="5">
        <v>14012482.140000001</v>
      </c>
      <c r="F105" s="5">
        <v>7424671.6900000004</v>
      </c>
      <c r="G105" s="5">
        <v>381202.04</v>
      </c>
      <c r="H105" s="5">
        <f t="shared" si="2"/>
        <v>21818355.870000001</v>
      </c>
      <c r="I105" s="5"/>
      <c r="J105" s="5">
        <v>8878410.8900000006</v>
      </c>
      <c r="K105" s="5">
        <v>30696766.760000002</v>
      </c>
      <c r="L105" s="5">
        <v>15124983.699999999</v>
      </c>
      <c r="M105" s="5">
        <v>9719145.3200000003</v>
      </c>
      <c r="N105" s="5">
        <v>3307896.36</v>
      </c>
      <c r="O105" s="5">
        <v>759992.3</v>
      </c>
      <c r="P105" s="5">
        <v>107978.76</v>
      </c>
      <c r="Q105" s="5">
        <v>117469.4</v>
      </c>
      <c r="R105" s="5"/>
      <c r="S105" s="5"/>
      <c r="T105" s="5"/>
      <c r="U105" s="5">
        <v>652047.43000000005</v>
      </c>
      <c r="V105" s="5">
        <v>1449575.71</v>
      </c>
      <c r="W105" s="5">
        <v>1269592.27</v>
      </c>
      <c r="X105" s="5">
        <v>270655.69</v>
      </c>
      <c r="Y105" s="5">
        <v>617678.21</v>
      </c>
      <c r="Z105" s="5">
        <v>1430645.75</v>
      </c>
      <c r="AA105" s="5">
        <v>1600947.43</v>
      </c>
      <c r="AB105" s="5">
        <v>133529.20000000001</v>
      </c>
      <c r="AC105" s="5"/>
    </row>
    <row r="106" spans="1:29" x14ac:dyDescent="0.2">
      <c r="A106" s="4">
        <v>1</v>
      </c>
      <c r="B106" s="4">
        <v>122091002</v>
      </c>
      <c r="C106" s="4" t="s">
        <v>495</v>
      </c>
      <c r="D106" s="4" t="s">
        <v>43</v>
      </c>
      <c r="E106">
        <v>103447115.72</v>
      </c>
      <c r="F106">
        <v>39112351.950000003</v>
      </c>
      <c r="G106">
        <v>1390087.23</v>
      </c>
      <c r="H106" s="5">
        <f t="shared" si="2"/>
        <v>143949554.90000001</v>
      </c>
      <c r="I106" s="5"/>
      <c r="J106" s="5">
        <v>18423440.66</v>
      </c>
      <c r="K106" s="5">
        <v>162372995.56</v>
      </c>
      <c r="L106" s="5">
        <v>106783431.86</v>
      </c>
      <c r="M106" s="5">
        <v>62741181.560000002</v>
      </c>
      <c r="N106" s="5">
        <v>35448895</v>
      </c>
      <c r="O106" s="5">
        <v>4733302.49</v>
      </c>
      <c r="P106" s="5">
        <v>469451.13</v>
      </c>
      <c r="Q106" s="5">
        <v>54285.54</v>
      </c>
      <c r="R106" s="5"/>
      <c r="S106" s="5"/>
      <c r="T106" s="5"/>
      <c r="U106" s="5">
        <v>5106516.83</v>
      </c>
      <c r="V106" s="5">
        <v>7513304.5999999996</v>
      </c>
      <c r="W106" s="5">
        <v>6984356.2599999998</v>
      </c>
      <c r="X106" s="5">
        <v>1612106.95</v>
      </c>
      <c r="Y106" s="5">
        <v>1273357.21</v>
      </c>
      <c r="Z106" s="5">
        <v>9367595.2599999998</v>
      </c>
      <c r="AA106" s="5">
        <v>6210696.3099999996</v>
      </c>
      <c r="AB106" s="5">
        <v>694994.43</v>
      </c>
      <c r="AC106" s="5">
        <v>349424.1</v>
      </c>
    </row>
    <row r="107" spans="1:29" x14ac:dyDescent="0.2">
      <c r="A107" s="4">
        <v>1</v>
      </c>
      <c r="B107" s="4">
        <v>122091303</v>
      </c>
      <c r="C107" s="4" t="s">
        <v>496</v>
      </c>
      <c r="D107" s="4" t="s">
        <v>43</v>
      </c>
      <c r="E107" s="5">
        <v>18119831.789999999</v>
      </c>
      <c r="F107" s="5">
        <v>5176899.03</v>
      </c>
      <c r="G107" s="5">
        <v>250528.61</v>
      </c>
      <c r="H107" s="5">
        <f t="shared" si="2"/>
        <v>23547259.43</v>
      </c>
      <c r="I107" s="5">
        <v>144999</v>
      </c>
      <c r="J107" s="5">
        <v>2275474.58</v>
      </c>
      <c r="K107" s="5">
        <v>25967733.010000002</v>
      </c>
      <c r="L107" s="5">
        <v>16780678.309999999</v>
      </c>
      <c r="M107" s="5">
        <v>12384425.060000001</v>
      </c>
      <c r="N107" s="5">
        <v>4377494.0199999996</v>
      </c>
      <c r="O107" s="5">
        <v>1122258.73</v>
      </c>
      <c r="P107" s="5">
        <v>234752.38</v>
      </c>
      <c r="Q107" s="5">
        <v>901.6</v>
      </c>
      <c r="R107" s="5"/>
      <c r="S107" s="5"/>
      <c r="T107" s="5"/>
      <c r="U107" s="5">
        <v>751216.5</v>
      </c>
      <c r="V107" s="5">
        <v>11483.1</v>
      </c>
      <c r="W107" s="5">
        <v>1331886.3899999999</v>
      </c>
      <c r="X107" s="5">
        <v>317078.98</v>
      </c>
      <c r="Y107" s="5">
        <v>368324.38</v>
      </c>
      <c r="Z107" s="5">
        <v>1666225.21</v>
      </c>
      <c r="AA107" s="5">
        <v>365253</v>
      </c>
      <c r="AB107" s="5">
        <v>359920.32</v>
      </c>
      <c r="AC107" s="5">
        <v>5511.15</v>
      </c>
    </row>
    <row r="108" spans="1:29" x14ac:dyDescent="0.2">
      <c r="A108" s="4">
        <v>1</v>
      </c>
      <c r="B108" s="4">
        <v>122091352</v>
      </c>
      <c r="C108" s="4" t="s">
        <v>47</v>
      </c>
      <c r="D108" s="4" t="s">
        <v>43</v>
      </c>
      <c r="E108" s="5">
        <v>92997648.569999993</v>
      </c>
      <c r="F108" s="5">
        <v>34076895.030000001</v>
      </c>
      <c r="G108" s="5">
        <v>783923.09</v>
      </c>
      <c r="H108" s="5">
        <f t="shared" si="2"/>
        <v>127858466.69</v>
      </c>
      <c r="I108" s="5"/>
      <c r="J108" s="5">
        <v>21297077.82</v>
      </c>
      <c r="K108" s="5">
        <v>149155544.50999999</v>
      </c>
      <c r="L108" s="5">
        <v>96348331.700000003</v>
      </c>
      <c r="M108" s="5">
        <v>53163679.460000001</v>
      </c>
      <c r="N108" s="5">
        <v>31273163.73</v>
      </c>
      <c r="O108" s="5">
        <v>7409261.1100000003</v>
      </c>
      <c r="P108" s="5">
        <v>279566.92</v>
      </c>
      <c r="Q108" s="5">
        <v>171962.73</v>
      </c>
      <c r="R108" s="5"/>
      <c r="S108" s="5"/>
      <c r="T108" s="5">
        <v>700014.62</v>
      </c>
      <c r="U108" s="5">
        <v>5106915.96</v>
      </c>
      <c r="V108" s="5">
        <v>5033358.6500000004</v>
      </c>
      <c r="W108" s="5">
        <v>5769330.71</v>
      </c>
      <c r="X108" s="5">
        <v>1498830.77</v>
      </c>
      <c r="Y108" s="5">
        <v>1230363.07</v>
      </c>
      <c r="Z108" s="5">
        <v>8527454.75</v>
      </c>
      <c r="AA108" s="5">
        <v>6235651.0300000003</v>
      </c>
      <c r="AB108" s="5">
        <v>612068.56000000006</v>
      </c>
      <c r="AC108" s="5">
        <v>62921.53</v>
      </c>
    </row>
    <row r="109" spans="1:29" x14ac:dyDescent="0.2">
      <c r="A109" s="4">
        <v>1</v>
      </c>
      <c r="B109" s="4">
        <v>122092002</v>
      </c>
      <c r="C109" s="4" t="s">
        <v>48</v>
      </c>
      <c r="D109" s="4" t="s">
        <v>43</v>
      </c>
      <c r="E109" s="5">
        <v>76679879.030000001</v>
      </c>
      <c r="F109" s="5">
        <v>33573386.140000001</v>
      </c>
      <c r="G109" s="5">
        <v>1491231.56</v>
      </c>
      <c r="H109" s="5">
        <f t="shared" ref="H109:H128" si="3">SUM(E109:G109)</f>
        <v>111744496.73</v>
      </c>
      <c r="I109" s="5"/>
      <c r="J109" s="5">
        <v>14006084.74</v>
      </c>
      <c r="K109" s="5">
        <v>125750581.47</v>
      </c>
      <c r="L109" s="5">
        <v>87021066.709999993</v>
      </c>
      <c r="M109" s="5">
        <v>53633537.409999996</v>
      </c>
      <c r="N109" s="5">
        <v>20369935.309999999</v>
      </c>
      <c r="O109" s="5">
        <v>2625136.2599999998</v>
      </c>
      <c r="P109" s="5">
        <v>2992.98</v>
      </c>
      <c r="Q109" s="5">
        <v>48277.07</v>
      </c>
      <c r="R109" s="5"/>
      <c r="S109" s="5"/>
      <c r="T109" s="5"/>
      <c r="U109" s="5">
        <v>6354818.0800000001</v>
      </c>
      <c r="V109" s="5">
        <v>2791780.91</v>
      </c>
      <c r="W109" s="5">
        <v>6560466.1399999997</v>
      </c>
      <c r="X109" s="5">
        <v>1090522.6599999999</v>
      </c>
      <c r="Y109" s="5">
        <v>860571.88</v>
      </c>
      <c r="Z109" s="5">
        <v>7477484.5899999999</v>
      </c>
      <c r="AA109" s="5">
        <v>4968162.74</v>
      </c>
      <c r="AB109" s="5">
        <v>3429022.98</v>
      </c>
      <c r="AC109" s="5">
        <v>40556.160000000003</v>
      </c>
    </row>
    <row r="110" spans="1:29" x14ac:dyDescent="0.2">
      <c r="A110" s="4">
        <v>1</v>
      </c>
      <c r="B110" s="4">
        <v>122092102</v>
      </c>
      <c r="C110" s="4" t="s">
        <v>49</v>
      </c>
      <c r="D110" s="4" t="s">
        <v>43</v>
      </c>
      <c r="E110" s="5">
        <v>210876776.94999999</v>
      </c>
      <c r="F110" s="5">
        <v>100677965.56</v>
      </c>
      <c r="G110" s="5">
        <v>7383802.5300000003</v>
      </c>
      <c r="H110" s="5">
        <f t="shared" si="3"/>
        <v>318938545.03999996</v>
      </c>
      <c r="I110" s="5"/>
      <c r="J110" s="5">
        <v>28278550.41</v>
      </c>
      <c r="K110" s="5">
        <v>347217095.44999999</v>
      </c>
      <c r="L110" s="5">
        <v>241375298.41</v>
      </c>
      <c r="M110" s="5">
        <v>153753044.27000001</v>
      </c>
      <c r="N110" s="5">
        <v>49112593.609999999</v>
      </c>
      <c r="O110" s="5">
        <v>5050217.2</v>
      </c>
      <c r="P110" s="5">
        <v>2945466.85</v>
      </c>
      <c r="Q110" s="5">
        <v>15455.02</v>
      </c>
      <c r="R110" s="5"/>
      <c r="S110" s="5"/>
      <c r="T110" s="5"/>
      <c r="U110" s="5">
        <v>14602165.050000001</v>
      </c>
      <c r="V110" s="5">
        <v>13856112.34</v>
      </c>
      <c r="W110" s="5">
        <v>15634579.460000001</v>
      </c>
      <c r="X110" s="5">
        <v>4249233.3</v>
      </c>
      <c r="Y110" s="5">
        <v>1752468.06</v>
      </c>
      <c r="Z110" s="5">
        <v>26841310.140000001</v>
      </c>
      <c r="AA110" s="5">
        <v>19196357.120000001</v>
      </c>
      <c r="AB110" s="5">
        <v>4320161.24</v>
      </c>
      <c r="AC110" s="5">
        <v>225578.85</v>
      </c>
    </row>
    <row r="111" spans="1:29" x14ac:dyDescent="0.2">
      <c r="A111" s="4">
        <v>1</v>
      </c>
      <c r="B111" s="4">
        <v>122092353</v>
      </c>
      <c r="C111" s="4" t="s">
        <v>50</v>
      </c>
      <c r="D111" s="4" t="s">
        <v>43</v>
      </c>
      <c r="E111" s="5">
        <v>154888946.66999999</v>
      </c>
      <c r="F111" s="5">
        <v>60890838.75</v>
      </c>
      <c r="G111" s="5">
        <v>3055117.15</v>
      </c>
      <c r="H111" s="5">
        <f t="shared" si="3"/>
        <v>218834902.56999999</v>
      </c>
      <c r="I111" s="5"/>
      <c r="J111" s="5">
        <v>24325331.379999999</v>
      </c>
      <c r="K111" s="5">
        <v>243160233.94999999</v>
      </c>
      <c r="L111" s="5">
        <v>168780143.41999999</v>
      </c>
      <c r="M111" s="5">
        <v>101277079.31</v>
      </c>
      <c r="N111" s="5">
        <v>50543254.119999997</v>
      </c>
      <c r="O111" s="5">
        <v>1764860.98</v>
      </c>
      <c r="P111" s="5">
        <v>1261552.0900000001</v>
      </c>
      <c r="Q111" s="5">
        <v>42200.17</v>
      </c>
      <c r="R111" s="5"/>
      <c r="S111" s="5"/>
      <c r="T111" s="5"/>
      <c r="U111" s="5">
        <v>8540507.2599999998</v>
      </c>
      <c r="V111" s="5">
        <v>6516253.4100000001</v>
      </c>
      <c r="W111" s="5">
        <v>10905490.41</v>
      </c>
      <c r="X111" s="5">
        <v>2719765.85</v>
      </c>
      <c r="Y111" s="5">
        <v>1824022.06</v>
      </c>
      <c r="Z111" s="5">
        <v>13607839.470000001</v>
      </c>
      <c r="AA111" s="5">
        <v>9993018.4800000004</v>
      </c>
      <c r="AB111" s="5">
        <v>6686326.1799999997</v>
      </c>
      <c r="AC111" s="5">
        <v>97615.63</v>
      </c>
    </row>
    <row r="112" spans="1:29" x14ac:dyDescent="0.2">
      <c r="A112" s="4">
        <v>1</v>
      </c>
      <c r="B112" s="4">
        <v>122097203</v>
      </c>
      <c r="C112" s="4" t="s">
        <v>51</v>
      </c>
      <c r="D112" s="4" t="s">
        <v>43</v>
      </c>
      <c r="E112" s="5">
        <v>16614989</v>
      </c>
      <c r="F112" s="5">
        <v>6101887</v>
      </c>
      <c r="G112" s="5">
        <v>196237</v>
      </c>
      <c r="H112" s="5">
        <f t="shared" si="3"/>
        <v>22913113</v>
      </c>
      <c r="I112" s="5"/>
      <c r="J112" s="5">
        <v>654712</v>
      </c>
      <c r="K112" s="5">
        <v>23567825</v>
      </c>
      <c r="L112" s="5">
        <v>16309065.539999999</v>
      </c>
      <c r="M112" s="5">
        <v>8540575</v>
      </c>
      <c r="N112" s="5">
        <v>7225849</v>
      </c>
      <c r="O112" s="5">
        <v>835921</v>
      </c>
      <c r="P112" s="5"/>
      <c r="Q112" s="5">
        <v>12644</v>
      </c>
      <c r="R112" s="5"/>
      <c r="S112" s="5"/>
      <c r="T112" s="5"/>
      <c r="U112" s="5">
        <v>1075721</v>
      </c>
      <c r="V112" s="5">
        <v>279737</v>
      </c>
      <c r="W112" s="5">
        <v>1269358</v>
      </c>
      <c r="X112" s="5">
        <v>261886</v>
      </c>
      <c r="Y112" s="5">
        <v>443564</v>
      </c>
      <c r="Z112" s="5">
        <v>1491947</v>
      </c>
      <c r="AA112" s="5">
        <v>716536</v>
      </c>
      <c r="AB112" s="5">
        <v>558790</v>
      </c>
      <c r="AC112" s="5">
        <v>4348</v>
      </c>
    </row>
    <row r="113" spans="1:29" x14ac:dyDescent="0.2">
      <c r="A113" s="4">
        <v>1</v>
      </c>
      <c r="B113" s="4">
        <v>122097502</v>
      </c>
      <c r="C113" s="4" t="s">
        <v>52</v>
      </c>
      <c r="D113" s="4" t="s">
        <v>43</v>
      </c>
      <c r="E113" s="5">
        <v>121985078.92</v>
      </c>
      <c r="F113" s="5">
        <v>51755180.100000001</v>
      </c>
      <c r="G113" s="5">
        <v>1321051.6100000001</v>
      </c>
      <c r="H113" s="5">
        <f t="shared" si="3"/>
        <v>175061310.63000003</v>
      </c>
      <c r="I113" s="5">
        <v>3425253.36</v>
      </c>
      <c r="J113" s="5">
        <v>18560582.23</v>
      </c>
      <c r="K113" s="5">
        <v>197047146.22</v>
      </c>
      <c r="L113" s="5">
        <v>137558133.19999999</v>
      </c>
      <c r="M113" s="5">
        <v>78968490.469999999</v>
      </c>
      <c r="N113" s="5">
        <v>32184844.34</v>
      </c>
      <c r="O113" s="5">
        <v>8585426.9299999997</v>
      </c>
      <c r="P113" s="5">
        <v>880404.6</v>
      </c>
      <c r="Q113" s="5">
        <v>10569.58</v>
      </c>
      <c r="R113" s="5"/>
      <c r="S113" s="5"/>
      <c r="T113" s="5">
        <v>1355343</v>
      </c>
      <c r="U113" s="5">
        <v>7597273.7699999996</v>
      </c>
      <c r="V113" s="5">
        <v>6148005.6200000001</v>
      </c>
      <c r="W113" s="5">
        <v>8973356.0299999993</v>
      </c>
      <c r="X113" s="5">
        <v>1937482.64</v>
      </c>
      <c r="Y113" s="5">
        <v>1753347.96</v>
      </c>
      <c r="Z113" s="5">
        <v>12985871</v>
      </c>
      <c r="AA113" s="5">
        <v>7821334.8099999996</v>
      </c>
      <c r="AB113" s="5">
        <v>4431986.07</v>
      </c>
      <c r="AC113" s="5">
        <v>106522.2</v>
      </c>
    </row>
    <row r="114" spans="1:29" x14ac:dyDescent="0.2">
      <c r="A114" s="4">
        <v>1</v>
      </c>
      <c r="B114" s="4">
        <v>122097604</v>
      </c>
      <c r="C114" s="4" t="s">
        <v>53</v>
      </c>
      <c r="D114" s="4" t="s">
        <v>43</v>
      </c>
      <c r="E114" s="5">
        <v>23352191.280000001</v>
      </c>
      <c r="F114" s="5">
        <v>14446920.810000001</v>
      </c>
      <c r="G114" s="5">
        <v>715745.32</v>
      </c>
      <c r="H114" s="5">
        <f t="shared" si="3"/>
        <v>38514857.410000004</v>
      </c>
      <c r="I114" s="5"/>
      <c r="J114" s="5">
        <v>3055393.64</v>
      </c>
      <c r="K114" s="5">
        <v>41570251.049999997</v>
      </c>
      <c r="L114" s="5">
        <v>31011507.460000001</v>
      </c>
      <c r="M114" s="5">
        <v>16181041.810000001</v>
      </c>
      <c r="N114" s="5">
        <v>6547884.9500000002</v>
      </c>
      <c r="O114" s="5">
        <v>623264.52</v>
      </c>
      <c r="P114" s="5"/>
      <c r="Q114" s="5"/>
      <c r="R114" s="5"/>
      <c r="S114" s="5"/>
      <c r="T114" s="5"/>
      <c r="U114" s="5">
        <v>2191766.2599999998</v>
      </c>
      <c r="V114" s="5">
        <v>2901701.37</v>
      </c>
      <c r="W114" s="5">
        <v>2795668.77</v>
      </c>
      <c r="X114" s="5">
        <v>489619.53</v>
      </c>
      <c r="Y114" s="5">
        <v>823758.39</v>
      </c>
      <c r="Z114" s="5">
        <v>3411598.65</v>
      </c>
      <c r="AA114" s="5">
        <v>1391025.43</v>
      </c>
      <c r="AB114" s="5">
        <v>430142.98</v>
      </c>
      <c r="AC114" s="5">
        <v>11639.43</v>
      </c>
    </row>
    <row r="115" spans="1:29" x14ac:dyDescent="0.2">
      <c r="A115" s="4">
        <v>1</v>
      </c>
      <c r="B115" s="4">
        <v>122098003</v>
      </c>
      <c r="C115" s="4" t="s">
        <v>54</v>
      </c>
      <c r="D115" s="4" t="s">
        <v>43</v>
      </c>
      <c r="E115" s="5">
        <v>27517332.359999999</v>
      </c>
      <c r="F115" s="5">
        <v>14360250.93</v>
      </c>
      <c r="G115" s="5">
        <v>865674.81</v>
      </c>
      <c r="H115" s="5">
        <f t="shared" si="3"/>
        <v>42743258.100000001</v>
      </c>
      <c r="I115" s="5">
        <v>1655200.65</v>
      </c>
      <c r="J115" s="5">
        <v>2690882.1</v>
      </c>
      <c r="K115" s="5">
        <v>47089340.850000001</v>
      </c>
      <c r="L115" s="5">
        <v>35042853.240000002</v>
      </c>
      <c r="M115" s="5">
        <v>18445430.199999999</v>
      </c>
      <c r="N115" s="5">
        <v>7657120.1600000001</v>
      </c>
      <c r="O115" s="5">
        <v>1119617.56</v>
      </c>
      <c r="P115" s="5">
        <v>270336.13</v>
      </c>
      <c r="Q115" s="5">
        <v>1617.2</v>
      </c>
      <c r="R115" s="5">
        <v>12651.11</v>
      </c>
      <c r="S115" s="5">
        <v>10560</v>
      </c>
      <c r="T115" s="5"/>
      <c r="U115" s="5">
        <v>1959720.51</v>
      </c>
      <c r="V115" s="5">
        <v>1007235.2</v>
      </c>
      <c r="W115" s="5">
        <v>3284378.93</v>
      </c>
      <c r="X115" s="5">
        <v>444146.06</v>
      </c>
      <c r="Y115" s="5">
        <v>892375.12</v>
      </c>
      <c r="Z115" s="5">
        <v>3709009.79</v>
      </c>
      <c r="AA115" s="5">
        <v>1955346.5</v>
      </c>
      <c r="AB115" s="5">
        <v>1094380.3799999999</v>
      </c>
      <c r="AC115" s="5">
        <v>13658.44</v>
      </c>
    </row>
    <row r="116" spans="1:29" x14ac:dyDescent="0.2">
      <c r="A116" s="4">
        <v>1</v>
      </c>
      <c r="B116" s="4">
        <v>122098103</v>
      </c>
      <c r="C116" s="4" t="s">
        <v>55</v>
      </c>
      <c r="D116" s="4" t="s">
        <v>43</v>
      </c>
      <c r="E116" s="5">
        <v>88261201.709999993</v>
      </c>
      <c r="F116" s="5">
        <v>40356962.770000003</v>
      </c>
      <c r="G116" s="5">
        <v>1531471.02</v>
      </c>
      <c r="H116" s="5">
        <f t="shared" si="3"/>
        <v>130149635.49999999</v>
      </c>
      <c r="I116" s="5"/>
      <c r="J116" s="5">
        <v>61261298.439999998</v>
      </c>
      <c r="K116" s="5">
        <v>191410933.94</v>
      </c>
      <c r="L116" s="5">
        <v>99927372.680000007</v>
      </c>
      <c r="M116" s="5">
        <v>58888877.380000003</v>
      </c>
      <c r="N116" s="5">
        <v>25288771.829999998</v>
      </c>
      <c r="O116" s="5">
        <v>3805533.67</v>
      </c>
      <c r="P116" s="5">
        <v>266435.12</v>
      </c>
      <c r="Q116" s="5">
        <v>11583.71</v>
      </c>
      <c r="R116" s="5"/>
      <c r="S116" s="5"/>
      <c r="T116" s="5"/>
      <c r="U116" s="5">
        <v>5495864.1600000001</v>
      </c>
      <c r="V116" s="5">
        <v>3999944.32</v>
      </c>
      <c r="W116" s="5">
        <v>9007014.8000000007</v>
      </c>
      <c r="X116" s="5">
        <v>1331331.23</v>
      </c>
      <c r="Y116" s="5">
        <v>866948.11</v>
      </c>
      <c r="Z116" s="5">
        <v>10644010.640000001</v>
      </c>
      <c r="AA116" s="5">
        <v>6782002.3300000001</v>
      </c>
      <c r="AB116" s="5">
        <v>1873266.42</v>
      </c>
      <c r="AC116" s="5">
        <v>356580.76</v>
      </c>
    </row>
    <row r="117" spans="1:29" x14ac:dyDescent="0.2">
      <c r="A117" s="4">
        <v>1</v>
      </c>
      <c r="B117" s="4">
        <v>122098202</v>
      </c>
      <c r="C117" s="4" t="s">
        <v>56</v>
      </c>
      <c r="D117" s="4" t="s">
        <v>43</v>
      </c>
      <c r="E117" s="5">
        <v>140678020.28</v>
      </c>
      <c r="F117" s="5">
        <v>57238885.969999999</v>
      </c>
      <c r="G117" s="5">
        <v>922116.45</v>
      </c>
      <c r="H117" s="5">
        <f t="shared" si="3"/>
        <v>198839022.69999999</v>
      </c>
      <c r="I117" s="5"/>
      <c r="J117" s="5">
        <v>18072188.460000001</v>
      </c>
      <c r="K117" s="5">
        <v>216911211.16</v>
      </c>
      <c r="L117" s="5">
        <v>153157678.65000001</v>
      </c>
      <c r="M117" s="5">
        <v>89725903.060000002</v>
      </c>
      <c r="N117" s="5">
        <v>41846796.530000001</v>
      </c>
      <c r="O117" s="5">
        <v>7569373.4299999997</v>
      </c>
      <c r="P117" s="5">
        <v>707095.34</v>
      </c>
      <c r="Q117" s="5">
        <v>2338.4</v>
      </c>
      <c r="R117" s="5"/>
      <c r="S117" s="5"/>
      <c r="T117" s="5">
        <v>826513.52</v>
      </c>
      <c r="U117" s="5">
        <v>9408688.3599999994</v>
      </c>
      <c r="V117" s="5">
        <v>4163639.69</v>
      </c>
      <c r="W117" s="5">
        <v>9857916.9499999993</v>
      </c>
      <c r="X117" s="5">
        <v>3277153.88</v>
      </c>
      <c r="Y117" s="5">
        <v>2079119.35</v>
      </c>
      <c r="Z117" s="5">
        <v>16207574.199999999</v>
      </c>
      <c r="AA117" s="5">
        <v>7889686.6500000004</v>
      </c>
      <c r="AB117" s="5">
        <v>4235838.4800000004</v>
      </c>
      <c r="AC117" s="5">
        <v>119268.41</v>
      </c>
    </row>
    <row r="118" spans="1:29" x14ac:dyDescent="0.2">
      <c r="A118" s="4">
        <v>1</v>
      </c>
      <c r="B118" s="4">
        <v>122098403</v>
      </c>
      <c r="C118" s="4" t="s">
        <v>57</v>
      </c>
      <c r="D118" s="4" t="s">
        <v>43</v>
      </c>
      <c r="E118" s="5">
        <v>67058623.890000001</v>
      </c>
      <c r="F118" s="5">
        <v>29549016.199999999</v>
      </c>
      <c r="G118" s="5">
        <v>1072783.82</v>
      </c>
      <c r="H118" s="5">
        <f t="shared" si="3"/>
        <v>97680423.909999996</v>
      </c>
      <c r="I118" s="5">
        <v>254859.03</v>
      </c>
      <c r="J118" s="5">
        <v>14159751.83</v>
      </c>
      <c r="K118" s="5">
        <v>112095034.77</v>
      </c>
      <c r="L118" s="5">
        <v>76447601.950000003</v>
      </c>
      <c r="M118" s="5">
        <v>42082747.890000001</v>
      </c>
      <c r="N118" s="5">
        <v>16087371.02</v>
      </c>
      <c r="O118" s="5">
        <v>4142772</v>
      </c>
      <c r="P118" s="5">
        <v>4387810.7300000004</v>
      </c>
      <c r="Q118" s="5">
        <v>58701.74</v>
      </c>
      <c r="R118" s="5"/>
      <c r="S118" s="5"/>
      <c r="T118" s="5">
        <v>299220.51</v>
      </c>
      <c r="U118" s="5">
        <v>4972654.26</v>
      </c>
      <c r="V118" s="5">
        <v>3947595.63</v>
      </c>
      <c r="W118" s="5">
        <v>5724214.7199999997</v>
      </c>
      <c r="X118" s="5">
        <v>1302185.4099999999</v>
      </c>
      <c r="Y118" s="5">
        <v>862216.91</v>
      </c>
      <c r="Z118" s="5">
        <v>6043244.7699999996</v>
      </c>
      <c r="AA118" s="5">
        <v>3759075.84</v>
      </c>
      <c r="AB118" s="5">
        <v>2880973.72</v>
      </c>
      <c r="AC118" s="5">
        <v>56854.94</v>
      </c>
    </row>
    <row r="119" spans="1:29" x14ac:dyDescent="0.2">
      <c r="A119" s="4">
        <v>1</v>
      </c>
      <c r="B119" s="4">
        <v>104101252</v>
      </c>
      <c r="C119" s="4" t="s">
        <v>184</v>
      </c>
      <c r="D119" s="4" t="s">
        <v>501</v>
      </c>
      <c r="E119" s="5">
        <v>64333607.600000001</v>
      </c>
      <c r="F119" s="5">
        <v>31339749.18</v>
      </c>
      <c r="G119" s="5">
        <v>1623406.29</v>
      </c>
      <c r="H119" s="5">
        <f t="shared" si="3"/>
        <v>97296763.070000008</v>
      </c>
      <c r="I119" s="5"/>
      <c r="J119" s="5">
        <v>7322372.1900000004</v>
      </c>
      <c r="K119" s="5">
        <v>104619135.26000001</v>
      </c>
      <c r="L119" s="5">
        <v>63205577.130000003</v>
      </c>
      <c r="M119" s="5">
        <v>43384851.82</v>
      </c>
      <c r="N119" s="5">
        <v>17337677.559999999</v>
      </c>
      <c r="O119" s="5">
        <v>1982594.93</v>
      </c>
      <c r="P119" s="5">
        <v>1420265.49</v>
      </c>
      <c r="Q119" s="5">
        <v>208217.8</v>
      </c>
      <c r="R119" s="5"/>
      <c r="S119" s="5"/>
      <c r="T119" s="5"/>
      <c r="U119" s="5">
        <v>2864051.75</v>
      </c>
      <c r="V119" s="5">
        <v>4425465.55</v>
      </c>
      <c r="W119" s="5">
        <v>5376592.5599999996</v>
      </c>
      <c r="X119" s="5">
        <v>1736305.86</v>
      </c>
      <c r="Y119" s="5">
        <v>1193473.07</v>
      </c>
      <c r="Z119" s="5">
        <v>8100575.3600000003</v>
      </c>
      <c r="AA119" s="5">
        <v>5924072.8899999997</v>
      </c>
      <c r="AB119" s="5">
        <v>1627947.98</v>
      </c>
      <c r="AC119" s="5">
        <v>91264.16</v>
      </c>
    </row>
    <row r="120" spans="1:29" x14ac:dyDescent="0.2">
      <c r="A120" s="4">
        <v>1</v>
      </c>
      <c r="B120" s="4">
        <v>104103603</v>
      </c>
      <c r="C120" s="4" t="s">
        <v>185</v>
      </c>
      <c r="D120" s="4" t="s">
        <v>501</v>
      </c>
      <c r="E120" s="5">
        <v>14197803.220000001</v>
      </c>
      <c r="F120" s="5">
        <v>8403083.1400000006</v>
      </c>
      <c r="G120" s="5">
        <v>563319.99</v>
      </c>
      <c r="H120" s="5">
        <f t="shared" si="3"/>
        <v>23164206.349999998</v>
      </c>
      <c r="I120" s="5">
        <v>52186.12</v>
      </c>
      <c r="J120" s="5">
        <v>46314.43</v>
      </c>
      <c r="K120" s="5">
        <v>23262706.899999999</v>
      </c>
      <c r="L120" s="5">
        <v>15008285.18</v>
      </c>
      <c r="M120" s="5">
        <v>12137037.890000001</v>
      </c>
      <c r="N120" s="5">
        <v>1499746.61</v>
      </c>
      <c r="O120" s="5">
        <v>483412.52</v>
      </c>
      <c r="P120" s="5">
        <v>77606.2</v>
      </c>
      <c r="Q120" s="5"/>
      <c r="R120" s="5"/>
      <c r="S120" s="5"/>
      <c r="T120" s="5"/>
      <c r="U120" s="5">
        <v>724579.81</v>
      </c>
      <c r="V120" s="5">
        <v>1269966.17</v>
      </c>
      <c r="W120" s="5">
        <v>1462804.19</v>
      </c>
      <c r="X120" s="5">
        <v>305527.09999999998</v>
      </c>
      <c r="Y120" s="5">
        <v>415650.82</v>
      </c>
      <c r="Z120" s="5">
        <v>2077409.78</v>
      </c>
      <c r="AA120" s="5">
        <v>2134084.65</v>
      </c>
      <c r="AB120" s="5"/>
      <c r="AC120" s="5">
        <v>13060.62</v>
      </c>
    </row>
    <row r="121" spans="1:29" x14ac:dyDescent="0.2">
      <c r="A121" s="4">
        <v>1</v>
      </c>
      <c r="B121" s="4">
        <v>104105003</v>
      </c>
      <c r="C121" s="4" t="s">
        <v>186</v>
      </c>
      <c r="D121" s="4" t="s">
        <v>501</v>
      </c>
      <c r="E121" s="5">
        <v>29518059.030000001</v>
      </c>
      <c r="F121" s="5">
        <v>13970336.539999999</v>
      </c>
      <c r="G121" s="5">
        <v>1249105.8</v>
      </c>
      <c r="H121" s="5">
        <f t="shared" si="3"/>
        <v>44737501.369999997</v>
      </c>
      <c r="I121" s="5"/>
      <c r="J121" s="5">
        <v>6330075.4299999997</v>
      </c>
      <c r="K121" s="5">
        <v>51067576.799999997</v>
      </c>
      <c r="L121" s="5">
        <v>33888323.75</v>
      </c>
      <c r="M121" s="5">
        <v>21610126.989999998</v>
      </c>
      <c r="N121" s="5">
        <v>7604304.8499999996</v>
      </c>
      <c r="O121" s="5">
        <v>292681.40000000002</v>
      </c>
      <c r="P121" s="5">
        <v>1727.64</v>
      </c>
      <c r="Q121" s="5">
        <v>9218.15</v>
      </c>
      <c r="R121" s="5"/>
      <c r="S121" s="5"/>
      <c r="T121" s="5"/>
      <c r="U121" s="5">
        <v>946055.53</v>
      </c>
      <c r="V121" s="5">
        <v>2481366.38</v>
      </c>
      <c r="W121" s="5">
        <v>2341077.9300000002</v>
      </c>
      <c r="X121" s="5">
        <v>556454.53</v>
      </c>
      <c r="Y121" s="5">
        <v>749935.94</v>
      </c>
      <c r="Z121" s="5">
        <v>4354164.3600000003</v>
      </c>
      <c r="AA121" s="5">
        <v>2459685.83</v>
      </c>
      <c r="AB121" s="5">
        <v>12060</v>
      </c>
      <c r="AC121" s="5">
        <v>69536.039999999994</v>
      </c>
    </row>
    <row r="122" spans="1:29" x14ac:dyDescent="0.2">
      <c r="A122" s="4">
        <v>1</v>
      </c>
      <c r="B122" s="4">
        <v>104105353</v>
      </c>
      <c r="C122" s="4" t="s">
        <v>187</v>
      </c>
      <c r="D122" s="4" t="s">
        <v>501</v>
      </c>
      <c r="E122" s="5">
        <v>12459303.300000001</v>
      </c>
      <c r="F122" s="5">
        <v>7428114.0700000003</v>
      </c>
      <c r="G122" s="5">
        <v>676732.87</v>
      </c>
      <c r="H122" s="5">
        <f t="shared" si="3"/>
        <v>20564150.240000002</v>
      </c>
      <c r="I122" s="5">
        <v>41498.949999999997</v>
      </c>
      <c r="J122" s="5">
        <v>913514.86</v>
      </c>
      <c r="K122" s="5">
        <v>21519164.050000001</v>
      </c>
      <c r="L122" s="5">
        <v>13573667.029999999</v>
      </c>
      <c r="M122" s="5">
        <v>9395817.3499999996</v>
      </c>
      <c r="N122" s="5">
        <v>2664121.9300000002</v>
      </c>
      <c r="O122" s="5">
        <v>379528.41</v>
      </c>
      <c r="P122" s="5">
        <v>19835.61</v>
      </c>
      <c r="Q122" s="5"/>
      <c r="R122" s="5"/>
      <c r="S122" s="5"/>
      <c r="T122" s="5"/>
      <c r="U122" s="5">
        <v>507066.22</v>
      </c>
      <c r="V122" s="5">
        <v>368385.8</v>
      </c>
      <c r="W122" s="5">
        <v>1463029.97</v>
      </c>
      <c r="X122" s="5">
        <v>230266.37</v>
      </c>
      <c r="Y122" s="5">
        <v>372963.4</v>
      </c>
      <c r="Z122" s="5">
        <v>2403991.5699999998</v>
      </c>
      <c r="AA122" s="5">
        <v>1765904.82</v>
      </c>
      <c r="AB122" s="5">
        <v>302470.78000000003</v>
      </c>
      <c r="AC122" s="5">
        <v>14035.14</v>
      </c>
    </row>
    <row r="123" spans="1:29" x14ac:dyDescent="0.2">
      <c r="A123" s="4">
        <v>1</v>
      </c>
      <c r="B123" s="4">
        <v>104107903</v>
      </c>
      <c r="C123" s="4" t="s">
        <v>190</v>
      </c>
      <c r="D123" s="4" t="s">
        <v>501</v>
      </c>
      <c r="E123" s="5">
        <v>87517927.269999996</v>
      </c>
      <c r="F123" s="5">
        <v>35933315.57</v>
      </c>
      <c r="G123" s="5">
        <v>1985097.93</v>
      </c>
      <c r="H123" s="5">
        <f t="shared" si="3"/>
        <v>125436340.77000001</v>
      </c>
      <c r="I123" s="5">
        <v>55</v>
      </c>
      <c r="J123" s="5">
        <v>10376709.59</v>
      </c>
      <c r="K123" s="5">
        <v>135813105.36000001</v>
      </c>
      <c r="L123" s="5">
        <v>89641867.069999993</v>
      </c>
      <c r="M123" s="5">
        <v>61045941.420000002</v>
      </c>
      <c r="N123" s="5">
        <v>22146998.800000001</v>
      </c>
      <c r="O123" s="5">
        <v>3957819.6</v>
      </c>
      <c r="P123" s="5">
        <v>331885.17</v>
      </c>
      <c r="Q123" s="5">
        <v>35282.28</v>
      </c>
      <c r="R123" s="5"/>
      <c r="S123" s="5"/>
      <c r="T123" s="5"/>
      <c r="U123" s="5">
        <v>4321823.71</v>
      </c>
      <c r="V123" s="5">
        <v>2687320.46</v>
      </c>
      <c r="W123" s="5">
        <v>7159803.6900000004</v>
      </c>
      <c r="X123" s="5">
        <v>1297779.22</v>
      </c>
      <c r="Y123" s="5">
        <v>655564.1</v>
      </c>
      <c r="Z123" s="5">
        <v>8442843.7400000002</v>
      </c>
      <c r="AA123" s="5">
        <v>7756205.25</v>
      </c>
      <c r="AB123" s="5">
        <v>899621.93</v>
      </c>
      <c r="AC123" s="5">
        <v>2712353.47</v>
      </c>
    </row>
    <row r="124" spans="1:29" x14ac:dyDescent="0.2">
      <c r="A124" s="4">
        <v>1</v>
      </c>
      <c r="B124" s="4">
        <v>104107503</v>
      </c>
      <c r="C124" s="4" t="s">
        <v>188</v>
      </c>
      <c r="D124" s="4" t="s">
        <v>501</v>
      </c>
      <c r="E124" s="5">
        <v>22826179.219999999</v>
      </c>
      <c r="F124" s="5">
        <v>9486951.5899999999</v>
      </c>
      <c r="G124" s="5">
        <v>893932</v>
      </c>
      <c r="H124" s="5">
        <f t="shared" si="3"/>
        <v>33207062.809999999</v>
      </c>
      <c r="I124" s="5"/>
      <c r="J124" s="5">
        <v>1724069.54</v>
      </c>
      <c r="K124" s="5">
        <v>34931132.350000001</v>
      </c>
      <c r="L124" s="5">
        <v>24781165.460000001</v>
      </c>
      <c r="M124" s="5">
        <v>15841199.92</v>
      </c>
      <c r="N124" s="5">
        <v>6424705.8600000003</v>
      </c>
      <c r="O124" s="5">
        <v>505423</v>
      </c>
      <c r="P124" s="5">
        <v>43959.44</v>
      </c>
      <c r="Q124" s="5">
        <v>10891</v>
      </c>
      <c r="R124" s="5"/>
      <c r="S124" s="5"/>
      <c r="T124" s="5"/>
      <c r="U124" s="5">
        <v>994583.86</v>
      </c>
      <c r="V124" s="5">
        <v>466630.24</v>
      </c>
      <c r="W124" s="5">
        <v>2161584.6800000002</v>
      </c>
      <c r="X124" s="5">
        <v>363491.04</v>
      </c>
      <c r="Y124" s="5">
        <v>561274.89</v>
      </c>
      <c r="Z124" s="5">
        <v>2607884.98</v>
      </c>
      <c r="AA124" s="5">
        <v>1632044.85</v>
      </c>
      <c r="AB124" s="5">
        <v>508740.9</v>
      </c>
      <c r="AC124" s="5">
        <v>190716.15</v>
      </c>
    </row>
    <row r="125" spans="1:29" x14ac:dyDescent="0.2">
      <c r="A125" s="4">
        <v>1</v>
      </c>
      <c r="B125" s="4">
        <v>104107803</v>
      </c>
      <c r="C125" s="4" t="s">
        <v>189</v>
      </c>
      <c r="D125" s="4" t="s">
        <v>501</v>
      </c>
      <c r="E125" s="5">
        <v>19955838.300000001</v>
      </c>
      <c r="F125" s="5">
        <v>11339302.41</v>
      </c>
      <c r="G125" s="5">
        <v>871385.43</v>
      </c>
      <c r="H125" s="5">
        <f t="shared" si="3"/>
        <v>32166526.140000001</v>
      </c>
      <c r="I125" s="5"/>
      <c r="J125" s="5">
        <v>2134895.87</v>
      </c>
      <c r="K125" s="5">
        <v>34301422.009999998</v>
      </c>
      <c r="L125" s="5">
        <v>22510477.550000001</v>
      </c>
      <c r="M125" s="5">
        <v>14642034.33</v>
      </c>
      <c r="N125" s="5">
        <v>3817950.98</v>
      </c>
      <c r="O125" s="5">
        <v>1487363.54</v>
      </c>
      <c r="P125" s="5">
        <v>138.53</v>
      </c>
      <c r="Q125" s="5">
        <v>8350.92</v>
      </c>
      <c r="R125" s="5"/>
      <c r="S125" s="5"/>
      <c r="T125" s="5"/>
      <c r="U125" s="5">
        <v>798898.19</v>
      </c>
      <c r="V125" s="5">
        <v>2278574.0800000001</v>
      </c>
      <c r="W125" s="5">
        <v>1941920.23</v>
      </c>
      <c r="X125" s="5">
        <v>316256.55</v>
      </c>
      <c r="Y125" s="5">
        <v>385089.38</v>
      </c>
      <c r="Z125" s="5">
        <v>2975281.65</v>
      </c>
      <c r="AA125" s="5">
        <v>2371647.48</v>
      </c>
      <c r="AB125" s="5">
        <v>233800.26</v>
      </c>
      <c r="AC125" s="5">
        <v>37834.589999999997</v>
      </c>
    </row>
    <row r="126" spans="1:29" x14ac:dyDescent="0.2">
      <c r="A126" s="4">
        <v>1</v>
      </c>
      <c r="B126" s="4">
        <v>108110603</v>
      </c>
      <c r="C126" s="4" t="s">
        <v>268</v>
      </c>
      <c r="D126" s="4" t="s">
        <v>515</v>
      </c>
      <c r="E126" s="5">
        <v>6455726.5599999996</v>
      </c>
      <c r="F126" s="5">
        <v>3445651.74</v>
      </c>
      <c r="G126" s="5">
        <v>363759.47</v>
      </c>
      <c r="H126" s="5">
        <f t="shared" si="3"/>
        <v>10265137.770000001</v>
      </c>
      <c r="I126" s="5"/>
      <c r="J126" s="5">
        <v>705500</v>
      </c>
      <c r="K126" s="5">
        <v>10970637.77</v>
      </c>
      <c r="L126" s="5">
        <v>6195513.9299999997</v>
      </c>
      <c r="M126" s="5">
        <v>4394405.5999999996</v>
      </c>
      <c r="N126" s="5">
        <v>1674075.31</v>
      </c>
      <c r="O126" s="5">
        <v>290941.17</v>
      </c>
      <c r="P126" s="5">
        <v>75223.48</v>
      </c>
      <c r="Q126" s="5">
        <v>21081</v>
      </c>
      <c r="R126" s="5"/>
      <c r="S126" s="5"/>
      <c r="T126" s="5"/>
      <c r="U126" s="5">
        <v>578489.91</v>
      </c>
      <c r="V126" s="5">
        <v>196339.01</v>
      </c>
      <c r="W126" s="5">
        <v>771352.27</v>
      </c>
      <c r="X126" s="5">
        <v>118076.43</v>
      </c>
      <c r="Y126" s="5">
        <v>221999.73</v>
      </c>
      <c r="Z126" s="5">
        <v>798145.51</v>
      </c>
      <c r="AA126" s="5">
        <v>629232.84</v>
      </c>
      <c r="AB126" s="5">
        <v>130629.32</v>
      </c>
      <c r="AC126" s="5">
        <v>1386.72</v>
      </c>
    </row>
    <row r="127" spans="1:29" x14ac:dyDescent="0.2">
      <c r="A127" s="4">
        <v>1</v>
      </c>
      <c r="B127" s="4">
        <v>108111203</v>
      </c>
      <c r="C127" s="4" t="s">
        <v>269</v>
      </c>
      <c r="D127" s="4" t="s">
        <v>515</v>
      </c>
      <c r="E127" s="5">
        <v>14697810.699999999</v>
      </c>
      <c r="F127" s="5">
        <v>6840381.9100000001</v>
      </c>
      <c r="G127" s="5">
        <v>650814.13</v>
      </c>
      <c r="H127" s="5">
        <f t="shared" si="3"/>
        <v>22189006.739999998</v>
      </c>
      <c r="I127" s="5">
        <v>41480</v>
      </c>
      <c r="J127" s="5">
        <v>900400.05</v>
      </c>
      <c r="K127" s="5">
        <v>23130886.789999999</v>
      </c>
      <c r="L127" s="5">
        <v>14525648.67</v>
      </c>
      <c r="M127" s="5">
        <v>10687138.470000001</v>
      </c>
      <c r="N127" s="5">
        <v>2355158.7200000002</v>
      </c>
      <c r="O127" s="5">
        <v>1010835.26</v>
      </c>
      <c r="P127" s="5">
        <v>435254.91</v>
      </c>
      <c r="Q127" s="5"/>
      <c r="R127" s="5"/>
      <c r="S127" s="5"/>
      <c r="T127" s="5">
        <v>209423.34</v>
      </c>
      <c r="U127" s="5">
        <v>633747.47</v>
      </c>
      <c r="V127" s="5">
        <v>600554.44999999995</v>
      </c>
      <c r="W127" s="5">
        <v>1277758.06</v>
      </c>
      <c r="X127" s="5">
        <v>253330.76</v>
      </c>
      <c r="Y127" s="5">
        <v>175686.07</v>
      </c>
      <c r="Z127" s="5">
        <v>1514577.77</v>
      </c>
      <c r="AA127" s="5">
        <v>1795644.1</v>
      </c>
      <c r="AB127" s="5">
        <v>585481.56000000006</v>
      </c>
      <c r="AC127" s="5">
        <v>3601.67</v>
      </c>
    </row>
    <row r="128" spans="1:29" x14ac:dyDescent="0.2">
      <c r="A128" s="4">
        <v>1</v>
      </c>
      <c r="B128" s="4">
        <v>108111303</v>
      </c>
      <c r="C128" s="4" t="s">
        <v>270</v>
      </c>
      <c r="D128" s="4" t="s">
        <v>515</v>
      </c>
      <c r="E128" s="5">
        <v>14898257.539999999</v>
      </c>
      <c r="F128" s="5">
        <v>8796221.5199999996</v>
      </c>
      <c r="G128" s="5">
        <v>608836.06000000006</v>
      </c>
      <c r="H128" s="5">
        <f t="shared" si="3"/>
        <v>24303315.119999997</v>
      </c>
      <c r="I128" s="5">
        <v>4586463.8499999996</v>
      </c>
      <c r="J128" s="5">
        <v>1334254.8400000001</v>
      </c>
      <c r="K128" s="5">
        <v>30224033.809999999</v>
      </c>
      <c r="L128" s="5"/>
      <c r="M128" s="5">
        <v>10639719.65</v>
      </c>
      <c r="N128" s="5">
        <v>3437308.66</v>
      </c>
      <c r="O128" s="5">
        <v>598165.72</v>
      </c>
      <c r="P128" s="5">
        <v>223063.51</v>
      </c>
      <c r="Q128" s="5"/>
      <c r="R128" s="5"/>
      <c r="S128" s="5"/>
      <c r="T128" s="5"/>
      <c r="U128" s="5">
        <v>1024874.79</v>
      </c>
      <c r="V128" s="5">
        <v>1853541.69</v>
      </c>
      <c r="W128" s="5">
        <v>1452138.46</v>
      </c>
      <c r="X128" s="5">
        <v>517835.1</v>
      </c>
      <c r="Y128" s="5">
        <v>362607.55</v>
      </c>
      <c r="Z128" s="5">
        <v>2076555.47</v>
      </c>
      <c r="AA128" s="5">
        <v>1492982</v>
      </c>
      <c r="AB128" s="5">
        <v>8481.9</v>
      </c>
      <c r="AC128" s="5">
        <v>7204.56</v>
      </c>
    </row>
    <row r="129" spans="1:29" x14ac:dyDescent="0.2">
      <c r="A129" s="4">
        <v>1</v>
      </c>
      <c r="B129" s="4">
        <v>108111403</v>
      </c>
      <c r="C129" s="4" t="s">
        <v>271</v>
      </c>
      <c r="D129" s="4" t="s">
        <v>515</v>
      </c>
      <c r="E129" s="5">
        <v>7428914.5499999998</v>
      </c>
      <c r="F129" s="5">
        <v>4608677.4800000004</v>
      </c>
      <c r="G129" s="5">
        <v>380465.67</v>
      </c>
      <c r="H129" s="5">
        <f t="shared" ref="H129:H192" si="4">SUM(E129:G129)</f>
        <v>12418057.700000001</v>
      </c>
      <c r="I129" s="5"/>
      <c r="J129" s="5">
        <v>706689.8</v>
      </c>
      <c r="K129" s="5">
        <v>13124747.5</v>
      </c>
      <c r="L129" s="5">
        <v>8360799.9299999997</v>
      </c>
      <c r="M129" s="5">
        <v>4859215.8</v>
      </c>
      <c r="N129" s="5">
        <v>1696197.99</v>
      </c>
      <c r="O129" s="5">
        <v>379966.61</v>
      </c>
      <c r="P129" s="5">
        <v>209712.98</v>
      </c>
      <c r="Q129" s="5">
        <v>2448.3000000000002</v>
      </c>
      <c r="R129" s="5"/>
      <c r="S129" s="5"/>
      <c r="T129" s="5">
        <v>281372.87</v>
      </c>
      <c r="U129" s="5">
        <v>246185.98</v>
      </c>
      <c r="V129" s="5">
        <v>310374.52</v>
      </c>
      <c r="W129" s="5">
        <v>917429.88</v>
      </c>
      <c r="X129" s="5">
        <v>121289.08</v>
      </c>
      <c r="Y129" s="5">
        <v>360746.25</v>
      </c>
      <c r="Z129" s="5">
        <v>1769925.26</v>
      </c>
      <c r="AA129" s="5">
        <v>872364.9</v>
      </c>
      <c r="AB129" s="5">
        <v>8529.6</v>
      </c>
      <c r="AC129" s="5">
        <v>1832.01</v>
      </c>
    </row>
    <row r="130" spans="1:29" x14ac:dyDescent="0.2">
      <c r="A130" s="4">
        <v>1</v>
      </c>
      <c r="B130" s="4">
        <v>108112003</v>
      </c>
      <c r="C130" s="4" t="s">
        <v>272</v>
      </c>
      <c r="D130" s="4" t="s">
        <v>515</v>
      </c>
      <c r="E130" s="5">
        <v>8173745.1200000001</v>
      </c>
      <c r="F130" s="5">
        <v>3999225.84</v>
      </c>
      <c r="G130" s="5">
        <v>215053.88</v>
      </c>
      <c r="H130" s="5">
        <f t="shared" si="4"/>
        <v>12388024.840000002</v>
      </c>
      <c r="I130" s="5">
        <v>284306.82</v>
      </c>
      <c r="J130" s="5"/>
      <c r="K130" s="5">
        <v>12672331.66</v>
      </c>
      <c r="L130" s="5">
        <v>7917423.46</v>
      </c>
      <c r="M130" s="5">
        <v>6164022.1299999999</v>
      </c>
      <c r="N130" s="5">
        <v>1588907.34</v>
      </c>
      <c r="O130" s="5">
        <v>228079.7</v>
      </c>
      <c r="P130" s="5">
        <v>520.75</v>
      </c>
      <c r="Q130" s="5">
        <v>32984.480000000003</v>
      </c>
      <c r="R130" s="5"/>
      <c r="S130" s="5"/>
      <c r="T130" s="5">
        <v>159230.72</v>
      </c>
      <c r="U130" s="5">
        <v>445817.12</v>
      </c>
      <c r="V130" s="5">
        <v>331644.17</v>
      </c>
      <c r="W130" s="5">
        <v>1237428.71</v>
      </c>
      <c r="X130" s="5">
        <v>141514.47</v>
      </c>
      <c r="Y130" s="5">
        <v>333923.06</v>
      </c>
      <c r="Z130" s="5">
        <v>772232.42</v>
      </c>
      <c r="AA130" s="5">
        <v>735756.5</v>
      </c>
      <c r="AB130" s="5"/>
      <c r="AC130" s="5">
        <v>909.39</v>
      </c>
    </row>
    <row r="131" spans="1:29" x14ac:dyDescent="0.2">
      <c r="A131" s="4">
        <v>1</v>
      </c>
      <c r="B131" s="4">
        <v>108112203</v>
      </c>
      <c r="C131" s="4" t="s">
        <v>273</v>
      </c>
      <c r="D131" s="4" t="s">
        <v>515</v>
      </c>
      <c r="E131" s="5">
        <v>16471765.24</v>
      </c>
      <c r="F131" s="5">
        <v>8604633.4499999993</v>
      </c>
      <c r="G131" s="5">
        <v>762822.73</v>
      </c>
      <c r="H131" s="5">
        <f t="shared" si="4"/>
        <v>25839221.419999998</v>
      </c>
      <c r="I131" s="5"/>
      <c r="J131" s="5">
        <v>1522218.83</v>
      </c>
      <c r="K131" s="5">
        <v>27361440.25</v>
      </c>
      <c r="L131" s="5">
        <v>16559367.029999999</v>
      </c>
      <c r="M131" s="5">
        <v>11526050.5</v>
      </c>
      <c r="N131" s="5">
        <v>3405036.12</v>
      </c>
      <c r="O131" s="5">
        <v>1204074.5900000001</v>
      </c>
      <c r="P131" s="5">
        <v>106740.53</v>
      </c>
      <c r="Q131" s="5"/>
      <c r="R131" s="5"/>
      <c r="S131" s="5"/>
      <c r="T131" s="5">
        <v>229863.5</v>
      </c>
      <c r="U131" s="5">
        <v>823811.27</v>
      </c>
      <c r="V131" s="5">
        <v>1145284.31</v>
      </c>
      <c r="W131" s="5">
        <v>1668655.11</v>
      </c>
      <c r="X131" s="5">
        <v>447857.93</v>
      </c>
      <c r="Y131" s="5">
        <v>336654.86</v>
      </c>
      <c r="Z131" s="5">
        <v>2327773.19</v>
      </c>
      <c r="AA131" s="5">
        <v>1765704.27</v>
      </c>
      <c r="AB131" s="5"/>
      <c r="AC131" s="5">
        <v>88892.51</v>
      </c>
    </row>
    <row r="132" spans="1:29" x14ac:dyDescent="0.2">
      <c r="A132" s="4">
        <v>1</v>
      </c>
      <c r="B132" s="4">
        <v>108112502</v>
      </c>
      <c r="C132" s="4" t="s">
        <v>274</v>
      </c>
      <c r="D132" s="4" t="s">
        <v>515</v>
      </c>
      <c r="E132" s="5">
        <v>33877532.020000003</v>
      </c>
      <c r="F132" s="5">
        <v>12213856.68</v>
      </c>
      <c r="G132" s="5">
        <v>877287.36</v>
      </c>
      <c r="H132" s="5">
        <f t="shared" si="4"/>
        <v>46968676.060000002</v>
      </c>
      <c r="I132" s="5">
        <v>7747.58</v>
      </c>
      <c r="J132" s="5">
        <v>32638985.09</v>
      </c>
      <c r="K132" s="5">
        <v>79615408.730000004</v>
      </c>
      <c r="L132" s="5">
        <v>26895599.879999999</v>
      </c>
      <c r="M132" s="5">
        <v>22305221.07</v>
      </c>
      <c r="N132" s="5">
        <v>8165657.6299999999</v>
      </c>
      <c r="O132" s="5">
        <v>1451492.72</v>
      </c>
      <c r="P132" s="5">
        <v>564590.02</v>
      </c>
      <c r="Q132" s="5">
        <v>264326.02</v>
      </c>
      <c r="R132" s="5"/>
      <c r="S132" s="5">
        <v>182001</v>
      </c>
      <c r="T132" s="5">
        <v>944243.56</v>
      </c>
      <c r="U132" s="5">
        <v>1291747.8600000001</v>
      </c>
      <c r="V132" s="5">
        <v>1306819.92</v>
      </c>
      <c r="W132" s="5">
        <v>3105649.4</v>
      </c>
      <c r="X132" s="5">
        <v>288690.68</v>
      </c>
      <c r="Y132" s="5">
        <v>757740.58</v>
      </c>
      <c r="Z132" s="5">
        <v>3073226.42</v>
      </c>
      <c r="AA132" s="5">
        <v>2280760.5099999998</v>
      </c>
      <c r="AB132" s="5">
        <v>102562.71</v>
      </c>
      <c r="AC132" s="5">
        <v>6658.6</v>
      </c>
    </row>
    <row r="133" spans="1:29" x14ac:dyDescent="0.2">
      <c r="A133" s="4">
        <v>1</v>
      </c>
      <c r="B133" s="4">
        <v>108114503</v>
      </c>
      <c r="C133" s="4" t="s">
        <v>275</v>
      </c>
      <c r="D133" s="4" t="s">
        <v>515</v>
      </c>
      <c r="E133" s="5">
        <v>10838661.949999999</v>
      </c>
      <c r="F133" s="5">
        <v>6006267.1399999997</v>
      </c>
      <c r="G133" s="5">
        <v>363517.49</v>
      </c>
      <c r="H133" s="5">
        <f t="shared" si="4"/>
        <v>17208446.579999998</v>
      </c>
      <c r="I133" s="5"/>
      <c r="J133" s="5">
        <v>995623.5</v>
      </c>
      <c r="K133" s="5">
        <v>18204070.079999998</v>
      </c>
      <c r="L133" s="5">
        <v>11481100.039999999</v>
      </c>
      <c r="M133" s="5">
        <v>8240432.6699999999</v>
      </c>
      <c r="N133" s="5">
        <v>2260862.8199999998</v>
      </c>
      <c r="O133" s="5">
        <v>300464.43</v>
      </c>
      <c r="P133" s="5">
        <v>32920.03</v>
      </c>
      <c r="Q133" s="5">
        <v>3982</v>
      </c>
      <c r="R133" s="5"/>
      <c r="S133" s="5"/>
      <c r="T133" s="5"/>
      <c r="U133" s="5">
        <v>700416.45</v>
      </c>
      <c r="V133" s="5">
        <v>677392.22</v>
      </c>
      <c r="W133" s="5">
        <v>1209557.46</v>
      </c>
      <c r="X133" s="5">
        <v>290844.36</v>
      </c>
      <c r="Y133" s="5">
        <v>299686.44</v>
      </c>
      <c r="Z133" s="5">
        <v>1594088.74</v>
      </c>
      <c r="AA133" s="5">
        <v>1232028.52</v>
      </c>
      <c r="AB133" s="5"/>
      <c r="AC133" s="5">
        <v>2252.9499999999998</v>
      </c>
    </row>
    <row r="134" spans="1:29" x14ac:dyDescent="0.2">
      <c r="A134" s="4">
        <v>1</v>
      </c>
      <c r="B134" s="4">
        <v>108116003</v>
      </c>
      <c r="C134" s="4" t="s">
        <v>276</v>
      </c>
      <c r="D134" s="4" t="s">
        <v>515</v>
      </c>
      <c r="E134" s="5">
        <v>15914155.35</v>
      </c>
      <c r="F134" s="5">
        <v>7402204.5499999998</v>
      </c>
      <c r="G134" s="5">
        <v>554801.69999999995</v>
      </c>
      <c r="H134" s="5">
        <f t="shared" si="4"/>
        <v>23871161.599999998</v>
      </c>
      <c r="I134" s="5">
        <v>379130.53</v>
      </c>
      <c r="J134" s="5">
        <v>1582413.79</v>
      </c>
      <c r="K134" s="5">
        <v>25832705.920000002</v>
      </c>
      <c r="L134" s="5">
        <v>15995667.140000001</v>
      </c>
      <c r="M134" s="5">
        <v>10750572.390000001</v>
      </c>
      <c r="N134" s="5">
        <v>4097036.42</v>
      </c>
      <c r="O134" s="5">
        <v>722055.64</v>
      </c>
      <c r="P134" s="5">
        <v>105620.28</v>
      </c>
      <c r="Q134" s="5">
        <v>68372.97</v>
      </c>
      <c r="R134" s="5"/>
      <c r="S134" s="5"/>
      <c r="T134" s="5">
        <v>170497.65</v>
      </c>
      <c r="U134" s="5">
        <v>749905.89</v>
      </c>
      <c r="V134" s="5">
        <v>787648.54</v>
      </c>
      <c r="W134" s="5">
        <v>1427185.79</v>
      </c>
      <c r="X134" s="5">
        <v>390014.71</v>
      </c>
      <c r="Y134" s="5">
        <v>323723.01</v>
      </c>
      <c r="Z134" s="5">
        <v>1963371.4</v>
      </c>
      <c r="AA134" s="5">
        <v>1459147.33</v>
      </c>
      <c r="AB134" s="5">
        <v>295971.62</v>
      </c>
      <c r="AC134" s="5">
        <v>5236.26</v>
      </c>
    </row>
    <row r="135" spans="1:29" x14ac:dyDescent="0.2">
      <c r="A135" s="4">
        <v>1</v>
      </c>
      <c r="B135" s="4">
        <v>108116303</v>
      </c>
      <c r="C135" s="4" t="s">
        <v>277</v>
      </c>
      <c r="D135" s="4" t="s">
        <v>515</v>
      </c>
      <c r="E135" s="5">
        <v>7196150.54</v>
      </c>
      <c r="F135" s="5">
        <v>5104412.2</v>
      </c>
      <c r="G135" s="5">
        <v>522045.17</v>
      </c>
      <c r="H135" s="5">
        <f t="shared" si="4"/>
        <v>12822607.91</v>
      </c>
      <c r="I135" s="5"/>
      <c r="J135" s="5">
        <v>674835</v>
      </c>
      <c r="K135" s="5">
        <v>13497442.91</v>
      </c>
      <c r="L135" s="5">
        <v>8661542.5999999996</v>
      </c>
      <c r="M135" s="5">
        <v>5720898.4800000004</v>
      </c>
      <c r="N135" s="5">
        <v>1371599.56</v>
      </c>
      <c r="O135" s="5">
        <v>54721.599999999999</v>
      </c>
      <c r="P135" s="5">
        <v>46801.26</v>
      </c>
      <c r="Q135" s="5">
        <v>606</v>
      </c>
      <c r="R135" s="5"/>
      <c r="S135" s="5"/>
      <c r="T135" s="5">
        <v>1523.64</v>
      </c>
      <c r="U135" s="5">
        <v>290054.49</v>
      </c>
      <c r="V135" s="5">
        <v>288553.12</v>
      </c>
      <c r="W135" s="5">
        <v>1231219.8999999999</v>
      </c>
      <c r="X135" s="5">
        <v>262067.82</v>
      </c>
      <c r="Y135" s="5">
        <v>388366.38</v>
      </c>
      <c r="Z135" s="5">
        <v>1417248.56</v>
      </c>
      <c r="AA135" s="5">
        <v>588822.76</v>
      </c>
      <c r="AB135" s="5">
        <v>636122.14</v>
      </c>
      <c r="AC135" s="5">
        <v>1957.03</v>
      </c>
    </row>
    <row r="136" spans="1:29" x14ac:dyDescent="0.2">
      <c r="A136" s="4">
        <v>1</v>
      </c>
      <c r="B136" s="4">
        <v>108116503</v>
      </c>
      <c r="C136" s="4" t="s">
        <v>278</v>
      </c>
      <c r="D136" s="4" t="s">
        <v>515</v>
      </c>
      <c r="E136" s="5">
        <v>13148719.6</v>
      </c>
      <c r="F136" s="5">
        <v>7339604.0800000001</v>
      </c>
      <c r="G136" s="5">
        <v>835406.06</v>
      </c>
      <c r="H136" s="5">
        <f t="shared" si="4"/>
        <v>21323729.739999998</v>
      </c>
      <c r="I136" s="5"/>
      <c r="J136" s="5">
        <v>2672338.04</v>
      </c>
      <c r="K136" s="5">
        <v>23996067.780000001</v>
      </c>
      <c r="L136" s="5">
        <v>14701021.67</v>
      </c>
      <c r="M136" s="5">
        <v>9763531.7100000009</v>
      </c>
      <c r="N136" s="5">
        <v>2321861.4700000002</v>
      </c>
      <c r="O136" s="5">
        <v>995504</v>
      </c>
      <c r="P136" s="5">
        <v>41882.61</v>
      </c>
      <c r="Q136" s="5">
        <v>25939.81</v>
      </c>
      <c r="R136" s="5"/>
      <c r="S136" s="5"/>
      <c r="T136" s="5"/>
      <c r="U136" s="5">
        <v>580650.52</v>
      </c>
      <c r="V136" s="5">
        <v>1762248.17</v>
      </c>
      <c r="W136" s="5">
        <v>1249822.3700000001</v>
      </c>
      <c r="X136" s="5">
        <v>187998.69</v>
      </c>
      <c r="Y136" s="5">
        <v>351547.73</v>
      </c>
      <c r="Z136" s="5">
        <v>1962290.08</v>
      </c>
      <c r="AA136" s="5">
        <v>1244901.52</v>
      </c>
      <c r="AB136" s="5">
        <v>145</v>
      </c>
      <c r="AC136" s="5"/>
    </row>
    <row r="137" spans="1:29" x14ac:dyDescent="0.2">
      <c r="A137" s="4">
        <v>1</v>
      </c>
      <c r="B137" s="4">
        <v>108118503</v>
      </c>
      <c r="C137" s="4" t="s">
        <v>279</v>
      </c>
      <c r="D137" s="4" t="s">
        <v>515</v>
      </c>
      <c r="E137" s="5">
        <v>13163598.09</v>
      </c>
      <c r="F137" s="5">
        <v>7053867.3300000001</v>
      </c>
      <c r="G137" s="5">
        <v>538018.44999999995</v>
      </c>
      <c r="H137" s="5">
        <f t="shared" si="4"/>
        <v>20755483.870000001</v>
      </c>
      <c r="I137" s="5">
        <v>63122.16</v>
      </c>
      <c r="J137" s="5">
        <v>2611268.7799999998</v>
      </c>
      <c r="K137" s="5">
        <v>23429874.809999999</v>
      </c>
      <c r="L137" s="5">
        <v>14109089.300000001</v>
      </c>
      <c r="M137" s="5">
        <v>9273085.7599999998</v>
      </c>
      <c r="N137" s="5">
        <v>2893339.57</v>
      </c>
      <c r="O137" s="5">
        <v>964134.19</v>
      </c>
      <c r="P137" s="5">
        <v>15098.06</v>
      </c>
      <c r="Q137" s="5">
        <v>17940.509999999998</v>
      </c>
      <c r="R137" s="5"/>
      <c r="S137" s="5"/>
      <c r="T137" s="5"/>
      <c r="U137" s="5">
        <v>1044358.42</v>
      </c>
      <c r="V137" s="5">
        <v>415026.97</v>
      </c>
      <c r="W137" s="5">
        <v>1231744.75</v>
      </c>
      <c r="X137" s="5">
        <v>266724.84000000003</v>
      </c>
      <c r="Y137" s="5">
        <v>324400.93</v>
      </c>
      <c r="Z137" s="5">
        <v>1721158.99</v>
      </c>
      <c r="AA137" s="5">
        <v>1062020.01</v>
      </c>
      <c r="AB137" s="5">
        <v>983022.07</v>
      </c>
      <c r="AC137" s="5">
        <v>5410.35</v>
      </c>
    </row>
    <row r="138" spans="1:29" x14ac:dyDescent="0.2">
      <c r="A138" s="4">
        <v>1</v>
      </c>
      <c r="B138" s="4">
        <v>109122703</v>
      </c>
      <c r="C138" s="4" t="s">
        <v>287</v>
      </c>
      <c r="D138" s="4" t="s">
        <v>517</v>
      </c>
      <c r="E138" s="5">
        <v>7525190</v>
      </c>
      <c r="F138" s="5">
        <v>4261374</v>
      </c>
      <c r="G138" s="5">
        <v>244629</v>
      </c>
      <c r="H138" s="5">
        <f t="shared" si="4"/>
        <v>12031193</v>
      </c>
      <c r="I138" s="5"/>
      <c r="J138" s="5">
        <v>1248082</v>
      </c>
      <c r="K138" s="5">
        <v>13279275</v>
      </c>
      <c r="L138" s="5">
        <v>8275773.5700000003</v>
      </c>
      <c r="M138" s="5">
        <v>5522901</v>
      </c>
      <c r="N138" s="5">
        <v>1457385</v>
      </c>
      <c r="O138" s="5">
        <v>469417</v>
      </c>
      <c r="P138" s="5">
        <v>75487</v>
      </c>
      <c r="Q138" s="5"/>
      <c r="R138" s="5"/>
      <c r="S138" s="5"/>
      <c r="T138" s="5"/>
      <c r="U138" s="5">
        <v>227543</v>
      </c>
      <c r="V138" s="5">
        <v>848028</v>
      </c>
      <c r="W138" s="5">
        <v>856435</v>
      </c>
      <c r="X138" s="5">
        <v>160459</v>
      </c>
      <c r="Y138" s="5">
        <v>276467</v>
      </c>
      <c r="Z138" s="5">
        <v>1195810</v>
      </c>
      <c r="AA138" s="5">
        <v>668002</v>
      </c>
      <c r="AB138" s="5"/>
      <c r="AC138" s="5">
        <v>28630</v>
      </c>
    </row>
    <row r="139" spans="1:29" x14ac:dyDescent="0.2">
      <c r="A139" s="4">
        <v>1</v>
      </c>
      <c r="B139" s="4">
        <v>121135003</v>
      </c>
      <c r="C139" s="4" t="s">
        <v>481</v>
      </c>
      <c r="D139" s="4" t="s">
        <v>41</v>
      </c>
      <c r="E139" s="5">
        <v>33296649.120000001</v>
      </c>
      <c r="F139" s="5">
        <v>12081936.07</v>
      </c>
      <c r="G139" s="5">
        <v>971913.54</v>
      </c>
      <c r="H139" s="5">
        <f t="shared" si="4"/>
        <v>46350498.729999997</v>
      </c>
      <c r="I139" s="5"/>
      <c r="J139" s="5">
        <v>4231845.66</v>
      </c>
      <c r="K139" s="5">
        <v>50582344.390000001</v>
      </c>
      <c r="L139" s="5">
        <v>35028852.780000001</v>
      </c>
      <c r="M139" s="5">
        <v>20078356.010000002</v>
      </c>
      <c r="N139" s="5">
        <v>9589903.0199999996</v>
      </c>
      <c r="O139" s="5">
        <v>2376065.31</v>
      </c>
      <c r="P139" s="5">
        <v>855284.98</v>
      </c>
      <c r="Q139" s="5"/>
      <c r="R139" s="5">
        <v>223497</v>
      </c>
      <c r="S139" s="5"/>
      <c r="T139" s="5">
        <v>173542.8</v>
      </c>
      <c r="U139" s="5">
        <v>1117405.51</v>
      </c>
      <c r="V139" s="5">
        <v>820237.62</v>
      </c>
      <c r="W139" s="5">
        <v>1940546.13</v>
      </c>
      <c r="X139" s="5">
        <v>326887.55</v>
      </c>
      <c r="Y139" s="5">
        <v>799571.84</v>
      </c>
      <c r="Z139" s="5">
        <v>3391998.6</v>
      </c>
      <c r="AA139" s="5">
        <v>2756146.82</v>
      </c>
      <c r="AB139" s="5">
        <v>889702.69</v>
      </c>
      <c r="AC139" s="5">
        <v>39439.31</v>
      </c>
    </row>
    <row r="140" spans="1:29" x14ac:dyDescent="0.2">
      <c r="A140" s="4">
        <v>1</v>
      </c>
      <c r="B140" s="4">
        <v>121135503</v>
      </c>
      <c r="C140" s="4" t="s">
        <v>482</v>
      </c>
      <c r="D140" s="4" t="s">
        <v>41</v>
      </c>
      <c r="E140" s="5">
        <v>27397343.02</v>
      </c>
      <c r="F140" s="5">
        <v>9316067</v>
      </c>
      <c r="G140" s="5">
        <v>671187</v>
      </c>
      <c r="H140" s="5">
        <f t="shared" si="4"/>
        <v>37384597.019999996</v>
      </c>
      <c r="I140" s="5">
        <v>1484</v>
      </c>
      <c r="J140" s="5">
        <v>4258237</v>
      </c>
      <c r="K140" s="5">
        <v>41644318.020000003</v>
      </c>
      <c r="L140" s="5">
        <v>27839336.219999999</v>
      </c>
      <c r="M140" s="5">
        <v>17703497.98</v>
      </c>
      <c r="N140" s="5">
        <v>7562756</v>
      </c>
      <c r="O140" s="5">
        <v>1700484</v>
      </c>
      <c r="P140" s="5">
        <v>50721</v>
      </c>
      <c r="Q140" s="5"/>
      <c r="R140" s="5">
        <v>183521.04</v>
      </c>
      <c r="S140" s="5">
        <v>50421</v>
      </c>
      <c r="T140" s="5">
        <v>145942</v>
      </c>
      <c r="U140" s="5">
        <v>1055032</v>
      </c>
      <c r="V140" s="5">
        <v>935853</v>
      </c>
      <c r="W140" s="5">
        <v>2064085</v>
      </c>
      <c r="X140" s="5">
        <v>377436</v>
      </c>
      <c r="Y140" s="5">
        <v>475309</v>
      </c>
      <c r="Z140" s="5">
        <v>2795444</v>
      </c>
      <c r="AA140" s="5">
        <v>1005594</v>
      </c>
      <c r="AB140" s="5">
        <v>582094</v>
      </c>
      <c r="AC140" s="5">
        <v>25220</v>
      </c>
    </row>
    <row r="141" spans="1:29" x14ac:dyDescent="0.2">
      <c r="A141" s="4">
        <v>1</v>
      </c>
      <c r="B141" s="4">
        <v>121136503</v>
      </c>
      <c r="C141" s="4" t="s">
        <v>483</v>
      </c>
      <c r="D141" s="4" t="s">
        <v>41</v>
      </c>
      <c r="E141" s="5">
        <v>23695046.370000001</v>
      </c>
      <c r="F141" s="5">
        <v>7729178.04</v>
      </c>
      <c r="G141" s="5">
        <v>972209.4</v>
      </c>
      <c r="H141" s="5">
        <f t="shared" si="4"/>
        <v>32396433.809999999</v>
      </c>
      <c r="I141" s="5"/>
      <c r="J141" s="5">
        <v>2177164.7000000002</v>
      </c>
      <c r="K141" s="5">
        <v>34573598.509999998</v>
      </c>
      <c r="L141" s="5">
        <v>24116369.84</v>
      </c>
      <c r="M141" s="5">
        <v>15002026.279999999</v>
      </c>
      <c r="N141" s="5">
        <v>5581333.3799999999</v>
      </c>
      <c r="O141" s="5">
        <v>2322171.7799999998</v>
      </c>
      <c r="P141" s="5">
        <v>317852.89</v>
      </c>
      <c r="Q141" s="5">
        <v>4253</v>
      </c>
      <c r="R141" s="5">
        <v>204909.04</v>
      </c>
      <c r="S141" s="5"/>
      <c r="T141" s="5">
        <v>262500</v>
      </c>
      <c r="U141" s="5">
        <v>889641.7</v>
      </c>
      <c r="V141" s="5">
        <v>585528.06999999995</v>
      </c>
      <c r="W141" s="5">
        <v>1709485.29</v>
      </c>
      <c r="X141" s="5">
        <v>303140.69</v>
      </c>
      <c r="Y141" s="5">
        <v>520066.25</v>
      </c>
      <c r="Z141" s="5">
        <v>2333163.1800000002</v>
      </c>
      <c r="AA141" s="5">
        <v>949170.07</v>
      </c>
      <c r="AB141" s="5">
        <v>418340.64</v>
      </c>
      <c r="AC141" s="5">
        <v>20642.150000000001</v>
      </c>
    </row>
    <row r="142" spans="1:29" x14ac:dyDescent="0.2">
      <c r="A142" s="4">
        <v>1</v>
      </c>
      <c r="B142" s="4">
        <v>121136603</v>
      </c>
      <c r="C142" s="4" t="s">
        <v>484</v>
      </c>
      <c r="D142" s="4" t="s">
        <v>41</v>
      </c>
      <c r="E142" s="5">
        <v>19267315.989999998</v>
      </c>
      <c r="F142" s="5">
        <v>5581608.1799999997</v>
      </c>
      <c r="G142" s="5">
        <v>352002.2</v>
      </c>
      <c r="H142" s="5">
        <f t="shared" si="4"/>
        <v>25200926.369999997</v>
      </c>
      <c r="I142" s="5"/>
      <c r="J142" s="5">
        <v>2253375.13</v>
      </c>
      <c r="K142" s="5">
        <v>27454301.5</v>
      </c>
      <c r="L142" s="5">
        <v>17040676.960000001</v>
      </c>
      <c r="M142" s="5">
        <v>10847626.300000001</v>
      </c>
      <c r="N142" s="5">
        <v>6423632.7999999998</v>
      </c>
      <c r="O142" s="5">
        <v>764486.71</v>
      </c>
      <c r="P142" s="5">
        <v>1091642.24</v>
      </c>
      <c r="Q142" s="5">
        <v>23360.32</v>
      </c>
      <c r="R142" s="5">
        <v>116567.62</v>
      </c>
      <c r="S142" s="5"/>
      <c r="T142" s="5"/>
      <c r="U142" s="5">
        <v>604592.79</v>
      </c>
      <c r="V142" s="5">
        <v>254522.74</v>
      </c>
      <c r="W142" s="5">
        <v>1352527.06</v>
      </c>
      <c r="X142" s="5">
        <v>261591.32</v>
      </c>
      <c r="Y142" s="5">
        <v>603974.6</v>
      </c>
      <c r="Z142" s="5">
        <v>1116064.92</v>
      </c>
      <c r="AA142" s="5">
        <v>1379387.98</v>
      </c>
      <c r="AB142" s="5"/>
      <c r="AC142" s="5">
        <v>8946.77</v>
      </c>
    </row>
    <row r="143" spans="1:29" x14ac:dyDescent="0.2">
      <c r="A143" s="4">
        <v>1</v>
      </c>
      <c r="B143" s="4">
        <v>121139004</v>
      </c>
      <c r="C143" s="4" t="s">
        <v>485</v>
      </c>
      <c r="D143" s="4" t="s">
        <v>41</v>
      </c>
      <c r="E143" s="5">
        <v>8472528.6300000008</v>
      </c>
      <c r="F143" s="5">
        <v>4697551.59</v>
      </c>
      <c r="G143" s="5">
        <v>204370.23</v>
      </c>
      <c r="H143" s="5">
        <f t="shared" si="4"/>
        <v>13374450.450000001</v>
      </c>
      <c r="I143" s="5"/>
      <c r="J143" s="5">
        <v>620057.59</v>
      </c>
      <c r="K143" s="5">
        <v>13994508.039999999</v>
      </c>
      <c r="L143" s="5">
        <v>9535790.1999999993</v>
      </c>
      <c r="M143" s="5">
        <v>5674289.6100000003</v>
      </c>
      <c r="N143" s="5">
        <v>2093346.02</v>
      </c>
      <c r="O143" s="5">
        <v>314686.77</v>
      </c>
      <c r="P143" s="5">
        <v>58904</v>
      </c>
      <c r="Q143" s="5"/>
      <c r="R143" s="5"/>
      <c r="S143" s="5"/>
      <c r="T143" s="5">
        <v>331302.23</v>
      </c>
      <c r="U143" s="5">
        <v>540709.65</v>
      </c>
      <c r="V143" s="5">
        <v>224999</v>
      </c>
      <c r="W143" s="5">
        <v>1026023.79</v>
      </c>
      <c r="X143" s="5">
        <v>175134.64</v>
      </c>
      <c r="Y143" s="5">
        <v>378371.57</v>
      </c>
      <c r="Z143" s="5">
        <v>1405989.16</v>
      </c>
      <c r="AA143" s="5">
        <v>743878.82</v>
      </c>
      <c r="AB143" s="5">
        <v>194051.43</v>
      </c>
      <c r="AC143" s="5">
        <v>8393.5300000000007</v>
      </c>
    </row>
    <row r="144" spans="1:29" x14ac:dyDescent="0.2">
      <c r="A144" s="4">
        <v>1</v>
      </c>
      <c r="B144" s="4">
        <v>110141003</v>
      </c>
      <c r="C144" s="4" t="s">
        <v>301</v>
      </c>
      <c r="D144" s="4" t="s">
        <v>9</v>
      </c>
      <c r="E144" s="5">
        <v>17632974.09</v>
      </c>
      <c r="F144" s="5">
        <v>10410755.380000001</v>
      </c>
      <c r="G144" s="5">
        <v>758654.41</v>
      </c>
      <c r="H144" s="5">
        <f t="shared" si="4"/>
        <v>28802383.879999999</v>
      </c>
      <c r="I144" s="5">
        <v>401376.47</v>
      </c>
      <c r="J144" s="5">
        <v>2320374.96</v>
      </c>
      <c r="K144" s="5">
        <v>31524135.309999999</v>
      </c>
      <c r="L144" s="5">
        <v>19952187.77</v>
      </c>
      <c r="M144" s="5">
        <v>11652483.75</v>
      </c>
      <c r="N144" s="5">
        <v>3778041.85</v>
      </c>
      <c r="O144" s="5">
        <v>1890752.07</v>
      </c>
      <c r="P144" s="5">
        <v>310051.92</v>
      </c>
      <c r="Q144" s="5">
        <v>1644.5</v>
      </c>
      <c r="R144" s="5"/>
      <c r="S144" s="5"/>
      <c r="T144" s="5"/>
      <c r="U144" s="5">
        <v>1244008.24</v>
      </c>
      <c r="V144" s="5">
        <v>1881326.58</v>
      </c>
      <c r="W144" s="5">
        <v>1604934.46</v>
      </c>
      <c r="X144" s="5">
        <v>446134.39</v>
      </c>
      <c r="Y144" s="5">
        <v>432427.18</v>
      </c>
      <c r="Z144" s="5">
        <v>2992603.14</v>
      </c>
      <c r="AA144" s="5">
        <v>1710461.68</v>
      </c>
      <c r="AB144" s="5">
        <v>46608.38</v>
      </c>
      <c r="AC144" s="5">
        <v>52251.33</v>
      </c>
    </row>
    <row r="145" spans="1:29" x14ac:dyDescent="0.2">
      <c r="A145" s="4">
        <v>1</v>
      </c>
      <c r="B145" s="4">
        <v>110141103</v>
      </c>
      <c r="C145" s="4" t="s">
        <v>302</v>
      </c>
      <c r="D145" s="4" t="s">
        <v>9</v>
      </c>
      <c r="E145" s="5">
        <v>32659834.239999998</v>
      </c>
      <c r="F145" s="5">
        <v>15340466.24</v>
      </c>
      <c r="G145" s="5">
        <v>886138.34</v>
      </c>
      <c r="H145" s="5">
        <f t="shared" si="4"/>
        <v>48886438.82</v>
      </c>
      <c r="I145" s="5"/>
      <c r="J145" s="5">
        <v>3930497.68</v>
      </c>
      <c r="K145" s="5">
        <v>52816936.5</v>
      </c>
      <c r="L145" s="5">
        <v>38072760.43</v>
      </c>
      <c r="M145" s="5">
        <v>21589672.399999999</v>
      </c>
      <c r="N145" s="5">
        <v>7996072.6799999997</v>
      </c>
      <c r="O145" s="5">
        <v>2902090.4</v>
      </c>
      <c r="P145" s="5">
        <v>133326.51</v>
      </c>
      <c r="Q145" s="5">
        <v>38672.25</v>
      </c>
      <c r="R145" s="5"/>
      <c r="S145" s="5"/>
      <c r="T145" s="5"/>
      <c r="U145" s="5">
        <v>1538274.49</v>
      </c>
      <c r="V145" s="5">
        <v>1043960.18</v>
      </c>
      <c r="W145" s="5">
        <v>3292683.68</v>
      </c>
      <c r="X145" s="5">
        <v>376155.14</v>
      </c>
      <c r="Y145" s="5">
        <v>652173.56000000006</v>
      </c>
      <c r="Z145" s="5">
        <v>4874545.1399999997</v>
      </c>
      <c r="AA145" s="5">
        <v>2277939.7599999998</v>
      </c>
      <c r="AB145" s="5">
        <v>1284734.29</v>
      </c>
      <c r="AC145" s="5"/>
    </row>
    <row r="146" spans="1:29" x14ac:dyDescent="0.2">
      <c r="A146" s="4">
        <v>1</v>
      </c>
      <c r="B146" s="4">
        <v>110147003</v>
      </c>
      <c r="C146" s="4" t="s">
        <v>303</v>
      </c>
      <c r="D146" s="4" t="s">
        <v>9</v>
      </c>
      <c r="E146" s="5">
        <v>15993535.609999999</v>
      </c>
      <c r="F146" s="5">
        <v>9377061.3300000001</v>
      </c>
      <c r="G146" s="5">
        <v>616025.56999999995</v>
      </c>
      <c r="H146" s="5">
        <f t="shared" si="4"/>
        <v>25986622.509999998</v>
      </c>
      <c r="I146" s="5"/>
      <c r="J146" s="5">
        <v>3168048.01</v>
      </c>
      <c r="K146" s="5">
        <v>29154670.52</v>
      </c>
      <c r="L146" s="5">
        <v>12769720.57</v>
      </c>
      <c r="M146" s="5">
        <v>11715944.41</v>
      </c>
      <c r="N146" s="5">
        <v>3601590.34</v>
      </c>
      <c r="O146" s="5">
        <v>637282.81000000006</v>
      </c>
      <c r="P146" s="5">
        <v>38718.050000000003</v>
      </c>
      <c r="Q146" s="5"/>
      <c r="R146" s="5"/>
      <c r="S146" s="5"/>
      <c r="T146" s="5"/>
      <c r="U146" s="5">
        <v>691469.98</v>
      </c>
      <c r="V146" s="5">
        <v>2006155.33</v>
      </c>
      <c r="W146" s="5">
        <v>1624548.76</v>
      </c>
      <c r="X146" s="5">
        <v>238779.62</v>
      </c>
      <c r="Y146" s="5">
        <v>311268.95</v>
      </c>
      <c r="Z146" s="5">
        <v>2623693.44</v>
      </c>
      <c r="AA146" s="5">
        <v>1802777.01</v>
      </c>
      <c r="AB146" s="5">
        <v>78368.240000000005</v>
      </c>
      <c r="AC146" s="5"/>
    </row>
    <row r="147" spans="1:29" x14ac:dyDescent="0.2">
      <c r="A147" s="4">
        <v>1</v>
      </c>
      <c r="B147" s="4">
        <v>110148002</v>
      </c>
      <c r="C147" s="4" t="s">
        <v>304</v>
      </c>
      <c r="D147" s="4" t="s">
        <v>9</v>
      </c>
      <c r="E147" s="5">
        <v>91642799.310000002</v>
      </c>
      <c r="F147" s="5">
        <v>47076464.210000001</v>
      </c>
      <c r="G147" s="5">
        <v>2102459.15</v>
      </c>
      <c r="H147" s="5">
        <f t="shared" si="4"/>
        <v>140821722.67000002</v>
      </c>
      <c r="I147" s="5">
        <v>17926.939999999999</v>
      </c>
      <c r="J147" s="5">
        <v>14020247.98</v>
      </c>
      <c r="K147" s="5">
        <v>154859897.59</v>
      </c>
      <c r="L147" s="5">
        <v>107852920.84</v>
      </c>
      <c r="M147" s="5">
        <v>65407591.460000001</v>
      </c>
      <c r="N147" s="5">
        <v>20596984.809999999</v>
      </c>
      <c r="O147" s="5">
        <v>3826706.57</v>
      </c>
      <c r="P147" s="5">
        <v>1750865.46</v>
      </c>
      <c r="Q147" s="5">
        <v>52691.29</v>
      </c>
      <c r="R147" s="5">
        <v>7959.72</v>
      </c>
      <c r="S147" s="5"/>
      <c r="T147" s="5"/>
      <c r="U147" s="5">
        <v>5516990.0999999996</v>
      </c>
      <c r="V147" s="5">
        <v>5289465.84</v>
      </c>
      <c r="W147" s="5">
        <v>8029385.5099999998</v>
      </c>
      <c r="X147" s="5">
        <v>2458183.9700000002</v>
      </c>
      <c r="Y147" s="5">
        <v>1460721.24</v>
      </c>
      <c r="Z147" s="5">
        <v>11722864.720000001</v>
      </c>
      <c r="AA147" s="5">
        <v>6205468.29</v>
      </c>
      <c r="AB147" s="5">
        <v>6393384.54</v>
      </c>
      <c r="AC147" s="5"/>
    </row>
    <row r="148" spans="1:29" x14ac:dyDescent="0.2">
      <c r="A148" s="4">
        <v>1</v>
      </c>
      <c r="B148" s="4">
        <v>124150503</v>
      </c>
      <c r="C148" s="4" t="s">
        <v>77</v>
      </c>
      <c r="D148" s="4" t="s">
        <v>45</v>
      </c>
      <c r="E148" s="5">
        <v>59222769.509999998</v>
      </c>
      <c r="F148" s="5">
        <v>26401616.010000002</v>
      </c>
      <c r="G148" s="5">
        <v>1109220.4099999999</v>
      </c>
      <c r="H148" s="5">
        <f t="shared" si="4"/>
        <v>86733605.929999992</v>
      </c>
      <c r="I148" s="5"/>
      <c r="J148" s="5">
        <v>7529065.4100000001</v>
      </c>
      <c r="K148" s="5">
        <v>94262671.340000004</v>
      </c>
      <c r="L148" s="5">
        <v>68044227.480000004</v>
      </c>
      <c r="M148" s="5">
        <v>42828988.740000002</v>
      </c>
      <c r="N148" s="5">
        <v>13637450.199999999</v>
      </c>
      <c r="O148" s="5">
        <v>2717426.71</v>
      </c>
      <c r="P148" s="5">
        <v>36346.86</v>
      </c>
      <c r="Q148" s="5">
        <v>2557</v>
      </c>
      <c r="R148" s="5"/>
      <c r="S148" s="5"/>
      <c r="T148" s="5"/>
      <c r="U148" s="5">
        <v>4701162.03</v>
      </c>
      <c r="V148" s="5">
        <v>3366665.1</v>
      </c>
      <c r="W148" s="5">
        <v>4419755.82</v>
      </c>
      <c r="X148" s="5">
        <v>1039209.95</v>
      </c>
      <c r="Y148" s="5">
        <v>907730.82</v>
      </c>
      <c r="Z148" s="5">
        <v>4276423.3499999996</v>
      </c>
      <c r="AA148" s="5">
        <v>4799675.6900000004</v>
      </c>
      <c r="AB148" s="5">
        <v>2751318.3</v>
      </c>
      <c r="AC148" s="5">
        <v>139674.95000000001</v>
      </c>
    </row>
    <row r="149" spans="1:29" x14ac:dyDescent="0.2">
      <c r="A149" s="4">
        <v>1</v>
      </c>
      <c r="B149" s="4">
        <v>124151902</v>
      </c>
      <c r="C149" s="4" t="s">
        <v>78</v>
      </c>
      <c r="D149" s="4" t="s">
        <v>45</v>
      </c>
      <c r="E149" s="5">
        <v>136049853.53999999</v>
      </c>
      <c r="F149" s="5">
        <v>35953490.359999999</v>
      </c>
      <c r="G149" s="5">
        <v>1044496.68</v>
      </c>
      <c r="H149" s="5">
        <f t="shared" si="4"/>
        <v>173047840.57999998</v>
      </c>
      <c r="I149" s="5"/>
      <c r="J149" s="5">
        <v>7604916.8099999996</v>
      </c>
      <c r="K149" s="5">
        <v>180652757.38999999</v>
      </c>
      <c r="L149" s="5">
        <v>139781435.13999999</v>
      </c>
      <c r="M149" s="5">
        <v>81071019.239999995</v>
      </c>
      <c r="N149" s="5">
        <v>50739159.299999997</v>
      </c>
      <c r="O149" s="5">
        <v>3884186.51</v>
      </c>
      <c r="P149" s="5">
        <v>230447.23</v>
      </c>
      <c r="Q149" s="5">
        <v>124116.69</v>
      </c>
      <c r="R149" s="5"/>
      <c r="S149" s="5"/>
      <c r="T149" s="5">
        <v>924.57</v>
      </c>
      <c r="U149" s="5">
        <v>3537980.13</v>
      </c>
      <c r="V149" s="5">
        <v>2553432.75</v>
      </c>
      <c r="W149" s="5">
        <v>7315491.9100000001</v>
      </c>
      <c r="X149" s="5">
        <v>1026439.96</v>
      </c>
      <c r="Y149" s="5">
        <v>1460448.58</v>
      </c>
      <c r="Z149" s="5">
        <v>8236827.3099999996</v>
      </c>
      <c r="AA149" s="5">
        <v>8581314.3499999996</v>
      </c>
      <c r="AB149" s="5">
        <v>3089437.55</v>
      </c>
      <c r="AC149" s="5">
        <v>152117.82</v>
      </c>
    </row>
    <row r="150" spans="1:29" x14ac:dyDescent="0.2">
      <c r="A150" s="4">
        <v>1</v>
      </c>
      <c r="B150" s="4">
        <v>124152003</v>
      </c>
      <c r="C150" s="4" t="s">
        <v>79</v>
      </c>
      <c r="D150" s="4" t="s">
        <v>45</v>
      </c>
      <c r="E150" s="5">
        <v>147133788.53</v>
      </c>
      <c r="F150" s="5">
        <v>66798830.859999999</v>
      </c>
      <c r="G150" s="5">
        <v>3303190.49</v>
      </c>
      <c r="H150" s="5">
        <f t="shared" si="4"/>
        <v>217235809.88</v>
      </c>
      <c r="I150" s="5">
        <v>277150.92</v>
      </c>
      <c r="J150" s="5">
        <v>17503739.02</v>
      </c>
      <c r="K150" s="5">
        <v>235016699.81999999</v>
      </c>
      <c r="L150" s="5">
        <v>167602131.03999999</v>
      </c>
      <c r="M150" s="5">
        <v>104320236.55</v>
      </c>
      <c r="N150" s="5">
        <v>34667789.729999997</v>
      </c>
      <c r="O150" s="5">
        <v>6541729.3600000003</v>
      </c>
      <c r="P150" s="5">
        <v>1597762.38</v>
      </c>
      <c r="Q150" s="5">
        <v>6270.51</v>
      </c>
      <c r="R150" s="5"/>
      <c r="S150" s="5"/>
      <c r="T150" s="5"/>
      <c r="U150" s="5">
        <v>9215208.0899999999</v>
      </c>
      <c r="V150" s="5">
        <v>7588576.8399999999</v>
      </c>
      <c r="W150" s="5">
        <v>13326181.85</v>
      </c>
      <c r="X150" s="5">
        <v>3032395.81</v>
      </c>
      <c r="Y150" s="5">
        <v>2161332.6800000002</v>
      </c>
      <c r="Z150" s="5">
        <v>15879518.890000001</v>
      </c>
      <c r="AA150" s="5">
        <v>10602070.91</v>
      </c>
      <c r="AB150" s="5">
        <v>4796418.54</v>
      </c>
      <c r="AC150" s="5">
        <v>197127.25</v>
      </c>
    </row>
    <row r="151" spans="1:29" x14ac:dyDescent="0.2">
      <c r="A151" s="4">
        <v>1</v>
      </c>
      <c r="B151" s="4">
        <v>124153503</v>
      </c>
      <c r="C151" s="4" t="s">
        <v>80</v>
      </c>
      <c r="D151" s="4" t="s">
        <v>45</v>
      </c>
      <c r="E151" s="5">
        <v>63777004.210000001</v>
      </c>
      <c r="F151" s="5">
        <v>28704071</v>
      </c>
      <c r="G151" s="5">
        <v>1317255.3999999999</v>
      </c>
      <c r="H151" s="5">
        <f t="shared" si="4"/>
        <v>93798330.610000014</v>
      </c>
      <c r="I151" s="5"/>
      <c r="J151" s="5">
        <v>17157673.469999999</v>
      </c>
      <c r="K151" s="5">
        <v>110956004.08</v>
      </c>
      <c r="L151" s="5">
        <v>73283711.159999996</v>
      </c>
      <c r="M151" s="5">
        <v>45347097.68</v>
      </c>
      <c r="N151" s="5">
        <v>17601918.23</v>
      </c>
      <c r="O151" s="5">
        <v>710991.51</v>
      </c>
      <c r="P151" s="5">
        <v>116996.79</v>
      </c>
      <c r="Q151" s="5"/>
      <c r="R151" s="5"/>
      <c r="S151" s="5"/>
      <c r="T151" s="5"/>
      <c r="U151" s="5">
        <v>3846627.78</v>
      </c>
      <c r="V151" s="5">
        <v>3597939.12</v>
      </c>
      <c r="W151" s="5">
        <v>5332748.3099999996</v>
      </c>
      <c r="X151" s="5">
        <v>1005263.24</v>
      </c>
      <c r="Y151" s="5">
        <v>1089339.45</v>
      </c>
      <c r="Z151" s="5">
        <v>6305055.75</v>
      </c>
      <c r="AA151" s="5">
        <v>4062749.11</v>
      </c>
      <c r="AB151" s="5">
        <v>3419759.74</v>
      </c>
      <c r="AC151" s="5">
        <v>44588.5</v>
      </c>
    </row>
    <row r="152" spans="1:29" x14ac:dyDescent="0.2">
      <c r="A152" s="4">
        <v>1</v>
      </c>
      <c r="B152" s="4">
        <v>124154003</v>
      </c>
      <c r="C152" s="4" t="s">
        <v>81</v>
      </c>
      <c r="D152" s="4" t="s">
        <v>45</v>
      </c>
      <c r="E152" s="5">
        <v>47409086.82</v>
      </c>
      <c r="F152" s="5">
        <v>27107618.02</v>
      </c>
      <c r="G152" s="5">
        <v>1285333.3</v>
      </c>
      <c r="H152" s="5">
        <f t="shared" si="4"/>
        <v>75802038.140000001</v>
      </c>
      <c r="I152" s="5">
        <v>133984.98000000001</v>
      </c>
      <c r="J152" s="5">
        <v>26546659.579999998</v>
      </c>
      <c r="K152" s="5">
        <v>102482682.7</v>
      </c>
      <c r="L152" s="5">
        <v>58468971.469999999</v>
      </c>
      <c r="M152" s="5">
        <v>35196638.200000003</v>
      </c>
      <c r="N152" s="5">
        <v>10051009.48</v>
      </c>
      <c r="O152" s="5">
        <v>1952682.73</v>
      </c>
      <c r="P152" s="5">
        <v>207979.41</v>
      </c>
      <c r="Q152" s="5">
        <v>777</v>
      </c>
      <c r="R152" s="5"/>
      <c r="S152" s="5"/>
      <c r="T152" s="5"/>
      <c r="U152" s="5">
        <v>2823734.08</v>
      </c>
      <c r="V152" s="5">
        <v>3181418.07</v>
      </c>
      <c r="W152" s="5">
        <v>4777195.6900000004</v>
      </c>
      <c r="X152" s="5">
        <v>979228.33</v>
      </c>
      <c r="Y152" s="5">
        <v>1139005.1299999999</v>
      </c>
      <c r="Z152" s="5">
        <v>6395597.3099999996</v>
      </c>
      <c r="AA152" s="5">
        <v>4479181.75</v>
      </c>
      <c r="AB152" s="5">
        <v>3298339.68</v>
      </c>
      <c r="AC152" s="5">
        <v>33917.980000000003</v>
      </c>
    </row>
    <row r="153" spans="1:29" x14ac:dyDescent="0.2">
      <c r="A153" s="4">
        <v>1</v>
      </c>
      <c r="B153" s="4">
        <v>124156503</v>
      </c>
      <c r="C153" s="4" t="s">
        <v>82</v>
      </c>
      <c r="D153" s="4" t="s">
        <v>45</v>
      </c>
      <c r="E153" s="5">
        <v>34702445.579999998</v>
      </c>
      <c r="F153" s="5">
        <v>14546633.6</v>
      </c>
      <c r="G153" s="5">
        <v>889338.84</v>
      </c>
      <c r="H153" s="5">
        <f t="shared" si="4"/>
        <v>50138418.020000003</v>
      </c>
      <c r="I153" s="5"/>
      <c r="J153" s="5">
        <v>7006155.9100000001</v>
      </c>
      <c r="K153" s="5">
        <v>57144573.93</v>
      </c>
      <c r="L153" s="5">
        <v>37224823.939999998</v>
      </c>
      <c r="M153" s="5">
        <v>21694066.68</v>
      </c>
      <c r="N153" s="5">
        <v>9066982.2300000004</v>
      </c>
      <c r="O153" s="5">
        <v>2496130.0499999998</v>
      </c>
      <c r="P153" s="5">
        <v>1445266.62</v>
      </c>
      <c r="Q153" s="5"/>
      <c r="R153" s="5"/>
      <c r="S153" s="5"/>
      <c r="T153" s="5"/>
      <c r="U153" s="5">
        <v>1410683.49</v>
      </c>
      <c r="V153" s="5">
        <v>1395020.56</v>
      </c>
      <c r="W153" s="5">
        <v>2822770.91</v>
      </c>
      <c r="X153" s="5">
        <v>567883.56999999995</v>
      </c>
      <c r="Y153" s="5">
        <v>582289.84</v>
      </c>
      <c r="Z153" s="5">
        <v>3247758.84</v>
      </c>
      <c r="AA153" s="5">
        <v>2971037.35</v>
      </c>
      <c r="AB153" s="5">
        <v>1532987.04</v>
      </c>
      <c r="AC153" s="5">
        <v>16202</v>
      </c>
    </row>
    <row r="154" spans="1:29" x14ac:dyDescent="0.2">
      <c r="A154" s="4">
        <v>1</v>
      </c>
      <c r="B154" s="4">
        <v>124156603</v>
      </c>
      <c r="C154" s="4" t="s">
        <v>83</v>
      </c>
      <c r="D154" s="4" t="s">
        <v>45</v>
      </c>
      <c r="E154" s="5">
        <v>65510849.219999999</v>
      </c>
      <c r="F154" s="5">
        <v>34828708.490000002</v>
      </c>
      <c r="G154" s="5">
        <v>1842100.08</v>
      </c>
      <c r="H154" s="5">
        <f t="shared" si="4"/>
        <v>102181657.79000001</v>
      </c>
      <c r="I154" s="5"/>
      <c r="J154" s="5">
        <v>14956296.48</v>
      </c>
      <c r="K154" s="5">
        <v>117137954.27</v>
      </c>
      <c r="L154" s="5">
        <v>78098555.090000004</v>
      </c>
      <c r="M154" s="5">
        <v>45958964.850000001</v>
      </c>
      <c r="N154" s="5">
        <v>17550608.93</v>
      </c>
      <c r="O154" s="5">
        <v>1492091.3</v>
      </c>
      <c r="P154" s="5">
        <v>509184.14</v>
      </c>
      <c r="Q154" s="5"/>
      <c r="R154" s="5"/>
      <c r="S154" s="5"/>
      <c r="T154" s="5"/>
      <c r="U154" s="5">
        <v>4652032.12</v>
      </c>
      <c r="V154" s="5">
        <v>3365030.86</v>
      </c>
      <c r="W154" s="5">
        <v>5466193.0700000003</v>
      </c>
      <c r="X154" s="5">
        <v>1271654.1299999999</v>
      </c>
      <c r="Y154" s="5">
        <v>1775494.87</v>
      </c>
      <c r="Z154" s="5">
        <v>9938877.1699999999</v>
      </c>
      <c r="AA154" s="5">
        <v>4890671.21</v>
      </c>
      <c r="AB154" s="5">
        <v>2906525.85</v>
      </c>
      <c r="AC154" s="5">
        <v>562229.21</v>
      </c>
    </row>
    <row r="155" spans="1:29" x14ac:dyDescent="0.2">
      <c r="A155" s="4">
        <v>1</v>
      </c>
      <c r="B155" s="4">
        <v>124156703</v>
      </c>
      <c r="C155" s="4" t="s">
        <v>84</v>
      </c>
      <c r="D155" s="4" t="s">
        <v>45</v>
      </c>
      <c r="E155" s="5">
        <v>48193932.170000002</v>
      </c>
      <c r="F155" s="5">
        <v>16958734.149999999</v>
      </c>
      <c r="G155" s="5">
        <v>811648.43</v>
      </c>
      <c r="H155" s="5">
        <f t="shared" si="4"/>
        <v>65964314.75</v>
      </c>
      <c r="I155" s="5"/>
      <c r="J155" s="5">
        <v>6122044.9800000004</v>
      </c>
      <c r="K155" s="5">
        <v>72086359.730000004</v>
      </c>
      <c r="L155" s="5">
        <v>50517479.670000002</v>
      </c>
      <c r="M155" s="5">
        <v>30271043.98</v>
      </c>
      <c r="N155" s="5">
        <v>15367708.25</v>
      </c>
      <c r="O155" s="5">
        <v>2373174.37</v>
      </c>
      <c r="P155" s="5">
        <v>180377.83</v>
      </c>
      <c r="Q155" s="5">
        <v>1627.74</v>
      </c>
      <c r="R155" s="5"/>
      <c r="S155" s="5"/>
      <c r="T155" s="5"/>
      <c r="U155" s="5">
        <v>1844815.06</v>
      </c>
      <c r="V155" s="5">
        <v>1395856.76</v>
      </c>
      <c r="W155" s="5">
        <v>3943877.1</v>
      </c>
      <c r="X155" s="5">
        <v>569619.84</v>
      </c>
      <c r="Y155" s="5">
        <v>605638.22</v>
      </c>
      <c r="Z155" s="5">
        <v>4397552.3099999996</v>
      </c>
      <c r="AA155" s="5">
        <v>2857070.93</v>
      </c>
      <c r="AB155" s="5">
        <v>1325149.48</v>
      </c>
      <c r="AC155" s="5">
        <v>19154.45</v>
      </c>
    </row>
    <row r="156" spans="1:29" x14ac:dyDescent="0.2">
      <c r="A156" s="4">
        <v>1</v>
      </c>
      <c r="B156" s="4">
        <v>124157203</v>
      </c>
      <c r="C156" s="4" t="s">
        <v>85</v>
      </c>
      <c r="D156" s="4" t="s">
        <v>45</v>
      </c>
      <c r="E156" s="5">
        <v>52765776.609999999</v>
      </c>
      <c r="F156" s="5">
        <v>27501431.140000001</v>
      </c>
      <c r="G156" s="5">
        <v>1852596.41</v>
      </c>
      <c r="H156" s="5">
        <f t="shared" si="4"/>
        <v>82119804.159999996</v>
      </c>
      <c r="I156" s="5"/>
      <c r="J156" s="5">
        <v>10345444.960000001</v>
      </c>
      <c r="K156" s="5">
        <v>92465249.120000005</v>
      </c>
      <c r="L156" s="5">
        <v>63778608.640000001</v>
      </c>
      <c r="M156" s="5">
        <v>37463886.93</v>
      </c>
      <c r="N156" s="5">
        <v>13074109.16</v>
      </c>
      <c r="O156" s="5">
        <v>650828</v>
      </c>
      <c r="P156" s="5">
        <v>1576952.52</v>
      </c>
      <c r="Q156" s="5"/>
      <c r="R156" s="5"/>
      <c r="S156" s="5"/>
      <c r="T156" s="5"/>
      <c r="U156" s="5">
        <v>4856544.29</v>
      </c>
      <c r="V156" s="5">
        <v>1900192.97</v>
      </c>
      <c r="W156" s="5">
        <v>4884484.26</v>
      </c>
      <c r="X156" s="5">
        <v>1350159.64</v>
      </c>
      <c r="Y156" s="5">
        <v>1134920.08</v>
      </c>
      <c r="Z156" s="5">
        <v>6149086</v>
      </c>
      <c r="AA156" s="5">
        <v>4537243.01</v>
      </c>
      <c r="AB156" s="5">
        <v>2627373.5499999998</v>
      </c>
      <c r="AC156" s="5">
        <v>61427.34</v>
      </c>
    </row>
    <row r="157" spans="1:29" x14ac:dyDescent="0.2">
      <c r="A157" s="4">
        <v>1</v>
      </c>
      <c r="B157" s="4">
        <v>124157802</v>
      </c>
      <c r="C157" s="4" t="s">
        <v>86</v>
      </c>
      <c r="D157" s="4" t="s">
        <v>45</v>
      </c>
      <c r="E157" s="5">
        <v>96277934.569999993</v>
      </c>
      <c r="F157" s="5">
        <v>44544157.060000002</v>
      </c>
      <c r="G157" s="5">
        <v>1654800.21</v>
      </c>
      <c r="H157" s="5">
        <f t="shared" si="4"/>
        <v>142476891.84</v>
      </c>
      <c r="I157" s="5"/>
      <c r="J157" s="5">
        <v>9603365.4199999999</v>
      </c>
      <c r="K157" s="5">
        <v>152080257.25999999</v>
      </c>
      <c r="L157" s="5">
        <v>114070291.75</v>
      </c>
      <c r="M157" s="5">
        <v>67644295.439999998</v>
      </c>
      <c r="N157" s="5">
        <v>27913433.59</v>
      </c>
      <c r="O157" s="5">
        <v>632281</v>
      </c>
      <c r="P157" s="5">
        <v>87924.54</v>
      </c>
      <c r="Q157" s="5"/>
      <c r="R157" s="5"/>
      <c r="S157" s="5"/>
      <c r="T157" s="5"/>
      <c r="U157" s="5">
        <v>5813509.7800000003</v>
      </c>
      <c r="V157" s="5">
        <v>4698682.28</v>
      </c>
      <c r="W157" s="5">
        <v>8902052.6999999993</v>
      </c>
      <c r="X157" s="5">
        <v>1748709.2</v>
      </c>
      <c r="Y157" s="5">
        <v>1368378.32</v>
      </c>
      <c r="Z157" s="5">
        <v>12068886.470000001</v>
      </c>
      <c r="AA157" s="5">
        <v>6338293.7400000002</v>
      </c>
      <c r="AB157" s="5">
        <v>3533018.43</v>
      </c>
      <c r="AC157" s="5">
        <v>72626.14</v>
      </c>
    </row>
    <row r="158" spans="1:29" x14ac:dyDescent="0.2">
      <c r="A158" s="4">
        <v>1</v>
      </c>
      <c r="B158" s="4">
        <v>124158503</v>
      </c>
      <c r="C158" s="4" t="s">
        <v>566</v>
      </c>
      <c r="D158" s="4" t="s">
        <v>45</v>
      </c>
      <c r="E158" s="5">
        <v>51852041.770000003</v>
      </c>
      <c r="F158" s="5">
        <v>28003904.859999999</v>
      </c>
      <c r="G158" s="5">
        <v>1664763.47</v>
      </c>
      <c r="H158" s="5">
        <f t="shared" si="4"/>
        <v>81520710.099999994</v>
      </c>
      <c r="I158" s="5"/>
      <c r="J158" s="5">
        <v>9497554.3599999994</v>
      </c>
      <c r="K158" s="5">
        <v>91018264.459999993</v>
      </c>
      <c r="L158" s="5">
        <v>62418411.439999998</v>
      </c>
      <c r="M158" s="5">
        <v>35937461.310000002</v>
      </c>
      <c r="N158" s="5">
        <v>14760091.630000001</v>
      </c>
      <c r="O158" s="5">
        <v>786153.03</v>
      </c>
      <c r="P158" s="5">
        <v>368335.8</v>
      </c>
      <c r="Q158" s="5"/>
      <c r="R158" s="5"/>
      <c r="S158" s="5"/>
      <c r="T158" s="5"/>
      <c r="U158" s="5">
        <v>4047405.19</v>
      </c>
      <c r="V158" s="5">
        <v>5212625.43</v>
      </c>
      <c r="W158" s="5">
        <v>4073721.6</v>
      </c>
      <c r="X158" s="5">
        <v>784619.71</v>
      </c>
      <c r="Y158" s="5">
        <v>1108181.1499999999</v>
      </c>
      <c r="Z158" s="5">
        <v>7388905.5999999996</v>
      </c>
      <c r="AA158" s="5">
        <v>4294147.5999999996</v>
      </c>
      <c r="AB158" s="5">
        <v>1053330.4099999999</v>
      </c>
      <c r="AC158" s="5">
        <v>40968.17</v>
      </c>
    </row>
    <row r="159" spans="1:29" x14ac:dyDescent="0.2">
      <c r="A159" s="4">
        <v>1</v>
      </c>
      <c r="B159" s="4">
        <v>124159002</v>
      </c>
      <c r="C159" s="4" t="s">
        <v>87</v>
      </c>
      <c r="D159" s="4" t="s">
        <v>45</v>
      </c>
      <c r="E159" s="5">
        <v>144653282.5</v>
      </c>
      <c r="F159" s="5">
        <v>64894548.950000003</v>
      </c>
      <c r="G159" s="5">
        <v>4928997.47</v>
      </c>
      <c r="H159" s="5">
        <f t="shared" si="4"/>
        <v>214476828.91999999</v>
      </c>
      <c r="I159" s="5"/>
      <c r="J159" s="5">
        <v>33050147.52</v>
      </c>
      <c r="K159" s="5">
        <v>247526976.44</v>
      </c>
      <c r="L159" s="5">
        <v>165726617.22</v>
      </c>
      <c r="M159" s="5">
        <v>100806693.73</v>
      </c>
      <c r="N159" s="5">
        <v>36766311.409999996</v>
      </c>
      <c r="O159" s="5">
        <v>6285504.9199999999</v>
      </c>
      <c r="P159" s="5">
        <v>719441.19</v>
      </c>
      <c r="Q159" s="5">
        <v>75331.25</v>
      </c>
      <c r="R159" s="5"/>
      <c r="S159" s="5"/>
      <c r="T159" s="5"/>
      <c r="U159" s="5">
        <v>9591075.1500000004</v>
      </c>
      <c r="V159" s="5">
        <v>5753212.3399999999</v>
      </c>
      <c r="W159" s="5">
        <v>11643066.26</v>
      </c>
      <c r="X159" s="5">
        <v>2585826.36</v>
      </c>
      <c r="Y159" s="5">
        <v>1813373.83</v>
      </c>
      <c r="Z159" s="5">
        <v>17085115.09</v>
      </c>
      <c r="AA159" s="5">
        <v>12015029.939999999</v>
      </c>
      <c r="AB159" s="5">
        <v>4138486.01</v>
      </c>
      <c r="AC159" s="5">
        <v>269363.96999999997</v>
      </c>
    </row>
    <row r="160" spans="1:29" x14ac:dyDescent="0.2">
      <c r="A160" s="4">
        <v>1</v>
      </c>
      <c r="B160" s="4">
        <v>106160303</v>
      </c>
      <c r="C160" s="4" t="s">
        <v>544</v>
      </c>
      <c r="D160" s="4" t="s">
        <v>507</v>
      </c>
      <c r="E160" s="5">
        <v>9833036.5</v>
      </c>
      <c r="F160" s="5">
        <v>5345344.99</v>
      </c>
      <c r="G160" s="5">
        <v>265363.05</v>
      </c>
      <c r="H160" s="5">
        <f t="shared" si="4"/>
        <v>15443744.540000001</v>
      </c>
      <c r="I160" s="5"/>
      <c r="J160" s="5">
        <v>522969.94</v>
      </c>
      <c r="K160" s="5">
        <v>15966714.48</v>
      </c>
      <c r="L160" s="5">
        <v>10127894.59</v>
      </c>
      <c r="M160" s="5">
        <v>6890482.0199999996</v>
      </c>
      <c r="N160" s="5">
        <v>2160922.5099999998</v>
      </c>
      <c r="O160" s="5">
        <v>693545.81</v>
      </c>
      <c r="P160" s="5">
        <v>88086.16</v>
      </c>
      <c r="Q160" s="5"/>
      <c r="R160" s="5"/>
      <c r="S160" s="5"/>
      <c r="T160" s="5"/>
      <c r="U160" s="5">
        <v>636419.49</v>
      </c>
      <c r="V160" s="5">
        <v>576974.96</v>
      </c>
      <c r="W160" s="5">
        <v>850316.28</v>
      </c>
      <c r="X160" s="5">
        <v>232396.94</v>
      </c>
      <c r="Y160" s="5">
        <v>255195.74</v>
      </c>
      <c r="Z160" s="5">
        <v>1597738.91</v>
      </c>
      <c r="AA160" s="5">
        <v>1184538</v>
      </c>
      <c r="AB160" s="5"/>
      <c r="AC160" s="5">
        <v>11764.67</v>
      </c>
    </row>
    <row r="161" spans="1:29" x14ac:dyDescent="0.2">
      <c r="A161" s="4">
        <v>1</v>
      </c>
      <c r="B161" s="4">
        <v>106161203</v>
      </c>
      <c r="C161" s="4" t="s">
        <v>228</v>
      </c>
      <c r="D161" s="4" t="s">
        <v>507</v>
      </c>
      <c r="E161" s="5">
        <v>8842533.7899999991</v>
      </c>
      <c r="F161" s="5">
        <v>4752992.59</v>
      </c>
      <c r="G161" s="5">
        <v>450364.63</v>
      </c>
      <c r="H161" s="5">
        <f t="shared" si="4"/>
        <v>14045891.01</v>
      </c>
      <c r="I161" s="5"/>
      <c r="J161" s="5">
        <v>2006055.5</v>
      </c>
      <c r="K161" s="5">
        <v>16051946.51</v>
      </c>
      <c r="L161" s="5">
        <v>9497129.4399999995</v>
      </c>
      <c r="M161" s="5">
        <v>6390982.6399999997</v>
      </c>
      <c r="N161" s="5">
        <v>2168500.62</v>
      </c>
      <c r="O161" s="5">
        <v>268765.73</v>
      </c>
      <c r="P161" s="5">
        <v>11314.76</v>
      </c>
      <c r="Q161" s="5">
        <v>2970.04</v>
      </c>
      <c r="R161" s="5"/>
      <c r="S161" s="5"/>
      <c r="T161" s="5"/>
      <c r="U161" s="5">
        <v>559280.29</v>
      </c>
      <c r="V161" s="5">
        <v>429222.77</v>
      </c>
      <c r="W161" s="5">
        <v>788742.56</v>
      </c>
      <c r="X161" s="5">
        <v>178035.99</v>
      </c>
      <c r="Y161" s="5">
        <v>351662.19</v>
      </c>
      <c r="Z161" s="5">
        <v>1830281.7</v>
      </c>
      <c r="AA161" s="5">
        <v>600639.93000000005</v>
      </c>
      <c r="AB161" s="5"/>
      <c r="AC161" s="5">
        <v>15127.16</v>
      </c>
    </row>
    <row r="162" spans="1:29" x14ac:dyDescent="0.2">
      <c r="A162" s="4">
        <v>1</v>
      </c>
      <c r="B162" s="4">
        <v>106161703</v>
      </c>
      <c r="C162" s="4" t="s">
        <v>545</v>
      </c>
      <c r="D162" s="4" t="s">
        <v>507</v>
      </c>
      <c r="E162" s="5">
        <v>9446708.4399999995</v>
      </c>
      <c r="F162" s="5">
        <v>5058561.5599999996</v>
      </c>
      <c r="G162" s="5">
        <v>313023.45</v>
      </c>
      <c r="H162" s="5">
        <f t="shared" si="4"/>
        <v>14818293.449999999</v>
      </c>
      <c r="I162" s="5"/>
      <c r="J162" s="5">
        <v>432738.13</v>
      </c>
      <c r="K162" s="5">
        <v>15251031.58</v>
      </c>
      <c r="L162" s="5">
        <v>8883508.7899999991</v>
      </c>
      <c r="M162" s="5">
        <v>6616220.0999999996</v>
      </c>
      <c r="N162" s="5">
        <v>2069233.47</v>
      </c>
      <c r="O162" s="5">
        <v>722305.63</v>
      </c>
      <c r="P162" s="5">
        <v>38949.24</v>
      </c>
      <c r="Q162" s="5"/>
      <c r="R162" s="5"/>
      <c r="S162" s="5"/>
      <c r="T162" s="5"/>
      <c r="U162" s="5">
        <v>611759.77</v>
      </c>
      <c r="V162" s="5">
        <v>844509.86</v>
      </c>
      <c r="W162" s="5">
        <v>942786.11</v>
      </c>
      <c r="X162" s="5">
        <v>215518.42</v>
      </c>
      <c r="Y162" s="5">
        <v>187300.51</v>
      </c>
      <c r="Z162" s="5">
        <v>1329734.47</v>
      </c>
      <c r="AA162" s="5">
        <v>911810.73</v>
      </c>
      <c r="AB162" s="5">
        <v>2952.6</v>
      </c>
      <c r="AC162" s="5">
        <v>12189.09</v>
      </c>
    </row>
    <row r="163" spans="1:29" x14ac:dyDescent="0.2">
      <c r="A163" s="4">
        <v>1</v>
      </c>
      <c r="B163" s="4">
        <v>106166503</v>
      </c>
      <c r="C163" s="4" t="s">
        <v>229</v>
      </c>
      <c r="D163" s="4" t="s">
        <v>507</v>
      </c>
      <c r="E163" s="5">
        <v>11126556.57</v>
      </c>
      <c r="F163" s="5">
        <v>5388488.6100000003</v>
      </c>
      <c r="G163" s="5">
        <v>348925.45</v>
      </c>
      <c r="H163" s="5">
        <f t="shared" si="4"/>
        <v>16863970.629999999</v>
      </c>
      <c r="I163" s="5"/>
      <c r="J163" s="5">
        <v>803639.21</v>
      </c>
      <c r="K163" s="5">
        <v>17667609.84</v>
      </c>
      <c r="L163" s="5">
        <v>10296434.08</v>
      </c>
      <c r="M163" s="5">
        <v>8218754.9299999997</v>
      </c>
      <c r="N163" s="5">
        <v>2332893.2999999998</v>
      </c>
      <c r="O163" s="5">
        <v>564135.19999999995</v>
      </c>
      <c r="P163" s="5">
        <v>10773.14</v>
      </c>
      <c r="Q163" s="5"/>
      <c r="R163" s="5"/>
      <c r="S163" s="5"/>
      <c r="T163" s="5"/>
      <c r="U163" s="5">
        <v>459865.63</v>
      </c>
      <c r="V163" s="5">
        <v>227151.84</v>
      </c>
      <c r="W163" s="5">
        <v>1402464.82</v>
      </c>
      <c r="X163" s="5">
        <v>175260.17</v>
      </c>
      <c r="Y163" s="5">
        <v>375089.39</v>
      </c>
      <c r="Z163" s="5">
        <v>1354245.44</v>
      </c>
      <c r="AA163" s="5">
        <v>1243877.79</v>
      </c>
      <c r="AB163" s="5">
        <v>110132.03</v>
      </c>
      <c r="AC163" s="5">
        <v>40401.5</v>
      </c>
    </row>
    <row r="164" spans="1:29" x14ac:dyDescent="0.2">
      <c r="A164" s="4">
        <v>1</v>
      </c>
      <c r="B164" s="4">
        <v>106167504</v>
      </c>
      <c r="C164" s="4" t="s">
        <v>230</v>
      </c>
      <c r="D164" s="4" t="s">
        <v>507</v>
      </c>
      <c r="E164" s="5">
        <v>6300641.75</v>
      </c>
      <c r="F164" s="5">
        <v>3013483.54</v>
      </c>
      <c r="G164" s="5">
        <v>104863.62</v>
      </c>
      <c r="H164" s="5">
        <f t="shared" si="4"/>
        <v>9418988.9099999983</v>
      </c>
      <c r="I164" s="5">
        <v>98160</v>
      </c>
      <c r="J164" s="5">
        <v>426688.84</v>
      </c>
      <c r="K164" s="5">
        <v>9943837.75</v>
      </c>
      <c r="L164" s="5">
        <v>6443544.96</v>
      </c>
      <c r="M164" s="5">
        <v>4508987.05</v>
      </c>
      <c r="N164" s="5">
        <v>994780.2</v>
      </c>
      <c r="O164" s="5">
        <v>290145.53999999998</v>
      </c>
      <c r="P164" s="5">
        <v>239285</v>
      </c>
      <c r="Q164" s="5">
        <v>14435.96</v>
      </c>
      <c r="R164" s="5"/>
      <c r="S164" s="5"/>
      <c r="T164" s="5">
        <v>253008</v>
      </c>
      <c r="U164" s="5">
        <v>311824.8</v>
      </c>
      <c r="V164" s="5">
        <v>235527.46</v>
      </c>
      <c r="W164" s="5">
        <v>681927.07</v>
      </c>
      <c r="X164" s="5">
        <v>143652.67000000001</v>
      </c>
      <c r="Y164" s="5">
        <v>183082.53</v>
      </c>
      <c r="Z164" s="5">
        <v>693565.45</v>
      </c>
      <c r="AA164" s="5">
        <v>522947.1</v>
      </c>
      <c r="AB164" s="5">
        <v>225435.36</v>
      </c>
      <c r="AC164" s="5">
        <v>15521.1</v>
      </c>
    </row>
    <row r="165" spans="1:29" x14ac:dyDescent="0.2">
      <c r="A165" s="4">
        <v>1</v>
      </c>
      <c r="B165" s="4">
        <v>106168003</v>
      </c>
      <c r="C165" s="4" t="s">
        <v>231</v>
      </c>
      <c r="D165" s="4" t="s">
        <v>507</v>
      </c>
      <c r="E165" s="5">
        <v>11424172.4</v>
      </c>
      <c r="F165" s="5">
        <v>4897572.01</v>
      </c>
      <c r="G165" s="5">
        <v>377957.07</v>
      </c>
      <c r="H165" s="5">
        <f t="shared" si="4"/>
        <v>16699701.48</v>
      </c>
      <c r="I165" s="5"/>
      <c r="J165" s="5">
        <v>693804.41</v>
      </c>
      <c r="K165" s="5">
        <v>17393505.890000001</v>
      </c>
      <c r="L165" s="5">
        <v>10449991.380000001</v>
      </c>
      <c r="M165" s="5">
        <v>7751521.4500000002</v>
      </c>
      <c r="N165" s="5">
        <v>3166890.41</v>
      </c>
      <c r="O165" s="5">
        <v>504174.32</v>
      </c>
      <c r="P165" s="5">
        <v>1586.22</v>
      </c>
      <c r="Q165" s="5"/>
      <c r="R165" s="5"/>
      <c r="S165" s="5"/>
      <c r="T165" s="5"/>
      <c r="U165" s="5">
        <v>425210.64</v>
      </c>
      <c r="V165" s="5">
        <v>244334.65</v>
      </c>
      <c r="W165" s="5">
        <v>995421.75</v>
      </c>
      <c r="X165" s="5">
        <v>231430.44</v>
      </c>
      <c r="Y165" s="5">
        <v>196788.23</v>
      </c>
      <c r="Z165" s="5">
        <v>1162748.5900000001</v>
      </c>
      <c r="AA165" s="5">
        <v>1162024.31</v>
      </c>
      <c r="AB165" s="5">
        <v>467302.89</v>
      </c>
      <c r="AC165" s="5">
        <v>12310.51</v>
      </c>
    </row>
    <row r="166" spans="1:29" x14ac:dyDescent="0.2">
      <c r="A166" s="4">
        <v>1</v>
      </c>
      <c r="B166" s="4">
        <v>106169003</v>
      </c>
      <c r="C166" s="4" t="s">
        <v>232</v>
      </c>
      <c r="D166" s="4" t="s">
        <v>507</v>
      </c>
      <c r="E166" s="5">
        <v>7088702.8700000001</v>
      </c>
      <c r="F166" s="5">
        <v>4140051.17</v>
      </c>
      <c r="G166" s="5">
        <v>260504.75</v>
      </c>
      <c r="H166" s="5">
        <f t="shared" si="4"/>
        <v>11489258.789999999</v>
      </c>
      <c r="I166" s="5"/>
      <c r="J166" s="5">
        <v>1793821.4</v>
      </c>
      <c r="K166" s="5">
        <v>13283080.189999999</v>
      </c>
      <c r="L166" s="5">
        <v>7615619</v>
      </c>
      <c r="M166" s="5">
        <v>5162062.47</v>
      </c>
      <c r="N166" s="5">
        <v>1562893.54</v>
      </c>
      <c r="O166" s="5">
        <v>363746.86</v>
      </c>
      <c r="P166" s="5"/>
      <c r="Q166" s="5"/>
      <c r="R166" s="5"/>
      <c r="S166" s="5"/>
      <c r="T166" s="5"/>
      <c r="U166" s="5">
        <v>461905.36</v>
      </c>
      <c r="V166" s="5">
        <v>182814.51</v>
      </c>
      <c r="W166" s="5">
        <v>952331.99</v>
      </c>
      <c r="X166" s="5">
        <v>161633.35</v>
      </c>
      <c r="Y166" s="5">
        <v>125139.39</v>
      </c>
      <c r="Z166" s="5">
        <v>1270293.1599999999</v>
      </c>
      <c r="AA166" s="5">
        <v>628555.68000000005</v>
      </c>
      <c r="AB166" s="5">
        <v>352850.16</v>
      </c>
      <c r="AC166" s="5">
        <v>4527.57</v>
      </c>
    </row>
    <row r="167" spans="1:29" x14ac:dyDescent="0.2">
      <c r="A167" s="4">
        <v>1</v>
      </c>
      <c r="B167" s="4">
        <v>110171003</v>
      </c>
      <c r="C167" s="4" t="s">
        <v>305</v>
      </c>
      <c r="D167" s="4" t="s">
        <v>508</v>
      </c>
      <c r="E167" s="5">
        <v>25852091.399999999</v>
      </c>
      <c r="F167" s="5">
        <v>13101532.32</v>
      </c>
      <c r="G167" s="5">
        <v>782314.17</v>
      </c>
      <c r="H167" s="5">
        <f t="shared" si="4"/>
        <v>39735937.890000001</v>
      </c>
      <c r="I167" s="5">
        <v>9336.06</v>
      </c>
      <c r="J167" s="5">
        <v>19343003.34</v>
      </c>
      <c r="K167" s="5">
        <v>59088277.289999999</v>
      </c>
      <c r="L167" s="5">
        <v>26822430.23</v>
      </c>
      <c r="M167" s="5">
        <v>16002318.92</v>
      </c>
      <c r="N167" s="5">
        <v>7413596.75</v>
      </c>
      <c r="O167" s="5">
        <v>1977855.15</v>
      </c>
      <c r="P167" s="5">
        <v>458320.58</v>
      </c>
      <c r="Q167" s="5"/>
      <c r="R167" s="5"/>
      <c r="S167" s="5"/>
      <c r="T167" s="5"/>
      <c r="U167" s="5">
        <v>1157218.1499999999</v>
      </c>
      <c r="V167" s="5">
        <v>1498037.56</v>
      </c>
      <c r="W167" s="5">
        <v>2241569.52</v>
      </c>
      <c r="X167" s="5">
        <v>516967.15</v>
      </c>
      <c r="Y167" s="5">
        <v>637344.14</v>
      </c>
      <c r="Z167" s="5">
        <v>3156473.18</v>
      </c>
      <c r="AA167" s="5">
        <v>2348486.65</v>
      </c>
      <c r="AB167" s="5">
        <v>1545435.97</v>
      </c>
      <c r="AC167" s="5"/>
    </row>
    <row r="168" spans="1:29" x14ac:dyDescent="0.2">
      <c r="A168" s="4">
        <v>1</v>
      </c>
      <c r="B168" s="4">
        <v>110171803</v>
      </c>
      <c r="C168" s="4" t="s">
        <v>306</v>
      </c>
      <c r="D168" s="4" t="s">
        <v>508</v>
      </c>
      <c r="E168" s="5">
        <v>12088990.93</v>
      </c>
      <c r="F168" s="5">
        <v>5148839.68</v>
      </c>
      <c r="G168" s="5">
        <v>362245.5</v>
      </c>
      <c r="H168" s="5">
        <f t="shared" si="4"/>
        <v>17600076.109999999</v>
      </c>
      <c r="I168" s="5">
        <v>841948.62</v>
      </c>
      <c r="J168" s="5">
        <v>15674706.66</v>
      </c>
      <c r="K168" s="5">
        <v>34116731.390000001</v>
      </c>
      <c r="L168" s="5">
        <v>12097119.439999999</v>
      </c>
      <c r="M168" s="5">
        <v>9158056.3100000005</v>
      </c>
      <c r="N168" s="5">
        <v>1774109.55</v>
      </c>
      <c r="O168" s="5">
        <v>978071.25</v>
      </c>
      <c r="P168" s="5">
        <v>178753.82</v>
      </c>
      <c r="Q168" s="5"/>
      <c r="R168" s="5"/>
      <c r="S168" s="5"/>
      <c r="T168" s="5"/>
      <c r="U168" s="5">
        <v>461753.85</v>
      </c>
      <c r="V168" s="5">
        <v>744031.51</v>
      </c>
      <c r="W168" s="5">
        <v>1077141.73</v>
      </c>
      <c r="X168" s="5">
        <v>234534.88</v>
      </c>
      <c r="Y168" s="5">
        <v>372811.53</v>
      </c>
      <c r="Z168" s="5">
        <v>1471278.69</v>
      </c>
      <c r="AA168" s="5">
        <v>787287.49</v>
      </c>
      <c r="AB168" s="5"/>
      <c r="AC168" s="5"/>
    </row>
    <row r="169" spans="1:29" x14ac:dyDescent="0.2">
      <c r="A169" s="4">
        <v>1</v>
      </c>
      <c r="B169" s="4">
        <v>106172003</v>
      </c>
      <c r="C169" s="4" t="s">
        <v>803</v>
      </c>
      <c r="D169" s="4" t="s">
        <v>508</v>
      </c>
      <c r="E169" s="5">
        <v>36188281.740000002</v>
      </c>
      <c r="F169" s="5">
        <v>18200563.870000001</v>
      </c>
      <c r="G169" s="5">
        <v>804769.93</v>
      </c>
      <c r="H169" s="5">
        <f t="shared" si="4"/>
        <v>55193615.539999999</v>
      </c>
      <c r="I169" s="5">
        <v>1080976.94</v>
      </c>
      <c r="J169" s="5">
        <v>2648894.1</v>
      </c>
      <c r="K169" s="5">
        <v>58923486.579999998</v>
      </c>
      <c r="L169" s="5">
        <v>32609237.670000002</v>
      </c>
      <c r="M169" s="5">
        <v>22480647.5</v>
      </c>
      <c r="N169" s="5">
        <v>10329268.75</v>
      </c>
      <c r="O169" s="5">
        <v>2946513.02</v>
      </c>
      <c r="P169" s="5">
        <v>263659.21000000002</v>
      </c>
      <c r="Q169" s="5">
        <v>168193.26</v>
      </c>
      <c r="R169" s="5"/>
      <c r="S169" s="5"/>
      <c r="T169" s="5"/>
      <c r="U169" s="5">
        <v>1553718</v>
      </c>
      <c r="V169" s="5">
        <v>2869391.12</v>
      </c>
      <c r="W169" s="5">
        <v>3438003.94</v>
      </c>
      <c r="X169" s="5">
        <v>816978.71</v>
      </c>
      <c r="Y169" s="5">
        <v>511000.23</v>
      </c>
      <c r="Z169" s="5">
        <v>5636632.0599999996</v>
      </c>
      <c r="AA169" s="5">
        <v>3113470.22</v>
      </c>
      <c r="AB169" s="5">
        <v>198488.81</v>
      </c>
      <c r="AC169" s="5">
        <v>62880.78</v>
      </c>
    </row>
    <row r="170" spans="1:29" x14ac:dyDescent="0.2">
      <c r="A170" s="4">
        <v>1</v>
      </c>
      <c r="B170" s="4">
        <v>110173003</v>
      </c>
      <c r="C170" s="4" t="s">
        <v>307</v>
      </c>
      <c r="D170" s="4" t="s">
        <v>508</v>
      </c>
      <c r="E170" s="5">
        <v>8074692.9699999997</v>
      </c>
      <c r="F170" s="5">
        <v>4824443.3600000003</v>
      </c>
      <c r="G170" s="5">
        <v>317236.39</v>
      </c>
      <c r="H170" s="5">
        <f t="shared" si="4"/>
        <v>13216372.720000001</v>
      </c>
      <c r="I170" s="5"/>
      <c r="J170" s="5">
        <v>452965.45</v>
      </c>
      <c r="K170" s="5">
        <v>13669338.17</v>
      </c>
      <c r="L170" s="5">
        <v>8781209.0299999993</v>
      </c>
      <c r="M170" s="5">
        <v>5410508.6100000003</v>
      </c>
      <c r="N170" s="5">
        <v>2217357.98</v>
      </c>
      <c r="O170" s="5">
        <v>204330.63</v>
      </c>
      <c r="P170" s="5">
        <v>242495.75</v>
      </c>
      <c r="Q170" s="5"/>
      <c r="R170" s="5"/>
      <c r="S170" s="5"/>
      <c r="T170" s="5"/>
      <c r="U170" s="5">
        <v>337237.17</v>
      </c>
      <c r="V170" s="5">
        <v>232606.74</v>
      </c>
      <c r="W170" s="5">
        <v>1125364.93</v>
      </c>
      <c r="X170" s="5">
        <v>100066.05</v>
      </c>
      <c r="Y170" s="5">
        <v>354929.12</v>
      </c>
      <c r="Z170" s="5">
        <v>1668355.65</v>
      </c>
      <c r="AA170" s="5">
        <v>820728.24</v>
      </c>
      <c r="AB170" s="5">
        <v>185155.46</v>
      </c>
      <c r="AC170" s="5"/>
    </row>
    <row r="171" spans="1:29" x14ac:dyDescent="0.2">
      <c r="A171" s="4">
        <v>1</v>
      </c>
      <c r="B171" s="4">
        <v>110173504</v>
      </c>
      <c r="C171" s="4" t="s">
        <v>308</v>
      </c>
      <c r="D171" s="4" t="s">
        <v>508</v>
      </c>
      <c r="E171" s="5">
        <v>3481039.68</v>
      </c>
      <c r="F171" s="5">
        <v>2034322.99</v>
      </c>
      <c r="G171" s="5">
        <v>110555.55</v>
      </c>
      <c r="H171" s="5">
        <f t="shared" si="4"/>
        <v>5625918.2199999997</v>
      </c>
      <c r="I171" s="5"/>
      <c r="J171" s="5">
        <v>712280.58</v>
      </c>
      <c r="K171" s="5">
        <v>6338198.7999999998</v>
      </c>
      <c r="L171" s="5">
        <v>3209068.01</v>
      </c>
      <c r="M171" s="5">
        <v>2410818.52</v>
      </c>
      <c r="N171" s="5">
        <v>708489.21</v>
      </c>
      <c r="O171" s="5">
        <v>148762.99</v>
      </c>
      <c r="P171" s="5">
        <v>47991.63</v>
      </c>
      <c r="Q171" s="5">
        <v>821</v>
      </c>
      <c r="R171" s="5"/>
      <c r="S171" s="5"/>
      <c r="T171" s="5">
        <v>164156.32999999999</v>
      </c>
      <c r="U171" s="5">
        <v>154568.91</v>
      </c>
      <c r="V171" s="5">
        <v>113694.74</v>
      </c>
      <c r="W171" s="5">
        <v>559401.76</v>
      </c>
      <c r="X171" s="5">
        <v>97719.37</v>
      </c>
      <c r="Y171" s="5">
        <v>169789.31</v>
      </c>
      <c r="Z171" s="5">
        <v>461329.97</v>
      </c>
      <c r="AA171" s="5">
        <v>390814.26</v>
      </c>
      <c r="AB171" s="5">
        <v>87004.67</v>
      </c>
      <c r="AC171" s="5"/>
    </row>
    <row r="172" spans="1:29" x14ac:dyDescent="0.2">
      <c r="A172" s="4">
        <v>1</v>
      </c>
      <c r="B172" s="4">
        <v>110175003</v>
      </c>
      <c r="C172" s="4" t="s">
        <v>309</v>
      </c>
      <c r="D172" s="4" t="s">
        <v>508</v>
      </c>
      <c r="E172" s="5">
        <v>9077675.7599999998</v>
      </c>
      <c r="F172" s="5">
        <v>4955214.21</v>
      </c>
      <c r="G172" s="5">
        <v>398888.27</v>
      </c>
      <c r="H172" s="5">
        <f t="shared" si="4"/>
        <v>14431778.239999998</v>
      </c>
      <c r="I172" s="5">
        <v>15100.1</v>
      </c>
      <c r="J172" s="5">
        <v>3507904</v>
      </c>
      <c r="K172" s="5">
        <v>17954782.34</v>
      </c>
      <c r="L172" s="5">
        <v>9394922.2100000009</v>
      </c>
      <c r="M172" s="5">
        <v>6044129.4199999999</v>
      </c>
      <c r="N172" s="5">
        <v>2210249.83</v>
      </c>
      <c r="O172" s="5">
        <v>742205.22</v>
      </c>
      <c r="P172" s="5">
        <v>79031.289999999994</v>
      </c>
      <c r="Q172" s="5">
        <v>2060</v>
      </c>
      <c r="R172" s="5"/>
      <c r="S172" s="5"/>
      <c r="T172" s="5"/>
      <c r="U172" s="5">
        <v>293351.67</v>
      </c>
      <c r="V172" s="5">
        <v>724535.9</v>
      </c>
      <c r="W172" s="5">
        <v>1062637.5</v>
      </c>
      <c r="X172" s="5">
        <v>176601.13</v>
      </c>
      <c r="Y172" s="5">
        <v>229784.48</v>
      </c>
      <c r="Z172" s="5">
        <v>1470005.56</v>
      </c>
      <c r="AA172" s="5">
        <v>998297.97</v>
      </c>
      <c r="AB172" s="5"/>
      <c r="AC172" s="5"/>
    </row>
    <row r="173" spans="1:29" x14ac:dyDescent="0.2">
      <c r="A173" s="4">
        <v>1</v>
      </c>
      <c r="B173" s="4">
        <v>110177003</v>
      </c>
      <c r="C173" s="4" t="s">
        <v>553</v>
      </c>
      <c r="D173" s="4" t="s">
        <v>508</v>
      </c>
      <c r="E173" s="5">
        <v>19531815.850000001</v>
      </c>
      <c r="F173" s="5">
        <v>10694083</v>
      </c>
      <c r="G173" s="5">
        <v>714134.37</v>
      </c>
      <c r="H173" s="5">
        <f t="shared" si="4"/>
        <v>30940033.220000003</v>
      </c>
      <c r="I173" s="5"/>
      <c r="J173" s="5">
        <v>3146373.56</v>
      </c>
      <c r="K173" s="5">
        <v>34086406.780000001</v>
      </c>
      <c r="L173" s="5">
        <v>20976045.899999999</v>
      </c>
      <c r="M173" s="5">
        <v>13607010.880000001</v>
      </c>
      <c r="N173" s="5">
        <v>4381444.4000000004</v>
      </c>
      <c r="O173" s="5">
        <v>1304560.82</v>
      </c>
      <c r="P173" s="5">
        <v>238799.75</v>
      </c>
      <c r="Q173" s="5"/>
      <c r="R173" s="5"/>
      <c r="S173" s="5"/>
      <c r="T173" s="5"/>
      <c r="U173" s="5">
        <v>981519.29</v>
      </c>
      <c r="V173" s="5">
        <v>440930.7</v>
      </c>
      <c r="W173" s="5">
        <v>1914379</v>
      </c>
      <c r="X173" s="5">
        <v>466014.48</v>
      </c>
      <c r="Y173" s="5">
        <v>555009.52</v>
      </c>
      <c r="Z173" s="5">
        <v>3237962.97</v>
      </c>
      <c r="AA173" s="5">
        <v>1773678.73</v>
      </c>
      <c r="AB173" s="5">
        <v>1324588.31</v>
      </c>
      <c r="AC173" s="5"/>
    </row>
    <row r="174" spans="1:29" x14ac:dyDescent="0.2">
      <c r="A174" s="4">
        <v>1</v>
      </c>
      <c r="B174" s="4">
        <v>110179003</v>
      </c>
      <c r="C174" s="4" t="s">
        <v>310</v>
      </c>
      <c r="D174" s="4" t="s">
        <v>508</v>
      </c>
      <c r="E174" s="5">
        <v>11398684.310000001</v>
      </c>
      <c r="F174" s="5">
        <v>5876422.0700000003</v>
      </c>
      <c r="G174" s="5">
        <v>420210.13</v>
      </c>
      <c r="H174" s="5">
        <f t="shared" si="4"/>
        <v>17695316.510000002</v>
      </c>
      <c r="I174" s="5">
        <v>1427521.44</v>
      </c>
      <c r="J174" s="5">
        <v>7412525.3499999996</v>
      </c>
      <c r="K174" s="5">
        <v>26535363.300000001</v>
      </c>
      <c r="L174" s="5">
        <v>10394050.5</v>
      </c>
      <c r="M174" s="5">
        <v>7695877.9800000004</v>
      </c>
      <c r="N174" s="5">
        <v>2627683.6800000002</v>
      </c>
      <c r="O174" s="5">
        <v>826524.47</v>
      </c>
      <c r="P174" s="5">
        <v>79596.69</v>
      </c>
      <c r="Q174" s="5">
        <v>1461.37</v>
      </c>
      <c r="R174" s="5"/>
      <c r="S174" s="5"/>
      <c r="T174" s="5">
        <v>167540.12</v>
      </c>
      <c r="U174" s="5">
        <v>608875.98</v>
      </c>
      <c r="V174" s="5">
        <v>535129.28</v>
      </c>
      <c r="W174" s="5">
        <v>1137505.29</v>
      </c>
      <c r="X174" s="5">
        <v>235659.47</v>
      </c>
      <c r="Y174" s="5">
        <v>357178.58</v>
      </c>
      <c r="Z174" s="5">
        <v>1870943.22</v>
      </c>
      <c r="AA174" s="5">
        <v>923623.2</v>
      </c>
      <c r="AB174" s="5">
        <v>207507.05</v>
      </c>
      <c r="AC174" s="5"/>
    </row>
    <row r="175" spans="1:29" x14ac:dyDescent="0.2">
      <c r="A175" s="4">
        <v>1</v>
      </c>
      <c r="B175" s="4">
        <v>110183602</v>
      </c>
      <c r="C175" s="4" t="s">
        <v>311</v>
      </c>
      <c r="D175" s="4" t="s">
        <v>10</v>
      </c>
      <c r="E175" s="5">
        <v>51217431.990000002</v>
      </c>
      <c r="F175" s="5">
        <v>24480553.23</v>
      </c>
      <c r="G175" s="5">
        <v>940762.64</v>
      </c>
      <c r="H175" s="5">
        <f t="shared" si="4"/>
        <v>76638747.859999999</v>
      </c>
      <c r="I175" s="5"/>
      <c r="J175" s="5">
        <v>3126070.94</v>
      </c>
      <c r="K175" s="5">
        <v>79764818.799999997</v>
      </c>
      <c r="L175" s="5">
        <v>51918756.950000003</v>
      </c>
      <c r="M175" s="5">
        <v>33826607.880000003</v>
      </c>
      <c r="N175" s="5">
        <v>15518928.23</v>
      </c>
      <c r="O175" s="5">
        <v>1628149.73</v>
      </c>
      <c r="P175" s="5">
        <v>133032.35999999999</v>
      </c>
      <c r="Q175" s="5">
        <v>99927.79</v>
      </c>
      <c r="R175" s="5">
        <v>10786</v>
      </c>
      <c r="S175" s="5"/>
      <c r="T175" s="5"/>
      <c r="U175" s="5">
        <v>2952008.31</v>
      </c>
      <c r="V175" s="5">
        <v>2767469.4</v>
      </c>
      <c r="W175" s="5">
        <v>3984039.79</v>
      </c>
      <c r="X175" s="5">
        <v>744789.03</v>
      </c>
      <c r="Y175" s="5">
        <v>629515.01</v>
      </c>
      <c r="Z175" s="5">
        <v>5824957.5199999996</v>
      </c>
      <c r="AA175" s="5">
        <v>4564263.71</v>
      </c>
      <c r="AB175" s="5">
        <v>3013510.46</v>
      </c>
      <c r="AC175" s="5"/>
    </row>
    <row r="176" spans="1:29" x14ac:dyDescent="0.2">
      <c r="A176" s="4">
        <v>1</v>
      </c>
      <c r="B176" s="4">
        <v>116191004</v>
      </c>
      <c r="C176" s="4" t="s">
        <v>405</v>
      </c>
      <c r="D176" s="4" t="s">
        <v>24</v>
      </c>
      <c r="E176" s="5">
        <v>7871211.3799999999</v>
      </c>
      <c r="F176" s="5">
        <v>5318959.22</v>
      </c>
      <c r="G176" s="5">
        <v>238450.7</v>
      </c>
      <c r="H176" s="5">
        <f t="shared" si="4"/>
        <v>13428621.299999999</v>
      </c>
      <c r="I176" s="5">
        <v>400</v>
      </c>
      <c r="J176" s="5">
        <v>954033.02</v>
      </c>
      <c r="K176" s="5">
        <v>14383054.32</v>
      </c>
      <c r="L176" s="5">
        <v>9421094.9199999999</v>
      </c>
      <c r="M176" s="5">
        <v>5434441.0300000003</v>
      </c>
      <c r="N176" s="5">
        <v>1287906.97</v>
      </c>
      <c r="O176" s="5">
        <v>1028171.07</v>
      </c>
      <c r="P176" s="5">
        <v>113870.56</v>
      </c>
      <c r="Q176" s="5"/>
      <c r="R176" s="5"/>
      <c r="S176" s="5">
        <v>6821.75</v>
      </c>
      <c r="T176" s="5"/>
      <c r="U176" s="5">
        <v>602979.81999999995</v>
      </c>
      <c r="V176" s="5">
        <v>604033.81000000006</v>
      </c>
      <c r="W176" s="5">
        <v>713721.59</v>
      </c>
      <c r="X176" s="5">
        <v>192374.14</v>
      </c>
      <c r="Y176" s="5">
        <v>456538.08</v>
      </c>
      <c r="Z176" s="5">
        <v>1385803.42</v>
      </c>
      <c r="AA176" s="5">
        <v>757972.63</v>
      </c>
      <c r="AB176" s="5">
        <v>605535.73</v>
      </c>
      <c r="AC176" s="5"/>
    </row>
    <row r="177" spans="1:29" x14ac:dyDescent="0.2">
      <c r="A177" s="4">
        <v>1</v>
      </c>
      <c r="B177" s="4">
        <v>116191103</v>
      </c>
      <c r="C177" s="4" t="s">
        <v>406</v>
      </c>
      <c r="D177" s="4" t="s">
        <v>24</v>
      </c>
      <c r="E177" s="5">
        <v>31931144.09</v>
      </c>
      <c r="F177" s="5">
        <v>14021075.539999999</v>
      </c>
      <c r="G177" s="5">
        <v>752486.2</v>
      </c>
      <c r="H177" s="5">
        <f t="shared" si="4"/>
        <v>46704705.829999998</v>
      </c>
      <c r="I177" s="5">
        <v>-155414.01999999999</v>
      </c>
      <c r="J177" s="5">
        <v>1433074.53</v>
      </c>
      <c r="K177" s="5">
        <v>47982366.340000004</v>
      </c>
      <c r="L177" s="5">
        <v>32264004.379999999</v>
      </c>
      <c r="M177" s="5">
        <v>21733240.780000001</v>
      </c>
      <c r="N177" s="5">
        <v>7256161.9299999997</v>
      </c>
      <c r="O177" s="5">
        <v>2875108.04</v>
      </c>
      <c r="P177" s="5">
        <v>51012.65</v>
      </c>
      <c r="Q177" s="5">
        <v>14079.28</v>
      </c>
      <c r="R177" s="5"/>
      <c r="S177" s="5">
        <v>1541.41</v>
      </c>
      <c r="T177" s="5"/>
      <c r="U177" s="5">
        <v>1975740.42</v>
      </c>
      <c r="V177" s="5">
        <v>1065896.3600000001</v>
      </c>
      <c r="W177" s="5">
        <v>2101982.81</v>
      </c>
      <c r="X177" s="5">
        <v>651747.81000000006</v>
      </c>
      <c r="Y177" s="5">
        <v>590273.1</v>
      </c>
      <c r="Z177" s="5">
        <v>4265592.84</v>
      </c>
      <c r="AA177" s="5">
        <v>2133785.9500000002</v>
      </c>
      <c r="AB177" s="5">
        <v>1236056.25</v>
      </c>
      <c r="AC177" s="5"/>
    </row>
    <row r="178" spans="1:29" x14ac:dyDescent="0.2">
      <c r="A178" s="4">
        <v>1</v>
      </c>
      <c r="B178" s="4">
        <v>116191203</v>
      </c>
      <c r="C178" s="4" t="s">
        <v>407</v>
      </c>
      <c r="D178" s="4" t="s">
        <v>24</v>
      </c>
      <c r="E178" s="5">
        <v>16447088.390000001</v>
      </c>
      <c r="F178" s="5">
        <v>8542044.6999999993</v>
      </c>
      <c r="G178" s="5">
        <v>559375.03</v>
      </c>
      <c r="H178" s="5">
        <f t="shared" si="4"/>
        <v>25548508.120000001</v>
      </c>
      <c r="I178" s="5"/>
      <c r="J178" s="5">
        <v>4055137.48</v>
      </c>
      <c r="K178" s="5">
        <v>29603645.600000001</v>
      </c>
      <c r="L178" s="5">
        <v>17092254.25</v>
      </c>
      <c r="M178" s="5">
        <v>12078942.99</v>
      </c>
      <c r="N178" s="5">
        <v>2494256.04</v>
      </c>
      <c r="O178" s="5">
        <v>1620350.59</v>
      </c>
      <c r="P178" s="5">
        <v>106050.98</v>
      </c>
      <c r="Q178" s="5">
        <v>12419.8</v>
      </c>
      <c r="R178" s="5"/>
      <c r="S178" s="5">
        <v>135067.99</v>
      </c>
      <c r="T178" s="5"/>
      <c r="U178" s="5">
        <v>828487.27</v>
      </c>
      <c r="V178" s="5">
        <v>735814.88</v>
      </c>
      <c r="W178" s="5">
        <v>1942497.12</v>
      </c>
      <c r="X178" s="5">
        <v>428366.38</v>
      </c>
      <c r="Y178" s="5">
        <v>366704.63</v>
      </c>
      <c r="Z178" s="5">
        <v>2324537.9500000002</v>
      </c>
      <c r="AA178" s="5">
        <v>1156476.1599999999</v>
      </c>
      <c r="AB178" s="5">
        <v>759160.31</v>
      </c>
      <c r="AC178" s="5"/>
    </row>
    <row r="179" spans="1:29" x14ac:dyDescent="0.2">
      <c r="A179" s="4">
        <v>1</v>
      </c>
      <c r="B179" s="4">
        <v>116191503</v>
      </c>
      <c r="C179" s="4" t="s">
        <v>408</v>
      </c>
      <c r="D179" s="4" t="s">
        <v>24</v>
      </c>
      <c r="E179" s="5">
        <v>19303383.219999999</v>
      </c>
      <c r="F179" s="5">
        <v>10085516.449999999</v>
      </c>
      <c r="G179" s="5">
        <v>651381.37</v>
      </c>
      <c r="H179" s="5">
        <f t="shared" si="4"/>
        <v>30040281.039999999</v>
      </c>
      <c r="I179" s="5"/>
      <c r="J179" s="5">
        <v>3106161.08</v>
      </c>
      <c r="K179" s="5">
        <v>33146442.120000001</v>
      </c>
      <c r="L179" s="5">
        <v>21669867.600000001</v>
      </c>
      <c r="M179" s="5">
        <v>12784119.49</v>
      </c>
      <c r="N179" s="5">
        <v>4062477.4</v>
      </c>
      <c r="O179" s="5">
        <v>2358374.21</v>
      </c>
      <c r="P179" s="5">
        <v>95368.56</v>
      </c>
      <c r="Q179" s="5">
        <v>3043.56</v>
      </c>
      <c r="R179" s="5"/>
      <c r="S179" s="5"/>
      <c r="T179" s="5"/>
      <c r="U179" s="5">
        <v>990504.94</v>
      </c>
      <c r="V179" s="5">
        <v>1973720.84</v>
      </c>
      <c r="W179" s="5">
        <v>2266201.4700000002</v>
      </c>
      <c r="X179" s="5">
        <v>317491.83</v>
      </c>
      <c r="Y179" s="5">
        <v>473176.68</v>
      </c>
      <c r="Z179" s="5">
        <v>2748392.67</v>
      </c>
      <c r="AA179" s="5">
        <v>1290136.71</v>
      </c>
      <c r="AB179" s="5">
        <v>25891.31</v>
      </c>
      <c r="AC179" s="5"/>
    </row>
    <row r="180" spans="1:29" x14ac:dyDescent="0.2">
      <c r="A180" s="4">
        <v>1</v>
      </c>
      <c r="B180" s="4">
        <v>116195004</v>
      </c>
      <c r="C180" s="4" t="s">
        <v>409</v>
      </c>
      <c r="D180" s="4" t="s">
        <v>24</v>
      </c>
      <c r="E180" s="5">
        <v>8579407.7699999996</v>
      </c>
      <c r="F180" s="5">
        <v>4822114.46</v>
      </c>
      <c r="G180" s="5">
        <v>214885.3</v>
      </c>
      <c r="H180" s="5">
        <f t="shared" si="4"/>
        <v>13616407.530000001</v>
      </c>
      <c r="I180" s="5"/>
      <c r="J180" s="5">
        <v>398328.62</v>
      </c>
      <c r="K180" s="5">
        <v>14014736.15</v>
      </c>
      <c r="L180" s="5">
        <v>10049422.23</v>
      </c>
      <c r="M180" s="5">
        <v>5536018.4900000002</v>
      </c>
      <c r="N180" s="5">
        <v>2082559.71</v>
      </c>
      <c r="O180" s="5">
        <v>651717.99</v>
      </c>
      <c r="P180" s="5">
        <v>309111.58</v>
      </c>
      <c r="Q180" s="5"/>
      <c r="R180" s="5"/>
      <c r="S180" s="5"/>
      <c r="T180" s="5"/>
      <c r="U180" s="5">
        <v>594653.30000000005</v>
      </c>
      <c r="V180" s="5">
        <v>831076.98</v>
      </c>
      <c r="W180" s="5">
        <v>957323.91</v>
      </c>
      <c r="X180" s="5">
        <v>142539.64000000001</v>
      </c>
      <c r="Y180" s="5">
        <v>377757.73</v>
      </c>
      <c r="Z180" s="5">
        <v>1251998.1399999999</v>
      </c>
      <c r="AA180" s="5">
        <v>631191.6</v>
      </c>
      <c r="AB180" s="5">
        <v>35573.160000000003</v>
      </c>
      <c r="AC180" s="5"/>
    </row>
    <row r="181" spans="1:29" x14ac:dyDescent="0.2">
      <c r="A181" s="4">
        <v>1</v>
      </c>
      <c r="B181" s="4">
        <v>116197503</v>
      </c>
      <c r="C181" s="4" t="s">
        <v>559</v>
      </c>
      <c r="D181" s="4" t="s">
        <v>24</v>
      </c>
      <c r="E181" s="5">
        <v>13884381.640000001</v>
      </c>
      <c r="F181" s="5">
        <v>6755592.7999999998</v>
      </c>
      <c r="G181" s="5">
        <v>504460.92</v>
      </c>
      <c r="H181" s="5">
        <f t="shared" si="4"/>
        <v>21144435.360000003</v>
      </c>
      <c r="I181" s="5"/>
      <c r="J181" s="5">
        <v>1980167.54</v>
      </c>
      <c r="K181" s="5">
        <v>23124602.899999999</v>
      </c>
      <c r="L181" s="5">
        <v>16273370.289999999</v>
      </c>
      <c r="M181" s="5">
        <v>9420496.7200000007</v>
      </c>
      <c r="N181" s="5">
        <v>3159721.26</v>
      </c>
      <c r="O181" s="5">
        <v>1301663.6599999999</v>
      </c>
      <c r="P181" s="5"/>
      <c r="Q181" s="5"/>
      <c r="R181" s="5"/>
      <c r="S181" s="5"/>
      <c r="T181" s="5">
        <v>2500</v>
      </c>
      <c r="U181" s="5">
        <v>623545.34</v>
      </c>
      <c r="V181" s="5">
        <v>493086.96</v>
      </c>
      <c r="W181" s="5">
        <v>1298775.32</v>
      </c>
      <c r="X181" s="5">
        <v>208176.86</v>
      </c>
      <c r="Y181" s="5">
        <v>332219.34000000003</v>
      </c>
      <c r="Z181" s="5">
        <v>1572326.67</v>
      </c>
      <c r="AA181" s="5">
        <v>1811969.41</v>
      </c>
      <c r="AB181" s="5">
        <v>415492.9</v>
      </c>
      <c r="AC181" s="5"/>
    </row>
    <row r="182" spans="1:29" x14ac:dyDescent="0.2">
      <c r="A182" s="4">
        <v>1</v>
      </c>
      <c r="B182" s="4">
        <v>105201033</v>
      </c>
      <c r="C182" s="4" t="s">
        <v>211</v>
      </c>
      <c r="D182" s="4" t="s">
        <v>504</v>
      </c>
      <c r="E182" s="5">
        <v>22085501.199999999</v>
      </c>
      <c r="F182" s="5">
        <v>14355910.23</v>
      </c>
      <c r="G182" s="5">
        <v>766906.02</v>
      </c>
      <c r="H182" s="5">
        <f t="shared" si="4"/>
        <v>37208317.450000003</v>
      </c>
      <c r="I182" s="5"/>
      <c r="J182" s="5">
        <v>13106832.35</v>
      </c>
      <c r="K182" s="5">
        <v>50315149.799999997</v>
      </c>
      <c r="L182" s="5">
        <v>24197852.539999999</v>
      </c>
      <c r="M182" s="5">
        <v>14343253.220000001</v>
      </c>
      <c r="N182" s="5">
        <v>4985409.2300000004</v>
      </c>
      <c r="O182" s="5">
        <v>2566821.13</v>
      </c>
      <c r="P182" s="5">
        <v>170014.62</v>
      </c>
      <c r="Q182" s="5">
        <v>20003</v>
      </c>
      <c r="R182" s="5"/>
      <c r="S182" s="5"/>
      <c r="T182" s="5"/>
      <c r="U182" s="5">
        <v>1177170.03</v>
      </c>
      <c r="V182" s="5">
        <v>1639465.31</v>
      </c>
      <c r="W182" s="5">
        <v>2620090.25</v>
      </c>
      <c r="X182" s="5">
        <v>533905.06999999995</v>
      </c>
      <c r="Y182" s="5">
        <v>518829.64</v>
      </c>
      <c r="Z182" s="5">
        <v>3232415.68</v>
      </c>
      <c r="AA182" s="5">
        <v>3688946.08</v>
      </c>
      <c r="AB182" s="5">
        <v>892903.65</v>
      </c>
      <c r="AC182" s="5">
        <v>52184.52</v>
      </c>
    </row>
    <row r="183" spans="1:29" x14ac:dyDescent="0.2">
      <c r="A183" s="4">
        <v>1</v>
      </c>
      <c r="B183" s="4">
        <v>105201352</v>
      </c>
      <c r="C183" s="4" t="s">
        <v>212</v>
      </c>
      <c r="D183" s="4" t="s">
        <v>504</v>
      </c>
      <c r="E183" s="5">
        <v>36901553.740000002</v>
      </c>
      <c r="F183" s="5">
        <v>20171567.170000002</v>
      </c>
      <c r="G183" s="5">
        <v>1042485.54</v>
      </c>
      <c r="H183" s="5">
        <f t="shared" si="4"/>
        <v>58115606.450000003</v>
      </c>
      <c r="I183" s="5"/>
      <c r="J183" s="5">
        <v>11549207.33</v>
      </c>
      <c r="K183" s="5">
        <v>69664813.780000001</v>
      </c>
      <c r="L183" s="5">
        <v>39164084.82</v>
      </c>
      <c r="M183" s="5">
        <v>25057852.420000002</v>
      </c>
      <c r="N183" s="5">
        <v>9808590.9700000007</v>
      </c>
      <c r="O183" s="5">
        <v>1456293.75</v>
      </c>
      <c r="P183" s="5">
        <v>526857.14</v>
      </c>
      <c r="Q183" s="5">
        <v>51959.46</v>
      </c>
      <c r="R183" s="5"/>
      <c r="S183" s="5"/>
      <c r="T183" s="5"/>
      <c r="U183" s="5">
        <v>2179637.39</v>
      </c>
      <c r="V183" s="5">
        <v>3350421.4</v>
      </c>
      <c r="W183" s="5">
        <v>3724284.66</v>
      </c>
      <c r="X183" s="5">
        <v>749080.52</v>
      </c>
      <c r="Y183" s="5">
        <v>658697.01</v>
      </c>
      <c r="Z183" s="5">
        <v>4517535.09</v>
      </c>
      <c r="AA183" s="5">
        <v>4143577.35</v>
      </c>
      <c r="AB183" s="5">
        <v>760857.65</v>
      </c>
      <c r="AC183" s="5">
        <v>87476.1</v>
      </c>
    </row>
    <row r="184" spans="1:29" x14ac:dyDescent="0.2">
      <c r="A184" s="4">
        <v>1</v>
      </c>
      <c r="B184" s="4">
        <v>105204703</v>
      </c>
      <c r="C184" s="4" t="s">
        <v>213</v>
      </c>
      <c r="D184" s="4" t="s">
        <v>504</v>
      </c>
      <c r="E184" s="5">
        <v>34990808.219999999</v>
      </c>
      <c r="F184" s="5">
        <v>15717145.83</v>
      </c>
      <c r="G184" s="5">
        <v>928632.28</v>
      </c>
      <c r="H184" s="5">
        <f t="shared" si="4"/>
        <v>51636586.329999998</v>
      </c>
      <c r="I184" s="5"/>
      <c r="J184" s="5">
        <v>1578465.55</v>
      </c>
      <c r="K184" s="5">
        <v>53215051.880000003</v>
      </c>
      <c r="L184" s="5">
        <v>32571786.010000002</v>
      </c>
      <c r="M184" s="5">
        <v>25054992.07</v>
      </c>
      <c r="N184" s="5">
        <v>6486185.6600000001</v>
      </c>
      <c r="O184" s="5">
        <v>1435251.27</v>
      </c>
      <c r="P184" s="5">
        <v>1690862.83</v>
      </c>
      <c r="Q184" s="5">
        <v>323516.39</v>
      </c>
      <c r="R184" s="5"/>
      <c r="S184" s="5"/>
      <c r="T184" s="5"/>
      <c r="U184" s="5">
        <v>1305685.6000000001</v>
      </c>
      <c r="V184" s="5">
        <v>1988573.74</v>
      </c>
      <c r="W184" s="5">
        <v>2844987.16</v>
      </c>
      <c r="X184" s="5">
        <v>712549.28</v>
      </c>
      <c r="Y184" s="5">
        <v>675352.28</v>
      </c>
      <c r="Z184" s="5">
        <v>4174627.7</v>
      </c>
      <c r="AA184" s="5">
        <v>3804108.86</v>
      </c>
      <c r="AB184" s="5">
        <v>146692.32999999999</v>
      </c>
      <c r="AC184" s="5">
        <v>64568.88</v>
      </c>
    </row>
    <row r="185" spans="1:29" x14ac:dyDescent="0.2">
      <c r="A185" s="4">
        <v>1</v>
      </c>
      <c r="B185" s="4">
        <v>115210503</v>
      </c>
      <c r="C185" s="4" t="s">
        <v>382</v>
      </c>
      <c r="D185" s="4" t="s">
        <v>21</v>
      </c>
      <c r="E185" s="5">
        <v>33067040.52</v>
      </c>
      <c r="F185" s="5">
        <v>15634644.65</v>
      </c>
      <c r="G185" s="5">
        <v>1083781.6100000001</v>
      </c>
      <c r="H185" s="5">
        <f t="shared" si="4"/>
        <v>49785466.780000001</v>
      </c>
      <c r="I185" s="5"/>
      <c r="J185" s="5">
        <v>23247607.07</v>
      </c>
      <c r="K185" s="5">
        <v>73033073.849999994</v>
      </c>
      <c r="L185" s="5">
        <v>37333164.170000002</v>
      </c>
      <c r="M185" s="5">
        <v>22266772.850000001</v>
      </c>
      <c r="N185" s="5">
        <v>9958332.5899999999</v>
      </c>
      <c r="O185" s="5">
        <v>782698.21</v>
      </c>
      <c r="P185" s="5">
        <v>57286.87</v>
      </c>
      <c r="Q185" s="5">
        <v>1950</v>
      </c>
      <c r="R185" s="5"/>
      <c r="S185" s="5"/>
      <c r="T185" s="5"/>
      <c r="U185" s="5">
        <v>1940243.5</v>
      </c>
      <c r="V185" s="5">
        <v>1534119.49</v>
      </c>
      <c r="W185" s="5">
        <v>3036946.65</v>
      </c>
      <c r="X185" s="5">
        <v>747592.6</v>
      </c>
      <c r="Y185" s="5">
        <v>597411.1</v>
      </c>
      <c r="Z185" s="5">
        <v>4387440.3600000003</v>
      </c>
      <c r="AA185" s="5">
        <v>2313242.79</v>
      </c>
      <c r="AB185" s="5">
        <v>1049784.1599999999</v>
      </c>
      <c r="AC185" s="5">
        <v>27864</v>
      </c>
    </row>
    <row r="186" spans="1:29" x14ac:dyDescent="0.2">
      <c r="A186" s="4">
        <v>1</v>
      </c>
      <c r="B186" s="4">
        <v>115211003</v>
      </c>
      <c r="C186" s="4" t="s">
        <v>383</v>
      </c>
      <c r="D186" s="4" t="s">
        <v>21</v>
      </c>
      <c r="E186" s="5">
        <v>14523395.439999999</v>
      </c>
      <c r="F186" s="5">
        <v>6579561.6699999999</v>
      </c>
      <c r="G186" s="5">
        <v>751173.47</v>
      </c>
      <c r="H186" s="5">
        <f t="shared" si="4"/>
        <v>21854130.579999998</v>
      </c>
      <c r="I186" s="5"/>
      <c r="J186" s="5">
        <v>6828825.4199999999</v>
      </c>
      <c r="K186" s="5">
        <v>28682956</v>
      </c>
      <c r="L186" s="5">
        <v>18030743.420000002</v>
      </c>
      <c r="M186" s="5">
        <v>10805726.32</v>
      </c>
      <c r="N186" s="5">
        <v>3591358.12</v>
      </c>
      <c r="O186" s="5">
        <v>66523</v>
      </c>
      <c r="P186" s="5"/>
      <c r="Q186" s="5">
        <v>460</v>
      </c>
      <c r="R186" s="5">
        <v>59328</v>
      </c>
      <c r="S186" s="5"/>
      <c r="T186" s="5"/>
      <c r="U186" s="5">
        <v>1259240.08</v>
      </c>
      <c r="V186" s="5">
        <v>869042.18</v>
      </c>
      <c r="W186" s="5">
        <v>1701739.27</v>
      </c>
      <c r="X186" s="5">
        <v>230467.89</v>
      </c>
      <c r="Y186" s="5">
        <v>392875.62</v>
      </c>
      <c r="Z186" s="5">
        <v>1929070.68</v>
      </c>
      <c r="AA186" s="5">
        <v>138933.17000000001</v>
      </c>
      <c r="AB186" s="5">
        <v>44875.73</v>
      </c>
      <c r="AC186" s="5">
        <v>13317.05</v>
      </c>
    </row>
    <row r="187" spans="1:29" x14ac:dyDescent="0.2">
      <c r="A187" s="4">
        <v>1</v>
      </c>
      <c r="B187" s="4">
        <v>115211103</v>
      </c>
      <c r="C187" s="4" t="s">
        <v>384</v>
      </c>
      <c r="D187" s="4" t="s">
        <v>21</v>
      </c>
      <c r="E187" s="5">
        <v>53705023.079999998</v>
      </c>
      <c r="F187" s="5">
        <v>26538344.699999999</v>
      </c>
      <c r="G187" s="5">
        <v>1394901.7</v>
      </c>
      <c r="H187" s="5">
        <f t="shared" si="4"/>
        <v>81638269.480000004</v>
      </c>
      <c r="I187" s="5"/>
      <c r="J187" s="5">
        <v>9140613.2400000002</v>
      </c>
      <c r="K187" s="5">
        <v>90778882.719999999</v>
      </c>
      <c r="L187" s="5">
        <v>61531835.289999999</v>
      </c>
      <c r="M187" s="5">
        <v>36002886.770000003</v>
      </c>
      <c r="N187" s="5">
        <v>11273052.93</v>
      </c>
      <c r="O187" s="5">
        <v>1839140.22</v>
      </c>
      <c r="P187" s="5">
        <v>4380436.18</v>
      </c>
      <c r="Q187" s="5">
        <v>8211.2999999999993</v>
      </c>
      <c r="R187" s="5">
        <v>201295.68</v>
      </c>
      <c r="S187" s="5"/>
      <c r="T187" s="5"/>
      <c r="U187" s="5">
        <v>3959090.68</v>
      </c>
      <c r="V187" s="5">
        <v>2254040.08</v>
      </c>
      <c r="W187" s="5">
        <v>5270349.3</v>
      </c>
      <c r="X187" s="5">
        <v>1250475.68</v>
      </c>
      <c r="Y187" s="5">
        <v>695379.94</v>
      </c>
      <c r="Z187" s="5">
        <v>6539414.9299999997</v>
      </c>
      <c r="AA187" s="5">
        <v>3429587.23</v>
      </c>
      <c r="AB187" s="5">
        <v>3087548.3</v>
      </c>
      <c r="AC187" s="5">
        <v>52458.559999999998</v>
      </c>
    </row>
    <row r="188" spans="1:29" x14ac:dyDescent="0.2">
      <c r="A188" s="4">
        <v>1</v>
      </c>
      <c r="B188" s="4">
        <v>115211603</v>
      </c>
      <c r="C188" s="4" t="s">
        <v>385</v>
      </c>
      <c r="D188" s="4" t="s">
        <v>21</v>
      </c>
      <c r="E188" s="5">
        <v>81614160</v>
      </c>
      <c r="F188" s="5">
        <v>48441281</v>
      </c>
      <c r="G188" s="5">
        <v>2320664</v>
      </c>
      <c r="H188" s="5">
        <f t="shared" si="4"/>
        <v>132376105</v>
      </c>
      <c r="I188" s="5">
        <v>171442</v>
      </c>
      <c r="J188" s="5">
        <v>17075319</v>
      </c>
      <c r="K188" s="5">
        <v>149622866</v>
      </c>
      <c r="L188" s="5">
        <v>103082808.69</v>
      </c>
      <c r="M188" s="5">
        <v>57636203</v>
      </c>
      <c r="N188" s="5">
        <v>21009542</v>
      </c>
      <c r="O188" s="5">
        <v>990597</v>
      </c>
      <c r="P188" s="5">
        <v>1506104</v>
      </c>
      <c r="Q188" s="5">
        <v>19748</v>
      </c>
      <c r="R188" s="5">
        <v>435934</v>
      </c>
      <c r="S188" s="5">
        <v>12000</v>
      </c>
      <c r="T188" s="5">
        <v>4032</v>
      </c>
      <c r="U188" s="5">
        <v>4972303</v>
      </c>
      <c r="V188" s="5">
        <v>7634807</v>
      </c>
      <c r="W188" s="5">
        <v>7599892</v>
      </c>
      <c r="X188" s="5">
        <v>1129551</v>
      </c>
      <c r="Y188" s="5">
        <v>1869862</v>
      </c>
      <c r="Z188" s="5">
        <v>12726749</v>
      </c>
      <c r="AA188" s="5">
        <v>7041515</v>
      </c>
      <c r="AB188" s="5">
        <v>5337315</v>
      </c>
      <c r="AC188" s="5">
        <v>129287</v>
      </c>
    </row>
    <row r="189" spans="1:29" x14ac:dyDescent="0.2">
      <c r="A189" s="4">
        <v>1</v>
      </c>
      <c r="B189" s="4">
        <v>115212503</v>
      </c>
      <c r="C189" s="4" t="s">
        <v>386</v>
      </c>
      <c r="D189" s="4" t="s">
        <v>21</v>
      </c>
      <c r="E189" s="5">
        <v>30365685.600000001</v>
      </c>
      <c r="F189" s="5">
        <v>13079782.83</v>
      </c>
      <c r="G189" s="5">
        <v>657280.91</v>
      </c>
      <c r="H189" s="5">
        <f t="shared" si="4"/>
        <v>44102749.339999996</v>
      </c>
      <c r="I189" s="5">
        <v>436284.23</v>
      </c>
      <c r="J189" s="5">
        <v>2706551.39</v>
      </c>
      <c r="K189" s="5">
        <v>47245584.960000001</v>
      </c>
      <c r="L189" s="5">
        <v>34776140.159999996</v>
      </c>
      <c r="M189" s="5">
        <v>21875314.32</v>
      </c>
      <c r="N189" s="5">
        <v>7828702.7599999998</v>
      </c>
      <c r="O189" s="5">
        <v>437338</v>
      </c>
      <c r="P189" s="5">
        <v>29384.52</v>
      </c>
      <c r="Q189" s="5">
        <v>12232</v>
      </c>
      <c r="R189" s="5">
        <v>182714</v>
      </c>
      <c r="S189" s="5"/>
      <c r="T189" s="5"/>
      <c r="U189" s="5">
        <v>1309676.48</v>
      </c>
      <c r="V189" s="5">
        <v>1222792.3899999999</v>
      </c>
      <c r="W189" s="5">
        <v>2925756.83</v>
      </c>
      <c r="X189" s="5">
        <v>446411.54</v>
      </c>
      <c r="Y189" s="5">
        <v>669919.88</v>
      </c>
      <c r="Z189" s="5">
        <v>3364564.05</v>
      </c>
      <c r="AA189" s="5">
        <v>1853138.23</v>
      </c>
      <c r="AB189" s="5">
        <v>1257324.43</v>
      </c>
      <c r="AC189" s="5">
        <v>30199</v>
      </c>
    </row>
    <row r="190" spans="1:29" x14ac:dyDescent="0.2">
      <c r="A190" s="4">
        <v>1</v>
      </c>
      <c r="B190" s="4">
        <v>115216503</v>
      </c>
      <c r="C190" s="4" t="s">
        <v>387</v>
      </c>
      <c r="D190" s="4" t="s">
        <v>21</v>
      </c>
      <c r="E190" s="5">
        <v>46756054.170000002</v>
      </c>
      <c r="F190" s="5">
        <v>21949517.600000001</v>
      </c>
      <c r="G190" s="5">
        <v>2013154.12</v>
      </c>
      <c r="H190" s="5">
        <f t="shared" si="4"/>
        <v>70718725.890000015</v>
      </c>
      <c r="I190" s="5">
        <v>6489</v>
      </c>
      <c r="J190" s="5">
        <v>9593214.1099999994</v>
      </c>
      <c r="K190" s="5">
        <v>80318429</v>
      </c>
      <c r="L190" s="5">
        <v>51299676.229999997</v>
      </c>
      <c r="M190" s="5">
        <v>34456066.090000004</v>
      </c>
      <c r="N190" s="5">
        <v>11506950.34</v>
      </c>
      <c r="O190" s="5">
        <v>352667.8</v>
      </c>
      <c r="P190" s="5">
        <v>187612.27</v>
      </c>
      <c r="Q190" s="5">
        <v>27487.67</v>
      </c>
      <c r="R190" s="5">
        <v>218827</v>
      </c>
      <c r="S190" s="5"/>
      <c r="T190" s="5">
        <v>6443</v>
      </c>
      <c r="U190" s="5">
        <v>3266977.14</v>
      </c>
      <c r="V190" s="5">
        <v>2483603.4700000002</v>
      </c>
      <c r="W190" s="5">
        <v>4332011.99</v>
      </c>
      <c r="X190" s="5">
        <v>916219.93</v>
      </c>
      <c r="Y190" s="5">
        <v>1097239.8999999999</v>
      </c>
      <c r="Z190" s="5">
        <v>5346273.6399999997</v>
      </c>
      <c r="AA190" s="5">
        <v>1913350.67</v>
      </c>
      <c r="AB190" s="5">
        <v>2185553.0699999998</v>
      </c>
      <c r="AC190" s="5">
        <v>408287.79</v>
      </c>
    </row>
    <row r="191" spans="1:29" x14ac:dyDescent="0.2">
      <c r="A191" s="4">
        <v>1</v>
      </c>
      <c r="B191" s="4">
        <v>115218003</v>
      </c>
      <c r="C191" s="4" t="s">
        <v>388</v>
      </c>
      <c r="D191" s="4" t="s">
        <v>21</v>
      </c>
      <c r="E191" s="5">
        <v>34771861.039999999</v>
      </c>
      <c r="F191" s="5">
        <v>15357765.050000001</v>
      </c>
      <c r="G191" s="5">
        <v>766518.3</v>
      </c>
      <c r="H191" s="5">
        <f t="shared" si="4"/>
        <v>50896144.390000001</v>
      </c>
      <c r="I191" s="5">
        <v>14081.11</v>
      </c>
      <c r="J191" s="5">
        <v>9612576.2400000002</v>
      </c>
      <c r="K191" s="5">
        <v>60522801.740000002</v>
      </c>
      <c r="L191" s="5">
        <v>36166681.090000004</v>
      </c>
      <c r="M191" s="5">
        <v>23747624.399999999</v>
      </c>
      <c r="N191" s="5">
        <v>8905823.0299999993</v>
      </c>
      <c r="O191" s="5">
        <v>1766887.82</v>
      </c>
      <c r="P191" s="5">
        <v>339383.79</v>
      </c>
      <c r="Q191" s="5"/>
      <c r="R191" s="5"/>
      <c r="S191" s="5">
        <v>12142</v>
      </c>
      <c r="T191" s="5"/>
      <c r="U191" s="5">
        <v>2157079.48</v>
      </c>
      <c r="V191" s="5">
        <v>2684396.57</v>
      </c>
      <c r="W191" s="5">
        <v>2677499.4500000002</v>
      </c>
      <c r="X191" s="5">
        <v>649524.67000000004</v>
      </c>
      <c r="Y191" s="5">
        <v>505911.29</v>
      </c>
      <c r="Z191" s="5">
        <v>4020479.33</v>
      </c>
      <c r="AA191" s="5">
        <v>2356827.64</v>
      </c>
      <c r="AB191" s="5">
        <v>272877.21000000002</v>
      </c>
      <c r="AC191" s="5">
        <v>33169.410000000003</v>
      </c>
    </row>
    <row r="192" spans="1:29" x14ac:dyDescent="0.2">
      <c r="A192" s="4">
        <v>1</v>
      </c>
      <c r="B192" s="4">
        <v>115218303</v>
      </c>
      <c r="C192" s="4" t="s">
        <v>389</v>
      </c>
      <c r="D192" s="4" t="s">
        <v>21</v>
      </c>
      <c r="E192" s="5">
        <v>24338306.25</v>
      </c>
      <c r="F192" s="5">
        <v>12209164.6</v>
      </c>
      <c r="G192" s="5">
        <v>750006.48</v>
      </c>
      <c r="H192" s="5">
        <f t="shared" si="4"/>
        <v>37297477.329999998</v>
      </c>
      <c r="I192" s="5"/>
      <c r="J192" s="5">
        <v>3552361.95</v>
      </c>
      <c r="K192" s="5">
        <v>40849839.280000001</v>
      </c>
      <c r="L192" s="5">
        <v>29118197.43</v>
      </c>
      <c r="M192" s="5">
        <v>17980368.109999999</v>
      </c>
      <c r="N192" s="5">
        <v>5817394.2400000002</v>
      </c>
      <c r="O192" s="5">
        <v>434620</v>
      </c>
      <c r="P192" s="5">
        <v>8418.6</v>
      </c>
      <c r="Q192" s="5">
        <v>15821.3</v>
      </c>
      <c r="R192" s="5">
        <v>81684</v>
      </c>
      <c r="S192" s="5"/>
      <c r="T192" s="5"/>
      <c r="U192" s="5">
        <v>1392658.51</v>
      </c>
      <c r="V192" s="5">
        <v>2199289.0699999998</v>
      </c>
      <c r="W192" s="5">
        <v>2659110.21</v>
      </c>
      <c r="X192" s="5">
        <v>633292.79</v>
      </c>
      <c r="Y192" s="5">
        <v>679459.71</v>
      </c>
      <c r="Z192" s="5">
        <v>2865798.98</v>
      </c>
      <c r="AA192" s="5">
        <v>1729952.29</v>
      </c>
      <c r="AB192" s="5">
        <v>18846.599999999999</v>
      </c>
      <c r="AC192" s="5">
        <v>30756.44</v>
      </c>
    </row>
    <row r="193" spans="1:29" x14ac:dyDescent="0.2">
      <c r="A193" s="4">
        <v>1</v>
      </c>
      <c r="B193" s="4">
        <v>115221402</v>
      </c>
      <c r="C193" s="4" t="s">
        <v>391</v>
      </c>
      <c r="D193" s="4" t="s">
        <v>22</v>
      </c>
      <c r="E193" s="5">
        <v>137127253.56</v>
      </c>
      <c r="F193" s="5">
        <v>56319876.719999999</v>
      </c>
      <c r="G193" s="5">
        <v>3164474.03</v>
      </c>
      <c r="H193" s="5">
        <f t="shared" ref="H193:H256" si="5">SUM(E193:G193)</f>
        <v>196611604.31</v>
      </c>
      <c r="I193" s="5"/>
      <c r="J193" s="5">
        <v>38108541.219999999</v>
      </c>
      <c r="K193" s="5">
        <v>234720145.53</v>
      </c>
      <c r="L193" s="5">
        <v>148507033.41999999</v>
      </c>
      <c r="M193" s="5">
        <v>92905425.370000005</v>
      </c>
      <c r="N193" s="5">
        <v>35076837.740000002</v>
      </c>
      <c r="O193" s="5">
        <v>6518636.7699999996</v>
      </c>
      <c r="P193" s="5">
        <v>1566761.53</v>
      </c>
      <c r="Q193" s="5">
        <v>71647.149999999994</v>
      </c>
      <c r="R193" s="5">
        <v>987945</v>
      </c>
      <c r="S193" s="5"/>
      <c r="T193" s="5"/>
      <c r="U193" s="5">
        <v>7288978.8300000001</v>
      </c>
      <c r="V193" s="5">
        <v>2839896.92</v>
      </c>
      <c r="W193" s="5">
        <v>11846665.220000001</v>
      </c>
      <c r="X193" s="5">
        <v>2411009.77</v>
      </c>
      <c r="Y193" s="5">
        <v>1349327.29</v>
      </c>
      <c r="Z193" s="5">
        <v>14208074.369999999</v>
      </c>
      <c r="AA193" s="5">
        <v>8734495.3100000005</v>
      </c>
      <c r="AB193" s="5">
        <v>7421636.5899999999</v>
      </c>
      <c r="AC193" s="5">
        <v>219792.42</v>
      </c>
    </row>
    <row r="194" spans="1:29" x14ac:dyDescent="0.2">
      <c r="A194" s="4">
        <v>1</v>
      </c>
      <c r="B194" s="4">
        <v>115221753</v>
      </c>
      <c r="C194" s="4" t="s">
        <v>392</v>
      </c>
      <c r="D194" s="4" t="s">
        <v>22</v>
      </c>
      <c r="E194" s="5">
        <v>38155114.539999999</v>
      </c>
      <c r="F194" s="5">
        <v>22062592.199999999</v>
      </c>
      <c r="G194" s="5">
        <v>1646928.95</v>
      </c>
      <c r="H194" s="5">
        <f t="shared" si="5"/>
        <v>61864635.689999998</v>
      </c>
      <c r="I194" s="5"/>
      <c r="J194" s="5">
        <v>4803898.04</v>
      </c>
      <c r="K194" s="5">
        <v>66668533.729999997</v>
      </c>
      <c r="L194" s="5">
        <v>48097930.899999999</v>
      </c>
      <c r="M194" s="5">
        <v>27915094.739999998</v>
      </c>
      <c r="N194" s="5">
        <v>8600058.4299999997</v>
      </c>
      <c r="O194" s="5">
        <v>1400930.96</v>
      </c>
      <c r="P194" s="5">
        <v>107046.41</v>
      </c>
      <c r="Q194" s="5"/>
      <c r="R194" s="5">
        <v>131984</v>
      </c>
      <c r="S194" s="5"/>
      <c r="T194" s="5"/>
      <c r="U194" s="5">
        <v>2360635.9900000002</v>
      </c>
      <c r="V194" s="5">
        <v>2346110.9500000002</v>
      </c>
      <c r="W194" s="5">
        <v>3802911.03</v>
      </c>
      <c r="X194" s="5">
        <v>1063498.24</v>
      </c>
      <c r="Y194" s="5">
        <v>861079.94</v>
      </c>
      <c r="Z194" s="5">
        <v>6831306.1200000001</v>
      </c>
      <c r="AA194" s="5">
        <v>2743213.36</v>
      </c>
      <c r="AB194" s="5">
        <v>2001896.71</v>
      </c>
      <c r="AC194" s="5">
        <v>51939.86</v>
      </c>
    </row>
    <row r="195" spans="1:29" x14ac:dyDescent="0.2">
      <c r="A195" s="4">
        <v>1</v>
      </c>
      <c r="B195" s="4">
        <v>115222504</v>
      </c>
      <c r="C195" s="4" t="s">
        <v>393</v>
      </c>
      <c r="D195" s="4" t="s">
        <v>22</v>
      </c>
      <c r="E195" s="5">
        <v>11901540.57</v>
      </c>
      <c r="F195" s="5">
        <v>6531469.0099999998</v>
      </c>
      <c r="G195" s="5">
        <v>414845.86</v>
      </c>
      <c r="H195" s="5">
        <f t="shared" si="5"/>
        <v>18847855.439999998</v>
      </c>
      <c r="I195" s="5">
        <v>17109</v>
      </c>
      <c r="J195" s="5">
        <v>1372136.33</v>
      </c>
      <c r="K195" s="5">
        <v>20237100.77</v>
      </c>
      <c r="L195" s="5">
        <v>13624685.630000001</v>
      </c>
      <c r="M195" s="5">
        <v>8182668.2000000002</v>
      </c>
      <c r="N195" s="5">
        <v>2735033.67</v>
      </c>
      <c r="O195" s="5">
        <v>729058.64</v>
      </c>
      <c r="P195" s="5">
        <v>17579.900000000001</v>
      </c>
      <c r="Q195" s="5"/>
      <c r="R195" s="5">
        <v>61478</v>
      </c>
      <c r="S195" s="5"/>
      <c r="T195" s="5">
        <v>175722.16</v>
      </c>
      <c r="U195" s="5">
        <v>844257.3</v>
      </c>
      <c r="V195" s="5">
        <v>612987.57999999996</v>
      </c>
      <c r="W195" s="5">
        <v>1170689.46</v>
      </c>
      <c r="X195" s="5">
        <v>199093.48</v>
      </c>
      <c r="Y195" s="5">
        <v>489133.15</v>
      </c>
      <c r="Z195" s="5">
        <v>1541764.05</v>
      </c>
      <c r="AA195" s="5">
        <v>984216.93</v>
      </c>
      <c r="AB195" s="5">
        <v>680842.34</v>
      </c>
      <c r="AC195" s="5">
        <v>8484.7199999999993</v>
      </c>
    </row>
    <row r="196" spans="1:29" x14ac:dyDescent="0.2">
      <c r="A196" s="4">
        <v>1</v>
      </c>
      <c r="B196" s="4">
        <v>115222752</v>
      </c>
      <c r="C196" s="4" t="s">
        <v>394</v>
      </c>
      <c r="D196" s="4" t="s">
        <v>22</v>
      </c>
      <c r="E196" s="5">
        <v>89018408.719999999</v>
      </c>
      <c r="F196" s="5">
        <v>35470602.549999997</v>
      </c>
      <c r="G196" s="5">
        <v>813352.11</v>
      </c>
      <c r="H196" s="5">
        <f t="shared" si="5"/>
        <v>125302363.38</v>
      </c>
      <c r="I196" s="5">
        <v>1270872.94</v>
      </c>
      <c r="J196" s="5">
        <v>17706357.98</v>
      </c>
      <c r="K196" s="5">
        <v>144279594.30000001</v>
      </c>
      <c r="L196" s="5">
        <v>81937737.890000001</v>
      </c>
      <c r="M196" s="5">
        <v>56436759.93</v>
      </c>
      <c r="N196" s="5">
        <v>25183667.149999999</v>
      </c>
      <c r="O196" s="5">
        <v>4060983</v>
      </c>
      <c r="P196" s="5">
        <v>2528706.38</v>
      </c>
      <c r="Q196" s="5">
        <v>281943.36</v>
      </c>
      <c r="R196" s="5"/>
      <c r="S196" s="5">
        <v>366718</v>
      </c>
      <c r="T196" s="5">
        <v>159630.9</v>
      </c>
      <c r="U196" s="5">
        <v>4665828.97</v>
      </c>
      <c r="V196" s="5">
        <v>4824676.1500000004</v>
      </c>
      <c r="W196" s="5">
        <v>7247292.8700000001</v>
      </c>
      <c r="X196" s="5">
        <v>1019393.78</v>
      </c>
      <c r="Y196" s="5">
        <v>1128849.49</v>
      </c>
      <c r="Z196" s="5">
        <v>9310466.0299999993</v>
      </c>
      <c r="AA196" s="5">
        <v>3330047.86</v>
      </c>
      <c r="AB196" s="5">
        <v>3585383.13</v>
      </c>
      <c r="AC196" s="5">
        <v>358664.27</v>
      </c>
    </row>
    <row r="197" spans="1:29" x14ac:dyDescent="0.2">
      <c r="A197" s="4">
        <v>1</v>
      </c>
      <c r="B197" s="4">
        <v>115224003</v>
      </c>
      <c r="C197" s="4" t="s">
        <v>395</v>
      </c>
      <c r="D197" s="4" t="s">
        <v>22</v>
      </c>
      <c r="E197" s="5">
        <v>42095747.390000001</v>
      </c>
      <c r="F197" s="5">
        <v>19524452.420000002</v>
      </c>
      <c r="G197" s="5">
        <v>933238.78</v>
      </c>
      <c r="H197" s="5">
        <f t="shared" si="5"/>
        <v>62553438.590000004</v>
      </c>
      <c r="I197" s="5"/>
      <c r="J197" s="5">
        <v>3611398.86</v>
      </c>
      <c r="K197" s="5">
        <v>66164837.450000003</v>
      </c>
      <c r="L197" s="5">
        <v>47263869.649999999</v>
      </c>
      <c r="M197" s="5">
        <v>26614835.059999999</v>
      </c>
      <c r="N197" s="5">
        <v>11331685.939999999</v>
      </c>
      <c r="O197" s="5">
        <v>2853009.48</v>
      </c>
      <c r="P197" s="5">
        <v>1112576.52</v>
      </c>
      <c r="Q197" s="5"/>
      <c r="R197" s="5">
        <v>181424</v>
      </c>
      <c r="S197" s="5"/>
      <c r="T197" s="5">
        <v>2216.39</v>
      </c>
      <c r="U197" s="5">
        <v>2598724.15</v>
      </c>
      <c r="V197" s="5">
        <v>2705726.06</v>
      </c>
      <c r="W197" s="5">
        <v>4004481.16</v>
      </c>
      <c r="X197" s="5">
        <v>715347.65</v>
      </c>
      <c r="Y197" s="5">
        <v>546611.31000000006</v>
      </c>
      <c r="Z197" s="5">
        <v>5797623.9500000002</v>
      </c>
      <c r="AA197" s="5">
        <v>2638682.81</v>
      </c>
      <c r="AB197" s="5">
        <v>477234.35</v>
      </c>
      <c r="AC197" s="5">
        <v>40020.980000000003</v>
      </c>
    </row>
    <row r="198" spans="1:29" x14ac:dyDescent="0.2">
      <c r="A198" s="4">
        <v>1</v>
      </c>
      <c r="B198" s="4">
        <v>115226003</v>
      </c>
      <c r="C198" s="4" t="s">
        <v>396</v>
      </c>
      <c r="D198" s="4" t="s">
        <v>22</v>
      </c>
      <c r="E198" s="5">
        <v>27741472.329999998</v>
      </c>
      <c r="F198" s="5">
        <v>15592918.199999999</v>
      </c>
      <c r="G198" s="5">
        <v>1196844.75</v>
      </c>
      <c r="H198" s="5">
        <f t="shared" si="5"/>
        <v>44531235.280000001</v>
      </c>
      <c r="I198" s="5">
        <v>195471.12</v>
      </c>
      <c r="J198" s="5">
        <v>5831400.5</v>
      </c>
      <c r="K198" s="5">
        <v>50558106.899999999</v>
      </c>
      <c r="L198" s="5">
        <v>30769573.760000002</v>
      </c>
      <c r="M198" s="5">
        <v>19128063.760000002</v>
      </c>
      <c r="N198" s="5">
        <v>7071698.8399999999</v>
      </c>
      <c r="O198" s="5">
        <v>1180800.83</v>
      </c>
      <c r="P198" s="5">
        <v>197488.2</v>
      </c>
      <c r="Q198" s="5">
        <v>24557.7</v>
      </c>
      <c r="R198" s="5">
        <v>138863</v>
      </c>
      <c r="S198" s="5"/>
      <c r="T198" s="5"/>
      <c r="U198" s="5">
        <v>3007642.81</v>
      </c>
      <c r="V198" s="5">
        <v>1404026.61</v>
      </c>
      <c r="W198" s="5">
        <v>2690630.25</v>
      </c>
      <c r="X198" s="5">
        <v>776908.08</v>
      </c>
      <c r="Y198" s="5">
        <v>683483.45</v>
      </c>
      <c r="Z198" s="5">
        <v>4133788.31</v>
      </c>
      <c r="AA198" s="5">
        <v>1411408.12</v>
      </c>
      <c r="AB198" s="5">
        <v>1460093.49</v>
      </c>
      <c r="AC198" s="5">
        <v>24937.08</v>
      </c>
    </row>
    <row r="199" spans="1:29" x14ac:dyDescent="0.2">
      <c r="A199" s="4">
        <v>1</v>
      </c>
      <c r="B199" s="4">
        <v>115226103</v>
      </c>
      <c r="C199" s="4" t="s">
        <v>397</v>
      </c>
      <c r="D199" s="4" t="s">
        <v>22</v>
      </c>
      <c r="E199" s="5">
        <v>9749035.6799999997</v>
      </c>
      <c r="F199" s="5">
        <v>4523230.9000000004</v>
      </c>
      <c r="G199" s="5">
        <v>245844.66</v>
      </c>
      <c r="H199" s="5">
        <f t="shared" si="5"/>
        <v>14518111.24</v>
      </c>
      <c r="I199" s="5">
        <v>22791</v>
      </c>
      <c r="J199" s="5">
        <v>1196230</v>
      </c>
      <c r="K199" s="5">
        <v>15737132.24</v>
      </c>
      <c r="L199" s="5">
        <v>10007377.789999999</v>
      </c>
      <c r="M199" s="5">
        <v>6862649.5300000003</v>
      </c>
      <c r="N199" s="5">
        <v>2710759.53</v>
      </c>
      <c r="O199" s="5">
        <v>124886.43</v>
      </c>
      <c r="P199" s="5">
        <v>2954.25</v>
      </c>
      <c r="Q199" s="5"/>
      <c r="R199" s="5">
        <v>44281</v>
      </c>
      <c r="S199" s="5">
        <v>3504.94</v>
      </c>
      <c r="T199" s="5"/>
      <c r="U199" s="5">
        <v>402683.84</v>
      </c>
      <c r="V199" s="5">
        <v>557862.31000000006</v>
      </c>
      <c r="W199" s="5">
        <v>1124614.6200000001</v>
      </c>
      <c r="X199" s="5">
        <v>187160.36</v>
      </c>
      <c r="Y199" s="5">
        <v>434515.57</v>
      </c>
      <c r="Z199" s="5">
        <v>1153724.68</v>
      </c>
      <c r="AA199" s="5">
        <v>401817.1</v>
      </c>
      <c r="AB199" s="5">
        <v>254699.98</v>
      </c>
      <c r="AC199" s="5">
        <v>6152.44</v>
      </c>
    </row>
    <row r="200" spans="1:29" x14ac:dyDescent="0.2">
      <c r="A200" s="4">
        <v>1</v>
      </c>
      <c r="B200" s="4">
        <v>115228003</v>
      </c>
      <c r="C200" s="4" t="s">
        <v>398</v>
      </c>
      <c r="D200" s="4" t="s">
        <v>22</v>
      </c>
      <c r="E200" s="5">
        <v>17644295</v>
      </c>
      <c r="F200" s="5">
        <v>7357290</v>
      </c>
      <c r="G200" s="5">
        <v>196405</v>
      </c>
      <c r="H200" s="5">
        <f t="shared" si="5"/>
        <v>25197990</v>
      </c>
      <c r="I200" s="5">
        <v>11094</v>
      </c>
      <c r="J200" s="5">
        <v>2323467</v>
      </c>
      <c r="K200" s="5">
        <v>27532551</v>
      </c>
      <c r="L200" s="5">
        <v>12941341.439999999</v>
      </c>
      <c r="M200" s="5">
        <v>10368149</v>
      </c>
      <c r="N200" s="5">
        <v>5986124</v>
      </c>
      <c r="O200" s="5">
        <v>304048</v>
      </c>
      <c r="P200" s="5">
        <v>779674</v>
      </c>
      <c r="Q200" s="5">
        <v>28434</v>
      </c>
      <c r="R200" s="5"/>
      <c r="S200" s="5"/>
      <c r="T200" s="5">
        <v>177866</v>
      </c>
      <c r="U200" s="5">
        <v>1556486</v>
      </c>
      <c r="V200" s="5">
        <v>414785</v>
      </c>
      <c r="W200" s="5">
        <v>1220924</v>
      </c>
      <c r="X200" s="5">
        <v>110860</v>
      </c>
      <c r="Y200" s="5">
        <v>535643</v>
      </c>
      <c r="Z200" s="5">
        <v>1753201</v>
      </c>
      <c r="AA200" s="5">
        <v>816832</v>
      </c>
      <c r="AB200" s="5">
        <v>620381</v>
      </c>
      <c r="AC200" s="5">
        <v>328178</v>
      </c>
    </row>
    <row r="201" spans="1:29" x14ac:dyDescent="0.2">
      <c r="A201" s="4">
        <v>1</v>
      </c>
      <c r="B201" s="4">
        <v>115228303</v>
      </c>
      <c r="C201" s="4" t="s">
        <v>399</v>
      </c>
      <c r="D201" s="4" t="s">
        <v>22</v>
      </c>
      <c r="E201" s="5">
        <v>35746854.909999996</v>
      </c>
      <c r="F201" s="5">
        <v>16034111.949999999</v>
      </c>
      <c r="G201" s="5">
        <v>754670.13</v>
      </c>
      <c r="H201" s="5">
        <f t="shared" si="5"/>
        <v>52535636.990000002</v>
      </c>
      <c r="I201" s="5"/>
      <c r="J201" s="5">
        <v>4354783.28</v>
      </c>
      <c r="K201" s="5">
        <v>56890420.270000003</v>
      </c>
      <c r="L201" s="5">
        <v>41398052.880000003</v>
      </c>
      <c r="M201" s="5">
        <v>23912999.620000001</v>
      </c>
      <c r="N201" s="5">
        <v>9723051.8900000006</v>
      </c>
      <c r="O201" s="5">
        <v>1666901.17</v>
      </c>
      <c r="P201" s="5">
        <v>140174.78</v>
      </c>
      <c r="Q201" s="5">
        <v>50937.45</v>
      </c>
      <c r="R201" s="5">
        <v>252790</v>
      </c>
      <c r="S201" s="5"/>
      <c r="T201" s="5"/>
      <c r="U201" s="5">
        <v>1669181.23</v>
      </c>
      <c r="V201" s="5">
        <v>699610.84</v>
      </c>
      <c r="W201" s="5">
        <v>3152418.32</v>
      </c>
      <c r="X201" s="5">
        <v>402410.09</v>
      </c>
      <c r="Y201" s="5">
        <v>1147931.23</v>
      </c>
      <c r="Z201" s="5">
        <v>3879322.12</v>
      </c>
      <c r="AA201" s="5">
        <v>2359233.16</v>
      </c>
      <c r="AB201" s="5">
        <v>2678994.23</v>
      </c>
      <c r="AC201" s="5">
        <v>45010.73</v>
      </c>
    </row>
    <row r="202" spans="1:29" x14ac:dyDescent="0.2">
      <c r="A202" s="4">
        <v>1</v>
      </c>
      <c r="B202" s="4">
        <v>115229003</v>
      </c>
      <c r="C202" s="4" t="s">
        <v>400</v>
      </c>
      <c r="D202" s="4" t="s">
        <v>22</v>
      </c>
      <c r="E202" s="5">
        <v>13572464.58</v>
      </c>
      <c r="F202" s="5">
        <v>6110499.7199999997</v>
      </c>
      <c r="G202" s="5">
        <v>366887.12</v>
      </c>
      <c r="H202" s="5">
        <f t="shared" si="5"/>
        <v>20049851.420000002</v>
      </c>
      <c r="I202" s="5"/>
      <c r="J202" s="5">
        <v>1119467.96</v>
      </c>
      <c r="K202" s="5">
        <v>21169319.379999999</v>
      </c>
      <c r="L202" s="5">
        <v>13943916.609999999</v>
      </c>
      <c r="M202" s="5">
        <v>8807300.1300000008</v>
      </c>
      <c r="N202" s="5">
        <v>3746502.61</v>
      </c>
      <c r="O202" s="5">
        <v>789939.93</v>
      </c>
      <c r="P202" s="5">
        <v>38733.43</v>
      </c>
      <c r="Q202" s="5"/>
      <c r="R202" s="5">
        <v>66299.75</v>
      </c>
      <c r="S202" s="5"/>
      <c r="T202" s="5">
        <v>123688.73</v>
      </c>
      <c r="U202" s="5">
        <v>573128.49</v>
      </c>
      <c r="V202" s="5">
        <v>376818.31</v>
      </c>
      <c r="W202" s="5">
        <v>1244181.07</v>
      </c>
      <c r="X202" s="5">
        <v>228029.11</v>
      </c>
      <c r="Y202" s="5">
        <v>328882.02</v>
      </c>
      <c r="Z202" s="5">
        <v>1698453.22</v>
      </c>
      <c r="AA202" s="5">
        <v>1036625.1</v>
      </c>
      <c r="AB202" s="5">
        <v>614961.4</v>
      </c>
      <c r="AC202" s="5">
        <v>9421</v>
      </c>
    </row>
    <row r="203" spans="1:29" x14ac:dyDescent="0.2">
      <c r="A203" s="4">
        <v>1</v>
      </c>
      <c r="B203" s="4">
        <v>125231232</v>
      </c>
      <c r="C203" s="4" t="s">
        <v>88</v>
      </c>
      <c r="D203" s="4" t="s">
        <v>46</v>
      </c>
      <c r="E203" s="5">
        <v>105092733.37</v>
      </c>
      <c r="F203" s="5">
        <v>30010108.460000001</v>
      </c>
      <c r="G203" s="5">
        <v>249871.08</v>
      </c>
      <c r="H203" s="5">
        <f t="shared" si="5"/>
        <v>135352712.91000003</v>
      </c>
      <c r="I203" s="5">
        <v>401136.68</v>
      </c>
      <c r="J203" s="5">
        <v>9161814.0899999999</v>
      </c>
      <c r="K203" s="5">
        <v>144915663.68000001</v>
      </c>
      <c r="L203" s="5">
        <v>108131569.98999999</v>
      </c>
      <c r="M203" s="5">
        <v>58697878.700000003</v>
      </c>
      <c r="N203" s="5">
        <v>43492476.109999999</v>
      </c>
      <c r="O203" s="5">
        <v>525281.68000000005</v>
      </c>
      <c r="P203" s="5">
        <v>1263310.45</v>
      </c>
      <c r="Q203" s="5">
        <v>124990.72</v>
      </c>
      <c r="R203" s="5"/>
      <c r="S203" s="5"/>
      <c r="T203" s="5">
        <v>988795.71</v>
      </c>
      <c r="U203" s="5">
        <v>4220057.67</v>
      </c>
      <c r="V203" s="5">
        <v>3237188.99</v>
      </c>
      <c r="W203" s="5">
        <v>7657444.75</v>
      </c>
      <c r="X203" s="5">
        <v>1408582.71</v>
      </c>
      <c r="Y203" s="5">
        <v>603961.76</v>
      </c>
      <c r="Z203" s="5">
        <v>6865265.7599999998</v>
      </c>
      <c r="AA203" s="5">
        <v>4620417.32</v>
      </c>
      <c r="AB203" s="5">
        <v>1366345.5</v>
      </c>
      <c r="AC203" s="5">
        <v>30844</v>
      </c>
    </row>
    <row r="204" spans="1:29" x14ac:dyDescent="0.2">
      <c r="A204" s="4">
        <v>1</v>
      </c>
      <c r="B204" s="4">
        <v>125231303</v>
      </c>
      <c r="C204" s="4" t="s">
        <v>89</v>
      </c>
      <c r="D204" s="4" t="s">
        <v>46</v>
      </c>
      <c r="E204" s="5">
        <v>47913935.189999998</v>
      </c>
      <c r="F204" s="5">
        <v>24349503.379999999</v>
      </c>
      <c r="G204" s="5">
        <v>1225516.02</v>
      </c>
      <c r="H204" s="5">
        <f t="shared" si="5"/>
        <v>73488954.589999989</v>
      </c>
      <c r="I204" s="5">
        <v>124287.55</v>
      </c>
      <c r="J204" s="5">
        <v>7678681.3600000003</v>
      </c>
      <c r="K204" s="5">
        <v>81291923.5</v>
      </c>
      <c r="L204" s="5">
        <v>54080021.189999998</v>
      </c>
      <c r="M204" s="5">
        <v>31493318.109999999</v>
      </c>
      <c r="N204" s="5">
        <v>14584588.76</v>
      </c>
      <c r="O204" s="5">
        <v>623151.17000000004</v>
      </c>
      <c r="P204" s="5">
        <v>1192706.27</v>
      </c>
      <c r="Q204" s="5">
        <v>20170.88</v>
      </c>
      <c r="R204" s="5"/>
      <c r="S204" s="5"/>
      <c r="T204" s="5"/>
      <c r="U204" s="5">
        <v>4324012</v>
      </c>
      <c r="V204" s="5">
        <v>1464334.35</v>
      </c>
      <c r="W204" s="5">
        <v>4165281.22</v>
      </c>
      <c r="X204" s="5">
        <v>517698.35</v>
      </c>
      <c r="Y204" s="5">
        <v>939249.12</v>
      </c>
      <c r="Z204" s="5">
        <v>6421841.0499999998</v>
      </c>
      <c r="AA204" s="5">
        <v>3428699.44</v>
      </c>
      <c r="AB204" s="5">
        <v>3044875</v>
      </c>
      <c r="AC204" s="5">
        <v>43512.85</v>
      </c>
    </row>
    <row r="205" spans="1:29" x14ac:dyDescent="0.2">
      <c r="A205" s="4">
        <v>1</v>
      </c>
      <c r="B205" s="4">
        <v>125234103</v>
      </c>
      <c r="C205" s="4" t="s">
        <v>90</v>
      </c>
      <c r="D205" s="4" t="s">
        <v>46</v>
      </c>
      <c r="E205" s="5">
        <v>69716056.180000007</v>
      </c>
      <c r="F205" s="5">
        <v>26302438.93</v>
      </c>
      <c r="G205" s="5">
        <v>1760761.54</v>
      </c>
      <c r="H205" s="5">
        <f t="shared" si="5"/>
        <v>97779256.650000021</v>
      </c>
      <c r="I205" s="5"/>
      <c r="J205" s="5">
        <v>14890084.210000001</v>
      </c>
      <c r="K205" s="5">
        <v>112669340.86</v>
      </c>
      <c r="L205" s="5">
        <v>77611705.939999998</v>
      </c>
      <c r="M205" s="5">
        <v>48620146</v>
      </c>
      <c r="N205" s="5">
        <v>20155462</v>
      </c>
      <c r="O205" s="5">
        <v>668325</v>
      </c>
      <c r="P205" s="5">
        <v>62396.94</v>
      </c>
      <c r="Q205" s="5"/>
      <c r="R205" s="5">
        <v>209726.24</v>
      </c>
      <c r="S205" s="5"/>
      <c r="T205" s="5"/>
      <c r="U205" s="5">
        <v>3058170.6</v>
      </c>
      <c r="V205" s="5">
        <v>2417477</v>
      </c>
      <c r="W205" s="5">
        <v>6086016.4199999999</v>
      </c>
      <c r="X205" s="5">
        <v>871702</v>
      </c>
      <c r="Y205" s="5">
        <v>1163210.81</v>
      </c>
      <c r="Z205" s="5">
        <v>6352775</v>
      </c>
      <c r="AA205" s="5">
        <v>4048425.01</v>
      </c>
      <c r="AB205" s="5">
        <v>2219666</v>
      </c>
      <c r="AC205" s="5">
        <v>84996.09</v>
      </c>
    </row>
    <row r="206" spans="1:29" x14ac:dyDescent="0.2">
      <c r="A206" s="4">
        <v>1</v>
      </c>
      <c r="B206" s="4">
        <v>125234502</v>
      </c>
      <c r="C206" s="4" t="s">
        <v>91</v>
      </c>
      <c r="D206" s="4" t="s">
        <v>46</v>
      </c>
      <c r="E206" s="5">
        <v>78898918.870000005</v>
      </c>
      <c r="F206" s="5">
        <v>35905267.210000001</v>
      </c>
      <c r="G206" s="5">
        <v>1459169.01</v>
      </c>
      <c r="H206" s="5">
        <f t="shared" si="5"/>
        <v>116263355.09000002</v>
      </c>
      <c r="I206" s="5"/>
      <c r="J206" s="5">
        <v>11779111.560000001</v>
      </c>
      <c r="K206" s="5">
        <v>128042466.65000001</v>
      </c>
      <c r="L206" s="5">
        <v>90881891.640000001</v>
      </c>
      <c r="M206" s="5">
        <v>51606361.82</v>
      </c>
      <c r="N206" s="5">
        <v>24530720.870000001</v>
      </c>
      <c r="O206" s="5">
        <v>837312.35</v>
      </c>
      <c r="P206" s="5">
        <v>567196.82999999996</v>
      </c>
      <c r="Q206" s="5">
        <v>5680</v>
      </c>
      <c r="R206" s="5">
        <v>1351647</v>
      </c>
      <c r="S206" s="5"/>
      <c r="T206" s="5"/>
      <c r="U206" s="5">
        <v>6602712.2000000002</v>
      </c>
      <c r="V206" s="5">
        <v>4226645.5999999996</v>
      </c>
      <c r="W206" s="5">
        <v>5790681.1299999999</v>
      </c>
      <c r="X206" s="5">
        <v>2297851.9900000002</v>
      </c>
      <c r="Y206" s="5">
        <v>1411421.91</v>
      </c>
      <c r="Z206" s="5">
        <v>7873625.6900000004</v>
      </c>
      <c r="AA206" s="5">
        <v>4932901.8</v>
      </c>
      <c r="AB206" s="5">
        <v>2656350.84</v>
      </c>
      <c r="AC206" s="5">
        <v>113076.05</v>
      </c>
    </row>
    <row r="207" spans="1:29" x14ac:dyDescent="0.2">
      <c r="A207" s="4">
        <v>1</v>
      </c>
      <c r="B207" s="4">
        <v>125235103</v>
      </c>
      <c r="C207" s="4" t="s">
        <v>92</v>
      </c>
      <c r="D207" s="4" t="s">
        <v>46</v>
      </c>
      <c r="E207" s="5">
        <v>43232669.619999997</v>
      </c>
      <c r="F207" s="5">
        <v>22732487.300000001</v>
      </c>
      <c r="G207" s="5">
        <v>713629.45</v>
      </c>
      <c r="H207" s="5">
        <f t="shared" si="5"/>
        <v>66678786.370000005</v>
      </c>
      <c r="I207" s="5"/>
      <c r="J207" s="5">
        <v>4215954.8499999996</v>
      </c>
      <c r="K207" s="5">
        <v>70894741.219999999</v>
      </c>
      <c r="L207" s="5">
        <v>46024791.009999998</v>
      </c>
      <c r="M207" s="5">
        <v>29974893.59</v>
      </c>
      <c r="N207" s="5">
        <v>11162355.060000001</v>
      </c>
      <c r="O207" s="5">
        <v>925827</v>
      </c>
      <c r="P207" s="5">
        <v>266095.34999999998</v>
      </c>
      <c r="Q207" s="5">
        <v>2454.65</v>
      </c>
      <c r="R207" s="5">
        <v>460860</v>
      </c>
      <c r="S207" s="5"/>
      <c r="T207" s="5">
        <v>440183.97</v>
      </c>
      <c r="U207" s="5">
        <v>3735151.79</v>
      </c>
      <c r="V207" s="5">
        <v>1992181.84</v>
      </c>
      <c r="W207" s="5">
        <v>5066920.37</v>
      </c>
      <c r="X207" s="5">
        <v>860505.47</v>
      </c>
      <c r="Y207" s="5">
        <v>735961.13</v>
      </c>
      <c r="Z207" s="5">
        <v>4894997.68</v>
      </c>
      <c r="AA207" s="5">
        <v>2137400.86</v>
      </c>
      <c r="AB207" s="5">
        <v>3271697.98</v>
      </c>
      <c r="AC207" s="5">
        <v>37670.18</v>
      </c>
    </row>
    <row r="208" spans="1:29" x14ac:dyDescent="0.2">
      <c r="A208" s="4">
        <v>1</v>
      </c>
      <c r="B208" s="4">
        <v>125235502</v>
      </c>
      <c r="C208" s="4" t="s">
        <v>93</v>
      </c>
      <c r="D208" s="4" t="s">
        <v>46</v>
      </c>
      <c r="E208" s="5">
        <v>47815716.789999999</v>
      </c>
      <c r="F208" s="5">
        <v>30167955.039999999</v>
      </c>
      <c r="G208" s="5">
        <v>1427580.67</v>
      </c>
      <c r="H208" s="5">
        <f t="shared" si="5"/>
        <v>79411252.5</v>
      </c>
      <c r="I208" s="5"/>
      <c r="J208" s="5">
        <v>9732050</v>
      </c>
      <c r="K208" s="5">
        <v>89143302.5</v>
      </c>
      <c r="L208" s="5">
        <v>58626732.350000001</v>
      </c>
      <c r="M208" s="5">
        <v>29022922.93</v>
      </c>
      <c r="N208" s="5">
        <v>18297580.710000001</v>
      </c>
      <c r="O208" s="5">
        <v>329507.31</v>
      </c>
      <c r="P208" s="5">
        <v>74092.77</v>
      </c>
      <c r="Q208" s="5">
        <v>91613.07</v>
      </c>
      <c r="R208" s="5"/>
      <c r="S208" s="5"/>
      <c r="T208" s="5"/>
      <c r="U208" s="5">
        <v>3216985.85</v>
      </c>
      <c r="V208" s="5">
        <v>3695097.27</v>
      </c>
      <c r="W208" s="5">
        <v>4736903.29</v>
      </c>
      <c r="X208" s="5">
        <v>1681900.87</v>
      </c>
      <c r="Y208" s="5">
        <v>1251650.18</v>
      </c>
      <c r="Z208" s="5">
        <v>7532626.5199999996</v>
      </c>
      <c r="AA208" s="5">
        <v>5781143.9500000002</v>
      </c>
      <c r="AB208" s="5">
        <v>2166867.7400000002</v>
      </c>
      <c r="AC208" s="5">
        <v>104779.37</v>
      </c>
    </row>
    <row r="209" spans="1:29" x14ac:dyDescent="0.2">
      <c r="A209" s="4">
        <v>1</v>
      </c>
      <c r="B209" s="4">
        <v>125236903</v>
      </c>
      <c r="C209" s="4" t="s">
        <v>94</v>
      </c>
      <c r="D209" s="4" t="s">
        <v>46</v>
      </c>
      <c r="E209" s="5">
        <v>34561807.240000002</v>
      </c>
      <c r="F209" s="5">
        <v>19535807.449999999</v>
      </c>
      <c r="G209" s="5">
        <v>771670.19</v>
      </c>
      <c r="H209" s="5">
        <f t="shared" si="5"/>
        <v>54869284.879999995</v>
      </c>
      <c r="I209" s="5"/>
      <c r="J209" s="5">
        <v>7196305.0499999998</v>
      </c>
      <c r="K209" s="5">
        <v>62065589.93</v>
      </c>
      <c r="L209" s="5">
        <v>42272546.350000001</v>
      </c>
      <c r="M209" s="5">
        <v>23531666.489999998</v>
      </c>
      <c r="N209" s="5">
        <v>10377797.060000001</v>
      </c>
      <c r="O209" s="5">
        <v>644061</v>
      </c>
      <c r="P209" s="5">
        <v>407.38</v>
      </c>
      <c r="Q209" s="5">
        <v>7754.49</v>
      </c>
      <c r="R209" s="5">
        <v>120.82</v>
      </c>
      <c r="S209" s="5"/>
      <c r="T209" s="5"/>
      <c r="U209" s="5">
        <v>2470510</v>
      </c>
      <c r="V209" s="5">
        <v>2150728.61</v>
      </c>
      <c r="W209" s="5">
        <v>3923847.36</v>
      </c>
      <c r="X209" s="5">
        <v>713896.37</v>
      </c>
      <c r="Y209" s="5">
        <v>972222.34</v>
      </c>
      <c r="Z209" s="5">
        <v>4826064.07</v>
      </c>
      <c r="AA209" s="5">
        <v>2560728.88</v>
      </c>
      <c r="AB209" s="5">
        <v>1873121.04</v>
      </c>
      <c r="AC209" s="5">
        <v>44688.78</v>
      </c>
    </row>
    <row r="210" spans="1:29" x14ac:dyDescent="0.2">
      <c r="A210" s="4">
        <v>1</v>
      </c>
      <c r="B210" s="4">
        <v>125237603</v>
      </c>
      <c r="C210" s="4" t="s">
        <v>95</v>
      </c>
      <c r="D210" s="4" t="s">
        <v>46</v>
      </c>
      <c r="E210" s="5">
        <v>57514905.829999998</v>
      </c>
      <c r="F210" s="5">
        <v>33613662.030000001</v>
      </c>
      <c r="G210" s="5">
        <v>1151753.06</v>
      </c>
      <c r="H210" s="5">
        <f t="shared" si="5"/>
        <v>92280320.920000002</v>
      </c>
      <c r="I210" s="5"/>
      <c r="J210" s="5">
        <v>10512751.02</v>
      </c>
      <c r="K210" s="5">
        <v>102793071.94</v>
      </c>
      <c r="L210" s="5">
        <v>68399208.260000005</v>
      </c>
      <c r="M210" s="5">
        <v>41779785.859999999</v>
      </c>
      <c r="N210" s="5">
        <v>13962353.99</v>
      </c>
      <c r="O210" s="5">
        <v>412726.17</v>
      </c>
      <c r="P210" s="5">
        <v>130188.37</v>
      </c>
      <c r="Q210" s="5">
        <v>63624.44</v>
      </c>
      <c r="R210" s="5">
        <v>1166227</v>
      </c>
      <c r="S210" s="5"/>
      <c r="T210" s="5"/>
      <c r="U210" s="5">
        <v>4753723.2</v>
      </c>
      <c r="V210" s="5">
        <v>3763825.71</v>
      </c>
      <c r="W210" s="5">
        <v>6239606.5599999996</v>
      </c>
      <c r="X210" s="5">
        <v>1276758.55</v>
      </c>
      <c r="Y210" s="5">
        <v>1112623.2</v>
      </c>
      <c r="Z210" s="5">
        <v>8396266.1099999994</v>
      </c>
      <c r="AA210" s="5">
        <v>5252228.87</v>
      </c>
      <c r="AB210" s="5">
        <v>2738963.58</v>
      </c>
      <c r="AC210" s="5">
        <v>79666.25</v>
      </c>
    </row>
    <row r="211" spans="1:29" x14ac:dyDescent="0.2">
      <c r="A211" s="4">
        <v>1</v>
      </c>
      <c r="B211" s="4">
        <v>125237702</v>
      </c>
      <c r="C211" s="4" t="s">
        <v>96</v>
      </c>
      <c r="D211" s="4" t="s">
        <v>46</v>
      </c>
      <c r="E211" s="5">
        <v>81498594.909999996</v>
      </c>
      <c r="F211" s="5">
        <v>31864222.399999999</v>
      </c>
      <c r="G211" s="5">
        <v>1037144.91</v>
      </c>
      <c r="H211" s="5">
        <f t="shared" si="5"/>
        <v>114399962.22</v>
      </c>
      <c r="I211" s="5"/>
      <c r="J211" s="5">
        <v>32618198.879999999</v>
      </c>
      <c r="K211" s="5">
        <v>147018161.09999999</v>
      </c>
      <c r="L211" s="5">
        <v>86846690.579999998</v>
      </c>
      <c r="M211" s="5">
        <v>57886457.979999997</v>
      </c>
      <c r="N211" s="5">
        <v>20460128.649999999</v>
      </c>
      <c r="O211" s="5">
        <v>1162026</v>
      </c>
      <c r="P211" s="5">
        <v>1267205.28</v>
      </c>
      <c r="Q211" s="5"/>
      <c r="R211" s="5">
        <v>722777</v>
      </c>
      <c r="S211" s="5"/>
      <c r="T211" s="5"/>
      <c r="U211" s="5">
        <v>4961381.6399999997</v>
      </c>
      <c r="V211" s="5">
        <v>3494323.82</v>
      </c>
      <c r="W211" s="5">
        <v>6597323.6699999999</v>
      </c>
      <c r="X211" s="5">
        <v>1822877.99</v>
      </c>
      <c r="Y211" s="5">
        <v>1233059.67</v>
      </c>
      <c r="Z211" s="5">
        <v>7577053.7699999996</v>
      </c>
      <c r="AA211" s="5">
        <v>3037678.86</v>
      </c>
      <c r="AB211" s="5">
        <v>3081427.96</v>
      </c>
      <c r="AC211" s="5">
        <v>59095.02</v>
      </c>
    </row>
    <row r="212" spans="1:29" x14ac:dyDescent="0.2">
      <c r="A212" s="4">
        <v>1</v>
      </c>
      <c r="B212" s="4">
        <v>125237903</v>
      </c>
      <c r="C212" s="4" t="s">
        <v>97</v>
      </c>
      <c r="D212" s="4" t="s">
        <v>46</v>
      </c>
      <c r="E212" s="5">
        <v>57187780.140000001</v>
      </c>
      <c r="F212" s="5">
        <v>30069710.010000002</v>
      </c>
      <c r="G212" s="5">
        <v>1429313.13</v>
      </c>
      <c r="H212" s="5">
        <f t="shared" si="5"/>
        <v>88686803.280000001</v>
      </c>
      <c r="I212" s="5"/>
      <c r="J212" s="5">
        <v>11136714.68</v>
      </c>
      <c r="K212" s="5">
        <v>99823517.959999993</v>
      </c>
      <c r="L212" s="5">
        <v>69005471.650000006</v>
      </c>
      <c r="M212" s="5">
        <v>41173035.689999998</v>
      </c>
      <c r="N212" s="5">
        <v>13939732.91</v>
      </c>
      <c r="O212" s="5">
        <v>418046.24</v>
      </c>
      <c r="P212" s="5">
        <v>698007.44</v>
      </c>
      <c r="Q212" s="5">
        <v>11996.86</v>
      </c>
      <c r="R212" s="5">
        <v>946961</v>
      </c>
      <c r="S212" s="5"/>
      <c r="T212" s="5"/>
      <c r="U212" s="5">
        <v>3528960.28</v>
      </c>
      <c r="V212" s="5">
        <v>4105553.01</v>
      </c>
      <c r="W212" s="5">
        <v>5630902.5999999996</v>
      </c>
      <c r="X212" s="5">
        <v>947837.73</v>
      </c>
      <c r="Y212" s="5">
        <v>1242935.6399999999</v>
      </c>
      <c r="Z212" s="5">
        <v>8017874.1399999997</v>
      </c>
      <c r="AA212" s="5">
        <v>4995161.91</v>
      </c>
      <c r="AB212" s="5">
        <v>1452337.5</v>
      </c>
      <c r="AC212" s="5">
        <v>148147.20000000001</v>
      </c>
    </row>
    <row r="213" spans="1:29" x14ac:dyDescent="0.2">
      <c r="A213" s="4">
        <v>1</v>
      </c>
      <c r="B213" s="4">
        <v>125238402</v>
      </c>
      <c r="C213" s="4" t="s">
        <v>98</v>
      </c>
      <c r="D213" s="4" t="s">
        <v>46</v>
      </c>
      <c r="E213" s="5">
        <v>57409568</v>
      </c>
      <c r="F213" s="5">
        <v>22522236</v>
      </c>
      <c r="G213" s="5">
        <v>586565</v>
      </c>
      <c r="H213" s="5">
        <f t="shared" si="5"/>
        <v>80518369</v>
      </c>
      <c r="I213" s="5"/>
      <c r="J213" s="5">
        <v>6477042</v>
      </c>
      <c r="K213" s="5">
        <v>86995411</v>
      </c>
      <c r="L213" s="5">
        <v>51677587.979999997</v>
      </c>
      <c r="M213" s="5">
        <v>34561943</v>
      </c>
      <c r="N213" s="5">
        <v>19431693</v>
      </c>
      <c r="O213" s="5">
        <v>1023315</v>
      </c>
      <c r="P213" s="5">
        <v>2051170</v>
      </c>
      <c r="Q213" s="5">
        <v>1215</v>
      </c>
      <c r="R213" s="5">
        <v>340232</v>
      </c>
      <c r="S213" s="5"/>
      <c r="T213" s="5"/>
      <c r="U213" s="5">
        <v>2703041</v>
      </c>
      <c r="V213" s="5">
        <v>4046505</v>
      </c>
      <c r="W213" s="5">
        <v>4573582</v>
      </c>
      <c r="X213" s="5">
        <v>751954</v>
      </c>
      <c r="Y213" s="5">
        <v>1028529</v>
      </c>
      <c r="Z213" s="5">
        <v>5771797</v>
      </c>
      <c r="AA213" s="5">
        <v>3074086</v>
      </c>
      <c r="AB213" s="5">
        <v>544923</v>
      </c>
      <c r="AC213" s="5">
        <v>27819</v>
      </c>
    </row>
    <row r="214" spans="1:29" x14ac:dyDescent="0.2">
      <c r="A214" s="4">
        <v>1</v>
      </c>
      <c r="B214" s="4">
        <v>125238502</v>
      </c>
      <c r="C214" s="4" t="s">
        <v>99</v>
      </c>
      <c r="D214" s="4" t="s">
        <v>46</v>
      </c>
      <c r="E214" s="5">
        <v>46382250.020000003</v>
      </c>
      <c r="F214" s="5">
        <v>21549881.32</v>
      </c>
      <c r="G214" s="5">
        <v>1705178.3</v>
      </c>
      <c r="H214" s="5">
        <f t="shared" si="5"/>
        <v>69637309.640000001</v>
      </c>
      <c r="I214" s="5"/>
      <c r="J214" s="5">
        <v>10386306.289999999</v>
      </c>
      <c r="K214" s="5">
        <v>80023615.930000007</v>
      </c>
      <c r="L214" s="5">
        <v>55491039.479999997</v>
      </c>
      <c r="M214" s="5">
        <v>32941062.760000002</v>
      </c>
      <c r="N214" s="5">
        <v>11811442.23</v>
      </c>
      <c r="O214" s="5">
        <v>740453</v>
      </c>
      <c r="P214" s="5">
        <v>231508.26</v>
      </c>
      <c r="Q214" s="5">
        <v>1936.52</v>
      </c>
      <c r="R214" s="5">
        <v>587216</v>
      </c>
      <c r="S214" s="5">
        <v>68631.25</v>
      </c>
      <c r="T214" s="5"/>
      <c r="U214" s="5">
        <v>3842594.05</v>
      </c>
      <c r="V214" s="5">
        <v>1485894.12</v>
      </c>
      <c r="W214" s="5">
        <v>4695828.82</v>
      </c>
      <c r="X214" s="5">
        <v>754148.16</v>
      </c>
      <c r="Y214" s="5">
        <v>826171.5</v>
      </c>
      <c r="Z214" s="5">
        <v>4946735.03</v>
      </c>
      <c r="AA214" s="5">
        <v>2369978.92</v>
      </c>
      <c r="AB214" s="5">
        <v>2561764.5</v>
      </c>
      <c r="AC214" s="5">
        <v>66766.22</v>
      </c>
    </row>
    <row r="215" spans="1:29" x14ac:dyDescent="0.2">
      <c r="A215" s="4">
        <v>1</v>
      </c>
      <c r="B215" s="4">
        <v>125239452</v>
      </c>
      <c r="C215" s="4" t="s">
        <v>100</v>
      </c>
      <c r="D215" s="4" t="s">
        <v>46</v>
      </c>
      <c r="E215" s="5">
        <v>143647334.91</v>
      </c>
      <c r="F215" s="5">
        <v>54073104.289999999</v>
      </c>
      <c r="G215" s="5">
        <v>3016933.04</v>
      </c>
      <c r="H215" s="5">
        <f t="shared" si="5"/>
        <v>200737372.23999998</v>
      </c>
      <c r="I215" s="5">
        <v>1055024.8</v>
      </c>
      <c r="J215" s="5">
        <v>25359535.109999999</v>
      </c>
      <c r="K215" s="5">
        <v>227151932.15000001</v>
      </c>
      <c r="L215" s="5">
        <v>131395051.39</v>
      </c>
      <c r="M215" s="5">
        <v>99949947.909999996</v>
      </c>
      <c r="N215" s="5">
        <v>39485618.57</v>
      </c>
      <c r="O215" s="5">
        <v>1306513.1000000001</v>
      </c>
      <c r="P215" s="5">
        <v>1737375.15</v>
      </c>
      <c r="Q215" s="5">
        <v>322609.18</v>
      </c>
      <c r="R215" s="5">
        <v>845271</v>
      </c>
      <c r="S215" s="5"/>
      <c r="T215" s="5"/>
      <c r="U215" s="5">
        <v>8028924.3399999999</v>
      </c>
      <c r="V215" s="5">
        <v>7140597.5899999999</v>
      </c>
      <c r="W215" s="5">
        <v>10085986.49</v>
      </c>
      <c r="X215" s="5">
        <v>1880689.18</v>
      </c>
      <c r="Y215" s="5">
        <v>1723050.46</v>
      </c>
      <c r="Z215" s="5">
        <v>14987450.970000001</v>
      </c>
      <c r="AA215" s="5">
        <v>7291303.4900000002</v>
      </c>
      <c r="AB215" s="5">
        <v>2850516.1</v>
      </c>
      <c r="AC215" s="5">
        <v>84585.67</v>
      </c>
    </row>
    <row r="216" spans="1:29" x14ac:dyDescent="0.2">
      <c r="A216" s="4">
        <v>1</v>
      </c>
      <c r="B216" s="4">
        <v>125239603</v>
      </c>
      <c r="C216" s="4" t="s">
        <v>567</v>
      </c>
      <c r="D216" s="4" t="s">
        <v>46</v>
      </c>
      <c r="E216" s="5">
        <v>51846593.939999998</v>
      </c>
      <c r="F216" s="5">
        <v>25062474.77</v>
      </c>
      <c r="G216" s="5">
        <v>1466937.04</v>
      </c>
      <c r="H216" s="5">
        <f t="shared" si="5"/>
        <v>78376005.75</v>
      </c>
      <c r="I216" s="5"/>
      <c r="J216" s="5">
        <v>7460688.4900000002</v>
      </c>
      <c r="K216" s="5">
        <v>85836694.239999995</v>
      </c>
      <c r="L216" s="5">
        <v>61756578</v>
      </c>
      <c r="M216" s="5">
        <v>36363227.740000002</v>
      </c>
      <c r="N216" s="5">
        <v>14782435.439999999</v>
      </c>
      <c r="O216" s="5">
        <v>425253.3</v>
      </c>
      <c r="P216" s="5">
        <v>92516.46</v>
      </c>
      <c r="Q216" s="5">
        <v>-124</v>
      </c>
      <c r="R216" s="5">
        <v>183285</v>
      </c>
      <c r="S216" s="5"/>
      <c r="T216" s="5"/>
      <c r="U216" s="5">
        <v>3394538.93</v>
      </c>
      <c r="V216" s="5">
        <v>3267523.88</v>
      </c>
      <c r="W216" s="5">
        <v>5849862.4199999999</v>
      </c>
      <c r="X216" s="5">
        <v>1185476.4099999999</v>
      </c>
      <c r="Y216" s="5">
        <v>897207.47</v>
      </c>
      <c r="Z216" s="5">
        <v>4995000.3</v>
      </c>
      <c r="AA216" s="5">
        <v>3448604.87</v>
      </c>
      <c r="AB216" s="5">
        <v>1975570</v>
      </c>
      <c r="AC216" s="5">
        <v>48690.49</v>
      </c>
    </row>
    <row r="217" spans="1:29" x14ac:dyDescent="0.2">
      <c r="A217" s="4">
        <v>1</v>
      </c>
      <c r="B217" s="4">
        <v>125239652</v>
      </c>
      <c r="C217" s="4" t="s">
        <v>101</v>
      </c>
      <c r="D217" s="4" t="s">
        <v>46</v>
      </c>
      <c r="E217" s="5">
        <v>73732690</v>
      </c>
      <c r="F217" s="5">
        <v>31726246</v>
      </c>
      <c r="G217" s="5">
        <v>1141090</v>
      </c>
      <c r="H217" s="5">
        <f t="shared" si="5"/>
        <v>106600026</v>
      </c>
      <c r="I217" s="5"/>
      <c r="J217" s="5">
        <v>4354606</v>
      </c>
      <c r="K217" s="5">
        <v>110954632</v>
      </c>
      <c r="L217" s="5">
        <v>69484892.890000001</v>
      </c>
      <c r="M217" s="5">
        <v>47671113</v>
      </c>
      <c r="N217" s="5">
        <v>24188589</v>
      </c>
      <c r="O217" s="5">
        <v>1446686</v>
      </c>
      <c r="P217" s="5">
        <v>93808</v>
      </c>
      <c r="Q217" s="5"/>
      <c r="R217" s="5">
        <v>312749</v>
      </c>
      <c r="S217" s="5">
        <v>19745</v>
      </c>
      <c r="T217" s="5"/>
      <c r="U217" s="5">
        <v>3451931</v>
      </c>
      <c r="V217" s="5">
        <v>1698894</v>
      </c>
      <c r="W217" s="5">
        <v>6791112</v>
      </c>
      <c r="X217" s="5">
        <v>1088627</v>
      </c>
      <c r="Y217" s="5">
        <v>892893</v>
      </c>
      <c r="Z217" s="5">
        <v>6990882</v>
      </c>
      <c r="AA217" s="5">
        <v>4099864</v>
      </c>
      <c r="AB217" s="5">
        <v>6679987</v>
      </c>
      <c r="AC217" s="5">
        <v>32056</v>
      </c>
    </row>
    <row r="218" spans="1:29" x14ac:dyDescent="0.2">
      <c r="A218" s="4">
        <v>1</v>
      </c>
      <c r="B218" s="4">
        <v>109243503</v>
      </c>
      <c r="C218" s="4" t="s">
        <v>288</v>
      </c>
      <c r="D218" s="4" t="s">
        <v>518</v>
      </c>
      <c r="E218" s="5">
        <v>5888776.3200000003</v>
      </c>
      <c r="F218" s="5">
        <v>3799060.61</v>
      </c>
      <c r="G218" s="5">
        <v>243983.65</v>
      </c>
      <c r="H218" s="5">
        <f t="shared" si="5"/>
        <v>9931820.5800000001</v>
      </c>
      <c r="I218" s="5">
        <v>71455.990000000005</v>
      </c>
      <c r="J218" s="5"/>
      <c r="K218" s="5">
        <v>10003276.57</v>
      </c>
      <c r="L218" s="5">
        <v>6638149.0800000001</v>
      </c>
      <c r="M218" s="5">
        <v>4071816.5</v>
      </c>
      <c r="N218" s="5">
        <v>1214951.7</v>
      </c>
      <c r="O218" s="5">
        <v>280511.18</v>
      </c>
      <c r="P218" s="5">
        <v>181884.76</v>
      </c>
      <c r="Q218" s="5"/>
      <c r="R218" s="5"/>
      <c r="S218" s="5"/>
      <c r="T218" s="5">
        <v>139612.18</v>
      </c>
      <c r="U218" s="5">
        <v>343881.04</v>
      </c>
      <c r="V218" s="5">
        <v>149250.76999999999</v>
      </c>
      <c r="W218" s="5">
        <v>865715.99</v>
      </c>
      <c r="X218" s="5">
        <v>152871.84</v>
      </c>
      <c r="Y218" s="5">
        <v>410351.02</v>
      </c>
      <c r="Z218" s="5">
        <v>1200174.3600000001</v>
      </c>
      <c r="AA218" s="5">
        <v>539400.55000000005</v>
      </c>
      <c r="AB218" s="5">
        <v>112893.17</v>
      </c>
      <c r="AC218" s="5">
        <v>24521.87</v>
      </c>
    </row>
    <row r="219" spans="1:29" x14ac:dyDescent="0.2">
      <c r="A219" s="4">
        <v>1</v>
      </c>
      <c r="B219" s="4">
        <v>109246003</v>
      </c>
      <c r="C219" s="4" t="s">
        <v>289</v>
      </c>
      <c r="D219" s="4" t="s">
        <v>518</v>
      </c>
      <c r="E219" s="5">
        <v>9462573.9399999995</v>
      </c>
      <c r="F219" s="5">
        <v>4619807.34</v>
      </c>
      <c r="G219" s="5">
        <v>175490.26</v>
      </c>
      <c r="H219" s="5">
        <f t="shared" si="5"/>
        <v>14257871.539999999</v>
      </c>
      <c r="I219" s="5"/>
      <c r="J219" s="5"/>
      <c r="K219" s="5">
        <v>14257871.539999999</v>
      </c>
      <c r="L219" s="5">
        <v>9891356.9900000002</v>
      </c>
      <c r="M219" s="5">
        <v>7092898.6500000004</v>
      </c>
      <c r="N219" s="5">
        <v>2358680.64</v>
      </c>
      <c r="O219" s="5">
        <v>4227.8</v>
      </c>
      <c r="P219" s="5">
        <v>6766.85</v>
      </c>
      <c r="Q219" s="5"/>
      <c r="R219" s="5"/>
      <c r="S219" s="5"/>
      <c r="T219" s="5"/>
      <c r="U219" s="5">
        <v>527508.97</v>
      </c>
      <c r="V219" s="5">
        <v>485654.68</v>
      </c>
      <c r="W219" s="5">
        <v>877401.52</v>
      </c>
      <c r="X219" s="5">
        <v>251364.34</v>
      </c>
      <c r="Y219" s="5">
        <v>329836.39</v>
      </c>
      <c r="Z219" s="5">
        <v>1386336.92</v>
      </c>
      <c r="AA219" s="5">
        <v>726555.71</v>
      </c>
      <c r="AB219" s="5"/>
      <c r="AC219" s="5">
        <v>35148.81</v>
      </c>
    </row>
    <row r="220" spans="1:29" x14ac:dyDescent="0.2">
      <c r="A220" s="4">
        <v>1</v>
      </c>
      <c r="B220" s="4">
        <v>109248003</v>
      </c>
      <c r="C220" s="4" t="s">
        <v>290</v>
      </c>
      <c r="D220" s="4" t="s">
        <v>518</v>
      </c>
      <c r="E220" s="5">
        <v>18643163.550000001</v>
      </c>
      <c r="F220" s="5">
        <v>10965468.439999999</v>
      </c>
      <c r="G220" s="5">
        <v>529855.4</v>
      </c>
      <c r="H220" s="5">
        <f t="shared" si="5"/>
        <v>30138487.390000001</v>
      </c>
      <c r="I220" s="5"/>
      <c r="J220" s="5"/>
      <c r="K220" s="5">
        <v>30138487.390000001</v>
      </c>
      <c r="L220" s="5">
        <v>20503281.25</v>
      </c>
      <c r="M220" s="5">
        <v>13808384.460000001</v>
      </c>
      <c r="N220" s="5">
        <v>4356528.12</v>
      </c>
      <c r="O220" s="5">
        <v>299595.31</v>
      </c>
      <c r="P220" s="5">
        <v>78276.83</v>
      </c>
      <c r="Q220" s="5">
        <v>93308.83</v>
      </c>
      <c r="R220" s="5"/>
      <c r="S220" s="5"/>
      <c r="T220" s="5">
        <v>7070</v>
      </c>
      <c r="U220" s="5">
        <v>1073254.98</v>
      </c>
      <c r="V220" s="5">
        <v>1336718.26</v>
      </c>
      <c r="W220" s="5">
        <v>2632829.14</v>
      </c>
      <c r="X220" s="5">
        <v>555808.37</v>
      </c>
      <c r="Y220" s="5">
        <v>511527.17</v>
      </c>
      <c r="Z220" s="5">
        <v>2627115.3199999998</v>
      </c>
      <c r="AA220" s="5">
        <v>1908280.96</v>
      </c>
      <c r="AB220" s="5">
        <v>179781.61</v>
      </c>
      <c r="AC220" s="5">
        <v>140152.63</v>
      </c>
    </row>
    <row r="221" spans="1:29" x14ac:dyDescent="0.2">
      <c r="A221" s="4">
        <v>1</v>
      </c>
      <c r="B221" s="4">
        <v>105251453</v>
      </c>
      <c r="C221" s="4" t="s">
        <v>214</v>
      </c>
      <c r="D221" s="4" t="s">
        <v>505</v>
      </c>
      <c r="E221" s="5">
        <v>21421834.309999999</v>
      </c>
      <c r="F221" s="5">
        <v>10870985.710000001</v>
      </c>
      <c r="G221" s="5">
        <v>897315.39</v>
      </c>
      <c r="H221" s="5">
        <f t="shared" si="5"/>
        <v>33190135.41</v>
      </c>
      <c r="I221" s="5">
        <v>107791.36</v>
      </c>
      <c r="J221" s="5">
        <v>2040882.47</v>
      </c>
      <c r="K221" s="5">
        <v>35338809.240000002</v>
      </c>
      <c r="L221" s="5">
        <v>20172300.82</v>
      </c>
      <c r="M221" s="5">
        <v>14038301.380000001</v>
      </c>
      <c r="N221" s="5">
        <v>4355223.7</v>
      </c>
      <c r="O221" s="5">
        <v>1674488.34</v>
      </c>
      <c r="P221" s="5">
        <v>996127.38</v>
      </c>
      <c r="Q221" s="5"/>
      <c r="R221" s="5"/>
      <c r="S221" s="5">
        <v>12698.97</v>
      </c>
      <c r="T221" s="5">
        <v>344994.54</v>
      </c>
      <c r="U221" s="5">
        <v>1106338.8799999999</v>
      </c>
      <c r="V221" s="5">
        <v>1140814.51</v>
      </c>
      <c r="W221" s="5">
        <v>2724660.05</v>
      </c>
      <c r="X221" s="5">
        <v>228558.56</v>
      </c>
      <c r="Y221" s="5">
        <v>860541.2</v>
      </c>
      <c r="Z221" s="5">
        <v>2602939.5</v>
      </c>
      <c r="AA221" s="5">
        <v>2164034.7400000002</v>
      </c>
      <c r="AB221" s="5">
        <v>8030</v>
      </c>
      <c r="AC221" s="5">
        <v>35068.269999999997</v>
      </c>
    </row>
    <row r="222" spans="1:29" x14ac:dyDescent="0.2">
      <c r="A222" s="4">
        <v>1</v>
      </c>
      <c r="B222" s="4">
        <v>105252602</v>
      </c>
      <c r="C222" s="4" t="s">
        <v>215</v>
      </c>
      <c r="D222" s="4" t="s">
        <v>505</v>
      </c>
      <c r="E222" s="5">
        <v>137350462.12</v>
      </c>
      <c r="F222" s="5">
        <v>43704745.420000002</v>
      </c>
      <c r="G222" s="5">
        <v>1125980.0900000001</v>
      </c>
      <c r="H222" s="5">
        <f t="shared" si="5"/>
        <v>182181187.63000003</v>
      </c>
      <c r="I222" s="5">
        <v>7113070.46</v>
      </c>
      <c r="J222" s="5">
        <v>28760889.370000001</v>
      </c>
      <c r="K222" s="5">
        <v>218055147.46000001</v>
      </c>
      <c r="L222" s="5">
        <v>112682993.43000001</v>
      </c>
      <c r="M222" s="5">
        <v>93827153.640000001</v>
      </c>
      <c r="N222" s="5">
        <v>35754849.539999999</v>
      </c>
      <c r="O222" s="5">
        <v>3931581.15</v>
      </c>
      <c r="P222" s="5">
        <v>894011.07</v>
      </c>
      <c r="Q222" s="5">
        <v>1254338.8799999999</v>
      </c>
      <c r="R222" s="5">
        <v>42982.8</v>
      </c>
      <c r="S222" s="5"/>
      <c r="T222" s="5">
        <v>1645545.04</v>
      </c>
      <c r="U222" s="5">
        <v>7530709.4299999997</v>
      </c>
      <c r="V222" s="5">
        <v>5866735.1299999999</v>
      </c>
      <c r="W222" s="5">
        <v>10765049.4</v>
      </c>
      <c r="X222" s="5">
        <v>1534707.03</v>
      </c>
      <c r="Y222" s="5">
        <v>2379290.61</v>
      </c>
      <c r="Z222" s="5">
        <v>10898478.949999999</v>
      </c>
      <c r="AA222" s="5">
        <v>3611884.24</v>
      </c>
      <c r="AB222" s="5">
        <v>932950.41</v>
      </c>
      <c r="AC222" s="5">
        <v>184940.22</v>
      </c>
    </row>
    <row r="223" spans="1:29" x14ac:dyDescent="0.2">
      <c r="A223" s="4">
        <v>1</v>
      </c>
      <c r="B223" s="4">
        <v>105253303</v>
      </c>
      <c r="C223" s="4" t="s">
        <v>216</v>
      </c>
      <c r="D223" s="4" t="s">
        <v>505</v>
      </c>
      <c r="E223" s="5">
        <v>14295382.15</v>
      </c>
      <c r="F223" s="5">
        <v>8575508.8100000005</v>
      </c>
      <c r="G223" s="5">
        <v>880087.33</v>
      </c>
      <c r="H223" s="5">
        <f t="shared" si="5"/>
        <v>23750978.289999999</v>
      </c>
      <c r="I223" s="5"/>
      <c r="J223" s="5">
        <v>6430968.71</v>
      </c>
      <c r="K223" s="5">
        <v>30181947</v>
      </c>
      <c r="L223" s="5">
        <v>17665831.530000001</v>
      </c>
      <c r="M223" s="5">
        <v>11236865.24</v>
      </c>
      <c r="N223" s="5">
        <v>2812413.3</v>
      </c>
      <c r="O223" s="5">
        <v>200502</v>
      </c>
      <c r="P223" s="5">
        <v>28737.87</v>
      </c>
      <c r="Q223" s="5">
        <v>6899.01</v>
      </c>
      <c r="R223" s="5"/>
      <c r="S223" s="5">
        <v>9964.73</v>
      </c>
      <c r="T223" s="5"/>
      <c r="U223" s="5">
        <v>638729.11</v>
      </c>
      <c r="V223" s="5">
        <v>974528.2</v>
      </c>
      <c r="W223" s="5">
        <v>1984902.04</v>
      </c>
      <c r="X223" s="5">
        <v>289872.7</v>
      </c>
      <c r="Y223" s="5">
        <v>660832.25</v>
      </c>
      <c r="Z223" s="5">
        <v>2383858.04</v>
      </c>
      <c r="AA223" s="5">
        <v>1198989.24</v>
      </c>
      <c r="AB223" s="5">
        <v>396054.54</v>
      </c>
      <c r="AC223" s="5">
        <v>47742.69</v>
      </c>
    </row>
    <row r="224" spans="1:29" x14ac:dyDescent="0.2">
      <c r="A224" s="4">
        <v>1</v>
      </c>
      <c r="B224" s="4">
        <v>105253553</v>
      </c>
      <c r="C224" s="4" t="s">
        <v>217</v>
      </c>
      <c r="D224" s="4" t="s">
        <v>505</v>
      </c>
      <c r="E224" s="5">
        <v>21635145.890000001</v>
      </c>
      <c r="F224" s="5">
        <v>11641586.720000001</v>
      </c>
      <c r="G224" s="5">
        <v>647424.89</v>
      </c>
      <c r="H224" s="5">
        <f t="shared" si="5"/>
        <v>33924157.5</v>
      </c>
      <c r="I224" s="5">
        <v>15818.59</v>
      </c>
      <c r="J224" s="5">
        <v>3419753.45</v>
      </c>
      <c r="K224" s="5">
        <v>37359729.539999999</v>
      </c>
      <c r="L224" s="5">
        <v>22790198.059999999</v>
      </c>
      <c r="M224" s="5">
        <v>15248205.43</v>
      </c>
      <c r="N224" s="5">
        <v>5358592.49</v>
      </c>
      <c r="O224" s="5">
        <v>841704.99</v>
      </c>
      <c r="P224" s="5">
        <v>147121.9</v>
      </c>
      <c r="Q224" s="5">
        <v>39521.08</v>
      </c>
      <c r="R224" s="5"/>
      <c r="S224" s="5"/>
      <c r="T224" s="5"/>
      <c r="U224" s="5">
        <v>1369220.93</v>
      </c>
      <c r="V224" s="5">
        <v>2077534.12</v>
      </c>
      <c r="W224" s="5">
        <v>2368201.77</v>
      </c>
      <c r="X224" s="5">
        <v>714425.52</v>
      </c>
      <c r="Y224" s="5">
        <v>260776.77</v>
      </c>
      <c r="Z224" s="5">
        <v>2438666.9300000002</v>
      </c>
      <c r="AA224" s="5">
        <v>1785083.44</v>
      </c>
      <c r="AB224" s="5">
        <v>553316.34</v>
      </c>
      <c r="AC224" s="5">
        <v>74360.899999999994</v>
      </c>
    </row>
    <row r="225" spans="1:29" x14ac:dyDescent="0.2">
      <c r="A225" s="4">
        <v>1</v>
      </c>
      <c r="B225" s="4">
        <v>105253903</v>
      </c>
      <c r="C225" s="4" t="s">
        <v>218</v>
      </c>
      <c r="D225" s="4" t="s">
        <v>505</v>
      </c>
      <c r="E225" s="5">
        <v>21601559.960000001</v>
      </c>
      <c r="F225" s="5">
        <v>10498804.380000001</v>
      </c>
      <c r="G225" s="5">
        <v>843693.46</v>
      </c>
      <c r="H225" s="5">
        <f t="shared" si="5"/>
        <v>32944057.800000004</v>
      </c>
      <c r="I225" s="5"/>
      <c r="J225" s="5">
        <v>2220563</v>
      </c>
      <c r="K225" s="5">
        <v>35164620.799999997</v>
      </c>
      <c r="L225" s="5">
        <v>22911247.530000001</v>
      </c>
      <c r="M225" s="5">
        <v>14937182.810000001</v>
      </c>
      <c r="N225" s="5">
        <v>4759245.0999999996</v>
      </c>
      <c r="O225" s="5">
        <v>1089024.6100000001</v>
      </c>
      <c r="P225" s="5">
        <v>813865.44</v>
      </c>
      <c r="Q225" s="5">
        <v>2242</v>
      </c>
      <c r="R225" s="5"/>
      <c r="S225" s="5"/>
      <c r="T225" s="5"/>
      <c r="U225" s="5">
        <v>1259948.49</v>
      </c>
      <c r="V225" s="5">
        <v>1358794.97</v>
      </c>
      <c r="W225" s="5">
        <v>2018847.03</v>
      </c>
      <c r="X225" s="5">
        <v>456863.09</v>
      </c>
      <c r="Y225" s="5">
        <v>408010.14</v>
      </c>
      <c r="Z225" s="5">
        <v>2787025.08</v>
      </c>
      <c r="AA225" s="5">
        <v>2035089.91</v>
      </c>
      <c r="AB225" s="5">
        <v>111773.64</v>
      </c>
      <c r="AC225" s="5">
        <v>62452.03</v>
      </c>
    </row>
    <row r="226" spans="1:29" x14ac:dyDescent="0.2">
      <c r="A226" s="4">
        <v>1</v>
      </c>
      <c r="B226" s="4">
        <v>105254053</v>
      </c>
      <c r="C226" s="4" t="s">
        <v>219</v>
      </c>
      <c r="D226" s="4" t="s">
        <v>505</v>
      </c>
      <c r="E226" s="5">
        <v>16593635.01</v>
      </c>
      <c r="F226" s="5">
        <v>8161895.8700000001</v>
      </c>
      <c r="G226" s="5">
        <v>561155.94999999995</v>
      </c>
      <c r="H226" s="5">
        <f t="shared" si="5"/>
        <v>25316686.829999998</v>
      </c>
      <c r="I226" s="5"/>
      <c r="J226" s="5">
        <v>8363746.3700000001</v>
      </c>
      <c r="K226" s="5">
        <v>33680433.200000003</v>
      </c>
      <c r="L226" s="5">
        <v>16819715.789999999</v>
      </c>
      <c r="M226" s="5">
        <v>11787561.24</v>
      </c>
      <c r="N226" s="5">
        <v>4136434.61</v>
      </c>
      <c r="O226" s="5">
        <v>470816.05</v>
      </c>
      <c r="P226" s="5">
        <v>188474.41</v>
      </c>
      <c r="Q226" s="5">
        <v>10348.700000000001</v>
      </c>
      <c r="R226" s="5"/>
      <c r="S226" s="5"/>
      <c r="T226" s="5"/>
      <c r="U226" s="5">
        <v>1056872.28</v>
      </c>
      <c r="V226" s="5">
        <v>654331.73</v>
      </c>
      <c r="W226" s="5">
        <v>1941757.14</v>
      </c>
      <c r="X226" s="5">
        <v>391782.68</v>
      </c>
      <c r="Y226" s="5">
        <v>378382.93</v>
      </c>
      <c r="Z226" s="5">
        <v>2219875.64</v>
      </c>
      <c r="AA226" s="5">
        <v>1096505.3700000001</v>
      </c>
      <c r="AB226" s="5">
        <v>395410.63</v>
      </c>
      <c r="AC226" s="5">
        <v>26977.47</v>
      </c>
    </row>
    <row r="227" spans="1:29" x14ac:dyDescent="0.2">
      <c r="A227" s="4">
        <v>1</v>
      </c>
      <c r="B227" s="4">
        <v>105254353</v>
      </c>
      <c r="C227" s="4" t="s">
        <v>220</v>
      </c>
      <c r="D227" s="4" t="s">
        <v>505</v>
      </c>
      <c r="E227" s="5">
        <v>21793359.420000002</v>
      </c>
      <c r="F227" s="5">
        <v>9688543.9600000009</v>
      </c>
      <c r="G227" s="5">
        <v>579244</v>
      </c>
      <c r="H227" s="5">
        <f t="shared" si="5"/>
        <v>32061147.380000003</v>
      </c>
      <c r="I227" s="5">
        <v>324875</v>
      </c>
      <c r="J227" s="5">
        <v>4252663.3600000003</v>
      </c>
      <c r="K227" s="5">
        <v>36638685.740000002</v>
      </c>
      <c r="L227" s="5">
        <v>22730083.370000001</v>
      </c>
      <c r="M227" s="5">
        <v>16997268.870000001</v>
      </c>
      <c r="N227" s="5">
        <v>4120202.59</v>
      </c>
      <c r="O227" s="5">
        <v>416204</v>
      </c>
      <c r="P227" s="5">
        <v>258001.64</v>
      </c>
      <c r="Q227" s="5">
        <v>1682.32</v>
      </c>
      <c r="R227" s="5"/>
      <c r="S227" s="5"/>
      <c r="T227" s="5"/>
      <c r="U227" s="5">
        <v>903444.82</v>
      </c>
      <c r="V227" s="5">
        <v>960036.56</v>
      </c>
      <c r="W227" s="5">
        <v>1909321.21</v>
      </c>
      <c r="X227" s="5">
        <v>517871.14</v>
      </c>
      <c r="Y227" s="5">
        <v>498252.59</v>
      </c>
      <c r="Z227" s="5">
        <v>2525491.2200000002</v>
      </c>
      <c r="AA227" s="5">
        <v>1911462.55</v>
      </c>
      <c r="AB227" s="5">
        <v>409953.95</v>
      </c>
      <c r="AC227" s="5">
        <v>52709.919999999998</v>
      </c>
    </row>
    <row r="228" spans="1:29" x14ac:dyDescent="0.2">
      <c r="A228" s="4">
        <v>1</v>
      </c>
      <c r="B228" s="4">
        <v>105256553</v>
      </c>
      <c r="C228" s="4" t="s">
        <v>221</v>
      </c>
      <c r="D228" s="4" t="s">
        <v>505</v>
      </c>
      <c r="E228" s="5">
        <v>13549171.380000001</v>
      </c>
      <c r="F228" s="5">
        <v>6655510.4400000004</v>
      </c>
      <c r="G228" s="5">
        <v>460776.55</v>
      </c>
      <c r="H228" s="5">
        <f t="shared" si="5"/>
        <v>20665458.370000001</v>
      </c>
      <c r="I228" s="5">
        <v>111066.13</v>
      </c>
      <c r="J228" s="5">
        <v>2215825.7200000002</v>
      </c>
      <c r="K228" s="5">
        <v>22992350.219999999</v>
      </c>
      <c r="L228" s="5">
        <v>13241541.470000001</v>
      </c>
      <c r="M228" s="5">
        <v>9225789.4299999997</v>
      </c>
      <c r="N228" s="5">
        <v>3387880.09</v>
      </c>
      <c r="O228" s="5">
        <v>258286.54</v>
      </c>
      <c r="P228" s="5">
        <v>578323.87</v>
      </c>
      <c r="Q228" s="5"/>
      <c r="R228" s="5"/>
      <c r="S228" s="5"/>
      <c r="T228" s="5">
        <v>98891.45</v>
      </c>
      <c r="U228" s="5">
        <v>502801.45</v>
      </c>
      <c r="V228" s="5">
        <v>430241.04</v>
      </c>
      <c r="W228" s="5">
        <v>1790054.23</v>
      </c>
      <c r="X228" s="5">
        <v>167255.07</v>
      </c>
      <c r="Y228" s="5">
        <v>424966.87</v>
      </c>
      <c r="Z228" s="5">
        <v>2073110.94</v>
      </c>
      <c r="AA228" s="5">
        <v>717995.24</v>
      </c>
      <c r="AB228" s="5">
        <v>533111.94999999995</v>
      </c>
      <c r="AC228" s="5">
        <v>15973.65</v>
      </c>
    </row>
    <row r="229" spans="1:29" x14ac:dyDescent="0.2">
      <c r="A229" s="4">
        <v>1</v>
      </c>
      <c r="B229" s="4">
        <v>105257602</v>
      </c>
      <c r="C229" s="4" t="s">
        <v>222</v>
      </c>
      <c r="D229" s="4" t="s">
        <v>505</v>
      </c>
      <c r="E229" s="5">
        <v>61760319.68</v>
      </c>
      <c r="F229" s="5">
        <v>32277006</v>
      </c>
      <c r="G229" s="5">
        <v>1586828.18</v>
      </c>
      <c r="H229" s="5">
        <f t="shared" si="5"/>
        <v>95624153.860000014</v>
      </c>
      <c r="I229" s="5"/>
      <c r="J229" s="5">
        <v>8435256.5899999999</v>
      </c>
      <c r="K229" s="5">
        <v>104059410.45</v>
      </c>
      <c r="L229" s="5">
        <v>66490143.600000001</v>
      </c>
      <c r="M229" s="5">
        <v>42809518.990000002</v>
      </c>
      <c r="N229" s="5">
        <v>13861845.43</v>
      </c>
      <c r="O229" s="5">
        <v>4221907.13</v>
      </c>
      <c r="P229" s="5">
        <v>652968.87</v>
      </c>
      <c r="Q229" s="5">
        <v>204114.53</v>
      </c>
      <c r="R229" s="5">
        <v>9964.73</v>
      </c>
      <c r="S229" s="5"/>
      <c r="T229" s="5"/>
      <c r="U229" s="5">
        <v>4427006.83</v>
      </c>
      <c r="V229" s="5">
        <v>2601668.9300000002</v>
      </c>
      <c r="W229" s="5">
        <v>6155156.8600000003</v>
      </c>
      <c r="X229" s="5">
        <v>1441498.28</v>
      </c>
      <c r="Y229" s="5">
        <v>999297.99</v>
      </c>
      <c r="Z229" s="5">
        <v>10146809.949999999</v>
      </c>
      <c r="AA229" s="5">
        <v>4633401.92</v>
      </c>
      <c r="AB229" s="5">
        <v>1667095.42</v>
      </c>
      <c r="AC229" s="5">
        <v>205069.82</v>
      </c>
    </row>
    <row r="230" spans="1:29" x14ac:dyDescent="0.2">
      <c r="A230" s="4">
        <v>1</v>
      </c>
      <c r="B230" s="4">
        <v>105258303</v>
      </c>
      <c r="C230" s="4" t="s">
        <v>223</v>
      </c>
      <c r="D230" s="4" t="s">
        <v>505</v>
      </c>
      <c r="E230" s="5">
        <v>14677946.529999999</v>
      </c>
      <c r="F230" s="5">
        <v>7928163.7599999998</v>
      </c>
      <c r="G230" s="5">
        <v>598426.28</v>
      </c>
      <c r="H230" s="5">
        <f t="shared" si="5"/>
        <v>23204536.57</v>
      </c>
      <c r="I230" s="5"/>
      <c r="J230" s="5">
        <v>4263465</v>
      </c>
      <c r="K230" s="5">
        <v>27468001.57</v>
      </c>
      <c r="L230" s="5">
        <v>15726252.08</v>
      </c>
      <c r="M230" s="5">
        <v>10764506.380000001</v>
      </c>
      <c r="N230" s="5">
        <v>2805411.39</v>
      </c>
      <c r="O230" s="5">
        <v>863393.73</v>
      </c>
      <c r="P230" s="5">
        <v>213651.72</v>
      </c>
      <c r="Q230" s="5">
        <v>30983.31</v>
      </c>
      <c r="R230" s="5"/>
      <c r="S230" s="5"/>
      <c r="T230" s="5"/>
      <c r="U230" s="5">
        <v>833260.77</v>
      </c>
      <c r="V230" s="5">
        <v>1137296.31</v>
      </c>
      <c r="W230" s="5">
        <v>2030399.38</v>
      </c>
      <c r="X230" s="5">
        <v>289536.78000000003</v>
      </c>
      <c r="Y230" s="5">
        <v>393316.43</v>
      </c>
      <c r="Z230" s="5">
        <v>2239328.0499999998</v>
      </c>
      <c r="AA230" s="5">
        <v>973719.54</v>
      </c>
      <c r="AB230" s="5"/>
      <c r="AC230" s="5">
        <v>31306.5</v>
      </c>
    </row>
    <row r="231" spans="1:29" x14ac:dyDescent="0.2">
      <c r="A231" s="4">
        <v>1</v>
      </c>
      <c r="B231" s="4">
        <v>105258503</v>
      </c>
      <c r="C231" s="4" t="s">
        <v>224</v>
      </c>
      <c r="D231" s="4" t="s">
        <v>505</v>
      </c>
      <c r="E231" s="5">
        <v>14523611.439999999</v>
      </c>
      <c r="F231" s="5">
        <v>6910968.5899999999</v>
      </c>
      <c r="G231" s="5">
        <v>501706.84</v>
      </c>
      <c r="H231" s="5">
        <f t="shared" si="5"/>
        <v>21936286.870000001</v>
      </c>
      <c r="I231" s="5">
        <v>2638894.9700000002</v>
      </c>
      <c r="J231" s="5">
        <v>281385.40999999997</v>
      </c>
      <c r="K231" s="5">
        <v>24856567.25</v>
      </c>
      <c r="L231" s="5">
        <v>16689066.58</v>
      </c>
      <c r="M231" s="5">
        <v>9780074.2599999998</v>
      </c>
      <c r="N231" s="5">
        <v>3743674.26</v>
      </c>
      <c r="O231" s="5">
        <v>957691.35</v>
      </c>
      <c r="P231" s="5">
        <v>38850</v>
      </c>
      <c r="Q231" s="5"/>
      <c r="R231" s="5"/>
      <c r="S231" s="5">
        <v>3321.57</v>
      </c>
      <c r="T231" s="5"/>
      <c r="U231" s="5">
        <v>594570.36</v>
      </c>
      <c r="V231" s="5">
        <v>1177152.6499999999</v>
      </c>
      <c r="W231" s="5">
        <v>1520560.74</v>
      </c>
      <c r="X231" s="5">
        <v>318539.13</v>
      </c>
      <c r="Y231" s="5">
        <v>325994.32</v>
      </c>
      <c r="Z231" s="5">
        <v>1161036.3400000001</v>
      </c>
      <c r="AA231" s="5">
        <v>1788848.54</v>
      </c>
      <c r="AB231" s="5">
        <v>900</v>
      </c>
      <c r="AC231" s="5">
        <v>23366.51</v>
      </c>
    </row>
    <row r="232" spans="1:29" x14ac:dyDescent="0.2">
      <c r="A232" s="4">
        <v>1</v>
      </c>
      <c r="B232" s="4">
        <v>105259103</v>
      </c>
      <c r="C232" s="4" t="s">
        <v>225</v>
      </c>
      <c r="D232" s="4" t="s">
        <v>505</v>
      </c>
      <c r="E232" s="5">
        <v>10866141.470000001</v>
      </c>
      <c r="F232" s="5">
        <v>5861430.2199999997</v>
      </c>
      <c r="G232" s="5">
        <v>546407.51</v>
      </c>
      <c r="H232" s="5">
        <f t="shared" si="5"/>
        <v>17273979.200000003</v>
      </c>
      <c r="I232" s="5">
        <v>74311.69</v>
      </c>
      <c r="J232" s="5">
        <v>1741150</v>
      </c>
      <c r="K232" s="5">
        <v>19089440.890000001</v>
      </c>
      <c r="L232" s="5">
        <v>10469804.539999999</v>
      </c>
      <c r="M232" s="5">
        <v>8130726.2199999997</v>
      </c>
      <c r="N232" s="5">
        <v>2230864.7400000002</v>
      </c>
      <c r="O232" s="5">
        <v>383597.07</v>
      </c>
      <c r="P232" s="5">
        <v>120953.44</v>
      </c>
      <c r="Q232" s="5"/>
      <c r="R232" s="5"/>
      <c r="S232" s="5"/>
      <c r="T232" s="5"/>
      <c r="U232" s="5">
        <v>559610.73</v>
      </c>
      <c r="V232" s="5">
        <v>362130.6</v>
      </c>
      <c r="W232" s="5">
        <v>1132572.46</v>
      </c>
      <c r="X232" s="5">
        <v>148641.74</v>
      </c>
      <c r="Y232" s="5">
        <v>410114.91</v>
      </c>
      <c r="Z232" s="5">
        <v>1456544.67</v>
      </c>
      <c r="AA232" s="5">
        <v>1503414.62</v>
      </c>
      <c r="AB232" s="5">
        <v>271305.90000000002</v>
      </c>
      <c r="AC232" s="5">
        <v>17094.59</v>
      </c>
    </row>
    <row r="233" spans="1:29" x14ac:dyDescent="0.2">
      <c r="A233" s="4">
        <v>1</v>
      </c>
      <c r="B233" s="4">
        <v>105259703</v>
      </c>
      <c r="C233" s="4" t="s">
        <v>226</v>
      </c>
      <c r="D233" s="4" t="s">
        <v>505</v>
      </c>
      <c r="E233" s="5">
        <v>13416725.810000001</v>
      </c>
      <c r="F233" s="5">
        <v>8895657.3000000007</v>
      </c>
      <c r="G233" s="5">
        <v>663726.82999999996</v>
      </c>
      <c r="H233" s="5">
        <f t="shared" si="5"/>
        <v>22976109.939999998</v>
      </c>
      <c r="I233" s="5"/>
      <c r="J233" s="5">
        <v>4072613.26</v>
      </c>
      <c r="K233" s="5">
        <v>27048723.199999999</v>
      </c>
      <c r="L233" s="5">
        <v>15129807.68</v>
      </c>
      <c r="M233" s="5">
        <v>10185837.880000001</v>
      </c>
      <c r="N233" s="5">
        <v>2632986.15</v>
      </c>
      <c r="O233" s="5">
        <v>333495</v>
      </c>
      <c r="P233" s="5">
        <v>240623.4</v>
      </c>
      <c r="Q233" s="5">
        <v>23783.38</v>
      </c>
      <c r="R233" s="5"/>
      <c r="S233" s="5"/>
      <c r="T233" s="5"/>
      <c r="U233" s="5">
        <v>965856.66</v>
      </c>
      <c r="V233" s="5">
        <v>1186582.74</v>
      </c>
      <c r="W233" s="5">
        <v>1960315.51</v>
      </c>
      <c r="X233" s="5">
        <v>316257.88</v>
      </c>
      <c r="Y233" s="5">
        <v>538184.61</v>
      </c>
      <c r="Z233" s="5">
        <v>2124553.88</v>
      </c>
      <c r="AA233" s="5">
        <v>1748321.37</v>
      </c>
      <c r="AB233" s="5">
        <v>24406.720000000001</v>
      </c>
      <c r="AC233" s="5">
        <v>31177.93</v>
      </c>
    </row>
    <row r="234" spans="1:29" x14ac:dyDescent="0.2">
      <c r="A234" s="4">
        <v>1</v>
      </c>
      <c r="B234" s="4">
        <v>101260303</v>
      </c>
      <c r="C234" s="4" t="s">
        <v>117</v>
      </c>
      <c r="D234" s="4" t="s">
        <v>497</v>
      </c>
      <c r="E234" s="5">
        <v>32743215.609999999</v>
      </c>
      <c r="F234" s="5">
        <v>15875861.640000001</v>
      </c>
      <c r="G234" s="5">
        <v>720850.23</v>
      </c>
      <c r="H234" s="5">
        <f t="shared" si="5"/>
        <v>49339927.479999997</v>
      </c>
      <c r="I234" s="5"/>
      <c r="J234" s="5">
        <v>4148101.56</v>
      </c>
      <c r="K234" s="5">
        <v>53488029.039999999</v>
      </c>
      <c r="L234" s="5">
        <v>31769162.98</v>
      </c>
      <c r="M234" s="5">
        <v>21657839.710000001</v>
      </c>
      <c r="N234" s="5">
        <v>9481107.9399999995</v>
      </c>
      <c r="O234" s="5">
        <v>1498890</v>
      </c>
      <c r="P234" s="5">
        <v>63011.15</v>
      </c>
      <c r="Q234" s="5">
        <v>42366.81</v>
      </c>
      <c r="R234" s="5"/>
      <c r="S234" s="5"/>
      <c r="T234" s="5"/>
      <c r="U234" s="5">
        <v>1247861.02</v>
      </c>
      <c r="V234" s="5">
        <v>805820.08</v>
      </c>
      <c r="W234" s="5">
        <v>3882498.84</v>
      </c>
      <c r="X234" s="5">
        <v>481739.67</v>
      </c>
      <c r="Y234" s="5">
        <v>544044.68000000005</v>
      </c>
      <c r="Z234" s="5">
        <v>5355521.1100000003</v>
      </c>
      <c r="AA234" s="5">
        <v>2667883.7200000002</v>
      </c>
      <c r="AB234" s="5">
        <v>866676.07</v>
      </c>
      <c r="AC234" s="5">
        <v>23816.45</v>
      </c>
    </row>
    <row r="235" spans="1:29" x14ac:dyDescent="0.2">
      <c r="A235" s="4">
        <v>1</v>
      </c>
      <c r="B235" s="4">
        <v>101260803</v>
      </c>
      <c r="C235" s="4" t="s">
        <v>118</v>
      </c>
      <c r="D235" s="4" t="s">
        <v>497</v>
      </c>
      <c r="E235" s="5">
        <v>18662917.27</v>
      </c>
      <c r="F235" s="5">
        <v>7960673.1799999997</v>
      </c>
      <c r="G235" s="5">
        <v>415660.38</v>
      </c>
      <c r="H235" s="5">
        <f t="shared" si="5"/>
        <v>27039250.829999998</v>
      </c>
      <c r="I235" s="5"/>
      <c r="J235" s="5">
        <v>2746236</v>
      </c>
      <c r="K235" s="5">
        <v>29785486.829999998</v>
      </c>
      <c r="L235" s="5">
        <v>16844266.829999998</v>
      </c>
      <c r="M235" s="5">
        <v>11105171.17</v>
      </c>
      <c r="N235" s="5">
        <v>6429549.71</v>
      </c>
      <c r="O235" s="5">
        <v>694932.27</v>
      </c>
      <c r="P235" s="5">
        <v>411395.02</v>
      </c>
      <c r="Q235" s="5">
        <v>21869.1</v>
      </c>
      <c r="R235" s="5"/>
      <c r="S235" s="5"/>
      <c r="T235" s="5"/>
      <c r="U235" s="5">
        <v>749863.12</v>
      </c>
      <c r="V235" s="5">
        <v>267709.24</v>
      </c>
      <c r="W235" s="5">
        <v>1401720.67</v>
      </c>
      <c r="X235" s="5">
        <v>347539.14</v>
      </c>
      <c r="Y235" s="5">
        <v>415808.74</v>
      </c>
      <c r="Z235" s="5">
        <v>2271616.19</v>
      </c>
      <c r="AA235" s="5">
        <v>2197808.5</v>
      </c>
      <c r="AB235" s="5">
        <v>298704.59999999998</v>
      </c>
      <c r="AC235" s="5">
        <v>9902.98</v>
      </c>
    </row>
    <row r="236" spans="1:29" x14ac:dyDescent="0.2">
      <c r="A236" s="4">
        <v>1</v>
      </c>
      <c r="B236" s="4">
        <v>101261302</v>
      </c>
      <c r="C236" s="4" t="s">
        <v>119</v>
      </c>
      <c r="D236" s="4" t="s">
        <v>497</v>
      </c>
      <c r="E236" s="5">
        <v>44962743.149999999</v>
      </c>
      <c r="F236" s="5">
        <v>21373489.530000001</v>
      </c>
      <c r="G236" s="5">
        <v>1101771.75</v>
      </c>
      <c r="H236" s="5">
        <f t="shared" si="5"/>
        <v>67438004.430000007</v>
      </c>
      <c r="I236" s="5"/>
      <c r="J236" s="5">
        <v>6244936.2300000004</v>
      </c>
      <c r="K236" s="5">
        <v>73682940.659999996</v>
      </c>
      <c r="L236" s="5">
        <v>39406806.109999999</v>
      </c>
      <c r="M236" s="5">
        <v>28674685.16</v>
      </c>
      <c r="N236" s="5">
        <v>11058517.960000001</v>
      </c>
      <c r="O236" s="5">
        <v>4047662.87</v>
      </c>
      <c r="P236" s="5">
        <v>1057229.1100000001</v>
      </c>
      <c r="Q236" s="5">
        <v>124648.05</v>
      </c>
      <c r="R236" s="5"/>
      <c r="S236" s="5"/>
      <c r="T236" s="5"/>
      <c r="U236" s="5">
        <v>1517792.51</v>
      </c>
      <c r="V236" s="5">
        <v>1589342.11</v>
      </c>
      <c r="W236" s="5">
        <v>2772953.41</v>
      </c>
      <c r="X236" s="5">
        <v>687940.39</v>
      </c>
      <c r="Y236" s="5">
        <v>818625.82</v>
      </c>
      <c r="Z236" s="5">
        <v>6287579.3099999996</v>
      </c>
      <c r="AA236" s="5">
        <v>5777303.9800000004</v>
      </c>
      <c r="AB236" s="5">
        <v>1885876.06</v>
      </c>
      <c r="AC236" s="5">
        <v>36075.94</v>
      </c>
    </row>
    <row r="237" spans="1:29" x14ac:dyDescent="0.2">
      <c r="A237" s="4">
        <v>1</v>
      </c>
      <c r="B237" s="4">
        <v>101262903</v>
      </c>
      <c r="C237" s="4" t="s">
        <v>120</v>
      </c>
      <c r="D237" s="4" t="s">
        <v>497</v>
      </c>
      <c r="E237" s="5">
        <v>11832079.449999999</v>
      </c>
      <c r="F237" s="5">
        <v>5484306.3200000003</v>
      </c>
      <c r="G237" s="5">
        <v>361771.62</v>
      </c>
      <c r="H237" s="5">
        <f t="shared" si="5"/>
        <v>17678157.390000001</v>
      </c>
      <c r="I237" s="5"/>
      <c r="J237" s="5">
        <v>1405111.51</v>
      </c>
      <c r="K237" s="5">
        <v>19083268.899999999</v>
      </c>
      <c r="L237" s="5">
        <v>12092180.1</v>
      </c>
      <c r="M237" s="5">
        <v>8679701.9900000002</v>
      </c>
      <c r="N237" s="5">
        <v>2591631.58</v>
      </c>
      <c r="O237" s="5">
        <v>459194.85</v>
      </c>
      <c r="P237" s="5">
        <v>11797.24</v>
      </c>
      <c r="Q237" s="5"/>
      <c r="R237" s="5"/>
      <c r="S237" s="5"/>
      <c r="T237" s="5">
        <v>89753.79</v>
      </c>
      <c r="U237" s="5">
        <v>276366.19</v>
      </c>
      <c r="V237" s="5">
        <v>779934.31</v>
      </c>
      <c r="W237" s="5">
        <v>1242735.1200000001</v>
      </c>
      <c r="X237" s="5">
        <v>207023</v>
      </c>
      <c r="Y237" s="5">
        <v>336256.82</v>
      </c>
      <c r="Z237" s="5">
        <v>1355403.22</v>
      </c>
      <c r="AA237" s="5">
        <v>1265520.8999999999</v>
      </c>
      <c r="AB237" s="5">
        <v>11086.24</v>
      </c>
      <c r="AC237" s="5">
        <v>9980.52</v>
      </c>
    </row>
    <row r="238" spans="1:29" x14ac:dyDescent="0.2">
      <c r="A238" s="4">
        <v>1</v>
      </c>
      <c r="B238" s="4">
        <v>101264003</v>
      </c>
      <c r="C238" s="4" t="s">
        <v>121</v>
      </c>
      <c r="D238" s="4" t="s">
        <v>497</v>
      </c>
      <c r="E238" s="5">
        <v>32427812.890000001</v>
      </c>
      <c r="F238" s="5">
        <v>14680222.17</v>
      </c>
      <c r="G238" s="5">
        <v>631427.57999999996</v>
      </c>
      <c r="H238" s="5">
        <f t="shared" si="5"/>
        <v>47739462.640000001</v>
      </c>
      <c r="I238" s="5"/>
      <c r="J238" s="5">
        <v>4524044.71</v>
      </c>
      <c r="K238" s="5">
        <v>52263507.350000001</v>
      </c>
      <c r="L238" s="5">
        <v>31785874.16</v>
      </c>
      <c r="M238" s="5">
        <v>23147016.670000002</v>
      </c>
      <c r="N238" s="5">
        <v>7882367.7300000004</v>
      </c>
      <c r="O238" s="5">
        <v>1078226.54</v>
      </c>
      <c r="P238" s="5">
        <v>288032.95</v>
      </c>
      <c r="Q238" s="5">
        <v>27324</v>
      </c>
      <c r="R238" s="5"/>
      <c r="S238" s="5">
        <v>4845</v>
      </c>
      <c r="T238" s="5"/>
      <c r="U238" s="5">
        <v>1891023.28</v>
      </c>
      <c r="V238" s="5">
        <v>1128229.0900000001</v>
      </c>
      <c r="W238" s="5">
        <v>3054628.42</v>
      </c>
      <c r="X238" s="5">
        <v>878512.67</v>
      </c>
      <c r="Y238" s="5">
        <v>1002698.81</v>
      </c>
      <c r="Z238" s="5">
        <v>4517359.83</v>
      </c>
      <c r="AA238" s="5">
        <v>1932947.12</v>
      </c>
      <c r="AB238" s="5">
        <v>240982.12</v>
      </c>
      <c r="AC238" s="5">
        <v>33840.83</v>
      </c>
    </row>
    <row r="239" spans="1:29" x14ac:dyDescent="0.2">
      <c r="A239" s="4">
        <v>1</v>
      </c>
      <c r="B239" s="4">
        <v>101268003</v>
      </c>
      <c r="C239" s="4" t="s">
        <v>122</v>
      </c>
      <c r="D239" s="4" t="s">
        <v>497</v>
      </c>
      <c r="E239" s="5">
        <v>30880207.620000001</v>
      </c>
      <c r="F239" s="5">
        <v>14409180.380000001</v>
      </c>
      <c r="G239" s="5">
        <v>434546.56</v>
      </c>
      <c r="H239" s="5">
        <f t="shared" si="5"/>
        <v>45723934.560000002</v>
      </c>
      <c r="I239" s="5">
        <v>23980.44</v>
      </c>
      <c r="J239" s="5">
        <v>5104149.91</v>
      </c>
      <c r="K239" s="5">
        <v>50852064.909999996</v>
      </c>
      <c r="L239" s="5">
        <v>29272581.359999999</v>
      </c>
      <c r="M239" s="5">
        <v>20780943.129999999</v>
      </c>
      <c r="N239" s="5">
        <v>7339506.4199999999</v>
      </c>
      <c r="O239" s="5">
        <v>2022477.2</v>
      </c>
      <c r="P239" s="5">
        <v>373667.36</v>
      </c>
      <c r="Q239" s="5">
        <v>92533.51</v>
      </c>
      <c r="R239" s="5"/>
      <c r="S239" s="5"/>
      <c r="T239" s="5">
        <v>271080</v>
      </c>
      <c r="U239" s="5">
        <v>1207251.6399999999</v>
      </c>
      <c r="V239" s="5">
        <v>702210.09</v>
      </c>
      <c r="W239" s="5">
        <v>2554236.2599999998</v>
      </c>
      <c r="X239" s="5">
        <v>579287.91</v>
      </c>
      <c r="Y239" s="5">
        <v>366756.8</v>
      </c>
      <c r="Z239" s="5">
        <v>5152509.6900000004</v>
      </c>
      <c r="AA239" s="5">
        <v>3136800.78</v>
      </c>
      <c r="AB239" s="5">
        <v>677860.37</v>
      </c>
      <c r="AC239" s="5">
        <v>32266.84</v>
      </c>
    </row>
    <row r="240" spans="1:29" x14ac:dyDescent="0.2">
      <c r="A240" s="4">
        <v>1</v>
      </c>
      <c r="B240" s="4">
        <v>106272003</v>
      </c>
      <c r="C240" s="4" t="s">
        <v>233</v>
      </c>
      <c r="D240" s="4" t="s">
        <v>509</v>
      </c>
      <c r="E240" s="5">
        <v>7287024.3099999996</v>
      </c>
      <c r="F240" s="5">
        <v>4912274.1900000004</v>
      </c>
      <c r="G240" s="5">
        <v>296780.12</v>
      </c>
      <c r="H240" s="5">
        <f t="shared" si="5"/>
        <v>12496078.619999999</v>
      </c>
      <c r="I240" s="5"/>
      <c r="J240" s="5">
        <v>759685.01</v>
      </c>
      <c r="K240" s="5">
        <v>13255763.630000001</v>
      </c>
      <c r="L240" s="5">
        <v>8389102.4700000007</v>
      </c>
      <c r="M240" s="5">
        <v>5161047.8899999997</v>
      </c>
      <c r="N240" s="5">
        <v>1405056.47</v>
      </c>
      <c r="O240" s="5">
        <v>610025.03</v>
      </c>
      <c r="P240" s="5">
        <v>5525.79</v>
      </c>
      <c r="Q240" s="5">
        <v>1852</v>
      </c>
      <c r="R240" s="5"/>
      <c r="S240" s="5"/>
      <c r="T240" s="5">
        <v>103517.13</v>
      </c>
      <c r="U240" s="5">
        <v>274381.36</v>
      </c>
      <c r="V240" s="5">
        <v>159331.57999999999</v>
      </c>
      <c r="W240" s="5">
        <v>1225125.24</v>
      </c>
      <c r="X240" s="5">
        <v>267346.98</v>
      </c>
      <c r="Y240" s="5">
        <v>254881.49</v>
      </c>
      <c r="Z240" s="5">
        <v>1038941.57</v>
      </c>
      <c r="AA240" s="5">
        <v>1330605.8799999999</v>
      </c>
      <c r="AB240" s="5">
        <v>344906.19</v>
      </c>
      <c r="AC240" s="5">
        <v>16753.900000000001</v>
      </c>
    </row>
    <row r="241" spans="1:29" x14ac:dyDescent="0.2">
      <c r="A241" s="4">
        <v>1</v>
      </c>
      <c r="B241" s="4">
        <v>112281302</v>
      </c>
      <c r="C241" s="4" t="s">
        <v>326</v>
      </c>
      <c r="D241" s="4" t="s">
        <v>16</v>
      </c>
      <c r="E241" s="5">
        <v>91146073</v>
      </c>
      <c r="F241" s="5">
        <v>40613277</v>
      </c>
      <c r="G241" s="5">
        <v>2123509</v>
      </c>
      <c r="H241" s="5">
        <f t="shared" si="5"/>
        <v>133882859</v>
      </c>
      <c r="I241" s="5"/>
      <c r="J241" s="5">
        <v>30985605</v>
      </c>
      <c r="K241" s="5">
        <v>164868464</v>
      </c>
      <c r="L241" s="5">
        <v>95540548.620000005</v>
      </c>
      <c r="M241" s="5">
        <v>63523550</v>
      </c>
      <c r="N241" s="5">
        <v>20915070</v>
      </c>
      <c r="O241" s="5">
        <v>2448655</v>
      </c>
      <c r="P241" s="5">
        <v>2794966</v>
      </c>
      <c r="Q241" s="5"/>
      <c r="R241" s="5"/>
      <c r="S241" s="5"/>
      <c r="T241" s="5">
        <v>1463832</v>
      </c>
      <c r="U241" s="5">
        <v>4944140</v>
      </c>
      <c r="V241" s="5">
        <v>3612163</v>
      </c>
      <c r="W241" s="5">
        <v>8340174</v>
      </c>
      <c r="X241" s="5">
        <v>2224019</v>
      </c>
      <c r="Y241" s="5">
        <v>931323</v>
      </c>
      <c r="Z241" s="5">
        <v>10348288</v>
      </c>
      <c r="AA241" s="5">
        <v>6412429</v>
      </c>
      <c r="AB241" s="5">
        <v>3757039</v>
      </c>
      <c r="AC241" s="5">
        <v>43702</v>
      </c>
    </row>
    <row r="242" spans="1:29" x14ac:dyDescent="0.2">
      <c r="A242" s="4">
        <v>1</v>
      </c>
      <c r="B242" s="4">
        <v>112282004</v>
      </c>
      <c r="C242" s="4" t="s">
        <v>327</v>
      </c>
      <c r="D242" s="4" t="s">
        <v>16</v>
      </c>
      <c r="E242" s="5">
        <v>5275728.78</v>
      </c>
      <c r="F242" s="5">
        <v>2866361.14</v>
      </c>
      <c r="G242" s="5">
        <v>157838.35999999999</v>
      </c>
      <c r="H242" s="5">
        <f t="shared" si="5"/>
        <v>8299928.2800000003</v>
      </c>
      <c r="I242" s="5">
        <v>245502.53</v>
      </c>
      <c r="J242" s="5">
        <v>52320.07</v>
      </c>
      <c r="K242" s="5">
        <v>8597750.8800000008</v>
      </c>
      <c r="L242" s="5">
        <v>5677444.4199999999</v>
      </c>
      <c r="M242" s="5">
        <v>3913451.38</v>
      </c>
      <c r="N242" s="5">
        <v>1015939.83</v>
      </c>
      <c r="O242" s="5">
        <v>119920.32000000001</v>
      </c>
      <c r="P242" s="5">
        <v>72805.25</v>
      </c>
      <c r="Q242" s="5"/>
      <c r="R242" s="5"/>
      <c r="S242" s="5"/>
      <c r="T242" s="5">
        <v>153612</v>
      </c>
      <c r="U242" s="5">
        <v>234692.27</v>
      </c>
      <c r="V242" s="5">
        <v>512132.34</v>
      </c>
      <c r="W242" s="5">
        <v>776575.56</v>
      </c>
      <c r="X242" s="5">
        <v>152046.44</v>
      </c>
      <c r="Y242" s="5">
        <v>175816.66</v>
      </c>
      <c r="Z242" s="5">
        <v>588710.52</v>
      </c>
      <c r="AA242" s="5">
        <v>423587.48</v>
      </c>
      <c r="AB242" s="5"/>
      <c r="AC242" s="5">
        <v>2799.87</v>
      </c>
    </row>
    <row r="243" spans="1:29" x14ac:dyDescent="0.2">
      <c r="A243" s="4">
        <v>1</v>
      </c>
      <c r="B243" s="4">
        <v>112283003</v>
      </c>
      <c r="C243" s="4" t="s">
        <v>328</v>
      </c>
      <c r="D243" s="4" t="s">
        <v>16</v>
      </c>
      <c r="E243" s="5">
        <v>27513430.530000001</v>
      </c>
      <c r="F243" s="5">
        <v>10449189.029999999</v>
      </c>
      <c r="G243" s="5">
        <v>615786.37</v>
      </c>
      <c r="H243" s="5">
        <f t="shared" si="5"/>
        <v>38578405.93</v>
      </c>
      <c r="I243" s="5">
        <v>32877.85</v>
      </c>
      <c r="J243" s="5">
        <v>12441372.029999999</v>
      </c>
      <c r="K243" s="5">
        <v>51052655.810000002</v>
      </c>
      <c r="L243" s="5">
        <v>27794268.34</v>
      </c>
      <c r="M243" s="5">
        <v>20602366.390000001</v>
      </c>
      <c r="N243" s="5">
        <v>5229206.1100000003</v>
      </c>
      <c r="O243" s="5">
        <v>919281.77</v>
      </c>
      <c r="P243" s="5">
        <v>598421.26</v>
      </c>
      <c r="Q243" s="5">
        <v>1507</v>
      </c>
      <c r="R243" s="5"/>
      <c r="S243" s="5"/>
      <c r="T243" s="5">
        <v>162648</v>
      </c>
      <c r="U243" s="5">
        <v>1349155.49</v>
      </c>
      <c r="V243" s="5">
        <v>783124.99</v>
      </c>
      <c r="W243" s="5">
        <v>2826019.14</v>
      </c>
      <c r="X243" s="5">
        <v>413165.65</v>
      </c>
      <c r="Y243" s="5">
        <v>447207.25</v>
      </c>
      <c r="Z243" s="5">
        <v>2035065.77</v>
      </c>
      <c r="AA243" s="5">
        <v>1675525.03</v>
      </c>
      <c r="AB243" s="5">
        <v>906255.15</v>
      </c>
      <c r="AC243" s="5">
        <v>13670.56</v>
      </c>
    </row>
    <row r="244" spans="1:29" x14ac:dyDescent="0.2">
      <c r="A244" s="4">
        <v>1</v>
      </c>
      <c r="B244" s="4">
        <v>112286003</v>
      </c>
      <c r="C244" s="4" t="s">
        <v>329</v>
      </c>
      <c r="D244" s="4" t="s">
        <v>16</v>
      </c>
      <c r="E244" s="5">
        <v>22259288</v>
      </c>
      <c r="F244" s="5">
        <v>12582639</v>
      </c>
      <c r="G244" s="5">
        <v>762825</v>
      </c>
      <c r="H244" s="5">
        <f t="shared" si="5"/>
        <v>35604752</v>
      </c>
      <c r="I244" s="5"/>
      <c r="J244" s="5">
        <v>18385593</v>
      </c>
      <c r="K244" s="5">
        <v>53990345</v>
      </c>
      <c r="L244" s="5">
        <v>25441903.18</v>
      </c>
      <c r="M244" s="5">
        <v>17109535</v>
      </c>
      <c r="N244" s="5">
        <v>3670255</v>
      </c>
      <c r="O244" s="5">
        <v>596010</v>
      </c>
      <c r="P244" s="5">
        <v>527229</v>
      </c>
      <c r="Q244" s="5">
        <v>30963</v>
      </c>
      <c r="R244" s="5"/>
      <c r="S244" s="5"/>
      <c r="T244" s="5">
        <v>325296</v>
      </c>
      <c r="U244" s="5">
        <v>1514128</v>
      </c>
      <c r="V244" s="5">
        <v>1481246</v>
      </c>
      <c r="W244" s="5">
        <v>2005300</v>
      </c>
      <c r="X244" s="5">
        <v>714194</v>
      </c>
      <c r="Y244" s="5">
        <v>471752</v>
      </c>
      <c r="Z244" s="5">
        <v>2897562</v>
      </c>
      <c r="AA244" s="5">
        <v>2157987</v>
      </c>
      <c r="AB244" s="5">
        <v>1329347</v>
      </c>
      <c r="AC244" s="5">
        <v>11123</v>
      </c>
    </row>
    <row r="245" spans="1:29" x14ac:dyDescent="0.2">
      <c r="A245" s="4">
        <v>1</v>
      </c>
      <c r="B245" s="4">
        <v>112289003</v>
      </c>
      <c r="C245" s="4" t="s">
        <v>330</v>
      </c>
      <c r="D245" s="4" t="s">
        <v>16</v>
      </c>
      <c r="E245" s="5">
        <v>42191975.740000002</v>
      </c>
      <c r="F245" s="5">
        <v>15583905.859999999</v>
      </c>
      <c r="G245" s="5">
        <v>938706.13</v>
      </c>
      <c r="H245" s="5">
        <f t="shared" si="5"/>
        <v>58714587.730000004</v>
      </c>
      <c r="I245" s="5">
        <v>145215.17000000001</v>
      </c>
      <c r="J245" s="5">
        <v>25619325.91</v>
      </c>
      <c r="K245" s="5">
        <v>84479128.810000002</v>
      </c>
      <c r="L245" s="5">
        <v>38916678.409999996</v>
      </c>
      <c r="M245" s="5">
        <v>27764279.530000001</v>
      </c>
      <c r="N245" s="5">
        <v>7806162.6699999999</v>
      </c>
      <c r="O245" s="5">
        <v>1796748.37</v>
      </c>
      <c r="P245" s="5">
        <v>3738520.93</v>
      </c>
      <c r="Q245" s="5"/>
      <c r="R245" s="5">
        <v>14620.24</v>
      </c>
      <c r="S245" s="5"/>
      <c r="T245" s="5">
        <v>1071644</v>
      </c>
      <c r="U245" s="5">
        <v>2253528.6</v>
      </c>
      <c r="V245" s="5">
        <v>1549190.18</v>
      </c>
      <c r="W245" s="5">
        <v>2982472.64</v>
      </c>
      <c r="X245" s="5">
        <v>645126.79</v>
      </c>
      <c r="Y245" s="5">
        <v>736323.01</v>
      </c>
      <c r="Z245" s="5">
        <v>3681083.05</v>
      </c>
      <c r="AA245" s="5">
        <v>2760918.83</v>
      </c>
      <c r="AB245" s="5">
        <v>959142.65</v>
      </c>
      <c r="AC245" s="5">
        <v>16120.11</v>
      </c>
    </row>
    <row r="246" spans="1:29" x14ac:dyDescent="0.2">
      <c r="A246" s="4">
        <v>1</v>
      </c>
      <c r="B246" s="4">
        <v>111291304</v>
      </c>
      <c r="C246" s="4" t="s">
        <v>312</v>
      </c>
      <c r="D246" s="4" t="s">
        <v>11</v>
      </c>
      <c r="E246" s="5">
        <v>11721034.189999999</v>
      </c>
      <c r="F246" s="5">
        <v>4432399.2699999996</v>
      </c>
      <c r="G246" s="5">
        <v>618041.9</v>
      </c>
      <c r="H246" s="5">
        <f t="shared" si="5"/>
        <v>16771475.359999999</v>
      </c>
      <c r="I246" s="5">
        <v>780</v>
      </c>
      <c r="J246" s="5">
        <v>7452526.29</v>
      </c>
      <c r="K246" s="5">
        <v>24224781.649999999</v>
      </c>
      <c r="L246" s="5">
        <v>11888719.33</v>
      </c>
      <c r="M246" s="5">
        <v>8837755.4000000004</v>
      </c>
      <c r="N246" s="5">
        <v>2324785.9900000002</v>
      </c>
      <c r="O246" s="5">
        <v>529349.74</v>
      </c>
      <c r="P246" s="5">
        <v>29143.06</v>
      </c>
      <c r="Q246" s="5"/>
      <c r="R246" s="5"/>
      <c r="S246" s="5"/>
      <c r="T246" s="5"/>
      <c r="U246" s="5">
        <v>437366.86</v>
      </c>
      <c r="V246" s="5">
        <v>365721.83</v>
      </c>
      <c r="W246" s="5">
        <v>1020958.67</v>
      </c>
      <c r="X246" s="5">
        <v>132177.37</v>
      </c>
      <c r="Y246" s="5">
        <v>306102.17</v>
      </c>
      <c r="Z246" s="5">
        <v>1225218.3899999999</v>
      </c>
      <c r="AA246" s="5">
        <v>807886.68</v>
      </c>
      <c r="AB246" s="5">
        <v>136967.29999999999</v>
      </c>
      <c r="AC246" s="5"/>
    </row>
    <row r="247" spans="1:29" x14ac:dyDescent="0.2">
      <c r="A247" s="4">
        <v>1</v>
      </c>
      <c r="B247" s="4">
        <v>111292304</v>
      </c>
      <c r="C247" s="4" t="s">
        <v>313</v>
      </c>
      <c r="D247" s="4" t="s">
        <v>11</v>
      </c>
      <c r="E247" s="5">
        <v>4293054.7300000004</v>
      </c>
      <c r="F247" s="5">
        <v>2840138.64</v>
      </c>
      <c r="G247" s="5">
        <v>73784.460000000006</v>
      </c>
      <c r="H247" s="5">
        <f t="shared" si="5"/>
        <v>7206977.830000001</v>
      </c>
      <c r="I247" s="5">
        <v>138525.98000000001</v>
      </c>
      <c r="J247" s="5">
        <v>628131.19999999995</v>
      </c>
      <c r="K247" s="5">
        <v>7973635.0099999998</v>
      </c>
      <c r="L247" s="5">
        <v>5116230.8</v>
      </c>
      <c r="M247" s="5">
        <v>3371136.87</v>
      </c>
      <c r="N247" s="5">
        <v>361097.13</v>
      </c>
      <c r="O247" s="5">
        <v>446110.01</v>
      </c>
      <c r="P247" s="5">
        <v>15804.35</v>
      </c>
      <c r="Q247" s="5"/>
      <c r="R247" s="5"/>
      <c r="S247" s="5"/>
      <c r="T247" s="5">
        <v>98906.37</v>
      </c>
      <c r="U247" s="5">
        <v>195937.08</v>
      </c>
      <c r="V247" s="5">
        <v>443418.74</v>
      </c>
      <c r="W247" s="5">
        <v>832914.95</v>
      </c>
      <c r="X247" s="5">
        <v>96256.22</v>
      </c>
      <c r="Y247" s="5">
        <v>36625</v>
      </c>
      <c r="Z247" s="5">
        <v>759111.67</v>
      </c>
      <c r="AA247" s="5">
        <v>475874.98</v>
      </c>
      <c r="AB247" s="5"/>
      <c r="AC247" s="5"/>
    </row>
    <row r="248" spans="1:29" x14ac:dyDescent="0.2">
      <c r="A248" s="4">
        <v>1</v>
      </c>
      <c r="B248" s="4">
        <v>111297504</v>
      </c>
      <c r="C248" s="4" t="s">
        <v>314</v>
      </c>
      <c r="D248" s="4" t="s">
        <v>11</v>
      </c>
      <c r="E248" s="5">
        <v>7828532.2599999998</v>
      </c>
      <c r="F248" s="5">
        <v>4757883.46</v>
      </c>
      <c r="G248" s="5">
        <v>250468.22</v>
      </c>
      <c r="H248" s="5">
        <f t="shared" si="5"/>
        <v>12836883.939999999</v>
      </c>
      <c r="I248" s="5"/>
      <c r="J248" s="5">
        <v>525633.75</v>
      </c>
      <c r="K248" s="5">
        <v>13362517.689999999</v>
      </c>
      <c r="L248" s="5">
        <v>8828684.5999999996</v>
      </c>
      <c r="M248" s="5">
        <v>5126523.12</v>
      </c>
      <c r="N248" s="5">
        <v>1651518.27</v>
      </c>
      <c r="O248" s="5">
        <v>672798.97</v>
      </c>
      <c r="P248" s="5">
        <v>80276.53</v>
      </c>
      <c r="Q248" s="5"/>
      <c r="R248" s="5"/>
      <c r="S248" s="5"/>
      <c r="T248" s="5">
        <v>297415.37</v>
      </c>
      <c r="U248" s="5">
        <v>273462.67</v>
      </c>
      <c r="V248" s="5">
        <v>298990.03000000003</v>
      </c>
      <c r="W248" s="5">
        <v>1244326.5</v>
      </c>
      <c r="X248" s="5">
        <v>201584.85</v>
      </c>
      <c r="Y248" s="5">
        <v>151723.35</v>
      </c>
      <c r="Z248" s="5">
        <v>1091162.48</v>
      </c>
      <c r="AA248" s="5">
        <v>919592.88</v>
      </c>
      <c r="AB248" s="5">
        <v>532740.43000000005</v>
      </c>
      <c r="AC248" s="5">
        <v>44300.27</v>
      </c>
    </row>
    <row r="249" spans="1:29" x14ac:dyDescent="0.2">
      <c r="A249" s="4">
        <v>1</v>
      </c>
      <c r="B249" s="4">
        <v>101301303</v>
      </c>
      <c r="C249" s="4" t="s">
        <v>123</v>
      </c>
      <c r="D249" s="4" t="s">
        <v>498</v>
      </c>
      <c r="E249" s="5">
        <v>10800671.140000001</v>
      </c>
      <c r="F249" s="5">
        <v>5395716.6399999997</v>
      </c>
      <c r="G249" s="5">
        <v>562932.25</v>
      </c>
      <c r="H249" s="5">
        <f t="shared" si="5"/>
        <v>16759320.030000001</v>
      </c>
      <c r="I249" s="5"/>
      <c r="J249" s="5">
        <v>1629446.47</v>
      </c>
      <c r="K249" s="5">
        <v>18388766.5</v>
      </c>
      <c r="L249" s="5">
        <v>10531585.359999999</v>
      </c>
      <c r="M249" s="5">
        <v>7424306.96</v>
      </c>
      <c r="N249" s="5">
        <v>2515905.85</v>
      </c>
      <c r="O249" s="5">
        <v>612869.01</v>
      </c>
      <c r="P249" s="5">
        <v>142409.4</v>
      </c>
      <c r="Q249" s="5"/>
      <c r="R249" s="5"/>
      <c r="S249" s="5"/>
      <c r="T249" s="5">
        <v>105179.92</v>
      </c>
      <c r="U249" s="5">
        <v>192799.53</v>
      </c>
      <c r="V249" s="5">
        <v>396320.3</v>
      </c>
      <c r="W249" s="5">
        <v>1209641.8</v>
      </c>
      <c r="X249" s="5">
        <v>87679.17</v>
      </c>
      <c r="Y249" s="5">
        <v>319030</v>
      </c>
      <c r="Z249" s="5">
        <v>1870825.6</v>
      </c>
      <c r="AA249" s="5">
        <v>868953.78</v>
      </c>
      <c r="AB249" s="5">
        <v>444197.35</v>
      </c>
      <c r="AC249" s="5">
        <v>6269.11</v>
      </c>
    </row>
    <row r="250" spans="1:29" x14ac:dyDescent="0.2">
      <c r="A250" s="4">
        <v>1</v>
      </c>
      <c r="B250" s="4">
        <v>101301403</v>
      </c>
      <c r="C250" s="4" t="s">
        <v>124</v>
      </c>
      <c r="D250" s="4" t="s">
        <v>498</v>
      </c>
      <c r="E250" s="5">
        <v>19673735.879999999</v>
      </c>
      <c r="F250" s="5">
        <v>11015417.1</v>
      </c>
      <c r="G250" s="5">
        <v>632286.41</v>
      </c>
      <c r="H250" s="5">
        <f t="shared" si="5"/>
        <v>31321439.389999997</v>
      </c>
      <c r="I250" s="5"/>
      <c r="J250" s="5">
        <v>6193895.5599999996</v>
      </c>
      <c r="K250" s="5">
        <v>37515334.950000003</v>
      </c>
      <c r="L250" s="5">
        <v>20811157.219999999</v>
      </c>
      <c r="M250" s="5">
        <v>11912716.130000001</v>
      </c>
      <c r="N250" s="5">
        <v>6192082.9199999999</v>
      </c>
      <c r="O250" s="5">
        <v>1527599.62</v>
      </c>
      <c r="P250" s="5">
        <v>41337.21</v>
      </c>
      <c r="Q250" s="5"/>
      <c r="R250" s="5"/>
      <c r="S250" s="5"/>
      <c r="T250" s="5"/>
      <c r="U250" s="5">
        <v>1135567.6200000001</v>
      </c>
      <c r="V250" s="5">
        <v>746743.8</v>
      </c>
      <c r="W250" s="5">
        <v>2485073.66</v>
      </c>
      <c r="X250" s="5">
        <v>307045.07</v>
      </c>
      <c r="Y250" s="5">
        <v>557293.14</v>
      </c>
      <c r="Z250" s="5">
        <v>4174618.72</v>
      </c>
      <c r="AA250" s="5">
        <v>1584831.55</v>
      </c>
      <c r="AB250" s="5">
        <v>4112.1499999999996</v>
      </c>
      <c r="AC250" s="5">
        <v>20131.39</v>
      </c>
    </row>
    <row r="251" spans="1:29" x14ac:dyDescent="0.2">
      <c r="A251" s="4">
        <v>1</v>
      </c>
      <c r="B251" s="4">
        <v>101303503</v>
      </c>
      <c r="C251" s="4" t="s">
        <v>125</v>
      </c>
      <c r="D251" s="4" t="s">
        <v>498</v>
      </c>
      <c r="E251" s="5">
        <v>9349234.9700000007</v>
      </c>
      <c r="F251" s="5">
        <v>4608068.96</v>
      </c>
      <c r="G251" s="5">
        <v>363080.93</v>
      </c>
      <c r="H251" s="5">
        <f t="shared" si="5"/>
        <v>14320384.859999999</v>
      </c>
      <c r="I251" s="5"/>
      <c r="J251" s="5">
        <v>937770.58</v>
      </c>
      <c r="K251" s="5">
        <v>15258155.439999999</v>
      </c>
      <c r="L251" s="5">
        <v>9725258.5999999996</v>
      </c>
      <c r="M251" s="5">
        <v>6653332.1900000004</v>
      </c>
      <c r="N251" s="5">
        <v>1964504.7</v>
      </c>
      <c r="O251" s="5">
        <v>409302.34</v>
      </c>
      <c r="P251" s="5">
        <v>322095.74</v>
      </c>
      <c r="Q251" s="5"/>
      <c r="R251" s="5"/>
      <c r="S251" s="5"/>
      <c r="T251" s="5"/>
      <c r="U251" s="5">
        <v>215591.03</v>
      </c>
      <c r="V251" s="5">
        <v>247747.96</v>
      </c>
      <c r="W251" s="5">
        <v>875248.54</v>
      </c>
      <c r="X251" s="5">
        <v>94526.45</v>
      </c>
      <c r="Y251" s="5">
        <v>307079.48</v>
      </c>
      <c r="Z251" s="5">
        <v>2086742.9</v>
      </c>
      <c r="AA251" s="5">
        <v>775634.69</v>
      </c>
      <c r="AB251" s="5"/>
      <c r="AC251" s="5">
        <v>5497.91</v>
      </c>
    </row>
    <row r="252" spans="1:29" x14ac:dyDescent="0.2">
      <c r="A252" s="4">
        <v>1</v>
      </c>
      <c r="B252" s="4">
        <v>101306503</v>
      </c>
      <c r="C252" s="4" t="s">
        <v>126</v>
      </c>
      <c r="D252" s="4" t="s">
        <v>498</v>
      </c>
      <c r="E252" s="5">
        <v>7026420.5599999996</v>
      </c>
      <c r="F252" s="5">
        <v>3938394.33</v>
      </c>
      <c r="G252" s="5">
        <v>252853.55</v>
      </c>
      <c r="H252" s="5">
        <f t="shared" si="5"/>
        <v>11217668.440000001</v>
      </c>
      <c r="I252" s="5"/>
      <c r="J252" s="5">
        <v>1051240.1000000001</v>
      </c>
      <c r="K252" s="5">
        <v>12268908.539999999</v>
      </c>
      <c r="L252" s="5">
        <v>6845829.6100000003</v>
      </c>
      <c r="M252" s="5">
        <v>4514027.5</v>
      </c>
      <c r="N252" s="5">
        <v>1806166.15</v>
      </c>
      <c r="O252" s="5">
        <v>286162.44</v>
      </c>
      <c r="P252" s="5">
        <v>420064.47</v>
      </c>
      <c r="Q252" s="5"/>
      <c r="R252" s="5"/>
      <c r="S252" s="5"/>
      <c r="T252" s="5"/>
      <c r="U252" s="5">
        <v>106047.94</v>
      </c>
      <c r="V252" s="5">
        <v>3535.06</v>
      </c>
      <c r="W252" s="5">
        <v>1196518.99</v>
      </c>
      <c r="X252" s="5">
        <v>115339.6</v>
      </c>
      <c r="Y252" s="5">
        <v>319506.63</v>
      </c>
      <c r="Z252" s="5">
        <v>818164.77</v>
      </c>
      <c r="AA252" s="5">
        <v>1121292.6399999999</v>
      </c>
      <c r="AB252" s="5">
        <v>253693.61</v>
      </c>
      <c r="AC252" s="5">
        <v>4295.09</v>
      </c>
    </row>
    <row r="253" spans="1:29" x14ac:dyDescent="0.2">
      <c r="A253" s="4">
        <v>1</v>
      </c>
      <c r="B253" s="4">
        <v>101308503</v>
      </c>
      <c r="C253" s="4" t="s">
        <v>127</v>
      </c>
      <c r="D253" s="4" t="s">
        <v>498</v>
      </c>
      <c r="E253" s="5">
        <v>9121666.9600000009</v>
      </c>
      <c r="F253" s="5">
        <v>5636570.9299999997</v>
      </c>
      <c r="G253" s="5">
        <v>364249.49</v>
      </c>
      <c r="H253" s="5">
        <f t="shared" si="5"/>
        <v>15122487.380000001</v>
      </c>
      <c r="I253" s="5"/>
      <c r="J253" s="5">
        <v>4750000</v>
      </c>
      <c r="K253" s="5">
        <v>19872487.379999999</v>
      </c>
      <c r="L253" s="5">
        <v>10639171.949999999</v>
      </c>
      <c r="M253" s="5">
        <v>6222828.3300000001</v>
      </c>
      <c r="N253" s="5">
        <v>2186399.92</v>
      </c>
      <c r="O253" s="5">
        <v>709263.27</v>
      </c>
      <c r="P253" s="5">
        <v>3175.44</v>
      </c>
      <c r="Q253" s="5"/>
      <c r="R253" s="5"/>
      <c r="S253" s="5"/>
      <c r="T253" s="5"/>
      <c r="U253" s="5">
        <v>252094.83</v>
      </c>
      <c r="V253" s="5">
        <v>1326324.43</v>
      </c>
      <c r="W253" s="5">
        <v>1141002.78</v>
      </c>
      <c r="X253" s="5">
        <v>103692.85</v>
      </c>
      <c r="Y253" s="5">
        <v>223440.05</v>
      </c>
      <c r="Z253" s="5">
        <v>1706366.11</v>
      </c>
      <c r="AA253" s="5">
        <v>867653.64</v>
      </c>
      <c r="AB253" s="5">
        <v>20</v>
      </c>
      <c r="AC253" s="5">
        <v>15976.24</v>
      </c>
    </row>
    <row r="254" spans="1:29" x14ac:dyDescent="0.2">
      <c r="A254" s="4">
        <v>1</v>
      </c>
      <c r="B254" s="4">
        <v>111312503</v>
      </c>
      <c r="C254" s="4" t="s">
        <v>315</v>
      </c>
      <c r="D254" s="4" t="s">
        <v>12</v>
      </c>
      <c r="E254" s="5">
        <v>19248911.77</v>
      </c>
      <c r="F254" s="5">
        <v>10240893.640000001</v>
      </c>
      <c r="G254" s="5">
        <v>472022.37</v>
      </c>
      <c r="H254" s="5">
        <f t="shared" si="5"/>
        <v>29961827.780000001</v>
      </c>
      <c r="I254" s="5"/>
      <c r="J254" s="5">
        <v>2221360.2799999998</v>
      </c>
      <c r="K254" s="5">
        <v>32183188.059999999</v>
      </c>
      <c r="L254" s="5">
        <v>19674529.59</v>
      </c>
      <c r="M254" s="5">
        <v>11618487.26</v>
      </c>
      <c r="N254" s="5">
        <v>5748999.4500000002</v>
      </c>
      <c r="O254" s="5">
        <v>994722.54</v>
      </c>
      <c r="P254" s="5">
        <v>697659.46</v>
      </c>
      <c r="Q254" s="5"/>
      <c r="R254" s="5"/>
      <c r="S254" s="5"/>
      <c r="T254" s="5">
        <v>189043.06</v>
      </c>
      <c r="U254" s="5">
        <v>932124.41</v>
      </c>
      <c r="V254" s="5">
        <v>1718901.63</v>
      </c>
      <c r="W254" s="5">
        <v>2113308.77</v>
      </c>
      <c r="X254" s="5">
        <v>304827.95</v>
      </c>
      <c r="Y254" s="5">
        <v>413432.64</v>
      </c>
      <c r="Z254" s="5">
        <v>2475766.83</v>
      </c>
      <c r="AA254" s="5">
        <v>2257986.94</v>
      </c>
      <c r="AB254" s="5">
        <v>24544.47</v>
      </c>
      <c r="AC254" s="5"/>
    </row>
    <row r="255" spans="1:29" x14ac:dyDescent="0.2">
      <c r="A255" s="4">
        <v>1</v>
      </c>
      <c r="B255" s="4">
        <v>111312804</v>
      </c>
      <c r="C255" s="4" t="s">
        <v>316</v>
      </c>
      <c r="D255" s="4" t="s">
        <v>12</v>
      </c>
      <c r="E255" s="5">
        <v>7295329.7599999998</v>
      </c>
      <c r="F255" s="5">
        <v>3868905.06</v>
      </c>
      <c r="G255" s="5">
        <v>340309.22</v>
      </c>
      <c r="H255" s="5">
        <f t="shared" si="5"/>
        <v>11504544.040000001</v>
      </c>
      <c r="I255" s="5"/>
      <c r="J255" s="5">
        <v>10422992.26</v>
      </c>
      <c r="K255" s="5">
        <v>21927536.300000001</v>
      </c>
      <c r="L255" s="5">
        <v>8018384.2199999997</v>
      </c>
      <c r="M255" s="5">
        <v>4929397.97</v>
      </c>
      <c r="N255" s="5">
        <v>1753239.34</v>
      </c>
      <c r="O255" s="5">
        <v>536420.55000000005</v>
      </c>
      <c r="P255" s="5">
        <v>76271.899999999994</v>
      </c>
      <c r="Q255" s="5"/>
      <c r="R255" s="5"/>
      <c r="S255" s="5"/>
      <c r="T255" s="5"/>
      <c r="U255" s="5">
        <v>346737.31</v>
      </c>
      <c r="V255" s="5">
        <v>629421.93999999994</v>
      </c>
      <c r="W255" s="5">
        <v>1159112.29</v>
      </c>
      <c r="X255" s="5">
        <v>99777.29</v>
      </c>
      <c r="Y255" s="5">
        <v>171773.2</v>
      </c>
      <c r="Z255" s="5">
        <v>837246.8</v>
      </c>
      <c r="AA255" s="5">
        <v>619430.97</v>
      </c>
      <c r="AB255" s="5">
        <v>5405.26</v>
      </c>
      <c r="AC255" s="5"/>
    </row>
    <row r="256" spans="1:29" x14ac:dyDescent="0.2">
      <c r="A256" s="4">
        <v>1</v>
      </c>
      <c r="B256" s="4">
        <v>111316003</v>
      </c>
      <c r="C256" s="4" t="s">
        <v>317</v>
      </c>
      <c r="D256" s="4" t="s">
        <v>12</v>
      </c>
      <c r="E256" s="5">
        <v>14159698.08</v>
      </c>
      <c r="F256" s="5">
        <v>6396275.7400000002</v>
      </c>
      <c r="G256" s="5">
        <v>411747.33</v>
      </c>
      <c r="H256" s="5">
        <f t="shared" si="5"/>
        <v>20967721.149999999</v>
      </c>
      <c r="I256" s="5">
        <v>2125</v>
      </c>
      <c r="J256" s="5">
        <v>11984263</v>
      </c>
      <c r="K256" s="5">
        <v>32954109.149999999</v>
      </c>
      <c r="L256" s="5">
        <v>13611982.58</v>
      </c>
      <c r="M256" s="5">
        <v>8629343.4600000009</v>
      </c>
      <c r="N256" s="5">
        <v>4434415.96</v>
      </c>
      <c r="O256" s="5">
        <v>979505.7</v>
      </c>
      <c r="P256" s="5">
        <v>116432.96000000001</v>
      </c>
      <c r="Q256" s="5"/>
      <c r="R256" s="5"/>
      <c r="S256" s="5"/>
      <c r="T256" s="5"/>
      <c r="U256" s="5">
        <v>517109.13</v>
      </c>
      <c r="V256" s="5">
        <v>338586.72</v>
      </c>
      <c r="W256" s="5">
        <v>1519615.4</v>
      </c>
      <c r="X256" s="5">
        <v>147446.74</v>
      </c>
      <c r="Y256" s="5">
        <v>376751.73</v>
      </c>
      <c r="Z256" s="5">
        <v>1500694.69</v>
      </c>
      <c r="AA256" s="5">
        <v>950997.87</v>
      </c>
      <c r="AB256" s="5">
        <v>1045230.39</v>
      </c>
      <c r="AC256" s="5">
        <v>-156.93</v>
      </c>
    </row>
    <row r="257" spans="1:29" x14ac:dyDescent="0.2">
      <c r="A257" s="4">
        <v>1</v>
      </c>
      <c r="B257" s="4">
        <v>111317503</v>
      </c>
      <c r="C257" s="4" t="s">
        <v>554</v>
      </c>
      <c r="D257" s="4" t="s">
        <v>12</v>
      </c>
      <c r="E257" s="5">
        <v>10580903.52</v>
      </c>
      <c r="F257" s="5">
        <v>5709414.4000000004</v>
      </c>
      <c r="G257" s="5">
        <v>235730.22</v>
      </c>
      <c r="H257" s="5">
        <f t="shared" ref="H257:H320" si="6">SUM(E257:G257)</f>
        <v>16526048.140000001</v>
      </c>
      <c r="I257" s="5"/>
      <c r="J257" s="5">
        <v>827724.89</v>
      </c>
      <c r="K257" s="5">
        <v>17353773.030000001</v>
      </c>
      <c r="L257" s="5">
        <v>10701810.300000001</v>
      </c>
      <c r="M257" s="5">
        <v>6960037.5999999996</v>
      </c>
      <c r="N257" s="5">
        <v>2428797.94</v>
      </c>
      <c r="O257" s="5">
        <v>908982.98</v>
      </c>
      <c r="P257" s="5">
        <v>283085</v>
      </c>
      <c r="Q257" s="5"/>
      <c r="R257" s="5"/>
      <c r="S257" s="5"/>
      <c r="T257" s="5"/>
      <c r="U257" s="5">
        <v>509996.56</v>
      </c>
      <c r="V257" s="5">
        <v>655114.93000000005</v>
      </c>
      <c r="W257" s="5">
        <v>1100982.3899999999</v>
      </c>
      <c r="X257" s="5">
        <v>205776.49</v>
      </c>
      <c r="Y257" s="5">
        <v>277163.09000000003</v>
      </c>
      <c r="Z257" s="5">
        <v>1660095.06</v>
      </c>
      <c r="AA257" s="5">
        <v>1271937.33</v>
      </c>
      <c r="AB257" s="5">
        <v>18461.650000000001</v>
      </c>
      <c r="AC257" s="5">
        <v>9886.9</v>
      </c>
    </row>
    <row r="258" spans="1:29" x14ac:dyDescent="0.2">
      <c r="A258" s="4">
        <v>1</v>
      </c>
      <c r="B258" s="4">
        <v>128321103</v>
      </c>
      <c r="C258" s="4" t="s">
        <v>571</v>
      </c>
      <c r="D258" s="4" t="s">
        <v>115</v>
      </c>
      <c r="E258" s="5">
        <v>22774016.800000001</v>
      </c>
      <c r="F258" s="5">
        <v>10797557.91</v>
      </c>
      <c r="G258" s="5">
        <v>788226.47</v>
      </c>
      <c r="H258" s="5">
        <f t="shared" si="6"/>
        <v>34359801.18</v>
      </c>
      <c r="I258" s="5"/>
      <c r="J258" s="5">
        <v>2738743.35</v>
      </c>
      <c r="K258" s="5">
        <v>37098544.530000001</v>
      </c>
      <c r="L258" s="5">
        <v>23413141.379999999</v>
      </c>
      <c r="M258" s="5">
        <v>16107386.869999999</v>
      </c>
      <c r="N258" s="5">
        <v>4875487.1100000003</v>
      </c>
      <c r="O258" s="5">
        <v>1084986.82</v>
      </c>
      <c r="P258" s="5">
        <v>345859.95</v>
      </c>
      <c r="Q258" s="5">
        <v>2492.88</v>
      </c>
      <c r="R258" s="5"/>
      <c r="S258" s="5"/>
      <c r="T258" s="5">
        <v>357803.17</v>
      </c>
      <c r="U258" s="5">
        <v>1327746.1100000001</v>
      </c>
      <c r="V258" s="5">
        <v>2077889.1</v>
      </c>
      <c r="W258" s="5">
        <v>1593992.34</v>
      </c>
      <c r="X258" s="5">
        <v>504820.4</v>
      </c>
      <c r="Y258" s="5">
        <v>532884.14</v>
      </c>
      <c r="Z258" s="5">
        <v>2704762.46</v>
      </c>
      <c r="AA258" s="5">
        <v>1913745.57</v>
      </c>
      <c r="AB258" s="5">
        <v>84395.88</v>
      </c>
      <c r="AC258" s="5">
        <v>57321.91</v>
      </c>
    </row>
    <row r="259" spans="1:29" x14ac:dyDescent="0.2">
      <c r="A259" s="4">
        <v>1</v>
      </c>
      <c r="B259" s="4">
        <v>128323303</v>
      </c>
      <c r="C259" s="4" t="s">
        <v>524</v>
      </c>
      <c r="D259" s="4" t="s">
        <v>115</v>
      </c>
      <c r="E259" s="5">
        <v>10739996.98</v>
      </c>
      <c r="F259" s="5">
        <v>4837397.6399999997</v>
      </c>
      <c r="G259" s="5">
        <v>393422.91</v>
      </c>
      <c r="H259" s="5">
        <f t="shared" si="6"/>
        <v>15970817.530000001</v>
      </c>
      <c r="I259" s="5"/>
      <c r="J259" s="5">
        <v>1473034</v>
      </c>
      <c r="K259" s="5">
        <v>17443851.530000001</v>
      </c>
      <c r="L259" s="5">
        <v>11146293.779999999</v>
      </c>
      <c r="M259" s="5">
        <v>7935536.7300000004</v>
      </c>
      <c r="N259" s="5">
        <v>2350770.6800000002</v>
      </c>
      <c r="O259" s="5">
        <v>441000.9</v>
      </c>
      <c r="P259" s="5">
        <v>8806.5300000000007</v>
      </c>
      <c r="Q259" s="5">
        <v>3882.14</v>
      </c>
      <c r="R259" s="5"/>
      <c r="S259" s="5"/>
      <c r="T259" s="5"/>
      <c r="U259" s="5">
        <v>530886.73</v>
      </c>
      <c r="V259" s="5">
        <v>737540.1</v>
      </c>
      <c r="W259" s="5">
        <v>1041138.51</v>
      </c>
      <c r="X259" s="5">
        <v>280404.32</v>
      </c>
      <c r="Y259" s="5">
        <v>315972.52</v>
      </c>
      <c r="Z259" s="5">
        <v>1234200.6100000001</v>
      </c>
      <c r="AA259" s="5">
        <v>616526.96</v>
      </c>
      <c r="AB259" s="5">
        <v>53309.16</v>
      </c>
      <c r="AC259" s="5">
        <v>27418.73</v>
      </c>
    </row>
    <row r="260" spans="1:29" x14ac:dyDescent="0.2">
      <c r="A260" s="4">
        <v>1</v>
      </c>
      <c r="B260" s="4">
        <v>128323703</v>
      </c>
      <c r="C260" s="4" t="s">
        <v>525</v>
      </c>
      <c r="D260" s="4" t="s">
        <v>115</v>
      </c>
      <c r="E260" s="5">
        <v>35805667.439999998</v>
      </c>
      <c r="F260" s="5">
        <v>14337266.68</v>
      </c>
      <c r="G260" s="5">
        <v>1001002.02</v>
      </c>
      <c r="H260" s="5">
        <f t="shared" si="6"/>
        <v>51143936.140000001</v>
      </c>
      <c r="I260" s="5"/>
      <c r="J260" s="5">
        <v>5110833.72</v>
      </c>
      <c r="K260" s="5">
        <v>56254769.859999999</v>
      </c>
      <c r="L260" s="5">
        <v>36652033.060000002</v>
      </c>
      <c r="M260" s="5">
        <v>27702570.359999999</v>
      </c>
      <c r="N260" s="5">
        <v>6309075.1799999997</v>
      </c>
      <c r="O260" s="5">
        <v>931170.86</v>
      </c>
      <c r="P260" s="5">
        <v>449398.28</v>
      </c>
      <c r="Q260" s="5">
        <v>40342.870000000003</v>
      </c>
      <c r="R260" s="5"/>
      <c r="S260" s="5"/>
      <c r="T260" s="5">
        <v>373109.89</v>
      </c>
      <c r="U260" s="5">
        <v>1904869.96</v>
      </c>
      <c r="V260" s="5">
        <v>1265819.69</v>
      </c>
      <c r="W260" s="5">
        <v>2568329.75</v>
      </c>
      <c r="X260" s="5">
        <v>908517.04</v>
      </c>
      <c r="Y260" s="5">
        <v>470878.04</v>
      </c>
      <c r="Z260" s="5">
        <v>4039048.15</v>
      </c>
      <c r="AA260" s="5">
        <v>2039076.59</v>
      </c>
      <c r="AB260" s="5">
        <v>981676.83</v>
      </c>
      <c r="AC260" s="5">
        <v>159050.63</v>
      </c>
    </row>
    <row r="261" spans="1:29" x14ac:dyDescent="0.2">
      <c r="A261" s="4">
        <v>1</v>
      </c>
      <c r="B261" s="4">
        <v>128325203</v>
      </c>
      <c r="C261" s="4" t="s">
        <v>526</v>
      </c>
      <c r="D261" s="4" t="s">
        <v>115</v>
      </c>
      <c r="E261" s="5">
        <v>15567598.68</v>
      </c>
      <c r="F261" s="5">
        <v>8211325.4800000004</v>
      </c>
      <c r="G261" s="5">
        <v>474631.12</v>
      </c>
      <c r="H261" s="5">
        <f t="shared" si="6"/>
        <v>24253555.280000001</v>
      </c>
      <c r="I261" s="5"/>
      <c r="J261" s="5">
        <v>1987754.83</v>
      </c>
      <c r="K261" s="5">
        <v>26241310.109999999</v>
      </c>
      <c r="L261" s="5">
        <v>15798435.09</v>
      </c>
      <c r="M261" s="5">
        <v>10986850.640000001</v>
      </c>
      <c r="N261" s="5">
        <v>3242056.19</v>
      </c>
      <c r="O261" s="5">
        <v>758650.39</v>
      </c>
      <c r="P261" s="5">
        <v>261006.75</v>
      </c>
      <c r="Q261" s="5">
        <v>8382.89</v>
      </c>
      <c r="R261" s="5"/>
      <c r="S261" s="5"/>
      <c r="T261" s="5">
        <v>310651.82</v>
      </c>
      <c r="U261" s="5">
        <v>803129.09</v>
      </c>
      <c r="V261" s="5">
        <v>302242.65000000002</v>
      </c>
      <c r="W261" s="5">
        <v>1744801.16</v>
      </c>
      <c r="X261" s="5">
        <v>365839.41</v>
      </c>
      <c r="Y261" s="5">
        <v>566629.5</v>
      </c>
      <c r="Z261" s="5">
        <v>2366319.69</v>
      </c>
      <c r="AA261" s="5">
        <v>1656791.68</v>
      </c>
      <c r="AB261" s="5">
        <v>357510.1</v>
      </c>
      <c r="AC261" s="5">
        <v>48062.2</v>
      </c>
    </row>
    <row r="262" spans="1:29" x14ac:dyDescent="0.2">
      <c r="A262" s="4">
        <v>1</v>
      </c>
      <c r="B262" s="4">
        <v>128326303</v>
      </c>
      <c r="C262" s="4" t="s">
        <v>527</v>
      </c>
      <c r="D262" s="4" t="s">
        <v>115</v>
      </c>
      <c r="E262" s="5">
        <v>11157297.890000001</v>
      </c>
      <c r="F262" s="5">
        <v>5699839.7199999997</v>
      </c>
      <c r="G262" s="5">
        <v>436466.3</v>
      </c>
      <c r="H262" s="5">
        <f t="shared" si="6"/>
        <v>17293603.91</v>
      </c>
      <c r="I262" s="5"/>
      <c r="J262" s="5">
        <v>874531.17</v>
      </c>
      <c r="K262" s="5">
        <v>18168135.079999998</v>
      </c>
      <c r="L262" s="5">
        <v>11003066.970000001</v>
      </c>
      <c r="M262" s="5">
        <v>6699586.3099999996</v>
      </c>
      <c r="N262" s="5">
        <v>2997646.01</v>
      </c>
      <c r="O262" s="5">
        <v>979640.75</v>
      </c>
      <c r="P262" s="5">
        <v>361166.61</v>
      </c>
      <c r="Q262" s="5">
        <v>14126.21</v>
      </c>
      <c r="R262" s="5"/>
      <c r="S262" s="5"/>
      <c r="T262" s="5">
        <v>105132</v>
      </c>
      <c r="U262" s="5">
        <v>596893.93999999994</v>
      </c>
      <c r="V262" s="5">
        <v>338742.57</v>
      </c>
      <c r="W262" s="5">
        <v>926425.96</v>
      </c>
      <c r="X262" s="5">
        <v>226967.8</v>
      </c>
      <c r="Y262" s="5">
        <v>287710.08000000002</v>
      </c>
      <c r="Z262" s="5">
        <v>1413877.12</v>
      </c>
      <c r="AA262" s="5">
        <v>1245466.28</v>
      </c>
      <c r="AB262" s="5">
        <v>641112.76</v>
      </c>
      <c r="AC262" s="5">
        <v>22643.21</v>
      </c>
    </row>
    <row r="263" spans="1:29" x14ac:dyDescent="0.2">
      <c r="A263" s="4">
        <v>1</v>
      </c>
      <c r="B263" s="4">
        <v>128327303</v>
      </c>
      <c r="C263" s="4" t="s">
        <v>528</v>
      </c>
      <c r="D263" s="4" t="s">
        <v>115</v>
      </c>
      <c r="E263" s="5">
        <v>11137648.119999999</v>
      </c>
      <c r="F263" s="5">
        <v>6799015.79</v>
      </c>
      <c r="G263" s="5">
        <v>298202.94</v>
      </c>
      <c r="H263" s="5">
        <f t="shared" si="6"/>
        <v>18234866.850000001</v>
      </c>
      <c r="I263" s="5">
        <v>55351.02</v>
      </c>
      <c r="J263" s="5">
        <v>1202994.17</v>
      </c>
      <c r="K263" s="5">
        <v>19493212.039999999</v>
      </c>
      <c r="L263" s="5">
        <v>11268362.9</v>
      </c>
      <c r="M263" s="5">
        <v>7204850.0999999996</v>
      </c>
      <c r="N263" s="5">
        <v>2894259.03</v>
      </c>
      <c r="O263" s="5">
        <v>790319.78</v>
      </c>
      <c r="P263" s="5">
        <v>109911.99</v>
      </c>
      <c r="Q263" s="5"/>
      <c r="R263" s="5"/>
      <c r="S263" s="5"/>
      <c r="T263" s="5">
        <v>138307.22</v>
      </c>
      <c r="U263" s="5">
        <v>642144.88</v>
      </c>
      <c r="V263" s="5">
        <v>1300729.55</v>
      </c>
      <c r="W263" s="5">
        <v>1074407.82</v>
      </c>
      <c r="X263" s="5">
        <v>229476.35</v>
      </c>
      <c r="Y263" s="5">
        <v>340943.22</v>
      </c>
      <c r="Z263" s="5">
        <v>1560792.93</v>
      </c>
      <c r="AA263" s="5">
        <v>1510879.76</v>
      </c>
      <c r="AB263" s="5">
        <v>114334.63</v>
      </c>
      <c r="AC263" s="5">
        <v>25306.65</v>
      </c>
    </row>
    <row r="264" spans="1:29" x14ac:dyDescent="0.2">
      <c r="A264" s="4">
        <v>1</v>
      </c>
      <c r="B264" s="4">
        <v>128328003</v>
      </c>
      <c r="C264" s="4" t="s">
        <v>529</v>
      </c>
      <c r="D264" s="4" t="s">
        <v>115</v>
      </c>
      <c r="E264" s="5">
        <v>13456204.77</v>
      </c>
      <c r="F264" s="5">
        <v>6389223.9299999997</v>
      </c>
      <c r="G264" s="5">
        <v>337319.66</v>
      </c>
      <c r="H264" s="5">
        <f t="shared" si="6"/>
        <v>20182748.359999999</v>
      </c>
      <c r="I264" s="5">
        <v>194330</v>
      </c>
      <c r="J264" s="5">
        <v>1417147.39</v>
      </c>
      <c r="K264" s="5">
        <v>21794225.75</v>
      </c>
      <c r="L264" s="5">
        <v>13310991.92</v>
      </c>
      <c r="M264" s="5">
        <v>9289133.4600000009</v>
      </c>
      <c r="N264" s="5">
        <v>2767659.4</v>
      </c>
      <c r="O264" s="5">
        <v>855015.97</v>
      </c>
      <c r="P264" s="5">
        <v>259676.05</v>
      </c>
      <c r="Q264" s="5">
        <v>11839.57</v>
      </c>
      <c r="R264" s="5"/>
      <c r="S264" s="5"/>
      <c r="T264" s="5">
        <v>272880.32</v>
      </c>
      <c r="U264" s="5">
        <v>531013.52</v>
      </c>
      <c r="V264" s="5">
        <v>383063.47</v>
      </c>
      <c r="W264" s="5">
        <v>1127303.6100000001</v>
      </c>
      <c r="X264" s="5">
        <v>280681.64</v>
      </c>
      <c r="Y264" s="5">
        <v>345922.47</v>
      </c>
      <c r="Z264" s="5">
        <v>1732589.93</v>
      </c>
      <c r="AA264" s="5">
        <v>1671979.37</v>
      </c>
      <c r="AB264" s="5">
        <v>281828.57</v>
      </c>
      <c r="AC264" s="5">
        <v>34841.35</v>
      </c>
    </row>
    <row r="265" spans="1:29" x14ac:dyDescent="0.2">
      <c r="A265" s="4">
        <v>1</v>
      </c>
      <c r="B265" s="4">
        <v>106330703</v>
      </c>
      <c r="C265" s="4" t="s">
        <v>234</v>
      </c>
      <c r="D265" s="4" t="s">
        <v>510</v>
      </c>
      <c r="E265" s="5">
        <v>10091635.800000001</v>
      </c>
      <c r="F265" s="5">
        <v>5522952.0800000001</v>
      </c>
      <c r="G265" s="5">
        <v>515967.27</v>
      </c>
      <c r="H265" s="5">
        <f t="shared" si="6"/>
        <v>16130555.15</v>
      </c>
      <c r="I265" s="5">
        <v>72139.38</v>
      </c>
      <c r="J265" s="5">
        <v>212051.92</v>
      </c>
      <c r="K265" s="5">
        <v>16414746.449999999</v>
      </c>
      <c r="L265" s="5">
        <v>11035828.550000001</v>
      </c>
      <c r="M265" s="5">
        <v>7576593.0599999996</v>
      </c>
      <c r="N265" s="5">
        <v>1625838.24</v>
      </c>
      <c r="O265" s="5">
        <v>864953.76</v>
      </c>
      <c r="P265" s="5">
        <v>19352.7</v>
      </c>
      <c r="Q265" s="5">
        <v>4898.04</v>
      </c>
      <c r="R265" s="5"/>
      <c r="S265" s="5"/>
      <c r="T265" s="5"/>
      <c r="U265" s="5">
        <v>468292.51</v>
      </c>
      <c r="V265" s="5">
        <v>542548.81000000006</v>
      </c>
      <c r="W265" s="5">
        <v>1171073.6399999999</v>
      </c>
      <c r="X265" s="5">
        <v>125817.5</v>
      </c>
      <c r="Y265" s="5">
        <v>507886.76</v>
      </c>
      <c r="Z265" s="5">
        <v>1624114.19</v>
      </c>
      <c r="AA265" s="5">
        <v>839323.54</v>
      </c>
      <c r="AB265" s="5">
        <v>231113.07</v>
      </c>
      <c r="AC265" s="5">
        <v>12782.06</v>
      </c>
    </row>
    <row r="266" spans="1:29" x14ac:dyDescent="0.2">
      <c r="A266" s="4">
        <v>1</v>
      </c>
      <c r="B266" s="4">
        <v>106330803</v>
      </c>
      <c r="C266" s="4" t="s">
        <v>235</v>
      </c>
      <c r="D266" s="4" t="s">
        <v>510</v>
      </c>
      <c r="E266" s="5">
        <v>14824945.66</v>
      </c>
      <c r="F266" s="5">
        <v>7767939.2599999998</v>
      </c>
      <c r="G266" s="5">
        <v>506741.43</v>
      </c>
      <c r="H266" s="5">
        <f t="shared" si="6"/>
        <v>23099626.350000001</v>
      </c>
      <c r="I266" s="5">
        <v>80369.19</v>
      </c>
      <c r="J266" s="5">
        <v>2165053.5499999998</v>
      </c>
      <c r="K266" s="5">
        <v>25345049.09</v>
      </c>
      <c r="L266" s="5">
        <v>15339007.359999999</v>
      </c>
      <c r="M266" s="5">
        <v>10510899.07</v>
      </c>
      <c r="N266" s="5">
        <v>3192460.47</v>
      </c>
      <c r="O266" s="5">
        <v>963791.15</v>
      </c>
      <c r="P266" s="5">
        <v>157794.97</v>
      </c>
      <c r="Q266" s="5"/>
      <c r="R266" s="5"/>
      <c r="S266" s="5"/>
      <c r="T266" s="5"/>
      <c r="U266" s="5">
        <v>752575.59</v>
      </c>
      <c r="V266" s="5">
        <v>765383.51</v>
      </c>
      <c r="W266" s="5">
        <v>1437307.04</v>
      </c>
      <c r="X266" s="5">
        <v>302130.03000000003</v>
      </c>
      <c r="Y266" s="5">
        <v>551031.72</v>
      </c>
      <c r="Z266" s="5">
        <v>1960039.48</v>
      </c>
      <c r="AA266" s="5">
        <v>1660089.62</v>
      </c>
      <c r="AB266" s="5">
        <v>312454.21999999997</v>
      </c>
      <c r="AC266" s="5">
        <v>26928.05</v>
      </c>
    </row>
    <row r="267" spans="1:29" x14ac:dyDescent="0.2">
      <c r="A267" s="4">
        <v>1</v>
      </c>
      <c r="B267" s="4">
        <v>106338003</v>
      </c>
      <c r="C267" s="4" t="s">
        <v>236</v>
      </c>
      <c r="D267" s="4" t="s">
        <v>510</v>
      </c>
      <c r="E267" s="5">
        <v>25404290.829999998</v>
      </c>
      <c r="F267" s="5">
        <v>12341699.029999999</v>
      </c>
      <c r="G267" s="5">
        <v>757555.05</v>
      </c>
      <c r="H267" s="5">
        <f t="shared" si="6"/>
        <v>38503544.909999996</v>
      </c>
      <c r="I267" s="5">
        <v>42233.06</v>
      </c>
      <c r="J267" s="5">
        <v>2793964.42</v>
      </c>
      <c r="K267" s="5">
        <v>41339742.390000001</v>
      </c>
      <c r="L267" s="5">
        <v>24280775.350000001</v>
      </c>
      <c r="M267" s="5">
        <v>15657761.02</v>
      </c>
      <c r="N267" s="5">
        <v>7094190.9400000004</v>
      </c>
      <c r="O267" s="5">
        <v>2424509.79</v>
      </c>
      <c r="P267" s="5">
        <v>113105.02</v>
      </c>
      <c r="Q267" s="5">
        <v>114724.06</v>
      </c>
      <c r="R267" s="5"/>
      <c r="S267" s="5"/>
      <c r="T267" s="5"/>
      <c r="U267" s="5">
        <v>1117135.8999999999</v>
      </c>
      <c r="V267" s="5">
        <v>2311348.11</v>
      </c>
      <c r="W267" s="5">
        <v>1842089.78</v>
      </c>
      <c r="X267" s="5">
        <v>507264.19</v>
      </c>
      <c r="Y267" s="5">
        <v>471368.45</v>
      </c>
      <c r="Z267" s="5">
        <v>2787736.45</v>
      </c>
      <c r="AA267" s="5">
        <v>3269783.68</v>
      </c>
      <c r="AB267" s="5">
        <v>1710</v>
      </c>
      <c r="AC267" s="5">
        <v>33262.47</v>
      </c>
    </row>
    <row r="268" spans="1:29" x14ac:dyDescent="0.2">
      <c r="A268" s="4">
        <v>1</v>
      </c>
      <c r="B268" s="4">
        <v>111343603</v>
      </c>
      <c r="C268" s="4" t="s">
        <v>318</v>
      </c>
      <c r="D268" s="4" t="s">
        <v>13</v>
      </c>
      <c r="E268" s="5">
        <v>24953266.23</v>
      </c>
      <c r="F268" s="5">
        <v>11253319.68</v>
      </c>
      <c r="G268" s="5">
        <v>601640.65</v>
      </c>
      <c r="H268" s="5">
        <f t="shared" si="6"/>
        <v>36808226.559999995</v>
      </c>
      <c r="I268" s="5">
        <v>9083</v>
      </c>
      <c r="J268" s="5">
        <v>5113387.84</v>
      </c>
      <c r="K268" s="5">
        <v>41930697.399999999</v>
      </c>
      <c r="L268" s="5">
        <v>20758353.050000001</v>
      </c>
      <c r="M268" s="5">
        <v>16700130.16</v>
      </c>
      <c r="N268" s="5">
        <v>6171497.5999999996</v>
      </c>
      <c r="O268" s="5">
        <v>1862029.3</v>
      </c>
      <c r="P268" s="5">
        <v>177505.67</v>
      </c>
      <c r="Q268" s="5">
        <v>40103.5</v>
      </c>
      <c r="R268" s="5">
        <v>2000</v>
      </c>
      <c r="S268" s="5"/>
      <c r="T268" s="5"/>
      <c r="U268" s="5">
        <v>1281253.48</v>
      </c>
      <c r="V268" s="5">
        <v>809944.7</v>
      </c>
      <c r="W268" s="5">
        <v>2476885.9300000002</v>
      </c>
      <c r="X268" s="5">
        <v>535129.13</v>
      </c>
      <c r="Y268" s="5">
        <v>554931.06999999995</v>
      </c>
      <c r="Z268" s="5">
        <v>2299336.59</v>
      </c>
      <c r="AA268" s="5">
        <v>3293469.78</v>
      </c>
      <c r="AB268" s="5">
        <v>2369</v>
      </c>
      <c r="AC268" s="5"/>
    </row>
    <row r="269" spans="1:29" x14ac:dyDescent="0.2">
      <c r="A269" s="4">
        <v>1</v>
      </c>
      <c r="B269" s="4">
        <v>119350303</v>
      </c>
      <c r="C269" s="4" t="s">
        <v>450</v>
      </c>
      <c r="D269" s="4" t="s">
        <v>35</v>
      </c>
      <c r="E269" s="5">
        <v>33138260.539999999</v>
      </c>
      <c r="F269" s="5">
        <v>13562966.48</v>
      </c>
      <c r="G269" s="5">
        <v>662562.66</v>
      </c>
      <c r="H269" s="5">
        <f t="shared" si="6"/>
        <v>47363789.679999992</v>
      </c>
      <c r="I269" s="5"/>
      <c r="J269" s="5">
        <v>3217466.35</v>
      </c>
      <c r="K269" s="5">
        <v>50581256.030000001</v>
      </c>
      <c r="L269" s="5">
        <v>35982055.920000002</v>
      </c>
      <c r="M269" s="5">
        <v>26412150.75</v>
      </c>
      <c r="N269" s="5">
        <v>6440816.5199999996</v>
      </c>
      <c r="O269" s="5">
        <v>257073.16</v>
      </c>
      <c r="P269" s="5">
        <v>19194.96</v>
      </c>
      <c r="Q269" s="5">
        <v>9025.15</v>
      </c>
      <c r="R269" s="5"/>
      <c r="S269" s="5"/>
      <c r="T269" s="5"/>
      <c r="U269" s="5">
        <v>2372885.34</v>
      </c>
      <c r="V269" s="5">
        <v>633415.23</v>
      </c>
      <c r="W269" s="5">
        <v>2391323.5</v>
      </c>
      <c r="X269" s="5">
        <v>740013.06</v>
      </c>
      <c r="Y269" s="5">
        <v>524334.52</v>
      </c>
      <c r="Z269" s="5">
        <v>4156404.66</v>
      </c>
      <c r="AA269" s="5">
        <v>2143379.8199999998</v>
      </c>
      <c r="AB269" s="5">
        <v>542384.19999999995</v>
      </c>
      <c r="AC269" s="5">
        <v>58826.15</v>
      </c>
    </row>
    <row r="270" spans="1:29" x14ac:dyDescent="0.2">
      <c r="A270" s="4">
        <v>1</v>
      </c>
      <c r="B270" s="4">
        <v>119351303</v>
      </c>
      <c r="C270" s="4" t="s">
        <v>451</v>
      </c>
      <c r="D270" s="4" t="s">
        <v>35</v>
      </c>
      <c r="E270" s="5">
        <v>17036487.120000001</v>
      </c>
      <c r="F270" s="5">
        <v>5401767.1200000001</v>
      </c>
      <c r="G270" s="5">
        <v>232918.07</v>
      </c>
      <c r="H270" s="5">
        <f t="shared" si="6"/>
        <v>22671172.310000002</v>
      </c>
      <c r="I270" s="5"/>
      <c r="J270" s="5">
        <v>2017318.35</v>
      </c>
      <c r="K270" s="5">
        <v>24688490.66</v>
      </c>
      <c r="L270" s="5">
        <v>13463395.65</v>
      </c>
      <c r="M270" s="5">
        <v>8177966.7699999996</v>
      </c>
      <c r="N270" s="5">
        <v>6962700.1600000001</v>
      </c>
      <c r="O270" s="5">
        <v>504907.25</v>
      </c>
      <c r="P270" s="5">
        <v>896019.09</v>
      </c>
      <c r="Q270" s="5"/>
      <c r="R270" s="5"/>
      <c r="S270" s="5"/>
      <c r="T270" s="5">
        <v>494893.85</v>
      </c>
      <c r="U270" s="5">
        <v>838021.39</v>
      </c>
      <c r="V270" s="5">
        <v>669086.23</v>
      </c>
      <c r="W270" s="5">
        <v>1304346.96</v>
      </c>
      <c r="X270" s="5">
        <v>200951.51</v>
      </c>
      <c r="Y270" s="5">
        <v>397429.38</v>
      </c>
      <c r="Z270" s="5">
        <v>1751079.33</v>
      </c>
      <c r="AA270" s="5">
        <v>230569.06</v>
      </c>
      <c r="AB270" s="5"/>
      <c r="AC270" s="5">
        <v>10283.26</v>
      </c>
    </row>
    <row r="271" spans="1:29" x14ac:dyDescent="0.2">
      <c r="A271" s="4">
        <v>1</v>
      </c>
      <c r="B271" s="4">
        <v>119352203</v>
      </c>
      <c r="C271" s="4" t="s">
        <v>452</v>
      </c>
      <c r="D271" s="4" t="s">
        <v>35</v>
      </c>
      <c r="E271" s="5">
        <v>15722809.98</v>
      </c>
      <c r="F271" s="5">
        <v>6424130.2400000002</v>
      </c>
      <c r="G271" s="5">
        <v>751961.18</v>
      </c>
      <c r="H271" s="5">
        <f t="shared" si="6"/>
        <v>22898901.399999999</v>
      </c>
      <c r="I271" s="5"/>
      <c r="J271" s="5">
        <v>475613.62</v>
      </c>
      <c r="K271" s="5">
        <v>23374515.02</v>
      </c>
      <c r="L271" s="5">
        <v>16571283.939999999</v>
      </c>
      <c r="M271" s="5">
        <v>11255093.57</v>
      </c>
      <c r="N271" s="5">
        <v>3708677.17</v>
      </c>
      <c r="O271" s="5">
        <v>739186.22</v>
      </c>
      <c r="P271" s="5">
        <v>19853.02</v>
      </c>
      <c r="Q271" s="5"/>
      <c r="R271" s="5"/>
      <c r="S271" s="5"/>
      <c r="T271" s="5"/>
      <c r="U271" s="5">
        <v>795361.39</v>
      </c>
      <c r="V271" s="5">
        <v>814333.13</v>
      </c>
      <c r="W271" s="5">
        <v>1501189.97</v>
      </c>
      <c r="X271" s="5">
        <v>351594.56</v>
      </c>
      <c r="Y271" s="5">
        <v>441521.49</v>
      </c>
      <c r="Z271" s="5">
        <v>1760742.08</v>
      </c>
      <c r="AA271" s="5">
        <v>738875.18</v>
      </c>
      <c r="AB271" s="5"/>
      <c r="AC271" s="5">
        <v>20512.439999999999</v>
      </c>
    </row>
    <row r="272" spans="1:29" x14ac:dyDescent="0.2">
      <c r="A272" s="4">
        <v>1</v>
      </c>
      <c r="B272" s="4">
        <v>119354603</v>
      </c>
      <c r="C272" s="4" t="s">
        <v>453</v>
      </c>
      <c r="D272" s="4" t="s">
        <v>35</v>
      </c>
      <c r="E272" s="5">
        <v>15611435.689999999</v>
      </c>
      <c r="F272" s="5">
        <v>7193914.4000000004</v>
      </c>
      <c r="G272" s="5">
        <v>613842.96</v>
      </c>
      <c r="H272" s="5">
        <f t="shared" si="6"/>
        <v>23419193.050000001</v>
      </c>
      <c r="I272" s="5">
        <v>4200</v>
      </c>
      <c r="J272" s="5">
        <v>1399410</v>
      </c>
      <c r="K272" s="5">
        <v>24822803.050000001</v>
      </c>
      <c r="L272" s="5">
        <v>16215617.9</v>
      </c>
      <c r="M272" s="5">
        <v>10824188.289999999</v>
      </c>
      <c r="N272" s="5">
        <v>3895275.25</v>
      </c>
      <c r="O272" s="5">
        <v>889797.7</v>
      </c>
      <c r="P272" s="5">
        <v>2174.4499999999998</v>
      </c>
      <c r="Q272" s="5"/>
      <c r="R272" s="5"/>
      <c r="S272" s="5"/>
      <c r="T272" s="5"/>
      <c r="U272" s="5">
        <v>829957.99</v>
      </c>
      <c r="V272" s="5">
        <v>575581.18999999994</v>
      </c>
      <c r="W272" s="5">
        <v>1216006.7</v>
      </c>
      <c r="X272" s="5">
        <v>473015.83</v>
      </c>
      <c r="Y272" s="5">
        <v>238795.47</v>
      </c>
      <c r="Z272" s="5">
        <v>1600751.35</v>
      </c>
      <c r="AA272" s="5">
        <v>1861987.42</v>
      </c>
      <c r="AB272" s="5">
        <v>268055.36</v>
      </c>
      <c r="AC272" s="5">
        <v>129763.09</v>
      </c>
    </row>
    <row r="273" spans="1:29" x14ac:dyDescent="0.2">
      <c r="A273" s="4">
        <v>1</v>
      </c>
      <c r="B273" s="4">
        <v>119355503</v>
      </c>
      <c r="C273" s="4" t="s">
        <v>454</v>
      </c>
      <c r="D273" s="4" t="s">
        <v>35</v>
      </c>
      <c r="E273" s="5">
        <v>19271384.059999999</v>
      </c>
      <c r="F273" s="5">
        <v>8044191.8499999996</v>
      </c>
      <c r="G273" s="5">
        <v>595051.17000000004</v>
      </c>
      <c r="H273" s="5">
        <f t="shared" si="6"/>
        <v>27910627.079999998</v>
      </c>
      <c r="I273" s="5">
        <v>14500</v>
      </c>
      <c r="J273" s="5">
        <v>3524375.16</v>
      </c>
      <c r="K273" s="5">
        <v>31449502.239999998</v>
      </c>
      <c r="L273" s="5">
        <v>19254313.899999999</v>
      </c>
      <c r="M273" s="5">
        <v>12241216.960000001</v>
      </c>
      <c r="N273" s="5">
        <v>6153374.1900000004</v>
      </c>
      <c r="O273" s="5">
        <v>842551.82</v>
      </c>
      <c r="P273" s="5">
        <v>33570.959999999999</v>
      </c>
      <c r="Q273" s="5">
        <v>-1139.8699999999999</v>
      </c>
      <c r="R273" s="5"/>
      <c r="S273" s="5">
        <v>1810</v>
      </c>
      <c r="T273" s="5"/>
      <c r="U273" s="5">
        <v>1075579.44</v>
      </c>
      <c r="V273" s="5">
        <v>560968.81999999995</v>
      </c>
      <c r="W273" s="5">
        <v>1830538.23</v>
      </c>
      <c r="X273" s="5">
        <v>248282.18</v>
      </c>
      <c r="Y273" s="5">
        <v>249943.03</v>
      </c>
      <c r="Z273" s="5">
        <v>1799132.07</v>
      </c>
      <c r="AA273" s="5">
        <v>1163390.8700000001</v>
      </c>
      <c r="AB273" s="5">
        <v>1086716.78</v>
      </c>
      <c r="AC273" s="5">
        <v>29640.43</v>
      </c>
    </row>
    <row r="274" spans="1:29" x14ac:dyDescent="0.2">
      <c r="A274" s="4">
        <v>1</v>
      </c>
      <c r="B274" s="4">
        <v>119356503</v>
      </c>
      <c r="C274" s="4" t="s">
        <v>455</v>
      </c>
      <c r="D274" s="4" t="s">
        <v>35</v>
      </c>
      <c r="E274" s="5">
        <v>37887618.030000001</v>
      </c>
      <c r="F274" s="5">
        <v>17364473.129999999</v>
      </c>
      <c r="G274" s="5">
        <v>1148998.08</v>
      </c>
      <c r="H274" s="5">
        <f t="shared" si="6"/>
        <v>56401089.239999995</v>
      </c>
      <c r="I274" s="5">
        <v>240407.42</v>
      </c>
      <c r="J274" s="5">
        <v>1781269.42</v>
      </c>
      <c r="K274" s="5">
        <v>58422766.079999998</v>
      </c>
      <c r="L274" s="5">
        <v>41265106.210000001</v>
      </c>
      <c r="M274" s="5">
        <v>28086074.66</v>
      </c>
      <c r="N274" s="5">
        <v>7797990.3700000001</v>
      </c>
      <c r="O274" s="5">
        <v>1905063.72</v>
      </c>
      <c r="P274" s="5">
        <v>77764.28</v>
      </c>
      <c r="Q274" s="5"/>
      <c r="R274" s="5"/>
      <c r="S274" s="5">
        <v>20725</v>
      </c>
      <c r="T274" s="5"/>
      <c r="U274" s="5">
        <v>2022348.88</v>
      </c>
      <c r="V274" s="5">
        <v>909533.22</v>
      </c>
      <c r="W274" s="5">
        <v>3402727.95</v>
      </c>
      <c r="X274" s="5">
        <v>656111.61</v>
      </c>
      <c r="Y274" s="5">
        <v>1031771.41</v>
      </c>
      <c r="Z274" s="5">
        <v>4801992.2</v>
      </c>
      <c r="AA274" s="5">
        <v>3178954.24</v>
      </c>
      <c r="AB274" s="5">
        <v>1310979.71</v>
      </c>
      <c r="AC274" s="5">
        <v>50053.91</v>
      </c>
    </row>
    <row r="275" spans="1:29" x14ac:dyDescent="0.2">
      <c r="A275" s="4">
        <v>1</v>
      </c>
      <c r="B275" s="4">
        <v>119356603</v>
      </c>
      <c r="C275" s="4" t="s">
        <v>456</v>
      </c>
      <c r="D275" s="4" t="s">
        <v>35</v>
      </c>
      <c r="E275" s="5">
        <v>10330958.18</v>
      </c>
      <c r="F275" s="5">
        <v>3875727.86</v>
      </c>
      <c r="G275" s="5">
        <v>402102.07</v>
      </c>
      <c r="H275" s="5">
        <f t="shared" si="6"/>
        <v>14608788.109999999</v>
      </c>
      <c r="I275" s="5"/>
      <c r="J275" s="5">
        <v>826400</v>
      </c>
      <c r="K275" s="5">
        <v>15435188.109999999</v>
      </c>
      <c r="L275" s="5">
        <v>10983201.23</v>
      </c>
      <c r="M275" s="5">
        <v>5826908.54</v>
      </c>
      <c r="N275" s="5">
        <v>3658563.66</v>
      </c>
      <c r="O275" s="5">
        <v>705164.86</v>
      </c>
      <c r="P275" s="5">
        <v>139978.21</v>
      </c>
      <c r="Q275" s="5"/>
      <c r="R275" s="5"/>
      <c r="S275" s="5">
        <v>342.91</v>
      </c>
      <c r="T275" s="5"/>
      <c r="U275" s="5">
        <v>399498.5</v>
      </c>
      <c r="V275" s="5">
        <v>443601.51</v>
      </c>
      <c r="W275" s="5">
        <v>814741.17</v>
      </c>
      <c r="X275" s="5">
        <v>116299.57</v>
      </c>
      <c r="Y275" s="5">
        <v>484645.15</v>
      </c>
      <c r="Z275" s="5">
        <v>1149412.05</v>
      </c>
      <c r="AA275" s="5">
        <v>455359.38</v>
      </c>
      <c r="AB275" s="5"/>
      <c r="AC275" s="5">
        <v>12170.53</v>
      </c>
    </row>
    <row r="276" spans="1:29" x14ac:dyDescent="0.2">
      <c r="A276" s="4">
        <v>1</v>
      </c>
      <c r="B276" s="4">
        <v>119357003</v>
      </c>
      <c r="C276" s="4" t="s">
        <v>457</v>
      </c>
      <c r="D276" s="4" t="s">
        <v>35</v>
      </c>
      <c r="E276" s="5">
        <v>16062685.57</v>
      </c>
      <c r="F276" s="5">
        <v>6213174.2300000004</v>
      </c>
      <c r="G276" s="5">
        <v>413111.82</v>
      </c>
      <c r="H276" s="5">
        <f t="shared" si="6"/>
        <v>22688971.620000001</v>
      </c>
      <c r="I276" s="5">
        <v>42543</v>
      </c>
      <c r="J276" s="5">
        <v>963122.55</v>
      </c>
      <c r="K276" s="5">
        <v>23694637.170000002</v>
      </c>
      <c r="L276" s="5">
        <v>16497600.65</v>
      </c>
      <c r="M276" s="5">
        <v>12412772.07</v>
      </c>
      <c r="N276" s="5">
        <v>3270074.52</v>
      </c>
      <c r="O276" s="5">
        <v>279612.08</v>
      </c>
      <c r="P276" s="5">
        <v>100226.9</v>
      </c>
      <c r="Q276" s="5"/>
      <c r="R276" s="5"/>
      <c r="S276" s="5"/>
      <c r="T276" s="5"/>
      <c r="U276" s="5">
        <v>785549.92</v>
      </c>
      <c r="V276" s="5">
        <v>303654.23</v>
      </c>
      <c r="W276" s="5">
        <v>1348033.82</v>
      </c>
      <c r="X276" s="5">
        <v>394279.15</v>
      </c>
      <c r="Y276" s="5">
        <v>393905.29</v>
      </c>
      <c r="Z276" s="5">
        <v>1830084.59</v>
      </c>
      <c r="AA276" s="5">
        <v>823501.33</v>
      </c>
      <c r="AB276" s="5">
        <v>309861.78000000003</v>
      </c>
      <c r="AC276" s="5">
        <v>24304.12</v>
      </c>
    </row>
    <row r="277" spans="1:29" x14ac:dyDescent="0.2">
      <c r="A277" s="4">
        <v>1</v>
      </c>
      <c r="B277" s="4">
        <v>119357402</v>
      </c>
      <c r="C277" s="4" t="s">
        <v>458</v>
      </c>
      <c r="D277" s="4" t="s">
        <v>35</v>
      </c>
      <c r="E277" s="5">
        <v>101666134</v>
      </c>
      <c r="F277" s="5">
        <v>36991215</v>
      </c>
      <c r="G277" s="5">
        <v>1106941</v>
      </c>
      <c r="H277" s="5">
        <f t="shared" si="6"/>
        <v>139764290</v>
      </c>
      <c r="I277" s="5">
        <v>332010</v>
      </c>
      <c r="J277" s="5">
        <v>18564886</v>
      </c>
      <c r="K277" s="5">
        <v>158661186</v>
      </c>
      <c r="L277" s="5">
        <v>88711836.950000003</v>
      </c>
      <c r="M277" s="5">
        <v>74596957</v>
      </c>
      <c r="N277" s="5">
        <v>23668341</v>
      </c>
      <c r="O277" s="5">
        <v>2343827</v>
      </c>
      <c r="P277" s="5">
        <v>69404</v>
      </c>
      <c r="Q277" s="5">
        <v>284427</v>
      </c>
      <c r="R277" s="5">
        <v>2320</v>
      </c>
      <c r="S277" s="5"/>
      <c r="T277" s="5">
        <v>700858</v>
      </c>
      <c r="U277" s="5">
        <v>4364676</v>
      </c>
      <c r="V277" s="5">
        <v>1651198</v>
      </c>
      <c r="W277" s="5">
        <v>8493776</v>
      </c>
      <c r="X277" s="5">
        <v>1981390</v>
      </c>
      <c r="Y277" s="5">
        <v>1007798</v>
      </c>
      <c r="Z277" s="5">
        <v>12548328</v>
      </c>
      <c r="AA277" s="5">
        <v>1792626</v>
      </c>
      <c r="AB277" s="5">
        <v>5080186</v>
      </c>
      <c r="AC277" s="5">
        <v>71237</v>
      </c>
    </row>
    <row r="278" spans="1:29" x14ac:dyDescent="0.2">
      <c r="A278" s="4">
        <v>1</v>
      </c>
      <c r="B278" s="4">
        <v>119358403</v>
      </c>
      <c r="C278" s="4" t="s">
        <v>459</v>
      </c>
      <c r="D278" s="4" t="s">
        <v>35</v>
      </c>
      <c r="E278" s="5">
        <v>23725122</v>
      </c>
      <c r="F278" s="5">
        <v>9844616</v>
      </c>
      <c r="G278" s="5">
        <v>676708</v>
      </c>
      <c r="H278" s="5">
        <f t="shared" si="6"/>
        <v>34246446</v>
      </c>
      <c r="I278" s="5"/>
      <c r="J278" s="5">
        <v>981229</v>
      </c>
      <c r="K278" s="5">
        <v>35227675</v>
      </c>
      <c r="L278" s="5">
        <v>24439915.670000002</v>
      </c>
      <c r="M278" s="5">
        <v>15219175</v>
      </c>
      <c r="N278" s="5">
        <v>6073083</v>
      </c>
      <c r="O278" s="5">
        <v>1253019</v>
      </c>
      <c r="P278" s="5">
        <v>1164177</v>
      </c>
      <c r="Q278" s="5">
        <v>15668</v>
      </c>
      <c r="R278" s="5"/>
      <c r="S278" s="5"/>
      <c r="T278" s="5"/>
      <c r="U278" s="5">
        <v>953756</v>
      </c>
      <c r="V278" s="5">
        <v>1511875</v>
      </c>
      <c r="W278" s="5">
        <v>1870212</v>
      </c>
      <c r="X278" s="5">
        <v>347867</v>
      </c>
      <c r="Y278" s="5">
        <v>630538</v>
      </c>
      <c r="Z278" s="5">
        <v>3003680</v>
      </c>
      <c r="AA278" s="5">
        <v>1493567</v>
      </c>
      <c r="AB278" s="5"/>
      <c r="AC278" s="5">
        <v>33121</v>
      </c>
    </row>
    <row r="279" spans="1:29" x14ac:dyDescent="0.2">
      <c r="A279" s="4">
        <v>1</v>
      </c>
      <c r="B279" s="4">
        <v>113361303</v>
      </c>
      <c r="C279" s="4" t="s">
        <v>345</v>
      </c>
      <c r="D279" s="4" t="s">
        <v>18</v>
      </c>
      <c r="E279" s="5">
        <v>37821907</v>
      </c>
      <c r="F279" s="5">
        <v>17365438.34</v>
      </c>
      <c r="G279" s="5">
        <v>1009027.95</v>
      </c>
      <c r="H279" s="5">
        <f t="shared" si="6"/>
        <v>56196373.290000007</v>
      </c>
      <c r="I279" s="5"/>
      <c r="J279" s="5">
        <v>4585279.24</v>
      </c>
      <c r="K279" s="5">
        <v>60781652.530000001</v>
      </c>
      <c r="L279" s="5">
        <v>41813885.310000002</v>
      </c>
      <c r="M279" s="5">
        <v>26743407.469999999</v>
      </c>
      <c r="N279" s="5">
        <v>9763442.3300000001</v>
      </c>
      <c r="O279" s="5">
        <v>1177447.1000000001</v>
      </c>
      <c r="P279" s="5">
        <v>126417.04</v>
      </c>
      <c r="Q279" s="5">
        <v>11193.06</v>
      </c>
      <c r="R279" s="5"/>
      <c r="S279" s="5"/>
      <c r="T279" s="5"/>
      <c r="U279" s="5">
        <v>2205169.2000000002</v>
      </c>
      <c r="V279" s="5">
        <v>2588645.89</v>
      </c>
      <c r="W279" s="5">
        <v>3703297.25</v>
      </c>
      <c r="X279" s="5">
        <v>622639.38</v>
      </c>
      <c r="Y279" s="5">
        <v>721600.53</v>
      </c>
      <c r="Z279" s="5">
        <v>3626647.76</v>
      </c>
      <c r="AA279" s="5">
        <v>2476655.5099999998</v>
      </c>
      <c r="AB279" s="5">
        <v>1396752.22</v>
      </c>
      <c r="AC279" s="5">
        <v>24030.6</v>
      </c>
    </row>
    <row r="280" spans="1:29" x14ac:dyDescent="0.2">
      <c r="A280" s="4">
        <v>1</v>
      </c>
      <c r="B280" s="4">
        <v>113361503</v>
      </c>
      <c r="C280" s="4" t="s">
        <v>346</v>
      </c>
      <c r="D280" s="4" t="s">
        <v>18</v>
      </c>
      <c r="E280" s="5">
        <v>15413850.130000001</v>
      </c>
      <c r="F280" s="5">
        <v>7068418.9800000004</v>
      </c>
      <c r="G280" s="5">
        <v>321250.90999999997</v>
      </c>
      <c r="H280" s="5">
        <f t="shared" si="6"/>
        <v>22803520.02</v>
      </c>
      <c r="I280" s="5">
        <v>4799</v>
      </c>
      <c r="J280" s="5">
        <v>5039299.34</v>
      </c>
      <c r="K280" s="5">
        <v>27847618.359999999</v>
      </c>
      <c r="L280" s="5">
        <v>14981779.140000001</v>
      </c>
      <c r="M280" s="5">
        <v>9583056.1899999995</v>
      </c>
      <c r="N280" s="5">
        <v>5035121.53</v>
      </c>
      <c r="O280" s="5">
        <v>496170.38</v>
      </c>
      <c r="P280" s="5">
        <v>168811.04</v>
      </c>
      <c r="Q280" s="5">
        <v>130690.99</v>
      </c>
      <c r="R280" s="5"/>
      <c r="S280" s="5"/>
      <c r="T280" s="5"/>
      <c r="U280" s="5">
        <v>1002293.84</v>
      </c>
      <c r="V280" s="5">
        <v>840956.84</v>
      </c>
      <c r="W280" s="5">
        <v>1271282.25</v>
      </c>
      <c r="X280" s="5">
        <v>412591.84</v>
      </c>
      <c r="Y280" s="5">
        <v>238883.56</v>
      </c>
      <c r="Z280" s="5">
        <v>1909852.99</v>
      </c>
      <c r="AA280" s="5">
        <v>345000.73</v>
      </c>
      <c r="AB280" s="5">
        <v>1029982.82</v>
      </c>
      <c r="AC280" s="5">
        <v>17574.11</v>
      </c>
    </row>
    <row r="281" spans="1:29" x14ac:dyDescent="0.2">
      <c r="A281" s="4">
        <v>1</v>
      </c>
      <c r="B281" s="4">
        <v>113361703</v>
      </c>
      <c r="C281" s="4" t="s">
        <v>347</v>
      </c>
      <c r="D281" s="4" t="s">
        <v>18</v>
      </c>
      <c r="E281" s="5">
        <v>49369353.219999999</v>
      </c>
      <c r="F281" s="5">
        <v>18144141.280000001</v>
      </c>
      <c r="G281" s="5">
        <v>1614503.88</v>
      </c>
      <c r="H281" s="5">
        <f t="shared" si="6"/>
        <v>69127998.379999995</v>
      </c>
      <c r="I281" s="5">
        <v>3801.45</v>
      </c>
      <c r="J281" s="5">
        <v>5748333.3899999997</v>
      </c>
      <c r="K281" s="5">
        <v>74880133.219999999</v>
      </c>
      <c r="L281" s="5">
        <v>52646153.43</v>
      </c>
      <c r="M281" s="5">
        <v>36198190.68</v>
      </c>
      <c r="N281" s="5">
        <v>11115906.82</v>
      </c>
      <c r="O281" s="5">
        <v>1336039</v>
      </c>
      <c r="P281" s="5">
        <v>172989.3</v>
      </c>
      <c r="Q281" s="5">
        <v>90675.87</v>
      </c>
      <c r="R281" s="5"/>
      <c r="S281" s="5"/>
      <c r="T281" s="5">
        <v>455551.55</v>
      </c>
      <c r="U281" s="5">
        <v>2771841.75</v>
      </c>
      <c r="V281" s="5">
        <v>2360340.7799999998</v>
      </c>
      <c r="W281" s="5">
        <v>3037741.24</v>
      </c>
      <c r="X281" s="5">
        <v>686804.37</v>
      </c>
      <c r="Y281" s="5">
        <v>670423.96</v>
      </c>
      <c r="Z281" s="5">
        <v>4376435.45</v>
      </c>
      <c r="AA281" s="5">
        <v>2878990.15</v>
      </c>
      <c r="AB281" s="5">
        <v>1316624.73</v>
      </c>
      <c r="AC281" s="5">
        <v>44938.85</v>
      </c>
    </row>
    <row r="282" spans="1:29" x14ac:dyDescent="0.2">
      <c r="A282" s="4">
        <v>1</v>
      </c>
      <c r="B282" s="4">
        <v>113362203</v>
      </c>
      <c r="C282" s="4" t="s">
        <v>348</v>
      </c>
      <c r="D282" s="4" t="s">
        <v>18</v>
      </c>
      <c r="E282" s="5">
        <v>32551338.09</v>
      </c>
      <c r="F282" s="5">
        <v>13564671.9</v>
      </c>
      <c r="G282" s="5">
        <v>713348.69</v>
      </c>
      <c r="H282" s="5">
        <f t="shared" si="6"/>
        <v>46829358.68</v>
      </c>
      <c r="I282" s="5"/>
      <c r="J282" s="5">
        <v>5717530.6900000004</v>
      </c>
      <c r="K282" s="5">
        <v>52546889.369999997</v>
      </c>
      <c r="L282" s="5">
        <v>34158265.420000002</v>
      </c>
      <c r="M282" s="5">
        <v>22681002.239999998</v>
      </c>
      <c r="N282" s="5">
        <v>9083667.2100000009</v>
      </c>
      <c r="O282" s="5">
        <v>741788.97</v>
      </c>
      <c r="P282" s="5">
        <v>10252.59</v>
      </c>
      <c r="Q282" s="5">
        <v>34627.08</v>
      </c>
      <c r="R282" s="5"/>
      <c r="S282" s="5"/>
      <c r="T282" s="5"/>
      <c r="U282" s="5">
        <v>1976964.09</v>
      </c>
      <c r="V282" s="5">
        <v>1942951.71</v>
      </c>
      <c r="W282" s="5">
        <v>2620886.35</v>
      </c>
      <c r="X282" s="5">
        <v>572934.69999999995</v>
      </c>
      <c r="Y282" s="5">
        <v>518612.14</v>
      </c>
      <c r="Z282" s="5">
        <v>3979833.62</v>
      </c>
      <c r="AA282" s="5">
        <v>1435960.11</v>
      </c>
      <c r="AB282" s="5">
        <v>496259.38</v>
      </c>
      <c r="AC282" s="5">
        <v>20269.8</v>
      </c>
    </row>
    <row r="283" spans="1:29" x14ac:dyDescent="0.2">
      <c r="A283" s="4">
        <v>1</v>
      </c>
      <c r="B283" s="4">
        <v>113362303</v>
      </c>
      <c r="C283" s="4" t="s">
        <v>555</v>
      </c>
      <c r="D283" s="4" t="s">
        <v>18</v>
      </c>
      <c r="E283" s="5">
        <v>33124393.43</v>
      </c>
      <c r="F283" s="5">
        <v>21777083.59</v>
      </c>
      <c r="G283" s="5">
        <v>1200143.6299999999</v>
      </c>
      <c r="H283" s="5">
        <f t="shared" si="6"/>
        <v>56101620.649999999</v>
      </c>
      <c r="I283" s="5">
        <v>199519.57</v>
      </c>
      <c r="J283" s="5">
        <v>6255899.8799999999</v>
      </c>
      <c r="K283" s="5">
        <v>62557040.100000001</v>
      </c>
      <c r="L283" s="5">
        <v>37404648.670000002</v>
      </c>
      <c r="M283" s="5">
        <v>23737334.120000001</v>
      </c>
      <c r="N283" s="5">
        <v>7977325.29</v>
      </c>
      <c r="O283" s="5">
        <v>1265965.29</v>
      </c>
      <c r="P283" s="5">
        <v>77279.259999999995</v>
      </c>
      <c r="Q283" s="5">
        <v>66489.47</v>
      </c>
      <c r="R283" s="5"/>
      <c r="S283" s="5"/>
      <c r="T283" s="5"/>
      <c r="U283" s="5">
        <v>2298696.11</v>
      </c>
      <c r="V283" s="5">
        <v>3540275.94</v>
      </c>
      <c r="W283" s="5">
        <v>3121685.62</v>
      </c>
      <c r="X283" s="5">
        <v>1253910.97</v>
      </c>
      <c r="Y283" s="5">
        <v>565974.68000000005</v>
      </c>
      <c r="Z283" s="5">
        <v>4684157.4000000004</v>
      </c>
      <c r="AA283" s="5">
        <v>3349360.99</v>
      </c>
      <c r="AB283" s="5">
        <v>2860234.05</v>
      </c>
      <c r="AC283" s="5">
        <v>102787.83</v>
      </c>
    </row>
    <row r="284" spans="1:29" x14ac:dyDescent="0.2">
      <c r="A284" s="4">
        <v>1</v>
      </c>
      <c r="B284" s="4">
        <v>113362403</v>
      </c>
      <c r="C284" s="4" t="s">
        <v>349</v>
      </c>
      <c r="D284" s="4" t="s">
        <v>18</v>
      </c>
      <c r="E284" s="5">
        <v>42325457</v>
      </c>
      <c r="F284" s="5">
        <v>18733687.920000002</v>
      </c>
      <c r="G284" s="5">
        <v>1067053.99</v>
      </c>
      <c r="H284" s="5">
        <f t="shared" si="6"/>
        <v>62126198.910000004</v>
      </c>
      <c r="I284" s="5"/>
      <c r="J284" s="5">
        <v>5165028.0999999996</v>
      </c>
      <c r="K284" s="5">
        <v>67291227.010000005</v>
      </c>
      <c r="L284" s="5">
        <v>45782907.490000002</v>
      </c>
      <c r="M284" s="5">
        <v>30491730.050000001</v>
      </c>
      <c r="N284" s="5">
        <v>9482327.4600000009</v>
      </c>
      <c r="O284" s="5">
        <v>1952321.89</v>
      </c>
      <c r="P284" s="5">
        <v>364133.62</v>
      </c>
      <c r="Q284" s="5">
        <v>32693.39</v>
      </c>
      <c r="R284" s="5"/>
      <c r="S284" s="5">
        <v>2250.59</v>
      </c>
      <c r="T284" s="5"/>
      <c r="U284" s="5">
        <v>2562753.4500000002</v>
      </c>
      <c r="V284" s="5">
        <v>980561.89</v>
      </c>
      <c r="W284" s="5">
        <v>3909577.34</v>
      </c>
      <c r="X284" s="5">
        <v>812178.84</v>
      </c>
      <c r="Y284" s="5">
        <v>1756757.73</v>
      </c>
      <c r="Z284" s="5">
        <v>4717111.24</v>
      </c>
      <c r="AA284" s="5">
        <v>2331951.5499999998</v>
      </c>
      <c r="AB284" s="5">
        <v>1635973</v>
      </c>
      <c r="AC284" s="5">
        <v>26822.880000000001</v>
      </c>
    </row>
    <row r="285" spans="1:29" x14ac:dyDescent="0.2">
      <c r="A285" s="4">
        <v>1</v>
      </c>
      <c r="B285" s="4">
        <v>113362603</v>
      </c>
      <c r="C285" s="4" t="s">
        <v>350</v>
      </c>
      <c r="D285" s="4" t="s">
        <v>18</v>
      </c>
      <c r="E285" s="5">
        <v>41235035.210000001</v>
      </c>
      <c r="F285" s="5">
        <v>22003675.989999998</v>
      </c>
      <c r="G285" s="5">
        <v>1498928.08</v>
      </c>
      <c r="H285" s="5">
        <f t="shared" si="6"/>
        <v>64737639.280000001</v>
      </c>
      <c r="I285" s="5"/>
      <c r="J285" s="5">
        <v>6989400</v>
      </c>
      <c r="K285" s="5">
        <v>71727039.280000001</v>
      </c>
      <c r="L285" s="5">
        <v>47289384.810000002</v>
      </c>
      <c r="M285" s="5">
        <v>29097810.25</v>
      </c>
      <c r="N285" s="5">
        <v>10801657.75</v>
      </c>
      <c r="O285" s="5">
        <v>990216.37</v>
      </c>
      <c r="P285" s="5">
        <v>252655.8</v>
      </c>
      <c r="Q285" s="5">
        <v>57167.96</v>
      </c>
      <c r="R285" s="5"/>
      <c r="S285" s="5"/>
      <c r="T285" s="5">
        <v>35527.08</v>
      </c>
      <c r="U285" s="5">
        <v>3478357.44</v>
      </c>
      <c r="V285" s="5">
        <v>2250450.5</v>
      </c>
      <c r="W285" s="5">
        <v>3554315.03</v>
      </c>
      <c r="X285" s="5">
        <v>594582.22</v>
      </c>
      <c r="Y285" s="5">
        <v>952204.18</v>
      </c>
      <c r="Z285" s="5">
        <v>6027974.25</v>
      </c>
      <c r="AA285" s="5">
        <v>2492206.71</v>
      </c>
      <c r="AB285" s="5">
        <v>2622346.04</v>
      </c>
      <c r="AC285" s="5">
        <v>31239.62</v>
      </c>
    </row>
    <row r="286" spans="1:29" x14ac:dyDescent="0.2">
      <c r="A286" s="4">
        <v>1</v>
      </c>
      <c r="B286" s="4">
        <v>113363103</v>
      </c>
      <c r="C286" s="4" t="s">
        <v>351</v>
      </c>
      <c r="D286" s="4" t="s">
        <v>18</v>
      </c>
      <c r="E286" s="5">
        <v>82027275.450000003</v>
      </c>
      <c r="F286" s="5">
        <v>32346039.120000001</v>
      </c>
      <c r="G286" s="5">
        <v>1795097.88</v>
      </c>
      <c r="H286" s="5">
        <f t="shared" si="6"/>
        <v>116168412.45</v>
      </c>
      <c r="I286" s="5"/>
      <c r="J286" s="5">
        <v>9811602.5500000007</v>
      </c>
      <c r="K286" s="5">
        <v>125980015</v>
      </c>
      <c r="L286" s="5">
        <v>90165647.140000001</v>
      </c>
      <c r="M286" s="5">
        <v>57143556.719999999</v>
      </c>
      <c r="N286" s="5">
        <v>22905408.620000001</v>
      </c>
      <c r="O286" s="5">
        <v>1281417.3700000001</v>
      </c>
      <c r="P286" s="5">
        <v>662218.17000000004</v>
      </c>
      <c r="Q286" s="5">
        <v>34674.57</v>
      </c>
      <c r="R286" s="5"/>
      <c r="S286" s="5"/>
      <c r="T286" s="5"/>
      <c r="U286" s="5">
        <v>4790491.04</v>
      </c>
      <c r="V286" s="5">
        <v>2781143.23</v>
      </c>
      <c r="W286" s="5">
        <v>5691456.6299999999</v>
      </c>
      <c r="X286" s="5">
        <v>1250636.76</v>
      </c>
      <c r="Y286" s="5">
        <v>811441</v>
      </c>
      <c r="Z286" s="5">
        <v>8147739.9299999997</v>
      </c>
      <c r="AA286" s="5">
        <v>4421360.1399999997</v>
      </c>
      <c r="AB286" s="5">
        <v>4390429.3499999996</v>
      </c>
      <c r="AC286" s="5">
        <v>61341.04</v>
      </c>
    </row>
    <row r="287" spans="1:29" x14ac:dyDescent="0.2">
      <c r="A287" s="4">
        <v>1</v>
      </c>
      <c r="B287" s="4">
        <v>113363603</v>
      </c>
      <c r="C287" s="4" t="s">
        <v>352</v>
      </c>
      <c r="D287" s="4" t="s">
        <v>18</v>
      </c>
      <c r="E287" s="5">
        <v>33009987.16</v>
      </c>
      <c r="F287" s="5">
        <v>14473817.949999999</v>
      </c>
      <c r="G287" s="5">
        <v>1003193.28</v>
      </c>
      <c r="H287" s="5">
        <f t="shared" si="6"/>
        <v>48486998.390000001</v>
      </c>
      <c r="I287" s="5"/>
      <c r="J287" s="5">
        <v>7052342.4400000004</v>
      </c>
      <c r="K287" s="5">
        <v>55539340.829999998</v>
      </c>
      <c r="L287" s="5">
        <v>36726548.939999998</v>
      </c>
      <c r="M287" s="5">
        <v>23473297.68</v>
      </c>
      <c r="N287" s="5">
        <v>8258239.1900000004</v>
      </c>
      <c r="O287" s="5">
        <v>906933.06</v>
      </c>
      <c r="P287" s="5">
        <v>340190.07</v>
      </c>
      <c r="Q287" s="5">
        <v>31327.16</v>
      </c>
      <c r="R287" s="5"/>
      <c r="S287" s="5"/>
      <c r="T287" s="5"/>
      <c r="U287" s="5">
        <v>2232167.67</v>
      </c>
      <c r="V287" s="5">
        <v>897666.93</v>
      </c>
      <c r="W287" s="5">
        <v>2888106.41</v>
      </c>
      <c r="X287" s="5">
        <v>588406.62</v>
      </c>
      <c r="Y287" s="5">
        <v>618997.47</v>
      </c>
      <c r="Z287" s="5">
        <v>3907090.01</v>
      </c>
      <c r="AA287" s="5">
        <v>1793634.65</v>
      </c>
      <c r="AB287" s="5">
        <v>1521446.36</v>
      </c>
      <c r="AC287" s="5">
        <v>26301.83</v>
      </c>
    </row>
    <row r="288" spans="1:29" x14ac:dyDescent="0.2">
      <c r="A288" s="4">
        <v>1</v>
      </c>
      <c r="B288" s="4">
        <v>113364002</v>
      </c>
      <c r="C288" s="4" t="s">
        <v>353</v>
      </c>
      <c r="D288" s="4" t="s">
        <v>18</v>
      </c>
      <c r="E288" s="5">
        <v>144311359</v>
      </c>
      <c r="F288" s="5">
        <v>78204058</v>
      </c>
      <c r="G288" s="5">
        <v>2311449</v>
      </c>
      <c r="H288" s="5">
        <f t="shared" si="6"/>
        <v>224826866</v>
      </c>
      <c r="I288" s="5">
        <v>804640</v>
      </c>
      <c r="J288" s="5">
        <v>23309290</v>
      </c>
      <c r="K288" s="5">
        <v>248940796</v>
      </c>
      <c r="L288" s="5">
        <v>146092168.19</v>
      </c>
      <c r="M288" s="5">
        <v>92878566</v>
      </c>
      <c r="N288" s="5">
        <v>35302164</v>
      </c>
      <c r="O288" s="5">
        <v>1867868</v>
      </c>
      <c r="P288" s="5">
        <v>8222480</v>
      </c>
      <c r="Q288" s="5">
        <v>398846</v>
      </c>
      <c r="R288" s="5"/>
      <c r="S288" s="5">
        <v>58377</v>
      </c>
      <c r="T288" s="5">
        <v>5583058</v>
      </c>
      <c r="U288" s="5">
        <v>13650928</v>
      </c>
      <c r="V288" s="5">
        <v>12337155</v>
      </c>
      <c r="W288" s="5">
        <v>11409782</v>
      </c>
      <c r="X288" s="5">
        <v>2983058</v>
      </c>
      <c r="Y288" s="5">
        <v>3042686</v>
      </c>
      <c r="Z288" s="5">
        <v>23592788</v>
      </c>
      <c r="AA288" s="5">
        <v>5708721</v>
      </c>
      <c r="AB288" s="5">
        <v>5432056</v>
      </c>
      <c r="AC288" s="5">
        <v>46884</v>
      </c>
    </row>
    <row r="289" spans="1:29" x14ac:dyDescent="0.2">
      <c r="A289" s="4">
        <v>1</v>
      </c>
      <c r="B289" s="4">
        <v>113364403</v>
      </c>
      <c r="C289" s="4" t="s">
        <v>354</v>
      </c>
      <c r="D289" s="4" t="s">
        <v>18</v>
      </c>
      <c r="E289" s="5">
        <v>32740743.739999998</v>
      </c>
      <c r="F289" s="5">
        <v>15785257.6</v>
      </c>
      <c r="G289" s="5">
        <v>1129183.1100000001</v>
      </c>
      <c r="H289" s="5">
        <f t="shared" si="6"/>
        <v>49655184.449999996</v>
      </c>
      <c r="I289" s="5"/>
      <c r="J289" s="5">
        <v>6102353.7300000004</v>
      </c>
      <c r="K289" s="5">
        <v>55757538.18</v>
      </c>
      <c r="L289" s="5">
        <v>36548785.579999998</v>
      </c>
      <c r="M289" s="5">
        <v>23182109.390000001</v>
      </c>
      <c r="N289" s="5">
        <v>7880680.9900000002</v>
      </c>
      <c r="O289" s="5">
        <v>1438651.37</v>
      </c>
      <c r="P289" s="5">
        <v>97163.28</v>
      </c>
      <c r="Q289" s="5">
        <v>55096.9</v>
      </c>
      <c r="R289" s="5"/>
      <c r="S289" s="5"/>
      <c r="T289" s="5">
        <v>87041.81</v>
      </c>
      <c r="U289" s="5">
        <v>1640368.36</v>
      </c>
      <c r="V289" s="5">
        <v>1467891.22</v>
      </c>
      <c r="W289" s="5">
        <v>2720076.93</v>
      </c>
      <c r="X289" s="5">
        <v>508980.66</v>
      </c>
      <c r="Y289" s="5">
        <v>755835.1</v>
      </c>
      <c r="Z289" s="5">
        <v>4023700.48</v>
      </c>
      <c r="AA289" s="5">
        <v>2948062.65</v>
      </c>
      <c r="AB289" s="5">
        <v>1678897.77</v>
      </c>
      <c r="AC289" s="5">
        <v>41444.43</v>
      </c>
    </row>
    <row r="290" spans="1:29" x14ac:dyDescent="0.2">
      <c r="A290" s="4">
        <v>1</v>
      </c>
      <c r="B290" s="4">
        <v>113364503</v>
      </c>
      <c r="C290" s="4" t="s">
        <v>355</v>
      </c>
      <c r="D290" s="4" t="s">
        <v>18</v>
      </c>
      <c r="E290" s="5">
        <v>56979052.109999999</v>
      </c>
      <c r="F290" s="5">
        <v>29997707.390000001</v>
      </c>
      <c r="G290" s="5">
        <v>1437066.59</v>
      </c>
      <c r="H290" s="5">
        <f t="shared" si="6"/>
        <v>88413826.090000004</v>
      </c>
      <c r="I290" s="5">
        <v>65956.399999999994</v>
      </c>
      <c r="J290" s="5">
        <v>15134592.289999999</v>
      </c>
      <c r="K290" s="5">
        <v>103614374.78</v>
      </c>
      <c r="L290" s="5">
        <v>67228901</v>
      </c>
      <c r="M290" s="5">
        <v>44266188.109999999</v>
      </c>
      <c r="N290" s="5">
        <v>11499776.66</v>
      </c>
      <c r="O290" s="5">
        <v>960290.77</v>
      </c>
      <c r="P290" s="5">
        <v>191009.76</v>
      </c>
      <c r="Q290" s="5">
        <v>61786.81</v>
      </c>
      <c r="R290" s="5"/>
      <c r="S290" s="5"/>
      <c r="T290" s="5"/>
      <c r="U290" s="5">
        <v>3859298.02</v>
      </c>
      <c r="V290" s="5">
        <v>5264784.18</v>
      </c>
      <c r="W290" s="5">
        <v>5626944.0499999998</v>
      </c>
      <c r="X290" s="5">
        <v>1452045.88</v>
      </c>
      <c r="Y290" s="5">
        <v>754185.33</v>
      </c>
      <c r="Z290" s="5">
        <v>8211676.0800000001</v>
      </c>
      <c r="AA290" s="5">
        <v>4007673.33</v>
      </c>
      <c r="AB290" s="5">
        <v>768093.4</v>
      </c>
      <c r="AC290" s="5">
        <v>53007.12</v>
      </c>
    </row>
    <row r="291" spans="1:29" x14ac:dyDescent="0.2">
      <c r="A291" s="4">
        <v>1</v>
      </c>
      <c r="B291" s="4">
        <v>113365203</v>
      </c>
      <c r="C291" s="4" t="s">
        <v>356</v>
      </c>
      <c r="D291" s="4" t="s">
        <v>18</v>
      </c>
      <c r="E291" s="5">
        <v>56953355.039999999</v>
      </c>
      <c r="F291" s="5">
        <v>23832698.370000001</v>
      </c>
      <c r="G291" s="5">
        <v>1385574.97</v>
      </c>
      <c r="H291" s="5">
        <f t="shared" si="6"/>
        <v>82171628.379999995</v>
      </c>
      <c r="I291" s="5"/>
      <c r="J291" s="5">
        <v>12217704.970000001</v>
      </c>
      <c r="K291" s="5">
        <v>94389333.349999994</v>
      </c>
      <c r="L291" s="5">
        <v>57769088.710000001</v>
      </c>
      <c r="M291" s="5">
        <v>39945558.579999998</v>
      </c>
      <c r="N291" s="5">
        <v>14543611.49</v>
      </c>
      <c r="O291" s="5">
        <v>2284701.2799999998</v>
      </c>
      <c r="P291" s="5">
        <v>169995.69</v>
      </c>
      <c r="Q291" s="5">
        <v>9488</v>
      </c>
      <c r="R291" s="5"/>
      <c r="S291" s="5"/>
      <c r="T291" s="5"/>
      <c r="U291" s="5">
        <v>2735600.61</v>
      </c>
      <c r="V291" s="5">
        <v>1239319.94</v>
      </c>
      <c r="W291" s="5">
        <v>5881452.6100000003</v>
      </c>
      <c r="X291" s="5">
        <v>915493.47</v>
      </c>
      <c r="Y291" s="5">
        <v>929082.99</v>
      </c>
      <c r="Z291" s="5">
        <v>5781076.96</v>
      </c>
      <c r="AA291" s="5">
        <v>4156203.28</v>
      </c>
      <c r="AB291" s="5">
        <v>1982883.24</v>
      </c>
      <c r="AC291" s="5">
        <v>211585.27</v>
      </c>
    </row>
    <row r="292" spans="1:29" x14ac:dyDescent="0.2">
      <c r="A292" s="4">
        <v>1</v>
      </c>
      <c r="B292" s="4">
        <v>113365303</v>
      </c>
      <c r="C292" s="4" t="s">
        <v>357</v>
      </c>
      <c r="D292" s="4" t="s">
        <v>18</v>
      </c>
      <c r="E292" s="5">
        <v>21260017.23</v>
      </c>
      <c r="F292" s="5">
        <v>12781096.210000001</v>
      </c>
      <c r="G292" s="5">
        <v>761505.5</v>
      </c>
      <c r="H292" s="5">
        <f t="shared" si="6"/>
        <v>34802618.939999998</v>
      </c>
      <c r="I292" s="5"/>
      <c r="J292" s="5">
        <v>3029184.81</v>
      </c>
      <c r="K292" s="5">
        <v>37831803.75</v>
      </c>
      <c r="L292" s="5">
        <v>24421972.890000001</v>
      </c>
      <c r="M292" s="5">
        <v>15127058.300000001</v>
      </c>
      <c r="N292" s="5">
        <v>4989538.76</v>
      </c>
      <c r="O292" s="5">
        <v>747735.51</v>
      </c>
      <c r="P292" s="5">
        <v>304672</v>
      </c>
      <c r="Q292" s="5">
        <v>91012.66</v>
      </c>
      <c r="R292" s="5"/>
      <c r="S292" s="5"/>
      <c r="T292" s="5"/>
      <c r="U292" s="5">
        <v>1622193.98</v>
      </c>
      <c r="V292" s="5">
        <v>1921975.41</v>
      </c>
      <c r="W292" s="5">
        <v>1968979.45</v>
      </c>
      <c r="X292" s="5">
        <v>574692.9</v>
      </c>
      <c r="Y292" s="5">
        <v>766081.66</v>
      </c>
      <c r="Z292" s="5">
        <v>3294434.07</v>
      </c>
      <c r="AA292" s="5">
        <v>2358780.6</v>
      </c>
      <c r="AB292" s="5">
        <v>254284.06</v>
      </c>
      <c r="AC292" s="5">
        <v>19674.080000000002</v>
      </c>
    </row>
    <row r="293" spans="1:29" x14ac:dyDescent="0.2">
      <c r="A293" s="4">
        <v>1</v>
      </c>
      <c r="B293" s="4">
        <v>113367003</v>
      </c>
      <c r="C293" s="4" t="s">
        <v>358</v>
      </c>
      <c r="D293" s="4" t="s">
        <v>18</v>
      </c>
      <c r="E293" s="5">
        <v>34726294.619999997</v>
      </c>
      <c r="F293" s="5">
        <v>18026250.09</v>
      </c>
      <c r="G293" s="5">
        <v>1078756.18</v>
      </c>
      <c r="H293" s="5">
        <f t="shared" si="6"/>
        <v>53831300.889999993</v>
      </c>
      <c r="I293" s="5"/>
      <c r="J293" s="5">
        <v>7830962.8600000003</v>
      </c>
      <c r="K293" s="5">
        <v>61662263.75</v>
      </c>
      <c r="L293" s="5">
        <v>35651520.890000001</v>
      </c>
      <c r="M293" s="5">
        <v>23193346.309999999</v>
      </c>
      <c r="N293" s="5">
        <v>8312193.3200000003</v>
      </c>
      <c r="O293" s="5">
        <v>2689299.64</v>
      </c>
      <c r="P293" s="5">
        <v>473322.35</v>
      </c>
      <c r="Q293" s="5">
        <v>58133</v>
      </c>
      <c r="R293" s="5"/>
      <c r="S293" s="5"/>
      <c r="T293" s="5"/>
      <c r="U293" s="5">
        <v>2819892.08</v>
      </c>
      <c r="V293" s="5">
        <v>1443600.6</v>
      </c>
      <c r="W293" s="5">
        <v>2903448.5</v>
      </c>
      <c r="X293" s="5">
        <v>632919.07999999996</v>
      </c>
      <c r="Y293" s="5">
        <v>974140.02</v>
      </c>
      <c r="Z293" s="5">
        <v>4374801.3099999996</v>
      </c>
      <c r="AA293" s="5">
        <v>3716225.14</v>
      </c>
      <c r="AB293" s="5">
        <v>1128781.76</v>
      </c>
      <c r="AC293" s="5">
        <v>32441.599999999999</v>
      </c>
    </row>
    <row r="294" spans="1:29" x14ac:dyDescent="0.2">
      <c r="A294" s="4">
        <v>1</v>
      </c>
      <c r="B294" s="4">
        <v>113369003</v>
      </c>
      <c r="C294" s="4" t="s">
        <v>359</v>
      </c>
      <c r="D294" s="4" t="s">
        <v>18</v>
      </c>
      <c r="E294" s="5">
        <v>44532022.829999998</v>
      </c>
      <c r="F294" s="5">
        <v>18333713.59</v>
      </c>
      <c r="G294" s="5">
        <v>1291058.27</v>
      </c>
      <c r="H294" s="5">
        <f t="shared" si="6"/>
        <v>64156794.690000005</v>
      </c>
      <c r="I294" s="5">
        <v>674133.84</v>
      </c>
      <c r="J294" s="5">
        <v>13962826.25</v>
      </c>
      <c r="K294" s="5">
        <v>78793754.780000001</v>
      </c>
      <c r="L294" s="5">
        <v>48392044.630000003</v>
      </c>
      <c r="M294" s="5">
        <v>32568451.710000001</v>
      </c>
      <c r="N294" s="5">
        <v>10100866.42</v>
      </c>
      <c r="O294" s="5">
        <v>1018988.38</v>
      </c>
      <c r="P294" s="5">
        <v>836181.93</v>
      </c>
      <c r="Q294" s="5"/>
      <c r="R294" s="5">
        <v>7502.39</v>
      </c>
      <c r="S294" s="5"/>
      <c r="T294" s="5">
        <v>32</v>
      </c>
      <c r="U294" s="5">
        <v>2399686.0499999998</v>
      </c>
      <c r="V294" s="5">
        <v>3199721.29</v>
      </c>
      <c r="W294" s="5">
        <v>3528777.69</v>
      </c>
      <c r="X294" s="5">
        <v>864001.8</v>
      </c>
      <c r="Y294" s="5">
        <v>743479.71</v>
      </c>
      <c r="Z294" s="5">
        <v>4168307.68</v>
      </c>
      <c r="AA294" s="5">
        <v>2925482.38</v>
      </c>
      <c r="AB294" s="5">
        <v>469515.69</v>
      </c>
      <c r="AC294" s="5">
        <v>34741.300000000003</v>
      </c>
    </row>
    <row r="295" spans="1:29" x14ac:dyDescent="0.2">
      <c r="A295" s="4">
        <v>1</v>
      </c>
      <c r="B295" s="4">
        <v>104372003</v>
      </c>
      <c r="C295" s="4" t="s">
        <v>191</v>
      </c>
      <c r="D295" s="4" t="s">
        <v>502</v>
      </c>
      <c r="E295" s="5">
        <v>20272513.02</v>
      </c>
      <c r="F295" s="5">
        <v>8227333.6100000003</v>
      </c>
      <c r="G295" s="5">
        <v>522240.69</v>
      </c>
      <c r="H295" s="5">
        <f t="shared" si="6"/>
        <v>29022087.32</v>
      </c>
      <c r="I295" s="5">
        <v>67480.759999999995</v>
      </c>
      <c r="J295" s="5">
        <v>1162727.97</v>
      </c>
      <c r="K295" s="5">
        <v>30252296.050000001</v>
      </c>
      <c r="L295" s="5">
        <v>18647999.530000001</v>
      </c>
      <c r="M295" s="5">
        <v>14235467.74</v>
      </c>
      <c r="N295" s="5">
        <v>4676635.54</v>
      </c>
      <c r="O295" s="5">
        <v>1249683.67</v>
      </c>
      <c r="P295" s="5">
        <v>110726.07</v>
      </c>
      <c r="Q295" s="5"/>
      <c r="R295" s="5"/>
      <c r="S295" s="5"/>
      <c r="T295" s="5"/>
      <c r="U295" s="5">
        <v>641578.80000000005</v>
      </c>
      <c r="V295" s="5">
        <v>453319.98</v>
      </c>
      <c r="W295" s="5">
        <v>1732755.05</v>
      </c>
      <c r="X295" s="5">
        <v>583257.18999999994</v>
      </c>
      <c r="Y295" s="5">
        <v>325125.32</v>
      </c>
      <c r="Z295" s="5">
        <v>2607366.87</v>
      </c>
      <c r="AA295" s="5">
        <v>1546733.48</v>
      </c>
      <c r="AB295" s="5">
        <v>321729.71999999997</v>
      </c>
      <c r="AC295" s="5">
        <v>15467.2</v>
      </c>
    </row>
    <row r="296" spans="1:29" x14ac:dyDescent="0.2">
      <c r="A296" s="4">
        <v>1</v>
      </c>
      <c r="B296" s="4">
        <v>104374003</v>
      </c>
      <c r="C296" s="4" t="s">
        <v>192</v>
      </c>
      <c r="D296" s="4" t="s">
        <v>502</v>
      </c>
      <c r="E296" s="5">
        <v>11447515.960000001</v>
      </c>
      <c r="F296" s="5">
        <v>5603918.7199999997</v>
      </c>
      <c r="G296" s="5">
        <v>665983.38</v>
      </c>
      <c r="H296" s="5">
        <f t="shared" si="6"/>
        <v>17717418.059999999</v>
      </c>
      <c r="I296" s="5">
        <v>323625.23</v>
      </c>
      <c r="J296" s="5">
        <v>1249156</v>
      </c>
      <c r="K296" s="5">
        <v>19290199.289999999</v>
      </c>
      <c r="L296" s="5">
        <v>12741758.68</v>
      </c>
      <c r="M296" s="5">
        <v>9325398.3100000005</v>
      </c>
      <c r="N296" s="5">
        <v>1562881.42</v>
      </c>
      <c r="O296" s="5">
        <v>499762.76</v>
      </c>
      <c r="P296" s="5">
        <v>56253.89</v>
      </c>
      <c r="Q296" s="5">
        <v>3219.58</v>
      </c>
      <c r="R296" s="5"/>
      <c r="S296" s="5"/>
      <c r="T296" s="5"/>
      <c r="U296" s="5">
        <v>589460.81999999995</v>
      </c>
      <c r="V296" s="5">
        <v>450387.4</v>
      </c>
      <c r="W296" s="5">
        <v>1503166.49</v>
      </c>
      <c r="X296" s="5">
        <v>226046.73</v>
      </c>
      <c r="Y296" s="5">
        <v>223374.5</v>
      </c>
      <c r="Z296" s="5">
        <v>1699952.4</v>
      </c>
      <c r="AA296" s="5">
        <v>802566.95</v>
      </c>
      <c r="AB296" s="5">
        <v>96779.66</v>
      </c>
      <c r="AC296" s="5">
        <v>12183.77</v>
      </c>
    </row>
    <row r="297" spans="1:29" x14ac:dyDescent="0.2">
      <c r="A297" s="4">
        <v>1</v>
      </c>
      <c r="B297" s="4">
        <v>104375003</v>
      </c>
      <c r="C297" s="4" t="s">
        <v>193</v>
      </c>
      <c r="D297" s="4" t="s">
        <v>502</v>
      </c>
      <c r="E297" s="5">
        <v>15798202.109999999</v>
      </c>
      <c r="F297" s="5">
        <v>6715424.2400000002</v>
      </c>
      <c r="G297" s="5">
        <v>624097.39</v>
      </c>
      <c r="H297" s="5">
        <f t="shared" si="6"/>
        <v>23137723.740000002</v>
      </c>
      <c r="I297" s="5">
        <v>1098130.2</v>
      </c>
      <c r="J297" s="5">
        <v>2831239.09</v>
      </c>
      <c r="K297" s="5">
        <v>27067093.030000001</v>
      </c>
      <c r="L297" s="5">
        <v>16440169.470000001</v>
      </c>
      <c r="M297" s="5">
        <v>11139351.800000001</v>
      </c>
      <c r="N297" s="5">
        <v>3105444.42</v>
      </c>
      <c r="O297" s="5">
        <v>861802.41</v>
      </c>
      <c r="P297" s="5">
        <v>691603.48</v>
      </c>
      <c r="Q297" s="5"/>
      <c r="R297" s="5"/>
      <c r="S297" s="5"/>
      <c r="T297" s="5"/>
      <c r="U297" s="5">
        <v>463012.1</v>
      </c>
      <c r="V297" s="5">
        <v>402223.18</v>
      </c>
      <c r="W297" s="5">
        <v>1676726.3</v>
      </c>
      <c r="X297" s="5">
        <v>258392.18</v>
      </c>
      <c r="Y297" s="5">
        <v>239493.33</v>
      </c>
      <c r="Z297" s="5">
        <v>1835351.05</v>
      </c>
      <c r="AA297" s="5">
        <v>1511034.34</v>
      </c>
      <c r="AB297" s="5">
        <v>314820.96999999997</v>
      </c>
      <c r="AC297" s="5">
        <v>14370.79</v>
      </c>
    </row>
    <row r="298" spans="1:29" x14ac:dyDescent="0.2">
      <c r="A298" s="4">
        <v>1</v>
      </c>
      <c r="B298" s="4">
        <v>104375203</v>
      </c>
      <c r="C298" s="4" t="s">
        <v>194</v>
      </c>
      <c r="D298" s="4" t="s">
        <v>502</v>
      </c>
      <c r="E298" s="5">
        <v>12334952.42</v>
      </c>
      <c r="F298" s="5">
        <v>6292143.7599999998</v>
      </c>
      <c r="G298" s="5">
        <v>544506.38</v>
      </c>
      <c r="H298" s="5">
        <f t="shared" si="6"/>
        <v>19171602.559999999</v>
      </c>
      <c r="I298" s="5"/>
      <c r="J298" s="5">
        <v>1920180.15</v>
      </c>
      <c r="K298" s="5">
        <v>21091782.710000001</v>
      </c>
      <c r="L298" s="5">
        <v>14646598.07</v>
      </c>
      <c r="M298" s="5">
        <v>9012268.3000000007</v>
      </c>
      <c r="N298" s="5">
        <v>2373495.15</v>
      </c>
      <c r="O298" s="5">
        <v>856838.57</v>
      </c>
      <c r="P298" s="5">
        <v>92350.399999999994</v>
      </c>
      <c r="Q298" s="5"/>
      <c r="R298" s="5"/>
      <c r="S298" s="5"/>
      <c r="T298" s="5"/>
      <c r="U298" s="5">
        <v>521104.7</v>
      </c>
      <c r="V298" s="5">
        <v>533305.67000000004</v>
      </c>
      <c r="W298" s="5">
        <v>1238126.27</v>
      </c>
      <c r="X298" s="5">
        <v>183741.91</v>
      </c>
      <c r="Y298" s="5">
        <v>249351.8</v>
      </c>
      <c r="Z298" s="5">
        <v>1803284.95</v>
      </c>
      <c r="AA298" s="5">
        <v>898046.5</v>
      </c>
      <c r="AB298" s="5">
        <v>845701.27</v>
      </c>
      <c r="AC298" s="5">
        <v>19480.689999999999</v>
      </c>
    </row>
    <row r="299" spans="1:29" x14ac:dyDescent="0.2">
      <c r="A299" s="4">
        <v>1</v>
      </c>
      <c r="B299" s="4">
        <v>104375302</v>
      </c>
      <c r="C299" s="4" t="s">
        <v>195</v>
      </c>
      <c r="D299" s="4" t="s">
        <v>502</v>
      </c>
      <c r="E299" s="5">
        <v>37217117.210000001</v>
      </c>
      <c r="F299" s="5">
        <v>13282732.85</v>
      </c>
      <c r="G299" s="5">
        <v>868090.29</v>
      </c>
      <c r="H299" s="5">
        <f t="shared" si="6"/>
        <v>51367940.350000001</v>
      </c>
      <c r="I299" s="5"/>
      <c r="J299" s="5">
        <v>3085767.36</v>
      </c>
      <c r="K299" s="5">
        <v>54453707.710000001</v>
      </c>
      <c r="L299" s="5">
        <v>31091957.370000001</v>
      </c>
      <c r="M299" s="5">
        <v>24539815.82</v>
      </c>
      <c r="N299" s="5">
        <v>9348508.5500000007</v>
      </c>
      <c r="O299" s="5">
        <v>2642830.09</v>
      </c>
      <c r="P299" s="5">
        <v>601705.88</v>
      </c>
      <c r="Q299" s="5">
        <v>68156.55</v>
      </c>
      <c r="R299" s="5"/>
      <c r="S299" s="5">
        <v>3735</v>
      </c>
      <c r="T299" s="5">
        <v>12365.32</v>
      </c>
      <c r="U299" s="5">
        <v>1915055.71</v>
      </c>
      <c r="V299" s="5">
        <v>501567.5</v>
      </c>
      <c r="W299" s="5">
        <v>3638695.27</v>
      </c>
      <c r="X299" s="5">
        <v>784773.01</v>
      </c>
      <c r="Y299" s="5">
        <v>838043.09</v>
      </c>
      <c r="Z299" s="5">
        <v>3798884.08</v>
      </c>
      <c r="AA299" s="5">
        <v>1024590.47</v>
      </c>
      <c r="AB299" s="5">
        <v>766462.84</v>
      </c>
      <c r="AC299" s="5">
        <v>14660.88</v>
      </c>
    </row>
    <row r="300" spans="1:29" x14ac:dyDescent="0.2">
      <c r="A300" s="4">
        <v>1</v>
      </c>
      <c r="B300" s="4">
        <v>104376203</v>
      </c>
      <c r="C300" s="4" t="s">
        <v>196</v>
      </c>
      <c r="D300" s="4" t="s">
        <v>502</v>
      </c>
      <c r="E300" s="5">
        <v>12837350.52</v>
      </c>
      <c r="F300" s="5">
        <v>5645123.6299999999</v>
      </c>
      <c r="G300" s="5">
        <v>582060</v>
      </c>
      <c r="H300" s="5">
        <f t="shared" si="6"/>
        <v>19064534.149999999</v>
      </c>
      <c r="I300" s="5"/>
      <c r="J300" s="5">
        <v>5562509.5099999998</v>
      </c>
      <c r="K300" s="5">
        <v>24627043.66</v>
      </c>
      <c r="L300" s="5">
        <v>13249456.890000001</v>
      </c>
      <c r="M300" s="5">
        <v>9846144</v>
      </c>
      <c r="N300" s="5">
        <v>2415169.4500000002</v>
      </c>
      <c r="O300" s="5">
        <v>492420.31</v>
      </c>
      <c r="P300" s="5">
        <v>83616.759999999995</v>
      </c>
      <c r="Q300" s="5"/>
      <c r="R300" s="5"/>
      <c r="S300" s="5"/>
      <c r="T300" s="5"/>
      <c r="U300" s="5">
        <v>562785.55000000005</v>
      </c>
      <c r="V300" s="5">
        <v>430263.2</v>
      </c>
      <c r="W300" s="5">
        <v>1332796.5900000001</v>
      </c>
      <c r="X300" s="5">
        <v>265480.55</v>
      </c>
      <c r="Y300" s="5">
        <v>241185.19</v>
      </c>
      <c r="Z300" s="5">
        <v>1390684.14</v>
      </c>
      <c r="AA300" s="5">
        <v>663510.48</v>
      </c>
      <c r="AB300" s="5">
        <v>747156.27</v>
      </c>
      <c r="AC300" s="5">
        <v>11261.66</v>
      </c>
    </row>
    <row r="301" spans="1:29" x14ac:dyDescent="0.2">
      <c r="A301" s="4">
        <v>1</v>
      </c>
      <c r="B301" s="4">
        <v>104377003</v>
      </c>
      <c r="C301" s="4" t="s">
        <v>197</v>
      </c>
      <c r="D301" s="4" t="s">
        <v>502</v>
      </c>
      <c r="E301" s="5">
        <v>8902544</v>
      </c>
      <c r="F301" s="5">
        <v>3809373</v>
      </c>
      <c r="G301" s="5">
        <v>437472</v>
      </c>
      <c r="H301" s="5">
        <f t="shared" si="6"/>
        <v>13149389</v>
      </c>
      <c r="I301" s="5">
        <v>118197</v>
      </c>
      <c r="J301" s="5"/>
      <c r="K301" s="5">
        <v>13267586</v>
      </c>
      <c r="L301" s="5">
        <v>8572484.5899999999</v>
      </c>
      <c r="M301" s="5">
        <v>6067526</v>
      </c>
      <c r="N301" s="5">
        <v>2080786</v>
      </c>
      <c r="O301" s="5">
        <v>589799</v>
      </c>
      <c r="P301" s="5">
        <v>73442</v>
      </c>
      <c r="Q301" s="5"/>
      <c r="R301" s="5"/>
      <c r="S301" s="5"/>
      <c r="T301" s="5">
        <v>90991</v>
      </c>
      <c r="U301" s="5">
        <v>377789</v>
      </c>
      <c r="V301" s="5">
        <v>103887</v>
      </c>
      <c r="W301" s="5">
        <v>962866</v>
      </c>
      <c r="X301" s="5">
        <v>176961</v>
      </c>
      <c r="Y301" s="5">
        <v>325951</v>
      </c>
      <c r="Z301" s="5">
        <v>1124224</v>
      </c>
      <c r="AA301" s="5">
        <v>555391</v>
      </c>
      <c r="AB301" s="5">
        <v>175470</v>
      </c>
      <c r="AC301" s="5">
        <v>6834</v>
      </c>
    </row>
    <row r="302" spans="1:29" x14ac:dyDescent="0.2">
      <c r="A302" s="4">
        <v>1</v>
      </c>
      <c r="B302" s="4">
        <v>104378003</v>
      </c>
      <c r="C302" s="4" t="s">
        <v>198</v>
      </c>
      <c r="D302" s="4" t="s">
        <v>502</v>
      </c>
      <c r="E302" s="5">
        <v>12284138.68</v>
      </c>
      <c r="F302" s="5">
        <v>7322105.4199999999</v>
      </c>
      <c r="G302" s="5">
        <v>516816.6</v>
      </c>
      <c r="H302" s="5">
        <f t="shared" si="6"/>
        <v>20123060.700000003</v>
      </c>
      <c r="I302" s="5">
        <v>1314479.23</v>
      </c>
      <c r="J302" s="5">
        <v>13087057.74</v>
      </c>
      <c r="K302" s="5">
        <v>34524597.670000002</v>
      </c>
      <c r="L302" s="5">
        <v>13882769.68</v>
      </c>
      <c r="M302" s="5">
        <v>8860439.5899999999</v>
      </c>
      <c r="N302" s="5">
        <v>2980701.57</v>
      </c>
      <c r="O302" s="5">
        <v>442997.52</v>
      </c>
      <c r="P302" s="5"/>
      <c r="Q302" s="5"/>
      <c r="R302" s="5"/>
      <c r="S302" s="5"/>
      <c r="T302" s="5"/>
      <c r="U302" s="5">
        <v>547785.92000000004</v>
      </c>
      <c r="V302" s="5">
        <v>561769.43000000005</v>
      </c>
      <c r="W302" s="5">
        <v>1692750.45</v>
      </c>
      <c r="X302" s="5">
        <v>276284.90999999997</v>
      </c>
      <c r="Y302" s="5">
        <v>289013.96999999997</v>
      </c>
      <c r="Z302" s="5">
        <v>1638286.01</v>
      </c>
      <c r="AA302" s="5">
        <v>1505198.12</v>
      </c>
      <c r="AB302" s="5">
        <v>795582.51</v>
      </c>
      <c r="AC302" s="5">
        <v>15434.1</v>
      </c>
    </row>
    <row r="303" spans="1:29" x14ac:dyDescent="0.2">
      <c r="A303" s="4">
        <v>1</v>
      </c>
      <c r="B303" s="4">
        <v>113380303</v>
      </c>
      <c r="C303" s="4" t="s">
        <v>360</v>
      </c>
      <c r="D303" s="4" t="s">
        <v>19</v>
      </c>
      <c r="E303" s="5">
        <v>14126874.029999999</v>
      </c>
      <c r="F303" s="5">
        <v>8810741.1999999993</v>
      </c>
      <c r="G303" s="5">
        <v>761081.92</v>
      </c>
      <c r="H303" s="5">
        <f t="shared" si="6"/>
        <v>23698697.149999999</v>
      </c>
      <c r="I303" s="5">
        <v>56944.74</v>
      </c>
      <c r="J303" s="5">
        <v>3131770.56</v>
      </c>
      <c r="K303" s="5">
        <v>26887412.449999999</v>
      </c>
      <c r="L303" s="5">
        <v>17519004.489999998</v>
      </c>
      <c r="M303" s="5">
        <v>10075597.779999999</v>
      </c>
      <c r="N303" s="5">
        <v>3549426.2</v>
      </c>
      <c r="O303" s="5">
        <v>490313.32</v>
      </c>
      <c r="P303" s="5">
        <v>11536.73</v>
      </c>
      <c r="Q303" s="5"/>
      <c r="R303" s="5"/>
      <c r="S303" s="5"/>
      <c r="T303" s="5"/>
      <c r="U303" s="5">
        <v>983149.6</v>
      </c>
      <c r="V303" s="5">
        <v>919825.39</v>
      </c>
      <c r="W303" s="5">
        <v>1733246.64</v>
      </c>
      <c r="X303" s="5">
        <v>245685.92</v>
      </c>
      <c r="Y303" s="5">
        <v>388836.14</v>
      </c>
      <c r="Z303" s="5">
        <v>2432091.5299999998</v>
      </c>
      <c r="AA303" s="5">
        <v>1044216.73</v>
      </c>
      <c r="AB303" s="5">
        <v>1052716.28</v>
      </c>
      <c r="AC303" s="5">
        <v>10972.97</v>
      </c>
    </row>
    <row r="304" spans="1:29" x14ac:dyDescent="0.2">
      <c r="A304" s="4">
        <v>1</v>
      </c>
      <c r="B304" s="4">
        <v>113381303</v>
      </c>
      <c r="C304" s="4" t="s">
        <v>361</v>
      </c>
      <c r="D304" s="4" t="s">
        <v>19</v>
      </c>
      <c r="E304" s="5">
        <v>51455177.310000002</v>
      </c>
      <c r="F304" s="5">
        <v>22502385.800000001</v>
      </c>
      <c r="G304" s="5">
        <v>1408276.62</v>
      </c>
      <c r="H304" s="5">
        <f t="shared" si="6"/>
        <v>75365839.730000004</v>
      </c>
      <c r="I304" s="5"/>
      <c r="J304" s="5">
        <v>6510027.5599999996</v>
      </c>
      <c r="K304" s="5">
        <v>81875867.290000007</v>
      </c>
      <c r="L304" s="5">
        <v>51790085.399999999</v>
      </c>
      <c r="M304" s="5">
        <v>36531232.850000001</v>
      </c>
      <c r="N304" s="5">
        <v>11730002.74</v>
      </c>
      <c r="O304" s="5">
        <v>2145921.54</v>
      </c>
      <c r="P304" s="5">
        <v>1037155.22</v>
      </c>
      <c r="Q304" s="5">
        <v>10639.96</v>
      </c>
      <c r="R304" s="5"/>
      <c r="S304" s="5">
        <v>225</v>
      </c>
      <c r="T304" s="5"/>
      <c r="U304" s="5">
        <v>3027326.08</v>
      </c>
      <c r="V304" s="5">
        <v>1808605.86</v>
      </c>
      <c r="W304" s="5">
        <v>4794180.3</v>
      </c>
      <c r="X304" s="5">
        <v>1336201.79</v>
      </c>
      <c r="Y304" s="5">
        <v>828857.69</v>
      </c>
      <c r="Z304" s="5">
        <v>6148651.2300000004</v>
      </c>
      <c r="AA304" s="5">
        <v>3221568.1</v>
      </c>
      <c r="AB304" s="5">
        <v>1299871.3700000001</v>
      </c>
      <c r="AC304" s="5">
        <v>37123.379999999997</v>
      </c>
    </row>
    <row r="305" spans="1:29" x14ac:dyDescent="0.2">
      <c r="A305" s="4">
        <v>1</v>
      </c>
      <c r="B305" s="4">
        <v>113382303</v>
      </c>
      <c r="C305" s="4" t="s">
        <v>556</v>
      </c>
      <c r="D305" s="4" t="s">
        <v>19</v>
      </c>
      <c r="E305" s="5">
        <v>26989171.02</v>
      </c>
      <c r="F305" s="5">
        <v>13082267.25</v>
      </c>
      <c r="G305" s="5">
        <v>957361.73</v>
      </c>
      <c r="H305" s="5">
        <f t="shared" si="6"/>
        <v>41028799.999999993</v>
      </c>
      <c r="I305" s="5">
        <v>310572.40999999997</v>
      </c>
      <c r="J305" s="5">
        <v>4341379.0999999996</v>
      </c>
      <c r="K305" s="5">
        <v>45680751.509999998</v>
      </c>
      <c r="L305" s="5">
        <v>31023348</v>
      </c>
      <c r="M305" s="5">
        <v>19433095.34</v>
      </c>
      <c r="N305" s="5">
        <v>6166304.5700000003</v>
      </c>
      <c r="O305" s="5">
        <v>1077123.3999999999</v>
      </c>
      <c r="P305" s="5">
        <v>308454.24</v>
      </c>
      <c r="Q305" s="5">
        <v>4193.47</v>
      </c>
      <c r="R305" s="5"/>
      <c r="S305" s="5"/>
      <c r="T305" s="5"/>
      <c r="U305" s="5">
        <v>1642066.75</v>
      </c>
      <c r="V305" s="5">
        <v>1682190.71</v>
      </c>
      <c r="W305" s="5">
        <v>2120071.27</v>
      </c>
      <c r="X305" s="5">
        <v>491426.17</v>
      </c>
      <c r="Y305" s="5">
        <v>609739.01</v>
      </c>
      <c r="Z305" s="5">
        <v>3634399.05</v>
      </c>
      <c r="AA305" s="5">
        <v>2244234.81</v>
      </c>
      <c r="AB305" s="5">
        <v>658139.48</v>
      </c>
      <c r="AC305" s="5"/>
    </row>
    <row r="306" spans="1:29" x14ac:dyDescent="0.2">
      <c r="A306" s="4">
        <v>1</v>
      </c>
      <c r="B306" s="4">
        <v>113384603</v>
      </c>
      <c r="C306" s="4" t="s">
        <v>362</v>
      </c>
      <c r="D306" s="4" t="s">
        <v>19</v>
      </c>
      <c r="E306" s="5">
        <v>46826784.090000004</v>
      </c>
      <c r="F306" s="5">
        <v>21723338.030000001</v>
      </c>
      <c r="G306" s="5">
        <v>1458658.04</v>
      </c>
      <c r="H306" s="5">
        <f t="shared" si="6"/>
        <v>70008780.160000011</v>
      </c>
      <c r="I306" s="5">
        <v>380914.49</v>
      </c>
      <c r="J306" s="5">
        <v>5653033.0700000003</v>
      </c>
      <c r="K306" s="5">
        <v>76042727.719999999</v>
      </c>
      <c r="L306" s="5">
        <v>41252180.280000001</v>
      </c>
      <c r="M306" s="5">
        <v>30375420.09</v>
      </c>
      <c r="N306" s="5">
        <v>12176630.880000001</v>
      </c>
      <c r="O306" s="5">
        <v>1216319.04</v>
      </c>
      <c r="P306" s="5">
        <v>929464.28</v>
      </c>
      <c r="Q306" s="5">
        <v>13390.21</v>
      </c>
      <c r="R306" s="5"/>
      <c r="S306" s="5"/>
      <c r="T306" s="5">
        <v>2115559.59</v>
      </c>
      <c r="U306" s="5">
        <v>2883908.05</v>
      </c>
      <c r="V306" s="5">
        <v>4102977.18</v>
      </c>
      <c r="W306" s="5">
        <v>4285336.59</v>
      </c>
      <c r="X306" s="5">
        <v>722733.02</v>
      </c>
      <c r="Y306" s="5">
        <v>1113823.6499999999</v>
      </c>
      <c r="Z306" s="5">
        <v>6071815.9100000001</v>
      </c>
      <c r="AA306" s="5">
        <v>1593819.79</v>
      </c>
      <c r="AB306" s="5">
        <v>938194.2</v>
      </c>
      <c r="AC306" s="5">
        <v>10729.64</v>
      </c>
    </row>
    <row r="307" spans="1:29" x14ac:dyDescent="0.2">
      <c r="A307" s="4">
        <v>1</v>
      </c>
      <c r="B307" s="4">
        <v>113385003</v>
      </c>
      <c r="C307" s="4" t="s">
        <v>363</v>
      </c>
      <c r="D307" s="4" t="s">
        <v>19</v>
      </c>
      <c r="E307" s="5">
        <v>26171701.600000001</v>
      </c>
      <c r="F307" s="5">
        <v>12110683.74</v>
      </c>
      <c r="G307" s="5">
        <v>713323.15</v>
      </c>
      <c r="H307" s="5">
        <f t="shared" si="6"/>
        <v>38995708.490000002</v>
      </c>
      <c r="I307" s="5">
        <v>35995</v>
      </c>
      <c r="J307" s="5">
        <v>2018324.4</v>
      </c>
      <c r="K307" s="5">
        <v>41050027.890000001</v>
      </c>
      <c r="L307" s="5">
        <v>29068158.510000002</v>
      </c>
      <c r="M307" s="5">
        <v>17566738.280000001</v>
      </c>
      <c r="N307" s="5">
        <v>7659527.9800000004</v>
      </c>
      <c r="O307" s="5">
        <v>871839.37</v>
      </c>
      <c r="P307" s="5">
        <v>64051.08</v>
      </c>
      <c r="Q307" s="5">
        <v>9544.89</v>
      </c>
      <c r="R307" s="5"/>
      <c r="S307" s="5"/>
      <c r="T307" s="5"/>
      <c r="U307" s="5">
        <v>1441348.64</v>
      </c>
      <c r="V307" s="5">
        <v>587572.69999999995</v>
      </c>
      <c r="W307" s="5">
        <v>2500850.92</v>
      </c>
      <c r="X307" s="5">
        <v>369323.96</v>
      </c>
      <c r="Y307" s="5">
        <v>548995.77</v>
      </c>
      <c r="Z307" s="5">
        <v>3136136.31</v>
      </c>
      <c r="AA307" s="5">
        <v>2322419.42</v>
      </c>
      <c r="AB307" s="5">
        <v>1180480.44</v>
      </c>
      <c r="AC307" s="5">
        <v>23555.58</v>
      </c>
    </row>
    <row r="308" spans="1:29" x14ac:dyDescent="0.2">
      <c r="A308" s="4">
        <v>1</v>
      </c>
      <c r="B308" s="4">
        <v>113385303</v>
      </c>
      <c r="C308" s="4" t="s">
        <v>364</v>
      </c>
      <c r="D308" s="4" t="s">
        <v>19</v>
      </c>
      <c r="E308" s="5">
        <v>32421964.719999999</v>
      </c>
      <c r="F308" s="5">
        <v>15818264.91</v>
      </c>
      <c r="G308" s="5">
        <v>1010889.78</v>
      </c>
      <c r="H308" s="5">
        <f t="shared" si="6"/>
        <v>49251119.409999996</v>
      </c>
      <c r="I308" s="5">
        <v>7097.8</v>
      </c>
      <c r="J308" s="5">
        <v>7747482.9199999999</v>
      </c>
      <c r="K308" s="5">
        <v>57005700.130000003</v>
      </c>
      <c r="L308" s="5">
        <v>35374195.609999999</v>
      </c>
      <c r="M308" s="5">
        <v>23336518.02</v>
      </c>
      <c r="N308" s="5">
        <v>7960181.2999999998</v>
      </c>
      <c r="O308" s="5">
        <v>908342.85</v>
      </c>
      <c r="P308" s="5">
        <v>205469.66</v>
      </c>
      <c r="Q308" s="5">
        <v>11452.89</v>
      </c>
      <c r="R308" s="5"/>
      <c r="S308" s="5"/>
      <c r="T308" s="5"/>
      <c r="U308" s="5">
        <v>2124950.84</v>
      </c>
      <c r="V308" s="5">
        <v>3159316.3</v>
      </c>
      <c r="W308" s="5">
        <v>2970653.08</v>
      </c>
      <c r="X308" s="5">
        <v>474682.95</v>
      </c>
      <c r="Y308" s="5">
        <v>717753.89</v>
      </c>
      <c r="Z308" s="5">
        <v>3546098.05</v>
      </c>
      <c r="AA308" s="5">
        <v>1698338.8</v>
      </c>
      <c r="AB308" s="5">
        <v>1101180.96</v>
      </c>
      <c r="AC308" s="5">
        <v>25290.04</v>
      </c>
    </row>
    <row r="309" spans="1:29" x14ac:dyDescent="0.2">
      <c r="A309" s="4">
        <v>1</v>
      </c>
      <c r="B309" s="4">
        <v>121390302</v>
      </c>
      <c r="C309" s="4" t="s">
        <v>486</v>
      </c>
      <c r="D309" s="4" t="s">
        <v>42</v>
      </c>
      <c r="E309" s="5">
        <v>240296068</v>
      </c>
      <c r="F309" s="5">
        <v>74197063</v>
      </c>
      <c r="G309" s="5">
        <v>3505440</v>
      </c>
      <c r="H309" s="5">
        <f t="shared" si="6"/>
        <v>317998571</v>
      </c>
      <c r="I309" s="5">
        <v>2359703</v>
      </c>
      <c r="J309" s="5">
        <v>20106439</v>
      </c>
      <c r="K309" s="5">
        <v>340464713</v>
      </c>
      <c r="L309" s="5">
        <v>204945427.25</v>
      </c>
      <c r="M309" s="5">
        <v>161720839</v>
      </c>
      <c r="N309" s="5">
        <v>62244665</v>
      </c>
      <c r="O309" s="5">
        <v>9986672</v>
      </c>
      <c r="P309" s="5">
        <v>3801323</v>
      </c>
      <c r="Q309" s="5">
        <v>776376</v>
      </c>
      <c r="R309" s="5">
        <v>1726082</v>
      </c>
      <c r="S309" s="5">
        <v>40111</v>
      </c>
      <c r="T309" s="5"/>
      <c r="U309" s="5">
        <v>12759105</v>
      </c>
      <c r="V309" s="5">
        <v>4112519</v>
      </c>
      <c r="W309" s="5">
        <v>17278509</v>
      </c>
      <c r="X309" s="5">
        <v>4317249</v>
      </c>
      <c r="Y309" s="5">
        <v>3125951</v>
      </c>
      <c r="Z309" s="5">
        <v>19848769</v>
      </c>
      <c r="AA309" s="5">
        <v>4895492</v>
      </c>
      <c r="AB309" s="5">
        <v>7733976</v>
      </c>
      <c r="AC309" s="5">
        <v>125493</v>
      </c>
    </row>
    <row r="310" spans="1:29" x14ac:dyDescent="0.2">
      <c r="A310" s="4">
        <v>1</v>
      </c>
      <c r="B310" s="4">
        <v>121391303</v>
      </c>
      <c r="C310" s="4" t="s">
        <v>487</v>
      </c>
      <c r="D310" s="4" t="s">
        <v>42</v>
      </c>
      <c r="E310" s="5">
        <v>20191202.5</v>
      </c>
      <c r="F310" s="5">
        <v>8682783.8699999992</v>
      </c>
      <c r="G310" s="5">
        <v>655065.67000000004</v>
      </c>
      <c r="H310" s="5">
        <f t="shared" si="6"/>
        <v>29529052.039999999</v>
      </c>
      <c r="I310" s="5">
        <v>88185.39</v>
      </c>
      <c r="J310" s="5">
        <v>3046290.45</v>
      </c>
      <c r="K310" s="5">
        <v>32663527.879999999</v>
      </c>
      <c r="L310" s="5">
        <v>21768635.390000001</v>
      </c>
      <c r="M310" s="5">
        <v>14279332.449999999</v>
      </c>
      <c r="N310" s="5">
        <v>4879782.6100000003</v>
      </c>
      <c r="O310" s="5">
        <v>837405.74</v>
      </c>
      <c r="P310" s="5">
        <v>24764.19</v>
      </c>
      <c r="Q310" s="5">
        <v>6068.51</v>
      </c>
      <c r="R310" s="5">
        <v>163849</v>
      </c>
      <c r="S310" s="5"/>
      <c r="T310" s="5"/>
      <c r="U310" s="5">
        <v>1639720.46</v>
      </c>
      <c r="V310" s="5">
        <v>1264381.78</v>
      </c>
      <c r="W310" s="5">
        <v>2111728.9500000002</v>
      </c>
      <c r="X310" s="5">
        <v>360233.95</v>
      </c>
      <c r="Y310" s="5">
        <v>397552.46</v>
      </c>
      <c r="Z310" s="5">
        <v>2190822.35</v>
      </c>
      <c r="AA310" s="5">
        <v>605379.41</v>
      </c>
      <c r="AB310" s="5">
        <v>87468.41</v>
      </c>
      <c r="AC310" s="5">
        <v>25496.1</v>
      </c>
    </row>
    <row r="311" spans="1:29" x14ac:dyDescent="0.2">
      <c r="A311" s="4">
        <v>1</v>
      </c>
      <c r="B311" s="4">
        <v>121392303</v>
      </c>
      <c r="C311" s="4" t="s">
        <v>488</v>
      </c>
      <c r="D311" s="4" t="s">
        <v>42</v>
      </c>
      <c r="E311" s="5">
        <v>93193210.010000005</v>
      </c>
      <c r="F311" s="5">
        <v>39776954.130000003</v>
      </c>
      <c r="G311" s="5">
        <v>1603982.73</v>
      </c>
      <c r="H311" s="5">
        <f t="shared" si="6"/>
        <v>134574146.87</v>
      </c>
      <c r="I311" s="5"/>
      <c r="J311" s="5">
        <v>20082575.940000001</v>
      </c>
      <c r="K311" s="5">
        <v>154656722.81</v>
      </c>
      <c r="L311" s="5">
        <v>103216723.79000001</v>
      </c>
      <c r="M311" s="5">
        <v>66466552.600000001</v>
      </c>
      <c r="N311" s="5">
        <v>23021201.879999999</v>
      </c>
      <c r="O311" s="5">
        <v>2557013.13</v>
      </c>
      <c r="P311" s="5">
        <v>157201.89000000001</v>
      </c>
      <c r="Q311" s="5">
        <v>91388.55</v>
      </c>
      <c r="R311" s="5">
        <v>899851.96</v>
      </c>
      <c r="S311" s="5"/>
      <c r="T311" s="5"/>
      <c r="U311" s="5">
        <v>5407953.2999999998</v>
      </c>
      <c r="V311" s="5">
        <v>3898374.92</v>
      </c>
      <c r="W311" s="5">
        <v>6539018.6100000003</v>
      </c>
      <c r="X311" s="5">
        <v>1669763.47</v>
      </c>
      <c r="Y311" s="5">
        <v>1169635.52</v>
      </c>
      <c r="Z311" s="5">
        <v>12703809.75</v>
      </c>
      <c r="AA311" s="5">
        <v>6336238.3600000003</v>
      </c>
      <c r="AB311" s="5">
        <v>1904262.9</v>
      </c>
      <c r="AC311" s="5">
        <v>147897.29999999999</v>
      </c>
    </row>
    <row r="312" spans="1:29" x14ac:dyDescent="0.2">
      <c r="A312" s="4">
        <v>1</v>
      </c>
      <c r="B312" s="4">
        <v>121394503</v>
      </c>
      <c r="C312" s="4" t="s">
        <v>489</v>
      </c>
      <c r="D312" s="4" t="s">
        <v>42</v>
      </c>
      <c r="E312" s="5">
        <v>19547752.949999999</v>
      </c>
      <c r="F312" s="5">
        <v>10494711.970000001</v>
      </c>
      <c r="G312" s="5">
        <v>745088.18</v>
      </c>
      <c r="H312" s="5">
        <f t="shared" si="6"/>
        <v>30787553.100000001</v>
      </c>
      <c r="I312" s="5">
        <v>249590</v>
      </c>
      <c r="J312" s="5">
        <v>1048677.33</v>
      </c>
      <c r="K312" s="5">
        <v>32085820.43</v>
      </c>
      <c r="L312" s="5">
        <v>22547014.370000001</v>
      </c>
      <c r="M312" s="5">
        <v>12920557.01</v>
      </c>
      <c r="N312" s="5">
        <v>5302552.5</v>
      </c>
      <c r="O312" s="5">
        <v>1123283.82</v>
      </c>
      <c r="P312" s="5">
        <v>4734.97</v>
      </c>
      <c r="Q312" s="5">
        <v>9187.35</v>
      </c>
      <c r="R312" s="5">
        <v>180519</v>
      </c>
      <c r="S312" s="5">
        <v>6918.3</v>
      </c>
      <c r="T312" s="5"/>
      <c r="U312" s="5">
        <v>1042690.76</v>
      </c>
      <c r="V312" s="5">
        <v>827549.8</v>
      </c>
      <c r="W312" s="5">
        <v>2312368.2799999998</v>
      </c>
      <c r="X312" s="5">
        <v>401128.8</v>
      </c>
      <c r="Y312" s="5">
        <v>599639.78</v>
      </c>
      <c r="Z312" s="5">
        <v>2943976.45</v>
      </c>
      <c r="AA312" s="5">
        <v>1532994.87</v>
      </c>
      <c r="AB312" s="5">
        <v>816094.9</v>
      </c>
      <c r="AC312" s="5">
        <v>18268.330000000002</v>
      </c>
    </row>
    <row r="313" spans="1:29" x14ac:dyDescent="0.2">
      <c r="A313" s="4">
        <v>1</v>
      </c>
      <c r="B313" s="4">
        <v>121394603</v>
      </c>
      <c r="C313" s="4" t="s">
        <v>490</v>
      </c>
      <c r="D313" s="4" t="s">
        <v>42</v>
      </c>
      <c r="E313" s="5">
        <v>25647766.66</v>
      </c>
      <c r="F313" s="5">
        <v>13391589.25</v>
      </c>
      <c r="G313" s="5">
        <v>953283.7</v>
      </c>
      <c r="H313" s="5">
        <f t="shared" si="6"/>
        <v>39992639.609999999</v>
      </c>
      <c r="I313" s="5"/>
      <c r="J313" s="5">
        <v>4869848.03</v>
      </c>
      <c r="K313" s="5">
        <v>44862487.640000001</v>
      </c>
      <c r="L313" s="5">
        <v>30542234.710000001</v>
      </c>
      <c r="M313" s="5">
        <v>18037407.710000001</v>
      </c>
      <c r="N313" s="5">
        <v>6199503.1500000004</v>
      </c>
      <c r="O313" s="5">
        <v>1165765.8</v>
      </c>
      <c r="P313" s="5"/>
      <c r="Q313" s="5"/>
      <c r="R313" s="5">
        <v>238385</v>
      </c>
      <c r="S313" s="5">
        <v>6705</v>
      </c>
      <c r="T313" s="5"/>
      <c r="U313" s="5">
        <v>1434332.38</v>
      </c>
      <c r="V313" s="5">
        <v>1028807.6800000001</v>
      </c>
      <c r="W313" s="5">
        <v>2566478.3199999998</v>
      </c>
      <c r="X313" s="5">
        <v>383498.41</v>
      </c>
      <c r="Y313" s="5">
        <v>775070.34</v>
      </c>
      <c r="Z313" s="5">
        <v>4181585.39</v>
      </c>
      <c r="AA313" s="5">
        <v>2158090.63</v>
      </c>
      <c r="AB313" s="5">
        <v>821009.94</v>
      </c>
      <c r="AC313" s="5">
        <v>42716.160000000003</v>
      </c>
    </row>
    <row r="314" spans="1:29" x14ac:dyDescent="0.2">
      <c r="A314" s="4">
        <v>1</v>
      </c>
      <c r="B314" s="4">
        <v>121395103</v>
      </c>
      <c r="C314" s="4" t="s">
        <v>491</v>
      </c>
      <c r="D314" s="4" t="s">
        <v>42</v>
      </c>
      <c r="E314" s="5">
        <v>118526761.18000001</v>
      </c>
      <c r="F314" s="5">
        <v>52706549.469999999</v>
      </c>
      <c r="G314" s="5">
        <v>2091426.73</v>
      </c>
      <c r="H314" s="5">
        <f t="shared" si="6"/>
        <v>173324737.38</v>
      </c>
      <c r="I314" s="5"/>
      <c r="J314" s="5">
        <v>16098809.83</v>
      </c>
      <c r="K314" s="5">
        <v>189423547.21000001</v>
      </c>
      <c r="L314" s="5">
        <v>136749720.47</v>
      </c>
      <c r="M314" s="5">
        <v>84437980.760000005</v>
      </c>
      <c r="N314" s="5">
        <v>28429948.640000001</v>
      </c>
      <c r="O314" s="5">
        <v>3817177.29</v>
      </c>
      <c r="P314" s="5">
        <v>591807.18999999994</v>
      </c>
      <c r="Q314" s="5">
        <v>28459.3</v>
      </c>
      <c r="R314" s="5">
        <v>1221388</v>
      </c>
      <c r="S314" s="5"/>
      <c r="T314" s="5"/>
      <c r="U314" s="5">
        <v>6880787.71</v>
      </c>
      <c r="V314" s="5">
        <v>5259816.7</v>
      </c>
      <c r="W314" s="5">
        <v>8604623.3800000008</v>
      </c>
      <c r="X314" s="5">
        <v>2431033.54</v>
      </c>
      <c r="Y314" s="5">
        <v>1975065.54</v>
      </c>
      <c r="Z314" s="5">
        <v>14355987.07</v>
      </c>
      <c r="AA314" s="5">
        <v>9307130.4700000007</v>
      </c>
      <c r="AB314" s="5">
        <v>3686569.55</v>
      </c>
      <c r="AC314" s="5">
        <v>205535.51</v>
      </c>
    </row>
    <row r="315" spans="1:29" x14ac:dyDescent="0.2">
      <c r="A315" s="4">
        <v>1</v>
      </c>
      <c r="B315" s="4">
        <v>121395603</v>
      </c>
      <c r="C315" s="4" t="s">
        <v>492</v>
      </c>
      <c r="D315" s="4" t="s">
        <v>42</v>
      </c>
      <c r="E315" s="5">
        <v>22199261.719999999</v>
      </c>
      <c r="F315" s="5">
        <v>13136318.630000001</v>
      </c>
      <c r="G315" s="5">
        <v>816577.28</v>
      </c>
      <c r="H315" s="5">
        <f t="shared" si="6"/>
        <v>36152157.630000003</v>
      </c>
      <c r="I315" s="5">
        <v>4464.37</v>
      </c>
      <c r="J315" s="5">
        <v>3636012.43</v>
      </c>
      <c r="K315" s="5">
        <v>39792634.43</v>
      </c>
      <c r="L315" s="5">
        <v>23633320.34</v>
      </c>
      <c r="M315" s="5">
        <v>15507220.119999999</v>
      </c>
      <c r="N315" s="5">
        <v>5218669.26</v>
      </c>
      <c r="O315" s="5">
        <v>992322.26</v>
      </c>
      <c r="P315" s="5">
        <v>281552.12</v>
      </c>
      <c r="Q315" s="5">
        <v>2336</v>
      </c>
      <c r="R315" s="5">
        <v>165754.46</v>
      </c>
      <c r="S315" s="5">
        <v>31407.5</v>
      </c>
      <c r="T315" s="5"/>
      <c r="U315" s="5">
        <v>1753832.54</v>
      </c>
      <c r="V315" s="5">
        <v>1920828.63</v>
      </c>
      <c r="W315" s="5">
        <v>2436225.27</v>
      </c>
      <c r="X315" s="5">
        <v>546999.39</v>
      </c>
      <c r="Y315" s="5">
        <v>650171.74</v>
      </c>
      <c r="Z315" s="5">
        <v>2849931.09</v>
      </c>
      <c r="AA315" s="5">
        <v>2284630.5</v>
      </c>
      <c r="AB315" s="5">
        <v>662282.23999999999</v>
      </c>
      <c r="AC315" s="5">
        <v>31417.23</v>
      </c>
    </row>
    <row r="316" spans="1:29" x14ac:dyDescent="0.2">
      <c r="A316" s="4">
        <v>1</v>
      </c>
      <c r="B316" s="4">
        <v>121395703</v>
      </c>
      <c r="C316" s="4" t="s">
        <v>493</v>
      </c>
      <c r="D316" s="4" t="s">
        <v>42</v>
      </c>
      <c r="E316" s="5">
        <v>39708861.840000004</v>
      </c>
      <c r="F316" s="5">
        <v>20917094</v>
      </c>
      <c r="G316" s="5">
        <v>1326469.55</v>
      </c>
      <c r="H316" s="5">
        <f t="shared" si="6"/>
        <v>61952425.390000001</v>
      </c>
      <c r="I316" s="5"/>
      <c r="J316" s="5">
        <v>6886716.1399999997</v>
      </c>
      <c r="K316" s="5">
        <v>68839141.530000001</v>
      </c>
      <c r="L316" s="5">
        <v>47903379.170000002</v>
      </c>
      <c r="M316" s="5">
        <v>29399331.609999999</v>
      </c>
      <c r="N316" s="5">
        <v>8569187.6500000004</v>
      </c>
      <c r="O316" s="5">
        <v>1184316.83</v>
      </c>
      <c r="P316" s="5">
        <v>270804.75</v>
      </c>
      <c r="Q316" s="5"/>
      <c r="R316" s="5"/>
      <c r="S316" s="5">
        <v>285221</v>
      </c>
      <c r="T316" s="5"/>
      <c r="U316" s="5">
        <v>2129596.69</v>
      </c>
      <c r="V316" s="5">
        <v>2109092.9</v>
      </c>
      <c r="W316" s="5">
        <v>3536248.92</v>
      </c>
      <c r="X316" s="5">
        <v>909950.49</v>
      </c>
      <c r="Y316" s="5">
        <v>816926.62</v>
      </c>
      <c r="Z316" s="5">
        <v>5700008.8700000001</v>
      </c>
      <c r="AA316" s="5">
        <v>3777767.27</v>
      </c>
      <c r="AB316" s="5">
        <v>1866775.9</v>
      </c>
      <c r="AC316" s="5">
        <v>70726.34</v>
      </c>
    </row>
    <row r="317" spans="1:29" x14ac:dyDescent="0.2">
      <c r="A317" s="4">
        <v>1</v>
      </c>
      <c r="B317" s="4">
        <v>121397803</v>
      </c>
      <c r="C317" s="4" t="s">
        <v>494</v>
      </c>
      <c r="D317" s="4" t="s">
        <v>42</v>
      </c>
      <c r="E317" s="5">
        <v>47985647.079999998</v>
      </c>
      <c r="F317" s="5">
        <v>19850684.98</v>
      </c>
      <c r="G317" s="5">
        <v>1267959.27</v>
      </c>
      <c r="H317" s="5">
        <f t="shared" si="6"/>
        <v>69104291.329999998</v>
      </c>
      <c r="I317" s="5"/>
      <c r="J317" s="5">
        <v>4916890.38</v>
      </c>
      <c r="K317" s="5">
        <v>74021181.709999993</v>
      </c>
      <c r="L317" s="5">
        <v>51324698.609999999</v>
      </c>
      <c r="M317" s="5">
        <v>32577608.68</v>
      </c>
      <c r="N317" s="5">
        <v>12523003.92</v>
      </c>
      <c r="O317" s="5">
        <v>2113371.61</v>
      </c>
      <c r="P317" s="5">
        <v>147763.59</v>
      </c>
      <c r="Q317" s="5">
        <v>93015.24</v>
      </c>
      <c r="R317" s="5">
        <v>530884.04</v>
      </c>
      <c r="S317" s="5"/>
      <c r="T317" s="5"/>
      <c r="U317" s="5">
        <v>3192648.72</v>
      </c>
      <c r="V317" s="5">
        <v>2493893.2000000002</v>
      </c>
      <c r="W317" s="5">
        <v>3978556.78</v>
      </c>
      <c r="X317" s="5">
        <v>892631.61</v>
      </c>
      <c r="Y317" s="5">
        <v>1026314.92</v>
      </c>
      <c r="Z317" s="5">
        <v>5139841.8499999996</v>
      </c>
      <c r="AA317" s="5">
        <v>3055775.88</v>
      </c>
      <c r="AB317" s="5">
        <v>12862.52</v>
      </c>
      <c r="AC317" s="5">
        <v>58159.5</v>
      </c>
    </row>
    <row r="318" spans="1:29" x14ac:dyDescent="0.2">
      <c r="A318" s="4">
        <v>1</v>
      </c>
      <c r="B318" s="4">
        <v>118401403</v>
      </c>
      <c r="C318" s="4" t="s">
        <v>439</v>
      </c>
      <c r="D318" s="4" t="s">
        <v>33</v>
      </c>
      <c r="E318" s="5">
        <v>27721343.66</v>
      </c>
      <c r="F318" s="5">
        <v>10280835.6</v>
      </c>
      <c r="G318" s="5">
        <v>1028734.37</v>
      </c>
      <c r="H318" s="5">
        <f t="shared" si="6"/>
        <v>39030913.629999995</v>
      </c>
      <c r="I318" s="5"/>
      <c r="J318" s="5">
        <v>921241.59999999998</v>
      </c>
      <c r="K318" s="5">
        <v>39952155.229999997</v>
      </c>
      <c r="L318" s="5">
        <v>28707499.190000001</v>
      </c>
      <c r="M318" s="5">
        <v>20221064.32</v>
      </c>
      <c r="N318" s="5">
        <v>5891273.9000000004</v>
      </c>
      <c r="O318" s="5">
        <v>1492559.72</v>
      </c>
      <c r="P318" s="5">
        <v>112414.07</v>
      </c>
      <c r="Q318" s="5">
        <v>3967.65</v>
      </c>
      <c r="R318" s="5">
        <v>64</v>
      </c>
      <c r="S318" s="5"/>
      <c r="T318" s="5"/>
      <c r="U318" s="5">
        <v>1154164.3700000001</v>
      </c>
      <c r="V318" s="5">
        <v>255672.02</v>
      </c>
      <c r="W318" s="5">
        <v>1850991.27</v>
      </c>
      <c r="X318" s="5">
        <v>634569.56000000006</v>
      </c>
      <c r="Y318" s="5">
        <v>404519.86</v>
      </c>
      <c r="Z318" s="5">
        <v>2879995.48</v>
      </c>
      <c r="AA318" s="5">
        <v>2702754.9</v>
      </c>
      <c r="AB318" s="5">
        <v>341549.78</v>
      </c>
      <c r="AC318" s="5">
        <v>56618.36</v>
      </c>
    </row>
    <row r="319" spans="1:29" x14ac:dyDescent="0.2">
      <c r="A319" s="4">
        <v>1</v>
      </c>
      <c r="B319" s="4">
        <v>118401603</v>
      </c>
      <c r="C319" s="4" t="s">
        <v>440</v>
      </c>
      <c r="D319" s="4" t="s">
        <v>33</v>
      </c>
      <c r="E319" s="5">
        <v>24330735.550000001</v>
      </c>
      <c r="F319" s="5">
        <v>11339969.220000001</v>
      </c>
      <c r="G319" s="5">
        <v>873506.64</v>
      </c>
      <c r="H319" s="5">
        <f t="shared" si="6"/>
        <v>36544211.410000004</v>
      </c>
      <c r="I319" s="5">
        <v>942299.4</v>
      </c>
      <c r="J319" s="5">
        <v>4563005</v>
      </c>
      <c r="K319" s="5">
        <v>42049515.810000002</v>
      </c>
      <c r="L319" s="5">
        <v>26172559.199999999</v>
      </c>
      <c r="M319" s="5">
        <v>19042494.890000001</v>
      </c>
      <c r="N319" s="5">
        <v>4321251.7</v>
      </c>
      <c r="O319" s="5">
        <v>959995.33</v>
      </c>
      <c r="P319" s="5">
        <v>6993.63</v>
      </c>
      <c r="Q319" s="5"/>
      <c r="R319" s="5"/>
      <c r="S319" s="5"/>
      <c r="T319" s="5"/>
      <c r="U319" s="5">
        <v>1040023.61</v>
      </c>
      <c r="V319" s="5">
        <v>471295.87</v>
      </c>
      <c r="W319" s="5">
        <v>2399940.5699999998</v>
      </c>
      <c r="X319" s="5">
        <v>344705.5</v>
      </c>
      <c r="Y319" s="5">
        <v>715225.28</v>
      </c>
      <c r="Z319" s="5">
        <v>3894445.73</v>
      </c>
      <c r="AA319" s="5">
        <v>1584485.8</v>
      </c>
      <c r="AB319" s="5">
        <v>834566.23</v>
      </c>
      <c r="AC319" s="5">
        <v>55280.63</v>
      </c>
    </row>
    <row r="320" spans="1:29" x14ac:dyDescent="0.2">
      <c r="A320" s="4">
        <v>1</v>
      </c>
      <c r="B320" s="4">
        <v>118402603</v>
      </c>
      <c r="C320" s="4" t="s">
        <v>561</v>
      </c>
      <c r="D320" s="4" t="s">
        <v>33</v>
      </c>
      <c r="E320" s="5">
        <v>23151908.440000001</v>
      </c>
      <c r="F320" s="5">
        <v>7794747.4699999997</v>
      </c>
      <c r="G320" s="5">
        <v>805156.33</v>
      </c>
      <c r="H320" s="5">
        <f t="shared" si="6"/>
        <v>31751812.239999998</v>
      </c>
      <c r="I320" s="5">
        <v>1019920.23</v>
      </c>
      <c r="J320" s="5">
        <v>1431996.61</v>
      </c>
      <c r="K320" s="5">
        <v>34203729.079999998</v>
      </c>
      <c r="L320" s="5">
        <v>19307095.82</v>
      </c>
      <c r="M320" s="5">
        <v>16306863.33</v>
      </c>
      <c r="N320" s="5">
        <v>5929544.1600000001</v>
      </c>
      <c r="O320" s="5">
        <v>726492.6</v>
      </c>
      <c r="P320" s="5">
        <v>22758.35</v>
      </c>
      <c r="Q320" s="5"/>
      <c r="R320" s="5"/>
      <c r="S320" s="5"/>
      <c r="T320" s="5">
        <v>166250</v>
      </c>
      <c r="U320" s="5">
        <v>564465.81000000006</v>
      </c>
      <c r="V320" s="5">
        <v>82009.58</v>
      </c>
      <c r="W320" s="5">
        <v>1553561.46</v>
      </c>
      <c r="X320" s="5">
        <v>619110.05000000005</v>
      </c>
      <c r="Y320" s="5">
        <v>565835.41</v>
      </c>
      <c r="Z320" s="5">
        <v>2321413.35</v>
      </c>
      <c r="AA320" s="5">
        <v>1848774.39</v>
      </c>
      <c r="AB320" s="5">
        <v>218912.04</v>
      </c>
      <c r="AC320" s="5">
        <v>20665.38</v>
      </c>
    </row>
    <row r="321" spans="1:29" x14ac:dyDescent="0.2">
      <c r="A321" s="4">
        <v>1</v>
      </c>
      <c r="B321" s="4">
        <v>118403003</v>
      </c>
      <c r="C321" s="4" t="s">
        <v>441</v>
      </c>
      <c r="D321" s="4" t="s">
        <v>33</v>
      </c>
      <c r="E321" s="5">
        <v>24704018.859999999</v>
      </c>
      <c r="F321" s="5">
        <v>7907006.9699999997</v>
      </c>
      <c r="G321" s="5">
        <v>450304.06</v>
      </c>
      <c r="H321" s="5">
        <f t="shared" ref="H321:H384" si="7">SUM(E321:G321)</f>
        <v>33061329.889999997</v>
      </c>
      <c r="I321" s="5"/>
      <c r="J321" s="5">
        <v>2349848.54</v>
      </c>
      <c r="K321" s="5">
        <v>35411178.43</v>
      </c>
      <c r="L321" s="5">
        <v>22995660.879999999</v>
      </c>
      <c r="M321" s="5">
        <v>15546109.060000001</v>
      </c>
      <c r="N321" s="5">
        <v>7629653.1399999997</v>
      </c>
      <c r="O321" s="5">
        <v>1003184</v>
      </c>
      <c r="P321" s="5">
        <v>22548.38</v>
      </c>
      <c r="Q321" s="5"/>
      <c r="R321" s="5"/>
      <c r="S321" s="5">
        <v>7445</v>
      </c>
      <c r="T321" s="5">
        <v>495079.28</v>
      </c>
      <c r="U321" s="5">
        <v>1078855.5</v>
      </c>
      <c r="V321" s="5">
        <v>957701.67</v>
      </c>
      <c r="W321" s="5">
        <v>1645711.19</v>
      </c>
      <c r="X321" s="5">
        <v>305254.14</v>
      </c>
      <c r="Y321" s="5">
        <v>375899.08</v>
      </c>
      <c r="Z321" s="5">
        <v>2109764.56</v>
      </c>
      <c r="AA321" s="5">
        <v>1348160.79</v>
      </c>
      <c r="AB321" s="5">
        <v>59026.43</v>
      </c>
      <c r="AC321" s="5">
        <v>26633.61</v>
      </c>
    </row>
    <row r="322" spans="1:29" x14ac:dyDescent="0.2">
      <c r="A322" s="4">
        <v>1</v>
      </c>
      <c r="B322" s="4">
        <v>118403302</v>
      </c>
      <c r="C322" s="4" t="s">
        <v>442</v>
      </c>
      <c r="D322" s="4" t="s">
        <v>33</v>
      </c>
      <c r="E322" s="5">
        <v>109106214.51000001</v>
      </c>
      <c r="F322" s="5">
        <v>36887675.140000001</v>
      </c>
      <c r="G322" s="5">
        <v>2095678.6</v>
      </c>
      <c r="H322" s="5">
        <f t="shared" si="7"/>
        <v>148089568.25</v>
      </c>
      <c r="I322" s="5">
        <v>4089958.6</v>
      </c>
      <c r="J322" s="5">
        <v>48013978.259999998</v>
      </c>
      <c r="K322" s="5">
        <v>200193505.11000001</v>
      </c>
      <c r="L322" s="5">
        <v>92109611.310000002</v>
      </c>
      <c r="M322" s="5">
        <v>77564142.049999997</v>
      </c>
      <c r="N322" s="5">
        <v>26557598.859999999</v>
      </c>
      <c r="O322" s="5">
        <v>2157515.2999999998</v>
      </c>
      <c r="P322" s="5">
        <v>552621.42000000004</v>
      </c>
      <c r="Q322" s="5">
        <v>155766.35</v>
      </c>
      <c r="R322" s="5">
        <v>207313.53</v>
      </c>
      <c r="S322" s="5"/>
      <c r="T322" s="5">
        <v>1911257</v>
      </c>
      <c r="U322" s="5">
        <v>4188180</v>
      </c>
      <c r="V322" s="5">
        <v>870881.84</v>
      </c>
      <c r="W322" s="5">
        <v>8625330.1899999995</v>
      </c>
      <c r="X322" s="5">
        <v>2910040.61</v>
      </c>
      <c r="Y322" s="5">
        <v>1682072.49</v>
      </c>
      <c r="Z322" s="5">
        <v>10779911.74</v>
      </c>
      <c r="AA322" s="5">
        <v>4251925.07</v>
      </c>
      <c r="AB322" s="5">
        <v>3385470.48</v>
      </c>
      <c r="AC322" s="5">
        <v>193862.72</v>
      </c>
    </row>
    <row r="323" spans="1:29" x14ac:dyDescent="0.2">
      <c r="A323" s="4">
        <v>1</v>
      </c>
      <c r="B323" s="4">
        <v>118403903</v>
      </c>
      <c r="C323" s="4" t="s">
        <v>443</v>
      </c>
      <c r="D323" s="4" t="s">
        <v>33</v>
      </c>
      <c r="E323" s="5">
        <v>20249122.969999999</v>
      </c>
      <c r="F323" s="5">
        <v>9395697.1500000004</v>
      </c>
      <c r="G323" s="5">
        <v>593329.98</v>
      </c>
      <c r="H323" s="5">
        <f t="shared" si="7"/>
        <v>30238150.099999998</v>
      </c>
      <c r="I323" s="5"/>
      <c r="J323" s="5">
        <v>2245359.5</v>
      </c>
      <c r="K323" s="5">
        <v>32483509.600000001</v>
      </c>
      <c r="L323" s="5">
        <v>22414955.440000001</v>
      </c>
      <c r="M323" s="5">
        <v>14621790.66</v>
      </c>
      <c r="N323" s="5">
        <v>4832209.13</v>
      </c>
      <c r="O323" s="5">
        <v>788423.35</v>
      </c>
      <c r="P323" s="5">
        <v>6699.83</v>
      </c>
      <c r="Q323" s="5"/>
      <c r="R323" s="5"/>
      <c r="S323" s="5"/>
      <c r="T323" s="5"/>
      <c r="U323" s="5">
        <v>1250600.01</v>
      </c>
      <c r="V323" s="5">
        <v>237333.53</v>
      </c>
      <c r="W323" s="5">
        <v>1887845.98</v>
      </c>
      <c r="X323" s="5">
        <v>589097.19999999995</v>
      </c>
      <c r="Y323" s="5">
        <v>517901.15</v>
      </c>
      <c r="Z323" s="5">
        <v>2358087.7200000002</v>
      </c>
      <c r="AA323" s="5">
        <v>2138832</v>
      </c>
      <c r="AB323" s="5">
        <v>374680.6</v>
      </c>
      <c r="AC323" s="5">
        <v>41318.959999999999</v>
      </c>
    </row>
    <row r="324" spans="1:29" x14ac:dyDescent="0.2">
      <c r="A324" s="4">
        <v>1</v>
      </c>
      <c r="B324" s="4">
        <v>118406003</v>
      </c>
      <c r="C324" s="4" t="s">
        <v>444</v>
      </c>
      <c r="D324" s="4" t="s">
        <v>33</v>
      </c>
      <c r="E324" s="5">
        <v>13604980</v>
      </c>
      <c r="F324" s="5">
        <v>6589478</v>
      </c>
      <c r="G324" s="5">
        <v>330135</v>
      </c>
      <c r="H324" s="5">
        <f t="shared" si="7"/>
        <v>20524593</v>
      </c>
      <c r="I324" s="5"/>
      <c r="J324" s="5">
        <v>716957</v>
      </c>
      <c r="K324" s="5">
        <v>21241550</v>
      </c>
      <c r="L324" s="5">
        <v>13086334.91</v>
      </c>
      <c r="M324" s="5">
        <v>8115872</v>
      </c>
      <c r="N324" s="5">
        <v>4318589</v>
      </c>
      <c r="O324" s="5">
        <v>900889</v>
      </c>
      <c r="P324" s="5">
        <v>80054</v>
      </c>
      <c r="Q324" s="5"/>
      <c r="R324" s="5"/>
      <c r="S324" s="5"/>
      <c r="T324" s="5">
        <v>189576</v>
      </c>
      <c r="U324" s="5">
        <v>585652</v>
      </c>
      <c r="V324" s="5">
        <v>41882</v>
      </c>
      <c r="W324" s="5">
        <v>1064471</v>
      </c>
      <c r="X324" s="5">
        <v>238993</v>
      </c>
      <c r="Y324" s="5">
        <v>290233</v>
      </c>
      <c r="Z324" s="5">
        <v>1926346</v>
      </c>
      <c r="AA324" s="5">
        <v>2043945</v>
      </c>
      <c r="AB324" s="5">
        <v>379273</v>
      </c>
      <c r="AC324" s="5">
        <v>18683</v>
      </c>
    </row>
    <row r="325" spans="1:29" x14ac:dyDescent="0.2">
      <c r="A325" s="4">
        <v>1</v>
      </c>
      <c r="B325" s="4">
        <v>118406602</v>
      </c>
      <c r="C325" s="4" t="s">
        <v>445</v>
      </c>
      <c r="D325" s="4" t="s">
        <v>33</v>
      </c>
      <c r="E325" s="5">
        <v>33546428.719999999</v>
      </c>
      <c r="F325" s="5">
        <v>14252555.210000001</v>
      </c>
      <c r="G325" s="5">
        <v>752460.83</v>
      </c>
      <c r="H325" s="5">
        <f t="shared" si="7"/>
        <v>48551444.759999998</v>
      </c>
      <c r="I325" s="5"/>
      <c r="J325" s="5">
        <v>7598893.1600000001</v>
      </c>
      <c r="K325" s="5">
        <v>56150337.920000002</v>
      </c>
      <c r="L325" s="5">
        <v>35969866.82</v>
      </c>
      <c r="M325" s="5">
        <v>23730228.02</v>
      </c>
      <c r="N325" s="5">
        <v>6883688.0800000001</v>
      </c>
      <c r="O325" s="5">
        <v>1403948.92</v>
      </c>
      <c r="P325" s="5">
        <v>1507037.49</v>
      </c>
      <c r="Q325" s="5">
        <v>21526.21</v>
      </c>
      <c r="R325" s="5"/>
      <c r="S325" s="5"/>
      <c r="T325" s="5"/>
      <c r="U325" s="5">
        <v>1430347.92</v>
      </c>
      <c r="V325" s="5">
        <v>1621118.34</v>
      </c>
      <c r="W325" s="5">
        <v>2653600.11</v>
      </c>
      <c r="X325" s="5">
        <v>511618.74</v>
      </c>
      <c r="Y325" s="5">
        <v>654026.18000000005</v>
      </c>
      <c r="Z325" s="5">
        <v>4683158.63</v>
      </c>
      <c r="AA325" s="5">
        <v>2623111.4500000002</v>
      </c>
      <c r="AB325" s="5">
        <v>11985</v>
      </c>
      <c r="AC325" s="5">
        <v>63588.84</v>
      </c>
    </row>
    <row r="326" spans="1:29" x14ac:dyDescent="0.2">
      <c r="A326" s="4">
        <v>1</v>
      </c>
      <c r="B326" s="4">
        <v>118408852</v>
      </c>
      <c r="C326" s="4" t="s">
        <v>446</v>
      </c>
      <c r="D326" s="4" t="s">
        <v>33</v>
      </c>
      <c r="E326" s="5">
        <v>83731600.849999994</v>
      </c>
      <c r="F326" s="5">
        <v>25155547.399999999</v>
      </c>
      <c r="G326" s="5">
        <v>1504667.7</v>
      </c>
      <c r="H326" s="5">
        <f t="shared" si="7"/>
        <v>110391815.95</v>
      </c>
      <c r="I326" s="5"/>
      <c r="J326" s="5">
        <v>19780563.329999998</v>
      </c>
      <c r="K326" s="5">
        <v>130172379.28</v>
      </c>
      <c r="L326" s="5">
        <v>76125500.319999993</v>
      </c>
      <c r="M326" s="5">
        <v>54886075.049999997</v>
      </c>
      <c r="N326" s="5">
        <v>24391258.600000001</v>
      </c>
      <c r="O326" s="5">
        <v>3297891.2</v>
      </c>
      <c r="P326" s="5">
        <v>1070963.6399999999</v>
      </c>
      <c r="Q326" s="5">
        <v>85412.36</v>
      </c>
      <c r="R326" s="5"/>
      <c r="S326" s="5"/>
      <c r="T326" s="5"/>
      <c r="U326" s="5">
        <v>3131609.06</v>
      </c>
      <c r="V326" s="5">
        <v>2044172.37</v>
      </c>
      <c r="W326" s="5">
        <v>4498591.8600000003</v>
      </c>
      <c r="X326" s="5">
        <v>2128586.7599999998</v>
      </c>
      <c r="Y326" s="5">
        <v>1171528.67</v>
      </c>
      <c r="Z326" s="5">
        <v>8024104.46</v>
      </c>
      <c r="AA326" s="5">
        <v>3234401.25</v>
      </c>
      <c r="AB326" s="5">
        <v>815692.21</v>
      </c>
      <c r="AC326" s="5">
        <v>106860.76</v>
      </c>
    </row>
    <row r="327" spans="1:29" x14ac:dyDescent="0.2">
      <c r="A327" s="4">
        <v>1</v>
      </c>
      <c r="B327" s="4">
        <v>118409203</v>
      </c>
      <c r="C327" s="4" t="s">
        <v>447</v>
      </c>
      <c r="D327" s="4" t="s">
        <v>33</v>
      </c>
      <c r="E327" s="5">
        <v>25149711.93</v>
      </c>
      <c r="F327" s="5">
        <v>10352886.15</v>
      </c>
      <c r="G327" s="5">
        <v>594400.43999999994</v>
      </c>
      <c r="H327" s="5">
        <f t="shared" si="7"/>
        <v>36096998.519999996</v>
      </c>
      <c r="I327" s="5"/>
      <c r="J327" s="5">
        <v>1983503.51</v>
      </c>
      <c r="K327" s="5">
        <v>38080502.030000001</v>
      </c>
      <c r="L327" s="5">
        <v>24527153.34</v>
      </c>
      <c r="M327" s="5">
        <v>16108819.869999999</v>
      </c>
      <c r="N327" s="5">
        <v>7330422.1299999999</v>
      </c>
      <c r="O327" s="5">
        <v>990993.7</v>
      </c>
      <c r="P327" s="5">
        <v>711112.13</v>
      </c>
      <c r="Q327" s="5">
        <v>8364.1</v>
      </c>
      <c r="R327" s="5"/>
      <c r="S327" s="5"/>
      <c r="T327" s="5"/>
      <c r="U327" s="5">
        <v>964576.51</v>
      </c>
      <c r="V327" s="5">
        <v>441746.27</v>
      </c>
      <c r="W327" s="5">
        <v>2238153.39</v>
      </c>
      <c r="X327" s="5">
        <v>668517.68999999994</v>
      </c>
      <c r="Y327" s="5">
        <v>347389.81</v>
      </c>
      <c r="Z327" s="5">
        <v>2880496.22</v>
      </c>
      <c r="AA327" s="5">
        <v>2561567.88</v>
      </c>
      <c r="AB327" s="5">
        <v>216940.91</v>
      </c>
      <c r="AC327" s="5">
        <v>33497.47</v>
      </c>
    </row>
    <row r="328" spans="1:29" x14ac:dyDescent="0.2">
      <c r="A328" s="4">
        <v>1</v>
      </c>
      <c r="B328" s="4">
        <v>118409302</v>
      </c>
      <c r="C328" s="4" t="s">
        <v>448</v>
      </c>
      <c r="D328" s="4" t="s">
        <v>33</v>
      </c>
      <c r="E328" s="5">
        <v>60697344.740000002</v>
      </c>
      <c r="F328" s="5">
        <v>17669916.789999999</v>
      </c>
      <c r="G328" s="5">
        <v>882266.18</v>
      </c>
      <c r="H328" s="5">
        <f t="shared" si="7"/>
        <v>79249527.710000008</v>
      </c>
      <c r="I328" s="5">
        <v>1512711.24</v>
      </c>
      <c r="J328" s="5">
        <v>2800514.93</v>
      </c>
      <c r="K328" s="5">
        <v>83562753.879999995</v>
      </c>
      <c r="L328" s="5">
        <v>56703071.350000001</v>
      </c>
      <c r="M328" s="5">
        <v>40334543.560000002</v>
      </c>
      <c r="N328" s="5">
        <v>15739258.119999999</v>
      </c>
      <c r="O328" s="5">
        <v>4506130.72</v>
      </c>
      <c r="P328" s="5">
        <v>31678.33</v>
      </c>
      <c r="Q328" s="5">
        <v>82534.009999999995</v>
      </c>
      <c r="R328" s="5"/>
      <c r="S328" s="5">
        <v>3200</v>
      </c>
      <c r="T328" s="5"/>
      <c r="U328" s="5">
        <v>2253961.7400000002</v>
      </c>
      <c r="V328" s="5">
        <v>3252119.43</v>
      </c>
      <c r="W328" s="5">
        <v>2992012.45</v>
      </c>
      <c r="X328" s="5">
        <v>853444.14</v>
      </c>
      <c r="Y328" s="5">
        <v>417617.37</v>
      </c>
      <c r="Z328" s="5">
        <v>4942145.92</v>
      </c>
      <c r="AA328" s="5">
        <v>2586583.92</v>
      </c>
      <c r="AB328" s="5">
        <v>312231.96999999997</v>
      </c>
      <c r="AC328" s="5">
        <v>59799.85</v>
      </c>
    </row>
    <row r="329" spans="1:29" x14ac:dyDescent="0.2">
      <c r="A329" s="4">
        <v>1</v>
      </c>
      <c r="B329" s="4">
        <v>117412003</v>
      </c>
      <c r="C329" s="4" t="s">
        <v>428</v>
      </c>
      <c r="D329" s="4" t="s">
        <v>30</v>
      </c>
      <c r="E329" s="5">
        <v>15546203.23</v>
      </c>
      <c r="F329" s="5">
        <v>8274042.7999999998</v>
      </c>
      <c r="G329" s="5">
        <v>596449.53</v>
      </c>
      <c r="H329" s="5">
        <f t="shared" si="7"/>
        <v>24416695.560000002</v>
      </c>
      <c r="I329" s="5">
        <v>5000</v>
      </c>
      <c r="J329" s="5">
        <v>2268732.5</v>
      </c>
      <c r="K329" s="5">
        <v>26690428.059999999</v>
      </c>
      <c r="L329" s="5">
        <v>17079203.780000001</v>
      </c>
      <c r="M329" s="5">
        <v>11717670.699999999</v>
      </c>
      <c r="N329" s="5">
        <v>2545752.88</v>
      </c>
      <c r="O329" s="5">
        <v>888134.74</v>
      </c>
      <c r="P329" s="5">
        <v>57620.41</v>
      </c>
      <c r="Q329" s="5"/>
      <c r="R329" s="5"/>
      <c r="S329" s="5"/>
      <c r="T329" s="5">
        <v>337024.5</v>
      </c>
      <c r="U329" s="5">
        <v>1006871.05</v>
      </c>
      <c r="V329" s="5">
        <v>551028.13</v>
      </c>
      <c r="W329" s="5">
        <v>1440945.87</v>
      </c>
      <c r="X329" s="5">
        <v>319654.13</v>
      </c>
      <c r="Y329" s="5">
        <v>515373.83</v>
      </c>
      <c r="Z329" s="5">
        <v>2040016.65</v>
      </c>
      <c r="AA329" s="5">
        <v>1384004.5</v>
      </c>
      <c r="AB329" s="5">
        <v>1016148.64</v>
      </c>
      <c r="AC329" s="5"/>
    </row>
    <row r="330" spans="1:29" x14ac:dyDescent="0.2">
      <c r="A330" s="4">
        <v>1</v>
      </c>
      <c r="B330" s="4">
        <v>117414003</v>
      </c>
      <c r="C330" s="4" t="s">
        <v>429</v>
      </c>
      <c r="D330" s="4" t="s">
        <v>30</v>
      </c>
      <c r="E330" s="5">
        <v>28004936.780000001</v>
      </c>
      <c r="F330" s="5">
        <v>12563321.449999999</v>
      </c>
      <c r="G330" s="5">
        <v>762063.11</v>
      </c>
      <c r="H330" s="5">
        <f t="shared" si="7"/>
        <v>41330321.340000004</v>
      </c>
      <c r="I330" s="5"/>
      <c r="J330" s="5">
        <v>3362885.52</v>
      </c>
      <c r="K330" s="5">
        <v>44693206.859999999</v>
      </c>
      <c r="L330" s="5">
        <v>29116843.559999999</v>
      </c>
      <c r="M330" s="5">
        <v>20285178.350000001</v>
      </c>
      <c r="N330" s="5">
        <v>6219270.5300000003</v>
      </c>
      <c r="O330" s="5">
        <v>1107358.04</v>
      </c>
      <c r="P330" s="5">
        <v>56387.74</v>
      </c>
      <c r="Q330" s="5">
        <v>11446.12</v>
      </c>
      <c r="R330" s="5"/>
      <c r="S330" s="5"/>
      <c r="T330" s="5">
        <v>325296</v>
      </c>
      <c r="U330" s="5">
        <v>1435331.18</v>
      </c>
      <c r="V330" s="5">
        <v>1811411.68</v>
      </c>
      <c r="W330" s="5">
        <v>2527130.29</v>
      </c>
      <c r="X330" s="5">
        <v>367136.2</v>
      </c>
      <c r="Y330" s="5">
        <v>820759.63</v>
      </c>
      <c r="Z330" s="5">
        <v>3698088.83</v>
      </c>
      <c r="AA330" s="5">
        <v>1881162.59</v>
      </c>
      <c r="AB330" s="5">
        <v>22301.05</v>
      </c>
      <c r="AC330" s="5"/>
    </row>
    <row r="331" spans="1:29" x14ac:dyDescent="0.2">
      <c r="A331" s="4">
        <v>1</v>
      </c>
      <c r="B331" s="4">
        <v>117414203</v>
      </c>
      <c r="C331" s="4" t="s">
        <v>430</v>
      </c>
      <c r="D331" s="4" t="s">
        <v>30</v>
      </c>
      <c r="E331" s="5">
        <v>14110212.970000001</v>
      </c>
      <c r="F331" s="5">
        <v>7020387.71</v>
      </c>
      <c r="G331" s="5">
        <v>546195.65</v>
      </c>
      <c r="H331" s="5">
        <f t="shared" si="7"/>
        <v>21676796.329999998</v>
      </c>
      <c r="I331" s="5">
        <v>32725.5</v>
      </c>
      <c r="J331" s="5">
        <v>3045006.33</v>
      </c>
      <c r="K331" s="5">
        <v>24754528.16</v>
      </c>
      <c r="L331" s="5">
        <v>16201379.75</v>
      </c>
      <c r="M331" s="5">
        <v>10380393.779999999</v>
      </c>
      <c r="N331" s="5">
        <v>3379032.68</v>
      </c>
      <c r="O331" s="5">
        <v>219613.91</v>
      </c>
      <c r="P331" s="5">
        <v>131172.6</v>
      </c>
      <c r="Q331" s="5"/>
      <c r="R331" s="5"/>
      <c r="S331" s="5"/>
      <c r="T331" s="5"/>
      <c r="U331" s="5">
        <v>891772.2</v>
      </c>
      <c r="V331" s="5">
        <v>635190.84</v>
      </c>
      <c r="W331" s="5">
        <v>1816512.1</v>
      </c>
      <c r="X331" s="5">
        <v>288154.18</v>
      </c>
      <c r="Y331" s="5">
        <v>446768.44</v>
      </c>
      <c r="Z331" s="5">
        <v>1918137.63</v>
      </c>
      <c r="AA331" s="5">
        <v>378178</v>
      </c>
      <c r="AB331" s="5">
        <v>645024.84</v>
      </c>
      <c r="AC331" s="5">
        <v>649.48</v>
      </c>
    </row>
    <row r="332" spans="1:29" x14ac:dyDescent="0.2">
      <c r="A332" s="4">
        <v>1</v>
      </c>
      <c r="B332" s="4">
        <v>117415004</v>
      </c>
      <c r="C332" s="4" t="s">
        <v>431</v>
      </c>
      <c r="D332" s="4" t="s">
        <v>30</v>
      </c>
      <c r="E332" s="5">
        <v>10086731.07</v>
      </c>
      <c r="F332" s="5">
        <v>4970968.2</v>
      </c>
      <c r="G332" s="5">
        <v>552219</v>
      </c>
      <c r="H332" s="5">
        <f t="shared" si="7"/>
        <v>15609918.27</v>
      </c>
      <c r="I332" s="5"/>
      <c r="J332" s="5">
        <v>1343494.27</v>
      </c>
      <c r="K332" s="5">
        <v>16953412.539999999</v>
      </c>
      <c r="L332" s="5">
        <v>10846714.91</v>
      </c>
      <c r="M332" s="5">
        <v>6804922.79</v>
      </c>
      <c r="N332" s="5">
        <v>2025419.83</v>
      </c>
      <c r="O332" s="5">
        <v>479457.55</v>
      </c>
      <c r="P332" s="5">
        <v>339413.25</v>
      </c>
      <c r="Q332" s="5"/>
      <c r="R332" s="5"/>
      <c r="S332" s="5"/>
      <c r="T332" s="5">
        <v>437517.65</v>
      </c>
      <c r="U332" s="5">
        <v>653867.29</v>
      </c>
      <c r="V332" s="5">
        <v>619577.73</v>
      </c>
      <c r="W332" s="5">
        <v>987536.5</v>
      </c>
      <c r="X332" s="5">
        <v>144395.16</v>
      </c>
      <c r="Y332" s="5">
        <v>362643.14</v>
      </c>
      <c r="Z332" s="5">
        <v>1734394.05</v>
      </c>
      <c r="AA332" s="5">
        <v>468554.33</v>
      </c>
      <c r="AB332" s="5"/>
      <c r="AC332" s="5"/>
    </row>
    <row r="333" spans="1:29" x14ac:dyDescent="0.2">
      <c r="A333" s="4">
        <v>1</v>
      </c>
      <c r="B333" s="4">
        <v>117415103</v>
      </c>
      <c r="C333" s="4" t="s">
        <v>432</v>
      </c>
      <c r="D333" s="4" t="s">
        <v>30</v>
      </c>
      <c r="E333" s="5">
        <v>18646988.940000001</v>
      </c>
      <c r="F333" s="5">
        <v>8797502.4900000002</v>
      </c>
      <c r="G333" s="5">
        <v>513135.58</v>
      </c>
      <c r="H333" s="5">
        <f t="shared" si="7"/>
        <v>27957627.009999998</v>
      </c>
      <c r="I333" s="5"/>
      <c r="J333" s="5">
        <v>3405687.44</v>
      </c>
      <c r="K333" s="5">
        <v>31363314.449999999</v>
      </c>
      <c r="L333" s="5">
        <v>20649979.5</v>
      </c>
      <c r="M333" s="5">
        <v>14006231.41</v>
      </c>
      <c r="N333" s="5">
        <v>3543928.07</v>
      </c>
      <c r="O333" s="5">
        <v>288950.69</v>
      </c>
      <c r="P333" s="5">
        <v>805159.78</v>
      </c>
      <c r="Q333" s="5">
        <v>2718.99</v>
      </c>
      <c r="R333" s="5"/>
      <c r="S333" s="5"/>
      <c r="T333" s="5"/>
      <c r="U333" s="5">
        <v>904836.29</v>
      </c>
      <c r="V333" s="5">
        <v>1419173.37</v>
      </c>
      <c r="W333" s="5">
        <v>1831374.86</v>
      </c>
      <c r="X333" s="5">
        <v>462381.01</v>
      </c>
      <c r="Y333" s="5">
        <v>405245.7</v>
      </c>
      <c r="Z333" s="5">
        <v>2645738.4900000002</v>
      </c>
      <c r="AA333" s="5">
        <v>1128752.77</v>
      </c>
      <c r="AB333" s="5"/>
      <c r="AC333" s="5"/>
    </row>
    <row r="334" spans="1:29" x14ac:dyDescent="0.2">
      <c r="A334" s="4">
        <v>1</v>
      </c>
      <c r="B334" s="4">
        <v>117415303</v>
      </c>
      <c r="C334" s="4" t="s">
        <v>433</v>
      </c>
      <c r="D334" s="4" t="s">
        <v>30</v>
      </c>
      <c r="E334" s="5">
        <v>10848191.9</v>
      </c>
      <c r="F334" s="5">
        <v>5903765.5499999998</v>
      </c>
      <c r="G334" s="5">
        <v>601403.36</v>
      </c>
      <c r="H334" s="5">
        <f t="shared" si="7"/>
        <v>17353360.809999999</v>
      </c>
      <c r="I334" s="5"/>
      <c r="J334" s="5">
        <v>2067654.21</v>
      </c>
      <c r="K334" s="5">
        <v>19421015.02</v>
      </c>
      <c r="L334" s="5">
        <v>12616892.35</v>
      </c>
      <c r="M334" s="5">
        <v>8087778.79</v>
      </c>
      <c r="N334" s="5">
        <v>2211209.7999999998</v>
      </c>
      <c r="O334" s="5">
        <v>349510.68</v>
      </c>
      <c r="P334" s="5">
        <v>199692.63</v>
      </c>
      <c r="Q334" s="5"/>
      <c r="R334" s="5"/>
      <c r="S334" s="5"/>
      <c r="T334" s="5"/>
      <c r="U334" s="5">
        <v>580565.5</v>
      </c>
      <c r="V334" s="5">
        <v>787126.05</v>
      </c>
      <c r="W334" s="5">
        <v>1050066.46</v>
      </c>
      <c r="X334" s="5">
        <v>158242.9</v>
      </c>
      <c r="Y334" s="5">
        <v>345124.43</v>
      </c>
      <c r="Z334" s="5">
        <v>1697125.68</v>
      </c>
      <c r="AA334" s="5">
        <v>448709.62</v>
      </c>
      <c r="AB334" s="5">
        <v>836315.44</v>
      </c>
      <c r="AC334" s="5">
        <v>489.47</v>
      </c>
    </row>
    <row r="335" spans="1:29" x14ac:dyDescent="0.2">
      <c r="A335" s="4">
        <v>1</v>
      </c>
      <c r="B335" s="4">
        <v>117416103</v>
      </c>
      <c r="C335" s="4" t="s">
        <v>560</v>
      </c>
      <c r="D335" s="4" t="s">
        <v>30</v>
      </c>
      <c r="E335" s="5">
        <v>12170785.4</v>
      </c>
      <c r="F335" s="5">
        <v>5962893.5800000001</v>
      </c>
      <c r="G335" s="5">
        <v>463974.85</v>
      </c>
      <c r="H335" s="5">
        <f t="shared" si="7"/>
        <v>18597653.830000002</v>
      </c>
      <c r="I335" s="5"/>
      <c r="J335" s="5">
        <v>2659389.08</v>
      </c>
      <c r="K335" s="5">
        <v>21257042.91</v>
      </c>
      <c r="L335" s="5">
        <v>12802003.84</v>
      </c>
      <c r="M335" s="5">
        <v>8524797.8900000006</v>
      </c>
      <c r="N335" s="5">
        <v>2456782.96</v>
      </c>
      <c r="O335" s="5">
        <v>696939.21</v>
      </c>
      <c r="P335" s="5">
        <v>492265.34</v>
      </c>
      <c r="Q335" s="5"/>
      <c r="R335" s="5"/>
      <c r="S335" s="5"/>
      <c r="T335" s="5"/>
      <c r="U335" s="5">
        <v>356659.24</v>
      </c>
      <c r="V335" s="5">
        <v>1167032.81</v>
      </c>
      <c r="W335" s="5">
        <v>1375450.05</v>
      </c>
      <c r="X335" s="5">
        <v>185135.93</v>
      </c>
      <c r="Y335" s="5">
        <v>340945.97</v>
      </c>
      <c r="Z335" s="5">
        <v>2195691.08</v>
      </c>
      <c r="AA335" s="5">
        <v>341978.5</v>
      </c>
      <c r="AB335" s="5"/>
      <c r="AC335" s="5"/>
    </row>
    <row r="336" spans="1:29" x14ac:dyDescent="0.2">
      <c r="A336" s="4">
        <v>1</v>
      </c>
      <c r="B336" s="4">
        <v>117417202</v>
      </c>
      <c r="C336" s="4" t="s">
        <v>434</v>
      </c>
      <c r="D336" s="4" t="s">
        <v>30</v>
      </c>
      <c r="E336" s="5">
        <v>55265204.57</v>
      </c>
      <c r="F336" s="5">
        <v>27903553.140000001</v>
      </c>
      <c r="G336" s="5">
        <v>1225659.8700000001</v>
      </c>
      <c r="H336" s="5">
        <f t="shared" si="7"/>
        <v>84394417.580000013</v>
      </c>
      <c r="I336" s="5">
        <v>803498.4</v>
      </c>
      <c r="J336" s="5">
        <v>9286363.6999999993</v>
      </c>
      <c r="K336" s="5">
        <v>94484279.680000007</v>
      </c>
      <c r="L336" s="5">
        <v>52951888.859999999</v>
      </c>
      <c r="M336" s="5">
        <v>37516503.079999998</v>
      </c>
      <c r="N336" s="5">
        <v>14326650.789999999</v>
      </c>
      <c r="O336" s="5">
        <v>2352421.25</v>
      </c>
      <c r="P336" s="5">
        <v>1016092.47</v>
      </c>
      <c r="Q336" s="5">
        <v>53536.98</v>
      </c>
      <c r="R336" s="5"/>
      <c r="S336" s="5"/>
      <c r="T336" s="5"/>
      <c r="U336" s="5">
        <v>2737548.06</v>
      </c>
      <c r="V336" s="5">
        <v>1979609.01</v>
      </c>
      <c r="W336" s="5">
        <v>6202960.5300000003</v>
      </c>
      <c r="X336" s="5">
        <v>1676644.66</v>
      </c>
      <c r="Y336" s="5">
        <v>1119854.6200000001</v>
      </c>
      <c r="Z336" s="5">
        <v>8539809.6400000006</v>
      </c>
      <c r="AA336" s="5">
        <v>2883596.14</v>
      </c>
      <c r="AB336" s="5">
        <v>2763530.48</v>
      </c>
      <c r="AC336" s="5"/>
    </row>
    <row r="337" spans="1:29" x14ac:dyDescent="0.2">
      <c r="A337" s="4">
        <v>1</v>
      </c>
      <c r="B337" s="4">
        <v>109420803</v>
      </c>
      <c r="C337" s="4" t="s">
        <v>291</v>
      </c>
      <c r="D337" s="4" t="s">
        <v>7</v>
      </c>
      <c r="E337" s="5">
        <v>24193071.899999999</v>
      </c>
      <c r="F337" s="5">
        <v>13386929.369999999</v>
      </c>
      <c r="G337" s="5">
        <v>728608.54</v>
      </c>
      <c r="H337" s="5">
        <f t="shared" si="7"/>
        <v>38308609.809999995</v>
      </c>
      <c r="I337" s="5">
        <v>15819.82</v>
      </c>
      <c r="J337" s="5">
        <v>1153650</v>
      </c>
      <c r="K337" s="5">
        <v>39478079.630000003</v>
      </c>
      <c r="L337" s="5">
        <v>23692969.239999998</v>
      </c>
      <c r="M337" s="5">
        <v>17263763.350000001</v>
      </c>
      <c r="N337" s="5">
        <v>4485841.04</v>
      </c>
      <c r="O337" s="5">
        <v>1190236.33</v>
      </c>
      <c r="P337" s="5">
        <v>478044.36</v>
      </c>
      <c r="Q337" s="5">
        <v>22098.33</v>
      </c>
      <c r="R337" s="5"/>
      <c r="S337" s="5">
        <v>1997</v>
      </c>
      <c r="T337" s="5">
        <v>751091.49</v>
      </c>
      <c r="U337" s="5">
        <v>1467779.49</v>
      </c>
      <c r="V337" s="5">
        <v>1333740.22</v>
      </c>
      <c r="W337" s="5">
        <v>2519441.5699999998</v>
      </c>
      <c r="X337" s="5">
        <v>658270.59</v>
      </c>
      <c r="Y337" s="5">
        <v>670833.93999999994</v>
      </c>
      <c r="Z337" s="5">
        <v>3617367.7</v>
      </c>
      <c r="AA337" s="5">
        <v>1836678.53</v>
      </c>
      <c r="AB337" s="5">
        <v>1203287.56</v>
      </c>
      <c r="AC337" s="5">
        <v>79529.77</v>
      </c>
    </row>
    <row r="338" spans="1:29" x14ac:dyDescent="0.2">
      <c r="A338" s="4">
        <v>1</v>
      </c>
      <c r="B338" s="4">
        <v>109422303</v>
      </c>
      <c r="C338" s="4" t="s">
        <v>292</v>
      </c>
      <c r="D338" s="4" t="s">
        <v>7</v>
      </c>
      <c r="E338" s="5">
        <v>9884787.9600000009</v>
      </c>
      <c r="F338" s="5">
        <v>5425739.8399999999</v>
      </c>
      <c r="G338" s="5">
        <v>443377.31</v>
      </c>
      <c r="H338" s="5">
        <f t="shared" si="7"/>
        <v>15753905.110000001</v>
      </c>
      <c r="I338" s="5"/>
      <c r="J338" s="5">
        <v>3026572.5</v>
      </c>
      <c r="K338" s="5">
        <v>18780477.609999999</v>
      </c>
      <c r="L338" s="5">
        <v>10280959.390000001</v>
      </c>
      <c r="M338" s="5">
        <v>7787271.5099999998</v>
      </c>
      <c r="N338" s="5">
        <v>1895568.67</v>
      </c>
      <c r="O338" s="5">
        <v>172324.29</v>
      </c>
      <c r="P338" s="5">
        <v>29623.49</v>
      </c>
      <c r="Q338" s="5"/>
      <c r="R338" s="5"/>
      <c r="S338" s="5"/>
      <c r="T338" s="5"/>
      <c r="U338" s="5">
        <v>592957.04</v>
      </c>
      <c r="V338" s="5">
        <v>644361.48</v>
      </c>
      <c r="W338" s="5">
        <v>1488241.52</v>
      </c>
      <c r="X338" s="5">
        <v>246357.03</v>
      </c>
      <c r="Y338" s="5">
        <v>311068.12</v>
      </c>
      <c r="Z338" s="5">
        <v>1313920.3999999999</v>
      </c>
      <c r="AA338" s="5">
        <v>612006.68000000005</v>
      </c>
      <c r="AB338" s="5">
        <v>185488.13</v>
      </c>
      <c r="AC338" s="5">
        <v>31339.439999999999</v>
      </c>
    </row>
    <row r="339" spans="1:29" x14ac:dyDescent="0.2">
      <c r="A339" s="4">
        <v>1</v>
      </c>
      <c r="B339" s="4">
        <v>109426003</v>
      </c>
      <c r="C339" s="4" t="s">
        <v>293</v>
      </c>
      <c r="D339" s="4" t="s">
        <v>7</v>
      </c>
      <c r="E339" s="5">
        <v>6663827.6399999997</v>
      </c>
      <c r="F339" s="5">
        <v>3788019.8</v>
      </c>
      <c r="G339" s="5">
        <v>288298.33</v>
      </c>
      <c r="H339" s="5">
        <f t="shared" si="7"/>
        <v>10740145.77</v>
      </c>
      <c r="I339" s="5"/>
      <c r="J339" s="5">
        <v>687512.38</v>
      </c>
      <c r="K339" s="5">
        <v>11427658.15</v>
      </c>
      <c r="L339" s="5">
        <v>6736080.46</v>
      </c>
      <c r="M339" s="5">
        <v>4718801.78</v>
      </c>
      <c r="N339" s="5">
        <v>1677722.03</v>
      </c>
      <c r="O339" s="5">
        <v>254481.25</v>
      </c>
      <c r="P339" s="5">
        <v>12822.58</v>
      </c>
      <c r="Q339" s="5"/>
      <c r="R339" s="5"/>
      <c r="S339" s="5"/>
      <c r="T339" s="5"/>
      <c r="U339" s="5">
        <v>347624.83</v>
      </c>
      <c r="V339" s="5">
        <v>497143.52</v>
      </c>
      <c r="W339" s="5">
        <v>649318.48</v>
      </c>
      <c r="X339" s="5">
        <v>137863.19</v>
      </c>
      <c r="Y339" s="5">
        <v>218758.38</v>
      </c>
      <c r="Z339" s="5">
        <v>1002581.41</v>
      </c>
      <c r="AA339" s="5">
        <v>642245.94999999995</v>
      </c>
      <c r="AB339" s="5">
        <v>278338.96999999997</v>
      </c>
      <c r="AC339" s="5">
        <v>14145.07</v>
      </c>
    </row>
    <row r="340" spans="1:29" x14ac:dyDescent="0.2">
      <c r="A340" s="4">
        <v>1</v>
      </c>
      <c r="B340" s="4">
        <v>109426303</v>
      </c>
      <c r="C340" s="4" t="s">
        <v>294</v>
      </c>
      <c r="D340" s="4" t="s">
        <v>7</v>
      </c>
      <c r="E340" s="5">
        <v>9313988.6099999994</v>
      </c>
      <c r="F340" s="5">
        <v>4261293.6399999997</v>
      </c>
      <c r="G340" s="5">
        <v>351718.68</v>
      </c>
      <c r="H340" s="5">
        <f t="shared" si="7"/>
        <v>13927000.93</v>
      </c>
      <c r="I340" s="5"/>
      <c r="J340" s="5">
        <v>1306863.32</v>
      </c>
      <c r="K340" s="5">
        <v>15233864.25</v>
      </c>
      <c r="L340" s="5">
        <v>9439233.2100000009</v>
      </c>
      <c r="M340" s="5">
        <v>6526570.04</v>
      </c>
      <c r="N340" s="5">
        <v>2132046.39</v>
      </c>
      <c r="O340" s="5">
        <v>439757.45</v>
      </c>
      <c r="P340" s="5">
        <v>39450.480000000003</v>
      </c>
      <c r="Q340" s="5"/>
      <c r="R340" s="5"/>
      <c r="S340" s="5"/>
      <c r="T340" s="5">
        <v>176164.25</v>
      </c>
      <c r="U340" s="5">
        <v>465584.6</v>
      </c>
      <c r="V340" s="5">
        <v>219326.27</v>
      </c>
      <c r="W340" s="5">
        <v>1251296.17</v>
      </c>
      <c r="X340" s="5">
        <v>267714.95</v>
      </c>
      <c r="Y340" s="5">
        <v>264158.07</v>
      </c>
      <c r="Z340" s="5">
        <v>1037252.15</v>
      </c>
      <c r="AA340" s="5">
        <v>726837.16</v>
      </c>
      <c r="AB340" s="5"/>
      <c r="AC340" s="5">
        <v>29124.27</v>
      </c>
    </row>
    <row r="341" spans="1:29" x14ac:dyDescent="0.2">
      <c r="A341" s="4">
        <v>1</v>
      </c>
      <c r="B341" s="4">
        <v>109427503</v>
      </c>
      <c r="C341" s="4" t="s">
        <v>295</v>
      </c>
      <c r="D341" s="4" t="s">
        <v>7</v>
      </c>
      <c r="E341" s="5">
        <v>9013154.2100000009</v>
      </c>
      <c r="F341" s="5">
        <v>5087304.7</v>
      </c>
      <c r="G341" s="5">
        <v>317085.52</v>
      </c>
      <c r="H341" s="5">
        <f t="shared" si="7"/>
        <v>14417544.43</v>
      </c>
      <c r="I341" s="5"/>
      <c r="J341" s="5">
        <v>1829689.17</v>
      </c>
      <c r="K341" s="5">
        <v>16247233.6</v>
      </c>
      <c r="L341" s="5">
        <v>9266155.2400000002</v>
      </c>
      <c r="M341" s="5">
        <v>6699706.1100000003</v>
      </c>
      <c r="N341" s="5">
        <v>1755205.58</v>
      </c>
      <c r="O341" s="5">
        <v>204237.09</v>
      </c>
      <c r="P341" s="5">
        <v>17060.16</v>
      </c>
      <c r="Q341" s="5"/>
      <c r="R341" s="5"/>
      <c r="S341" s="5"/>
      <c r="T341" s="5">
        <v>336945.27</v>
      </c>
      <c r="U341" s="5">
        <v>599169.56999999995</v>
      </c>
      <c r="V341" s="5">
        <v>637450.52</v>
      </c>
      <c r="W341" s="5">
        <v>946884.96</v>
      </c>
      <c r="X341" s="5">
        <v>228824.52</v>
      </c>
      <c r="Y341" s="5">
        <v>344728.2</v>
      </c>
      <c r="Z341" s="5">
        <v>1146735.8999999999</v>
      </c>
      <c r="AA341" s="5">
        <v>945992.06</v>
      </c>
      <c r="AB341" s="5">
        <v>207565.27</v>
      </c>
      <c r="AC341" s="5">
        <v>29953.7</v>
      </c>
    </row>
    <row r="342" spans="1:29" x14ac:dyDescent="0.2">
      <c r="A342" s="4">
        <v>1</v>
      </c>
      <c r="B342" s="4">
        <v>104431304</v>
      </c>
      <c r="C342" s="4" t="s">
        <v>199</v>
      </c>
      <c r="D342" s="4" t="s">
        <v>503</v>
      </c>
      <c r="E342" s="5">
        <v>5629686</v>
      </c>
      <c r="F342" s="5">
        <v>3205127</v>
      </c>
      <c r="G342" s="5">
        <v>185731</v>
      </c>
      <c r="H342" s="5">
        <f t="shared" si="7"/>
        <v>9020544</v>
      </c>
      <c r="I342" s="5">
        <v>2700</v>
      </c>
      <c r="J342" s="5"/>
      <c r="K342" s="5">
        <v>9023244</v>
      </c>
      <c r="L342" s="5">
        <v>6017492.3200000003</v>
      </c>
      <c r="M342" s="5">
        <v>4071324</v>
      </c>
      <c r="N342" s="5">
        <v>1046489</v>
      </c>
      <c r="O342" s="5">
        <v>500694</v>
      </c>
      <c r="P342" s="5">
        <v>11179</v>
      </c>
      <c r="Q342" s="5"/>
      <c r="R342" s="5"/>
      <c r="S342" s="5"/>
      <c r="T342" s="5"/>
      <c r="U342" s="5">
        <v>243950</v>
      </c>
      <c r="V342" s="5">
        <v>352035</v>
      </c>
      <c r="W342" s="5">
        <v>999930</v>
      </c>
      <c r="X342" s="5">
        <v>106486</v>
      </c>
      <c r="Y342" s="5">
        <v>13286</v>
      </c>
      <c r="Z342" s="5">
        <v>885676</v>
      </c>
      <c r="AA342" s="5">
        <v>599036</v>
      </c>
      <c r="AB342" s="5"/>
      <c r="AC342" s="5">
        <v>4728</v>
      </c>
    </row>
    <row r="343" spans="1:29" x14ac:dyDescent="0.2">
      <c r="A343" s="4">
        <v>1</v>
      </c>
      <c r="B343" s="4">
        <v>104432503</v>
      </c>
      <c r="C343" s="4" t="s">
        <v>200</v>
      </c>
      <c r="D343" s="4" t="s">
        <v>503</v>
      </c>
      <c r="E343" s="5">
        <v>11008544</v>
      </c>
      <c r="F343" s="5">
        <v>5794922</v>
      </c>
      <c r="G343" s="5">
        <v>1057479</v>
      </c>
      <c r="H343" s="5">
        <f t="shared" si="7"/>
        <v>17860945</v>
      </c>
      <c r="I343" s="5"/>
      <c r="J343" s="5">
        <v>11890590</v>
      </c>
      <c r="K343" s="5">
        <v>29751535</v>
      </c>
      <c r="L343" s="5">
        <v>9970495.5700000003</v>
      </c>
      <c r="M343" s="5">
        <v>7706411</v>
      </c>
      <c r="N343" s="5">
        <v>2840894</v>
      </c>
      <c r="O343" s="5">
        <v>327446</v>
      </c>
      <c r="P343" s="5">
        <v>133793</v>
      </c>
      <c r="Q343" s="5"/>
      <c r="R343" s="5"/>
      <c r="S343" s="5"/>
      <c r="T343" s="5"/>
      <c r="U343" s="5">
        <v>313119</v>
      </c>
      <c r="V343" s="5">
        <v>1463460</v>
      </c>
      <c r="W343" s="5">
        <v>1135116</v>
      </c>
      <c r="X343" s="5">
        <v>150043</v>
      </c>
      <c r="Y343" s="5">
        <v>546021</v>
      </c>
      <c r="Z343" s="5">
        <v>2051221</v>
      </c>
      <c r="AA343" s="5">
        <v>132725</v>
      </c>
      <c r="AB343" s="5"/>
      <c r="AC343" s="5">
        <v>3217</v>
      </c>
    </row>
    <row r="344" spans="1:29" x14ac:dyDescent="0.2">
      <c r="A344" s="4">
        <v>1</v>
      </c>
      <c r="B344" s="4">
        <v>104432803</v>
      </c>
      <c r="C344" s="4" t="s">
        <v>201</v>
      </c>
      <c r="D344" s="4" t="s">
        <v>503</v>
      </c>
      <c r="E344" s="5">
        <v>13486745.449999999</v>
      </c>
      <c r="F344" s="5">
        <v>5716327.1500000004</v>
      </c>
      <c r="G344" s="5">
        <v>999750.13</v>
      </c>
      <c r="H344" s="5">
        <f t="shared" si="7"/>
        <v>20202822.73</v>
      </c>
      <c r="I344" s="5"/>
      <c r="J344" s="5">
        <v>2151697</v>
      </c>
      <c r="K344" s="5">
        <v>22354519.73</v>
      </c>
      <c r="L344" s="5">
        <v>12327137.65</v>
      </c>
      <c r="M344" s="5">
        <v>9235751.1999999993</v>
      </c>
      <c r="N344" s="5">
        <v>3487885.62</v>
      </c>
      <c r="O344" s="5">
        <v>704529.09</v>
      </c>
      <c r="P344" s="5">
        <v>11817.56</v>
      </c>
      <c r="Q344" s="5">
        <v>46761.98</v>
      </c>
      <c r="R344" s="5"/>
      <c r="S344" s="5"/>
      <c r="T344" s="5"/>
      <c r="U344" s="5">
        <v>593890.6</v>
      </c>
      <c r="V344" s="5">
        <v>679240.91</v>
      </c>
      <c r="W344" s="5">
        <v>1260223.8700000001</v>
      </c>
      <c r="X344" s="5">
        <v>224806.53</v>
      </c>
      <c r="Y344" s="5">
        <v>324083.05</v>
      </c>
      <c r="Z344" s="5">
        <v>1860197.2</v>
      </c>
      <c r="AA344" s="5">
        <v>763993.02</v>
      </c>
      <c r="AB344" s="5"/>
      <c r="AC344" s="5">
        <v>9891.9699999999993</v>
      </c>
    </row>
    <row r="345" spans="1:29" x14ac:dyDescent="0.2">
      <c r="A345" s="4">
        <v>1</v>
      </c>
      <c r="B345" s="4">
        <v>104432903</v>
      </c>
      <c r="C345" s="4" t="s">
        <v>202</v>
      </c>
      <c r="D345" s="4" t="s">
        <v>503</v>
      </c>
      <c r="E345" s="5">
        <v>26756557.289999999</v>
      </c>
      <c r="F345" s="5">
        <v>11844704.41</v>
      </c>
      <c r="G345" s="5">
        <v>866021.58</v>
      </c>
      <c r="H345" s="5">
        <f t="shared" si="7"/>
        <v>39467283.280000001</v>
      </c>
      <c r="I345" s="5"/>
      <c r="J345" s="5">
        <v>1957191.24</v>
      </c>
      <c r="K345" s="5">
        <v>41424474.520000003</v>
      </c>
      <c r="L345" s="5">
        <v>19795859.440000001</v>
      </c>
      <c r="M345" s="5">
        <v>17537169.16</v>
      </c>
      <c r="N345" s="5">
        <v>7439269.9900000002</v>
      </c>
      <c r="O345" s="5">
        <v>1644474.1</v>
      </c>
      <c r="P345" s="5">
        <v>131439.04000000001</v>
      </c>
      <c r="Q345" s="5">
        <v>4205</v>
      </c>
      <c r="R345" s="5"/>
      <c r="S345" s="5"/>
      <c r="T345" s="5"/>
      <c r="U345" s="5">
        <v>1686069.7</v>
      </c>
      <c r="V345" s="5">
        <v>1550840.82</v>
      </c>
      <c r="W345" s="5">
        <v>2551746.2200000002</v>
      </c>
      <c r="X345" s="5">
        <v>545100.99</v>
      </c>
      <c r="Y345" s="5">
        <v>537654.52</v>
      </c>
      <c r="Z345" s="5">
        <v>2973668.55</v>
      </c>
      <c r="AA345" s="5">
        <v>1760271.95</v>
      </c>
      <c r="AB345" s="5">
        <v>215105.34</v>
      </c>
      <c r="AC345" s="5">
        <v>24246.32</v>
      </c>
    </row>
    <row r="346" spans="1:29" x14ac:dyDescent="0.2">
      <c r="A346" s="4">
        <v>1</v>
      </c>
      <c r="B346" s="4">
        <v>104433303</v>
      </c>
      <c r="C346" s="4" t="s">
        <v>203</v>
      </c>
      <c r="D346" s="4" t="s">
        <v>503</v>
      </c>
      <c r="E346" s="5">
        <v>20455674.890000001</v>
      </c>
      <c r="F346" s="5">
        <v>9450993.0199999996</v>
      </c>
      <c r="G346" s="5">
        <v>830683.61</v>
      </c>
      <c r="H346" s="5">
        <f t="shared" si="7"/>
        <v>30737351.52</v>
      </c>
      <c r="I346" s="5">
        <v>182698.37</v>
      </c>
      <c r="J346" s="5">
        <v>2185937.83</v>
      </c>
      <c r="K346" s="5">
        <v>33105987.719999999</v>
      </c>
      <c r="L346" s="5">
        <v>21710564.059999999</v>
      </c>
      <c r="M346" s="5">
        <v>15272330.09</v>
      </c>
      <c r="N346" s="5">
        <v>4365929.38</v>
      </c>
      <c r="O346" s="5">
        <v>675024.11</v>
      </c>
      <c r="P346" s="5">
        <v>122678.1</v>
      </c>
      <c r="Q346" s="5">
        <v>19713.21</v>
      </c>
      <c r="R346" s="5"/>
      <c r="S346" s="5"/>
      <c r="T346" s="5"/>
      <c r="U346" s="5">
        <v>1077916.1399999999</v>
      </c>
      <c r="V346" s="5">
        <v>1769907.59</v>
      </c>
      <c r="W346" s="5">
        <v>1711170.41</v>
      </c>
      <c r="X346" s="5">
        <v>376524.99</v>
      </c>
      <c r="Y346" s="5">
        <v>398137.88</v>
      </c>
      <c r="Z346" s="5">
        <v>2512565.14</v>
      </c>
      <c r="AA346" s="5">
        <v>1326892.0900000001</v>
      </c>
      <c r="AB346" s="5">
        <v>249016.31</v>
      </c>
      <c r="AC346" s="5">
        <v>28862.47</v>
      </c>
    </row>
    <row r="347" spans="1:29" x14ac:dyDescent="0.2">
      <c r="A347" s="4">
        <v>1</v>
      </c>
      <c r="B347" s="4">
        <v>104433604</v>
      </c>
      <c r="C347" s="4" t="s">
        <v>204</v>
      </c>
      <c r="D347" s="4" t="s">
        <v>503</v>
      </c>
      <c r="E347" s="5">
        <v>5042176</v>
      </c>
      <c r="F347" s="5">
        <v>3530121</v>
      </c>
      <c r="G347" s="5">
        <v>149513</v>
      </c>
      <c r="H347" s="5">
        <f t="shared" si="7"/>
        <v>8721810</v>
      </c>
      <c r="I347" s="5">
        <v>155692</v>
      </c>
      <c r="J347" s="5">
        <v>644941</v>
      </c>
      <c r="K347" s="5">
        <v>9522443</v>
      </c>
      <c r="L347" s="5">
        <v>5949840.0499999998</v>
      </c>
      <c r="M347" s="5">
        <v>3381601</v>
      </c>
      <c r="N347" s="5">
        <v>1171289</v>
      </c>
      <c r="O347" s="5">
        <v>257322</v>
      </c>
      <c r="P347" s="5">
        <v>231964</v>
      </c>
      <c r="Q347" s="5"/>
      <c r="R347" s="5"/>
      <c r="S347" s="5"/>
      <c r="T347" s="5"/>
      <c r="U347" s="5">
        <v>467502</v>
      </c>
      <c r="V347" s="5">
        <v>339510</v>
      </c>
      <c r="W347" s="5">
        <v>827703</v>
      </c>
      <c r="X347" s="5">
        <v>82963</v>
      </c>
      <c r="Y347" s="5">
        <v>245395</v>
      </c>
      <c r="Z347" s="5">
        <v>1014860</v>
      </c>
      <c r="AA347" s="5">
        <v>540565</v>
      </c>
      <c r="AB347" s="5">
        <v>5716</v>
      </c>
      <c r="AC347" s="5">
        <v>5907</v>
      </c>
    </row>
    <row r="348" spans="1:29" x14ac:dyDescent="0.2">
      <c r="A348" s="4">
        <v>1</v>
      </c>
      <c r="B348" s="4">
        <v>104433903</v>
      </c>
      <c r="C348" s="4" t="s">
        <v>205</v>
      </c>
      <c r="D348" s="4" t="s">
        <v>503</v>
      </c>
      <c r="E348" s="5">
        <v>12359406.119999999</v>
      </c>
      <c r="F348" s="5">
        <v>5477103.75</v>
      </c>
      <c r="G348" s="5">
        <v>442315.56</v>
      </c>
      <c r="H348" s="5">
        <f t="shared" si="7"/>
        <v>18278825.429999996</v>
      </c>
      <c r="I348" s="5"/>
      <c r="J348" s="5">
        <v>786053.72</v>
      </c>
      <c r="K348" s="5">
        <v>19064879.149999999</v>
      </c>
      <c r="L348" s="5">
        <v>12280165.140000001</v>
      </c>
      <c r="M348" s="5">
        <v>8850637.5600000005</v>
      </c>
      <c r="N348" s="5">
        <v>2732175</v>
      </c>
      <c r="O348" s="5">
        <v>768817.79</v>
      </c>
      <c r="P348" s="5">
        <v>7775.77</v>
      </c>
      <c r="Q348" s="5"/>
      <c r="R348" s="5"/>
      <c r="S348" s="5"/>
      <c r="T348" s="5"/>
      <c r="U348" s="5">
        <v>505850.37</v>
      </c>
      <c r="V348" s="5">
        <v>466066.12</v>
      </c>
      <c r="W348" s="5">
        <v>1416918.5</v>
      </c>
      <c r="X348" s="5">
        <v>213559.34</v>
      </c>
      <c r="Y348" s="5">
        <v>331152.46999999997</v>
      </c>
      <c r="Z348" s="5">
        <v>1113666.79</v>
      </c>
      <c r="AA348" s="5">
        <v>1418021.8</v>
      </c>
      <c r="AB348" s="5"/>
      <c r="AC348" s="5">
        <v>11868.36</v>
      </c>
    </row>
    <row r="349" spans="1:29" x14ac:dyDescent="0.2">
      <c r="A349" s="4">
        <v>1</v>
      </c>
      <c r="B349" s="4">
        <v>104435003</v>
      </c>
      <c r="C349" s="4" t="s">
        <v>206</v>
      </c>
      <c r="D349" s="4" t="s">
        <v>503</v>
      </c>
      <c r="E349" s="5">
        <v>11295231.57</v>
      </c>
      <c r="F349" s="5">
        <v>5961130.4199999999</v>
      </c>
      <c r="G349" s="5">
        <v>550689.32999999996</v>
      </c>
      <c r="H349" s="5">
        <f t="shared" si="7"/>
        <v>17807051.32</v>
      </c>
      <c r="I349" s="5">
        <v>2000</v>
      </c>
      <c r="J349" s="5">
        <v>11181443.550000001</v>
      </c>
      <c r="K349" s="5">
        <v>28990494.870000001</v>
      </c>
      <c r="L349" s="5">
        <v>11197000.98</v>
      </c>
      <c r="M349" s="5">
        <v>8178598.3399999999</v>
      </c>
      <c r="N349" s="5">
        <v>2405965.25</v>
      </c>
      <c r="O349" s="5">
        <v>710223.75</v>
      </c>
      <c r="P349" s="5">
        <v>444.23</v>
      </c>
      <c r="Q349" s="5"/>
      <c r="R349" s="5"/>
      <c r="S349" s="5"/>
      <c r="T349" s="5"/>
      <c r="U349" s="5">
        <v>404097.4</v>
      </c>
      <c r="V349" s="5">
        <v>924080.57</v>
      </c>
      <c r="W349" s="5">
        <v>1697384.23</v>
      </c>
      <c r="X349" s="5">
        <v>241338.72</v>
      </c>
      <c r="Y349" s="5">
        <v>213330.6</v>
      </c>
      <c r="Z349" s="5">
        <v>1327855.1599999999</v>
      </c>
      <c r="AA349" s="5">
        <v>1140198.9099999999</v>
      </c>
      <c r="AB349" s="5"/>
      <c r="AC349" s="5">
        <v>12844.83</v>
      </c>
    </row>
    <row r="350" spans="1:29" x14ac:dyDescent="0.2">
      <c r="A350" s="4">
        <v>1</v>
      </c>
      <c r="B350" s="4">
        <v>104435303</v>
      </c>
      <c r="C350" s="4" t="s">
        <v>207</v>
      </c>
      <c r="D350" s="4" t="s">
        <v>503</v>
      </c>
      <c r="E350" s="5">
        <v>11884973.470000001</v>
      </c>
      <c r="F350" s="5">
        <v>7010386.0999999996</v>
      </c>
      <c r="G350" s="5">
        <v>491558.95</v>
      </c>
      <c r="H350" s="5">
        <f t="shared" si="7"/>
        <v>19386918.52</v>
      </c>
      <c r="I350" s="5"/>
      <c r="J350" s="5">
        <v>1251386.53</v>
      </c>
      <c r="K350" s="5">
        <v>20638305.050000001</v>
      </c>
      <c r="L350" s="5">
        <v>12605841.08</v>
      </c>
      <c r="M350" s="5">
        <v>9093919.8800000008</v>
      </c>
      <c r="N350" s="5">
        <v>2381726.69</v>
      </c>
      <c r="O350" s="5">
        <v>404512.46</v>
      </c>
      <c r="P350" s="5"/>
      <c r="Q350" s="5">
        <v>4814.4399999999996</v>
      </c>
      <c r="R350" s="5"/>
      <c r="S350" s="5"/>
      <c r="T350" s="5"/>
      <c r="U350" s="5">
        <v>845591.95</v>
      </c>
      <c r="V350" s="5">
        <v>695660.52</v>
      </c>
      <c r="W350" s="5">
        <v>1470787.11</v>
      </c>
      <c r="X350" s="5">
        <v>230376.78</v>
      </c>
      <c r="Y350" s="5">
        <v>509670.03</v>
      </c>
      <c r="Z350" s="5">
        <v>1640881.98</v>
      </c>
      <c r="AA350" s="5">
        <v>1186024.75</v>
      </c>
      <c r="AB350" s="5">
        <v>421886.28</v>
      </c>
      <c r="AC350" s="5">
        <v>9506.7000000000007</v>
      </c>
    </row>
    <row r="351" spans="1:29" x14ac:dyDescent="0.2">
      <c r="A351" s="4">
        <v>1</v>
      </c>
      <c r="B351" s="4">
        <v>104435603</v>
      </c>
      <c r="C351" s="4" t="s">
        <v>208</v>
      </c>
      <c r="D351" s="4" t="s">
        <v>503</v>
      </c>
      <c r="E351" s="5">
        <v>23169286.809999999</v>
      </c>
      <c r="F351" s="5">
        <v>9953231.5700000003</v>
      </c>
      <c r="G351" s="5">
        <v>962393.25</v>
      </c>
      <c r="H351" s="5">
        <f t="shared" si="7"/>
        <v>34084911.629999995</v>
      </c>
      <c r="I351" s="5">
        <v>1320243</v>
      </c>
      <c r="J351" s="5">
        <v>4533496.37</v>
      </c>
      <c r="K351" s="5">
        <v>39938651</v>
      </c>
      <c r="L351" s="5">
        <v>21247690.98</v>
      </c>
      <c r="M351" s="5">
        <v>15250344.529999999</v>
      </c>
      <c r="N351" s="5">
        <v>7374592.9699999997</v>
      </c>
      <c r="O351" s="5">
        <v>137033.60000000001</v>
      </c>
      <c r="P351" s="5">
        <v>407315.71</v>
      </c>
      <c r="Q351" s="5"/>
      <c r="R351" s="5"/>
      <c r="S351" s="5"/>
      <c r="T351" s="5"/>
      <c r="U351" s="5">
        <v>1237402.26</v>
      </c>
      <c r="V351" s="5">
        <v>594954.06999999995</v>
      </c>
      <c r="W351" s="5">
        <v>1653148.66</v>
      </c>
      <c r="X351" s="5">
        <v>488187.18</v>
      </c>
      <c r="Y351" s="5">
        <v>427315.44</v>
      </c>
      <c r="Z351" s="5">
        <v>3405674.31</v>
      </c>
      <c r="AA351" s="5">
        <v>464475.86</v>
      </c>
      <c r="AB351" s="5">
        <v>1673036.88</v>
      </c>
      <c r="AC351" s="5">
        <v>9036.91</v>
      </c>
    </row>
    <row r="352" spans="1:29" x14ac:dyDescent="0.2">
      <c r="A352" s="4">
        <v>1</v>
      </c>
      <c r="B352" s="4">
        <v>104435703</v>
      </c>
      <c r="C352" s="4" t="s">
        <v>209</v>
      </c>
      <c r="D352" s="4" t="s">
        <v>503</v>
      </c>
      <c r="E352" s="5">
        <v>11100337.17</v>
      </c>
      <c r="F352" s="5">
        <v>5237178.96</v>
      </c>
      <c r="G352" s="5">
        <v>362721.19</v>
      </c>
      <c r="H352" s="5">
        <f t="shared" si="7"/>
        <v>16700237.319999998</v>
      </c>
      <c r="I352" s="5"/>
      <c r="J352" s="5">
        <v>1552230.69</v>
      </c>
      <c r="K352" s="5">
        <v>18252468.010000002</v>
      </c>
      <c r="L352" s="5">
        <v>10935628.109999999</v>
      </c>
      <c r="M352" s="5">
        <v>8235511.7599999998</v>
      </c>
      <c r="N352" s="5">
        <v>2429811.73</v>
      </c>
      <c r="O352" s="5">
        <v>336547.14</v>
      </c>
      <c r="P352" s="5">
        <v>90834.04</v>
      </c>
      <c r="Q352" s="5">
        <v>7632.5</v>
      </c>
      <c r="R352" s="5"/>
      <c r="S352" s="5"/>
      <c r="T352" s="5"/>
      <c r="U352" s="5">
        <v>551324.65</v>
      </c>
      <c r="V352" s="5">
        <v>422697.05</v>
      </c>
      <c r="W352" s="5">
        <v>1184435.1200000001</v>
      </c>
      <c r="X352" s="5">
        <v>185080.99</v>
      </c>
      <c r="Y352" s="5">
        <v>264779.95</v>
      </c>
      <c r="Z352" s="5">
        <v>1984035.88</v>
      </c>
      <c r="AA352" s="5">
        <v>390452.85</v>
      </c>
      <c r="AB352" s="5">
        <v>246478.24</v>
      </c>
      <c r="AC352" s="5">
        <v>7894.23</v>
      </c>
    </row>
    <row r="353" spans="1:29" x14ac:dyDescent="0.2">
      <c r="A353" s="4">
        <v>1</v>
      </c>
      <c r="B353" s="4">
        <v>104437503</v>
      </c>
      <c r="C353" s="4" t="s">
        <v>210</v>
      </c>
      <c r="D353" s="4" t="s">
        <v>503</v>
      </c>
      <c r="E353" s="5">
        <v>9788777.8000000007</v>
      </c>
      <c r="F353" s="5">
        <v>4518537.8</v>
      </c>
      <c r="G353" s="5">
        <v>438945.4</v>
      </c>
      <c r="H353" s="5">
        <f t="shared" si="7"/>
        <v>14746261.000000002</v>
      </c>
      <c r="I353" s="5"/>
      <c r="J353" s="5">
        <v>1846694.58</v>
      </c>
      <c r="K353" s="5">
        <v>16592955.58</v>
      </c>
      <c r="L353" s="5">
        <v>9615607.6099999994</v>
      </c>
      <c r="M353" s="5">
        <v>7392528.2400000002</v>
      </c>
      <c r="N353" s="5">
        <v>2028856.7</v>
      </c>
      <c r="O353" s="5">
        <v>360989.62</v>
      </c>
      <c r="P353" s="5">
        <v>6403.24</v>
      </c>
      <c r="Q353" s="5"/>
      <c r="R353" s="5"/>
      <c r="S353" s="5"/>
      <c r="T353" s="5"/>
      <c r="U353" s="5">
        <v>243615.96</v>
      </c>
      <c r="V353" s="5">
        <v>504616.67</v>
      </c>
      <c r="W353" s="5">
        <v>1076984.82</v>
      </c>
      <c r="X353" s="5">
        <v>281568.23</v>
      </c>
      <c r="Y353" s="5">
        <v>132079.66</v>
      </c>
      <c r="Z353" s="5">
        <v>1294085.54</v>
      </c>
      <c r="AA353" s="5">
        <v>718216.18</v>
      </c>
      <c r="AB353" s="5">
        <v>258909.28</v>
      </c>
      <c r="AC353" s="5">
        <v>8461.4599999999991</v>
      </c>
    </row>
    <row r="354" spans="1:29" x14ac:dyDescent="0.2">
      <c r="A354" s="4">
        <v>1</v>
      </c>
      <c r="B354" s="4">
        <v>111444602</v>
      </c>
      <c r="C354" s="4" t="s">
        <v>319</v>
      </c>
      <c r="D354" s="4" t="s">
        <v>14</v>
      </c>
      <c r="E354" s="5">
        <v>47686935.350000001</v>
      </c>
      <c r="F354" s="5">
        <v>25179283.710000001</v>
      </c>
      <c r="G354" s="5">
        <v>980609.28</v>
      </c>
      <c r="H354" s="5">
        <f t="shared" si="7"/>
        <v>73846828.340000004</v>
      </c>
      <c r="I354" s="5"/>
      <c r="J354" s="5">
        <v>8173548.8600000003</v>
      </c>
      <c r="K354" s="5">
        <v>82020377.200000003</v>
      </c>
      <c r="L354" s="5">
        <v>46498749.219999999</v>
      </c>
      <c r="M354" s="5">
        <v>30230132.719999999</v>
      </c>
      <c r="N354" s="5">
        <v>11749665.52</v>
      </c>
      <c r="O354" s="5">
        <v>3696107.8</v>
      </c>
      <c r="P354" s="5">
        <v>1895713.78</v>
      </c>
      <c r="Q354" s="5">
        <v>115315.53</v>
      </c>
      <c r="R354" s="5"/>
      <c r="S354" s="5"/>
      <c r="T354" s="5"/>
      <c r="U354" s="5">
        <v>2188115.42</v>
      </c>
      <c r="V354" s="5">
        <v>1446426.85</v>
      </c>
      <c r="W354" s="5">
        <v>4535352.57</v>
      </c>
      <c r="X354" s="5">
        <v>850882.52</v>
      </c>
      <c r="Y354" s="5">
        <v>834647.78</v>
      </c>
      <c r="Z354" s="5">
        <v>6399442.5</v>
      </c>
      <c r="AA354" s="5">
        <v>4671464.25</v>
      </c>
      <c r="AB354" s="5">
        <v>4252951.82</v>
      </c>
      <c r="AC354" s="5"/>
    </row>
    <row r="355" spans="1:29" x14ac:dyDescent="0.2">
      <c r="A355" s="4">
        <v>1</v>
      </c>
      <c r="B355" s="4">
        <v>120452003</v>
      </c>
      <c r="C355" s="4" t="s">
        <v>563</v>
      </c>
      <c r="D355" s="4" t="s">
        <v>38</v>
      </c>
      <c r="E355" s="5">
        <v>94500067.909999996</v>
      </c>
      <c r="F355" s="5">
        <v>49742416.090000004</v>
      </c>
      <c r="G355" s="5">
        <v>2660741.54</v>
      </c>
      <c r="H355" s="5">
        <f t="shared" si="7"/>
        <v>146903225.53999999</v>
      </c>
      <c r="I355" s="5"/>
      <c r="J355" s="5">
        <v>27221011.899999999</v>
      </c>
      <c r="K355" s="5">
        <v>174124237.44</v>
      </c>
      <c r="L355" s="5">
        <v>96660335.359999999</v>
      </c>
      <c r="M355" s="5">
        <v>62771104.229999997</v>
      </c>
      <c r="N355" s="5">
        <v>27936336.739999998</v>
      </c>
      <c r="O355" s="5">
        <v>2490997.64</v>
      </c>
      <c r="P355" s="5">
        <v>1234214.26</v>
      </c>
      <c r="Q355" s="5">
        <v>21657.919999999998</v>
      </c>
      <c r="R355" s="5"/>
      <c r="S355" s="5"/>
      <c r="T355" s="5">
        <v>45757.120000000003</v>
      </c>
      <c r="U355" s="5">
        <v>6464504.4699999997</v>
      </c>
      <c r="V355" s="5">
        <v>2998916.7</v>
      </c>
      <c r="W355" s="5">
        <v>8072810.0499999998</v>
      </c>
      <c r="X355" s="5">
        <v>1929422.35</v>
      </c>
      <c r="Y355" s="5">
        <v>1507783.96</v>
      </c>
      <c r="Z355" s="5">
        <v>15357136.08</v>
      </c>
      <c r="AA355" s="5">
        <v>8302216.7199999997</v>
      </c>
      <c r="AB355" s="5">
        <v>5069482.82</v>
      </c>
      <c r="AC355" s="5">
        <v>40142.94</v>
      </c>
    </row>
    <row r="356" spans="1:29" x14ac:dyDescent="0.2">
      <c r="A356" s="4">
        <v>1</v>
      </c>
      <c r="B356" s="4">
        <v>120455203</v>
      </c>
      <c r="C356" s="4" t="s">
        <v>469</v>
      </c>
      <c r="D356" s="4" t="s">
        <v>38</v>
      </c>
      <c r="E356" s="5">
        <v>72674786.519999996</v>
      </c>
      <c r="F356" s="5">
        <v>31466073.359999999</v>
      </c>
      <c r="G356" s="5">
        <v>1494983.03</v>
      </c>
      <c r="H356" s="5">
        <f t="shared" si="7"/>
        <v>105635842.91</v>
      </c>
      <c r="I356" s="5"/>
      <c r="J356" s="5">
        <v>1989902.02</v>
      </c>
      <c r="K356" s="5">
        <v>107625744.93000001</v>
      </c>
      <c r="L356" s="5">
        <v>78066765.209999993</v>
      </c>
      <c r="M356" s="5">
        <v>49219031.289999999</v>
      </c>
      <c r="N356" s="5">
        <v>19873624.890000001</v>
      </c>
      <c r="O356" s="5">
        <v>3360823.39</v>
      </c>
      <c r="P356" s="5">
        <v>203926.02</v>
      </c>
      <c r="Q356" s="5">
        <v>17380.93</v>
      </c>
      <c r="R356" s="5"/>
      <c r="S356" s="5"/>
      <c r="T356" s="5"/>
      <c r="U356" s="5">
        <v>4398847.4800000004</v>
      </c>
      <c r="V356" s="5">
        <v>3550706.44</v>
      </c>
      <c r="W356" s="5">
        <v>4234970.6900000004</v>
      </c>
      <c r="X356" s="5">
        <v>719002.1</v>
      </c>
      <c r="Y356" s="5">
        <v>1497411.89</v>
      </c>
      <c r="Z356" s="5">
        <v>9789026.0700000003</v>
      </c>
      <c r="AA356" s="5">
        <v>5376547.0599999996</v>
      </c>
      <c r="AB356" s="5">
        <v>1872461.37</v>
      </c>
      <c r="AC356" s="5">
        <v>27100.26</v>
      </c>
    </row>
    <row r="357" spans="1:29" x14ac:dyDescent="0.2">
      <c r="A357" s="4">
        <v>1</v>
      </c>
      <c r="B357" s="4">
        <v>120455403</v>
      </c>
      <c r="C357" s="4" t="s">
        <v>470</v>
      </c>
      <c r="D357" s="4" t="s">
        <v>38</v>
      </c>
      <c r="E357" s="5">
        <v>131127526.86</v>
      </c>
      <c r="F357" s="5">
        <v>65832199.229999997</v>
      </c>
      <c r="G357" s="5">
        <v>3276433.9</v>
      </c>
      <c r="H357" s="5">
        <f t="shared" si="7"/>
        <v>200236159.99000001</v>
      </c>
      <c r="I357" s="5">
        <v>57919.05</v>
      </c>
      <c r="J357" s="5">
        <v>19661165.760000002</v>
      </c>
      <c r="K357" s="5">
        <v>219955244.80000001</v>
      </c>
      <c r="L357" s="5">
        <v>148845356.34999999</v>
      </c>
      <c r="M357" s="5">
        <v>88286410.840000004</v>
      </c>
      <c r="N357" s="5">
        <v>37781052.450000003</v>
      </c>
      <c r="O357" s="5">
        <v>2608053.96</v>
      </c>
      <c r="P357" s="5">
        <v>2440791.61</v>
      </c>
      <c r="Q357" s="5">
        <v>11218</v>
      </c>
      <c r="R357" s="5"/>
      <c r="S357" s="5"/>
      <c r="T357" s="5"/>
      <c r="U357" s="5">
        <v>8544275.8599999994</v>
      </c>
      <c r="V357" s="5">
        <v>9798367.4299999997</v>
      </c>
      <c r="W357" s="5">
        <v>11354662.689999999</v>
      </c>
      <c r="X357" s="5">
        <v>2020231.95</v>
      </c>
      <c r="Y357" s="5">
        <v>1700488.43</v>
      </c>
      <c r="Z357" s="5">
        <v>18454559.969999999</v>
      </c>
      <c r="AA357" s="5">
        <v>10582436.85</v>
      </c>
      <c r="AB357" s="5">
        <v>3300598.8</v>
      </c>
      <c r="AC357" s="5">
        <v>76577.25</v>
      </c>
    </row>
    <row r="358" spans="1:29" x14ac:dyDescent="0.2">
      <c r="A358" s="4">
        <v>1</v>
      </c>
      <c r="B358" s="4">
        <v>120456003</v>
      </c>
      <c r="C358" s="4" t="s">
        <v>471</v>
      </c>
      <c r="D358" s="4" t="s">
        <v>38</v>
      </c>
      <c r="E358" s="5">
        <v>73166214.439999998</v>
      </c>
      <c r="F358" s="5">
        <v>33667824.359999999</v>
      </c>
      <c r="G358" s="5">
        <v>1539653.51</v>
      </c>
      <c r="H358" s="5">
        <f t="shared" si="7"/>
        <v>108373692.31</v>
      </c>
      <c r="I358" s="5"/>
      <c r="J358" s="5">
        <v>14350008.939999999</v>
      </c>
      <c r="K358" s="5">
        <v>122723701.25</v>
      </c>
      <c r="L358" s="5">
        <v>78069219.439999998</v>
      </c>
      <c r="M358" s="5">
        <v>54037355.75</v>
      </c>
      <c r="N358" s="5">
        <v>17191786.920000002</v>
      </c>
      <c r="O358" s="5">
        <v>1627767.64</v>
      </c>
      <c r="P358" s="5">
        <v>299712.51</v>
      </c>
      <c r="Q358" s="5">
        <v>9591.6200000000008</v>
      </c>
      <c r="R358" s="5"/>
      <c r="S358" s="5"/>
      <c r="T358" s="5"/>
      <c r="U358" s="5">
        <v>3609674.82</v>
      </c>
      <c r="V358" s="5">
        <v>1991527.43</v>
      </c>
      <c r="W358" s="5">
        <v>7036327.4800000004</v>
      </c>
      <c r="X358" s="5">
        <v>1228930.99</v>
      </c>
      <c r="Y358" s="5">
        <v>786983.99</v>
      </c>
      <c r="Z358" s="5">
        <v>11906457.75</v>
      </c>
      <c r="AA358" s="5">
        <v>5314057.7</v>
      </c>
      <c r="AB358" s="5">
        <v>1761221.59</v>
      </c>
      <c r="AC358" s="5">
        <v>32642.61</v>
      </c>
    </row>
    <row r="359" spans="1:29" x14ac:dyDescent="0.2">
      <c r="A359" s="4">
        <v>1</v>
      </c>
      <c r="B359" s="4">
        <v>123460302</v>
      </c>
      <c r="C359" s="4" t="s">
        <v>58</v>
      </c>
      <c r="D359" s="4" t="s">
        <v>44</v>
      </c>
      <c r="E359" s="5">
        <v>100064584.61</v>
      </c>
      <c r="F359" s="5">
        <v>54198390.340000004</v>
      </c>
      <c r="G359" s="5">
        <v>1195574.78</v>
      </c>
      <c r="H359" s="5">
        <f t="shared" si="7"/>
        <v>155458549.72999999</v>
      </c>
      <c r="I359" s="5">
        <v>59141</v>
      </c>
      <c r="J359" s="5">
        <v>12032753.279999999</v>
      </c>
      <c r="K359" s="5">
        <v>167550444.00999999</v>
      </c>
      <c r="L359" s="5">
        <v>117740605.34999999</v>
      </c>
      <c r="M359" s="5">
        <v>77236659.760000005</v>
      </c>
      <c r="N359" s="5">
        <v>21036908.59</v>
      </c>
      <c r="O359" s="5">
        <v>1627741</v>
      </c>
      <c r="P359" s="5">
        <v>134557.75</v>
      </c>
      <c r="Q359" s="5">
        <v>28717.51</v>
      </c>
      <c r="R359" s="5"/>
      <c r="S359" s="5"/>
      <c r="T359" s="5"/>
      <c r="U359" s="5">
        <v>6912643.3300000001</v>
      </c>
      <c r="V359" s="5">
        <v>6076899.9500000002</v>
      </c>
      <c r="W359" s="5">
        <v>9816800.25</v>
      </c>
      <c r="X359" s="5">
        <v>2563111.89</v>
      </c>
      <c r="Y359" s="5">
        <v>2500903.54</v>
      </c>
      <c r="Z359" s="5">
        <v>14753468.210000001</v>
      </c>
      <c r="AA359" s="5">
        <v>7308455.8799999999</v>
      </c>
      <c r="AB359" s="5">
        <v>4160686.75</v>
      </c>
      <c r="AC359" s="5">
        <v>105420.54</v>
      </c>
    </row>
    <row r="360" spans="1:29" x14ac:dyDescent="0.2">
      <c r="A360" s="4">
        <v>1</v>
      </c>
      <c r="B360" s="4">
        <v>123460504</v>
      </c>
      <c r="C360" s="4" t="s">
        <v>59</v>
      </c>
      <c r="D360" s="4" t="s">
        <v>44</v>
      </c>
      <c r="E360" s="5">
        <v>171030</v>
      </c>
      <c r="F360" s="5">
        <v>60183</v>
      </c>
      <c r="G360" s="5"/>
      <c r="H360" s="5">
        <f t="shared" si="7"/>
        <v>231213</v>
      </c>
      <c r="I360" s="5"/>
      <c r="J360" s="5"/>
      <c r="K360" s="5">
        <v>231213</v>
      </c>
      <c r="L360" s="5">
        <v>209711</v>
      </c>
      <c r="M360" s="5">
        <v>103277</v>
      </c>
      <c r="N360" s="5">
        <v>67753</v>
      </c>
      <c r="O360" s="5"/>
      <c r="P360" s="5"/>
      <c r="Q360" s="5"/>
      <c r="R360" s="5"/>
      <c r="S360" s="5"/>
      <c r="T360" s="5"/>
      <c r="U360" s="5"/>
      <c r="V360" s="5"/>
      <c r="W360" s="5">
        <v>44777</v>
      </c>
      <c r="X360" s="5"/>
      <c r="Y360" s="5"/>
      <c r="Z360" s="5"/>
      <c r="AA360" s="5">
        <v>15372</v>
      </c>
      <c r="AB360" s="5"/>
      <c r="AC360" s="5">
        <v>34</v>
      </c>
    </row>
    <row r="361" spans="1:29" x14ac:dyDescent="0.2">
      <c r="A361" s="4">
        <v>1</v>
      </c>
      <c r="B361" s="4">
        <v>123461302</v>
      </c>
      <c r="C361" s="4" t="s">
        <v>763</v>
      </c>
      <c r="D361" s="4" t="s">
        <v>44</v>
      </c>
      <c r="E361" s="5">
        <v>69714024.129999995</v>
      </c>
      <c r="F361" s="5">
        <v>35453509.340000004</v>
      </c>
      <c r="G361" s="5">
        <v>1509205.31</v>
      </c>
      <c r="H361" s="5">
        <f t="shared" si="7"/>
        <v>106676738.78</v>
      </c>
      <c r="I361" s="5"/>
      <c r="J361" s="5">
        <v>9502155</v>
      </c>
      <c r="K361" s="5">
        <v>116178893.78</v>
      </c>
      <c r="L361" s="5">
        <v>81585860.040000007</v>
      </c>
      <c r="M361" s="5">
        <v>46484227.310000002</v>
      </c>
      <c r="N361" s="5">
        <v>20624583.559999999</v>
      </c>
      <c r="O361" s="5">
        <v>2459248.36</v>
      </c>
      <c r="P361" s="5">
        <v>118492.84</v>
      </c>
      <c r="Q361" s="5">
        <v>27472.06</v>
      </c>
      <c r="R361" s="5"/>
      <c r="S361" s="5"/>
      <c r="T361" s="5"/>
      <c r="U361" s="5">
        <v>4280651.97</v>
      </c>
      <c r="V361" s="5">
        <v>3200919.06</v>
      </c>
      <c r="W361" s="5">
        <v>7081277.2699999996</v>
      </c>
      <c r="X361" s="5">
        <v>1001288.1</v>
      </c>
      <c r="Y361" s="5">
        <v>1977227.53</v>
      </c>
      <c r="Z361" s="5">
        <v>10003586.140000001</v>
      </c>
      <c r="AA361" s="5">
        <v>5240016.75</v>
      </c>
      <c r="AB361" s="5">
        <v>2622386.2999999998</v>
      </c>
      <c r="AC361" s="5">
        <v>46156.22</v>
      </c>
    </row>
    <row r="362" spans="1:29" x14ac:dyDescent="0.2">
      <c r="A362" s="4">
        <v>1</v>
      </c>
      <c r="B362" s="4">
        <v>123461602</v>
      </c>
      <c r="C362" s="4" t="s">
        <v>60</v>
      </c>
      <c r="D362" s="4" t="s">
        <v>44</v>
      </c>
      <c r="E362" s="5">
        <v>82284653.959999993</v>
      </c>
      <c r="F362" s="5">
        <v>37868580.170000002</v>
      </c>
      <c r="G362" s="5">
        <v>1577128.72</v>
      </c>
      <c r="H362" s="5">
        <f t="shared" si="7"/>
        <v>121730362.84999999</v>
      </c>
      <c r="I362" s="5">
        <v>129.86000000000001</v>
      </c>
      <c r="J362" s="5">
        <v>11040837.050000001</v>
      </c>
      <c r="K362" s="5">
        <v>132771329.76000001</v>
      </c>
      <c r="L362" s="5">
        <v>93593712.519999996</v>
      </c>
      <c r="M362" s="5">
        <v>58825530.600000001</v>
      </c>
      <c r="N362" s="5">
        <v>21335390.039999999</v>
      </c>
      <c r="O362" s="5">
        <v>1507405.76</v>
      </c>
      <c r="P362" s="5">
        <v>562836.5</v>
      </c>
      <c r="Q362" s="5">
        <v>22172.37</v>
      </c>
      <c r="R362" s="5">
        <v>31318.69</v>
      </c>
      <c r="S362" s="5"/>
      <c r="T362" s="5"/>
      <c r="U362" s="5">
        <v>5106365.05</v>
      </c>
      <c r="V362" s="5">
        <v>4399808.01</v>
      </c>
      <c r="W362" s="5">
        <v>7380907.0999999996</v>
      </c>
      <c r="X362" s="5">
        <v>1474643.59</v>
      </c>
      <c r="Y362" s="5">
        <v>1139549.69</v>
      </c>
      <c r="Z362" s="5">
        <v>9708216</v>
      </c>
      <c r="AA362" s="5">
        <v>5249907.67</v>
      </c>
      <c r="AB362" s="5">
        <v>3321229.11</v>
      </c>
      <c r="AC362" s="5">
        <v>87953.95</v>
      </c>
    </row>
    <row r="363" spans="1:29" x14ac:dyDescent="0.2">
      <c r="A363" s="4">
        <v>1</v>
      </c>
      <c r="B363" s="4">
        <v>123463603</v>
      </c>
      <c r="C363" s="4" t="s">
        <v>61</v>
      </c>
      <c r="D363" s="4" t="s">
        <v>44</v>
      </c>
      <c r="E363" s="5">
        <v>63928996.920000002</v>
      </c>
      <c r="F363" s="5">
        <v>34706073.340000004</v>
      </c>
      <c r="G363" s="5">
        <v>1213357.99</v>
      </c>
      <c r="H363" s="5">
        <f t="shared" si="7"/>
        <v>99848428.25</v>
      </c>
      <c r="I363" s="5">
        <v>6471.59</v>
      </c>
      <c r="J363" s="5">
        <v>10558416.279999999</v>
      </c>
      <c r="K363" s="5">
        <v>110413316.12</v>
      </c>
      <c r="L363" s="5">
        <v>77222049.239999995</v>
      </c>
      <c r="M363" s="5">
        <v>43018293.68</v>
      </c>
      <c r="N363" s="5">
        <v>18059596.030000001</v>
      </c>
      <c r="O363" s="5">
        <v>2785358.95</v>
      </c>
      <c r="P363" s="5">
        <v>59415.26</v>
      </c>
      <c r="Q363" s="5">
        <v>6333</v>
      </c>
      <c r="R363" s="5"/>
      <c r="S363" s="5"/>
      <c r="T363" s="5"/>
      <c r="U363" s="5">
        <v>4371314.0999999996</v>
      </c>
      <c r="V363" s="5">
        <v>2985603.79</v>
      </c>
      <c r="W363" s="5">
        <v>6209757.6299999999</v>
      </c>
      <c r="X363" s="5">
        <v>1378816.83</v>
      </c>
      <c r="Y363" s="5">
        <v>1460427.13</v>
      </c>
      <c r="Z363" s="5">
        <v>8079245.2199999997</v>
      </c>
      <c r="AA363" s="5">
        <v>4475148.8600000003</v>
      </c>
      <c r="AB363" s="5">
        <v>5672198.0499999998</v>
      </c>
      <c r="AC363" s="5">
        <v>73561.73</v>
      </c>
    </row>
    <row r="364" spans="1:29" x14ac:dyDescent="0.2">
      <c r="A364" s="4">
        <v>1</v>
      </c>
      <c r="B364" s="4">
        <v>123463803</v>
      </c>
      <c r="C364" s="4" t="s">
        <v>62</v>
      </c>
      <c r="D364" s="4" t="s">
        <v>44</v>
      </c>
      <c r="E364" s="5">
        <v>10223441.73</v>
      </c>
      <c r="F364" s="5">
        <v>5266052.3</v>
      </c>
      <c r="G364" s="5">
        <v>268281.05</v>
      </c>
      <c r="H364" s="5">
        <f t="shared" si="7"/>
        <v>15757775.080000002</v>
      </c>
      <c r="I364" s="5"/>
      <c r="J364" s="5">
        <v>1406890.69</v>
      </c>
      <c r="K364" s="5">
        <v>17164665.77</v>
      </c>
      <c r="L364" s="5">
        <v>12613899.609999999</v>
      </c>
      <c r="M364" s="5">
        <v>7556347.5099999998</v>
      </c>
      <c r="N364" s="5">
        <v>2417129.42</v>
      </c>
      <c r="O364" s="5">
        <v>219515</v>
      </c>
      <c r="P364" s="5">
        <v>30449.8</v>
      </c>
      <c r="Q364" s="5"/>
      <c r="R364" s="5"/>
      <c r="S364" s="5"/>
      <c r="T364" s="5"/>
      <c r="U364" s="5">
        <v>1093252.6399999999</v>
      </c>
      <c r="V364" s="5">
        <v>405021.56</v>
      </c>
      <c r="W364" s="5">
        <v>1287115.6599999999</v>
      </c>
      <c r="X364" s="5">
        <v>233911.01</v>
      </c>
      <c r="Y364" s="5">
        <v>440939.67</v>
      </c>
      <c r="Z364" s="5">
        <v>1071231.46</v>
      </c>
      <c r="AA364" s="5">
        <v>286690.94</v>
      </c>
      <c r="AB364" s="5">
        <v>439531.12</v>
      </c>
      <c r="AC364" s="5">
        <v>8358.24</v>
      </c>
    </row>
    <row r="365" spans="1:29" x14ac:dyDescent="0.2">
      <c r="A365" s="4">
        <v>1</v>
      </c>
      <c r="B365" s="4">
        <v>123464502</v>
      </c>
      <c r="C365" s="4" t="s">
        <v>63</v>
      </c>
      <c r="D365" s="4" t="s">
        <v>44</v>
      </c>
      <c r="E365" s="5">
        <v>163784198.31</v>
      </c>
      <c r="F365" s="5">
        <v>82642903.939999998</v>
      </c>
      <c r="G365" s="5">
        <v>5476344.4400000004</v>
      </c>
      <c r="H365" s="5">
        <f t="shared" si="7"/>
        <v>251903446.69</v>
      </c>
      <c r="I365" s="5"/>
      <c r="J365" s="5">
        <v>36125209.909999996</v>
      </c>
      <c r="K365" s="5">
        <v>288028656.60000002</v>
      </c>
      <c r="L365" s="5">
        <v>199147090.72999999</v>
      </c>
      <c r="M365" s="5">
        <v>113709051.45999999</v>
      </c>
      <c r="N365" s="5">
        <v>48746049.869999997</v>
      </c>
      <c r="O365" s="5">
        <v>503963</v>
      </c>
      <c r="P365" s="5">
        <v>816801.98</v>
      </c>
      <c r="Q365" s="5">
        <v>8332</v>
      </c>
      <c r="R365" s="5"/>
      <c r="S365" s="5"/>
      <c r="T365" s="5"/>
      <c r="U365" s="5">
        <v>10744705.35</v>
      </c>
      <c r="V365" s="5">
        <v>6538035.1399999997</v>
      </c>
      <c r="W365" s="5">
        <v>16241485.890000001</v>
      </c>
      <c r="X365" s="5">
        <v>4097792.58</v>
      </c>
      <c r="Y365" s="5">
        <v>1403794.9</v>
      </c>
      <c r="Z365" s="5">
        <v>21292270.949999999</v>
      </c>
      <c r="AA365" s="5">
        <v>14069021.380000001</v>
      </c>
      <c r="AB365" s="5">
        <v>7649672.0300000003</v>
      </c>
      <c r="AC365" s="5">
        <v>606125.72</v>
      </c>
    </row>
    <row r="366" spans="1:29" x14ac:dyDescent="0.2">
      <c r="A366" s="4">
        <v>1</v>
      </c>
      <c r="B366" s="4">
        <v>123464603</v>
      </c>
      <c r="C366" s="4" t="s">
        <v>564</v>
      </c>
      <c r="D366" s="4" t="s">
        <v>44</v>
      </c>
      <c r="E366" s="5">
        <v>32135976.739999998</v>
      </c>
      <c r="F366" s="5">
        <v>14344306.66</v>
      </c>
      <c r="G366" s="5">
        <v>761171.58</v>
      </c>
      <c r="H366" s="5">
        <f t="shared" si="7"/>
        <v>47241454.979999997</v>
      </c>
      <c r="I366" s="5"/>
      <c r="J366" s="5">
        <v>4909168.1399999997</v>
      </c>
      <c r="K366" s="5">
        <v>52150623.119999997</v>
      </c>
      <c r="L366" s="5">
        <v>36660136.509999998</v>
      </c>
      <c r="M366" s="5">
        <v>23705335.199999999</v>
      </c>
      <c r="N366" s="5">
        <v>7924449.1399999997</v>
      </c>
      <c r="O366" s="5">
        <v>362962</v>
      </c>
      <c r="P366" s="5">
        <v>134154.54999999999</v>
      </c>
      <c r="Q366" s="5">
        <v>9075.85</v>
      </c>
      <c r="R366" s="5"/>
      <c r="S366" s="5"/>
      <c r="T366" s="5"/>
      <c r="U366" s="5">
        <v>1459488.2</v>
      </c>
      <c r="V366" s="5">
        <v>2010393.21</v>
      </c>
      <c r="W366" s="5">
        <v>3490921.28</v>
      </c>
      <c r="X366" s="5">
        <v>534165.28</v>
      </c>
      <c r="Y366" s="5">
        <v>762587.59</v>
      </c>
      <c r="Z366" s="5">
        <v>2520836.56</v>
      </c>
      <c r="AA366" s="5">
        <v>2781235.1</v>
      </c>
      <c r="AB366" s="5">
        <v>752848.91</v>
      </c>
      <c r="AC366" s="5">
        <v>31830.53</v>
      </c>
    </row>
    <row r="367" spans="1:29" x14ac:dyDescent="0.2">
      <c r="A367" s="4">
        <v>1</v>
      </c>
      <c r="B367" s="4">
        <v>123465303</v>
      </c>
      <c r="C367" s="4" t="s">
        <v>64</v>
      </c>
      <c r="D367" s="4" t="s">
        <v>44</v>
      </c>
      <c r="E367" s="5">
        <v>65450363.18</v>
      </c>
      <c r="F367" s="5">
        <v>34439851.619999997</v>
      </c>
      <c r="G367" s="5">
        <v>1527458.72</v>
      </c>
      <c r="H367" s="5">
        <f t="shared" si="7"/>
        <v>101417673.52</v>
      </c>
      <c r="I367" s="5">
        <v>324233.55</v>
      </c>
      <c r="J367" s="5">
        <v>12980277.130000001</v>
      </c>
      <c r="K367" s="5">
        <v>114722184.2</v>
      </c>
      <c r="L367" s="5">
        <v>79287625.900000006</v>
      </c>
      <c r="M367" s="5">
        <v>44878463.82</v>
      </c>
      <c r="N367" s="5">
        <v>17059320.800000001</v>
      </c>
      <c r="O367" s="5">
        <v>3241828.41</v>
      </c>
      <c r="P367" s="5">
        <v>243451.95</v>
      </c>
      <c r="Q367" s="5">
        <v>7009.25</v>
      </c>
      <c r="R367" s="5">
        <v>20288.95</v>
      </c>
      <c r="S367" s="5"/>
      <c r="T367" s="5"/>
      <c r="U367" s="5">
        <v>5181862.62</v>
      </c>
      <c r="V367" s="5">
        <v>3017392.08</v>
      </c>
      <c r="W367" s="5">
        <v>7870141.4199999999</v>
      </c>
      <c r="X367" s="5">
        <v>1906219.34</v>
      </c>
      <c r="Y367" s="5">
        <v>993364.83</v>
      </c>
      <c r="Z367" s="5">
        <v>8780815.5199999996</v>
      </c>
      <c r="AA367" s="5">
        <v>4602745.49</v>
      </c>
      <c r="AB367" s="5">
        <v>2020686.6</v>
      </c>
      <c r="AC367" s="5">
        <v>66623.72</v>
      </c>
    </row>
    <row r="368" spans="1:29" x14ac:dyDescent="0.2">
      <c r="A368" s="4">
        <v>1</v>
      </c>
      <c r="B368" s="4">
        <v>123465602</v>
      </c>
      <c r="C368" s="4" t="s">
        <v>65</v>
      </c>
      <c r="D368" s="4" t="s">
        <v>44</v>
      </c>
      <c r="E368" s="5">
        <v>98514760.420000002</v>
      </c>
      <c r="F368" s="5">
        <v>43548581.82</v>
      </c>
      <c r="G368" s="5">
        <v>1125313.8899999999</v>
      </c>
      <c r="H368" s="5">
        <f t="shared" si="7"/>
        <v>143188656.13</v>
      </c>
      <c r="I368" s="5"/>
      <c r="J368" s="5">
        <v>12052924.720000001</v>
      </c>
      <c r="K368" s="5">
        <v>155241580.84999999</v>
      </c>
      <c r="L368" s="5">
        <v>104686199.02</v>
      </c>
      <c r="M368" s="5">
        <v>66256185.909999996</v>
      </c>
      <c r="N368" s="5">
        <v>26416256.309999999</v>
      </c>
      <c r="O368" s="5">
        <v>5207389.88</v>
      </c>
      <c r="P368" s="5">
        <v>528590.61</v>
      </c>
      <c r="Q368" s="5">
        <v>106637.71</v>
      </c>
      <c r="R368" s="5"/>
      <c r="S368" s="5">
        <v>-300</v>
      </c>
      <c r="T368" s="5"/>
      <c r="U368" s="5">
        <v>7391348.2999999998</v>
      </c>
      <c r="V368" s="5">
        <v>1921790.37</v>
      </c>
      <c r="W368" s="5">
        <v>10275665.83</v>
      </c>
      <c r="X368" s="5">
        <v>2138422.38</v>
      </c>
      <c r="Y368" s="5">
        <v>724961.52</v>
      </c>
      <c r="Z368" s="5">
        <v>10531447.060000001</v>
      </c>
      <c r="AA368" s="5">
        <v>5625789.8499999996</v>
      </c>
      <c r="AB368" s="5">
        <v>4868529.58</v>
      </c>
      <c r="AC368" s="5">
        <v>70626.929999999993</v>
      </c>
    </row>
    <row r="369" spans="1:29" x14ac:dyDescent="0.2">
      <c r="A369" s="4">
        <v>1</v>
      </c>
      <c r="B369" s="4">
        <v>123465702</v>
      </c>
      <c r="C369" s="4" t="s">
        <v>66</v>
      </c>
      <c r="D369" s="4" t="s">
        <v>44</v>
      </c>
      <c r="E369" s="5">
        <v>171427861.69999999</v>
      </c>
      <c r="F369" s="5">
        <v>76795872.670000002</v>
      </c>
      <c r="G369" s="5">
        <v>2632293.0499999998</v>
      </c>
      <c r="H369" s="5">
        <f t="shared" si="7"/>
        <v>250856027.42000002</v>
      </c>
      <c r="I369" s="5">
        <v>12341</v>
      </c>
      <c r="J369" s="5">
        <v>31128721.940000001</v>
      </c>
      <c r="K369" s="5">
        <v>281997090.36000001</v>
      </c>
      <c r="L369" s="5">
        <v>193902516.66999999</v>
      </c>
      <c r="M369" s="5">
        <v>120963655.39</v>
      </c>
      <c r="N369" s="5">
        <v>45809926.030000001</v>
      </c>
      <c r="O369" s="5">
        <v>4294227.75</v>
      </c>
      <c r="P369" s="5">
        <v>266788.37</v>
      </c>
      <c r="Q369" s="5">
        <v>20516.71</v>
      </c>
      <c r="R369" s="5"/>
      <c r="S369" s="5"/>
      <c r="T369" s="5">
        <v>72747.45</v>
      </c>
      <c r="U369" s="5">
        <v>15599547.67</v>
      </c>
      <c r="V369" s="5">
        <v>8945052.7899999991</v>
      </c>
      <c r="W369" s="5">
        <v>13098045.17</v>
      </c>
      <c r="X369" s="5">
        <v>5024353.01</v>
      </c>
      <c r="Y369" s="5">
        <v>2328717.4</v>
      </c>
      <c r="Z369" s="5">
        <v>16138868.050000001</v>
      </c>
      <c r="AA369" s="5">
        <v>11896898.609999999</v>
      </c>
      <c r="AB369" s="5">
        <v>3489278.59</v>
      </c>
      <c r="AC369" s="5">
        <v>275111.38</v>
      </c>
    </row>
    <row r="370" spans="1:29" x14ac:dyDescent="0.2">
      <c r="A370" s="4">
        <v>1</v>
      </c>
      <c r="B370" s="4">
        <v>123466103</v>
      </c>
      <c r="C370" s="4" t="s">
        <v>67</v>
      </c>
      <c r="D370" s="4" t="s">
        <v>44</v>
      </c>
      <c r="E370" s="5">
        <v>65719517.82</v>
      </c>
      <c r="F370" s="5">
        <v>33431427.039999999</v>
      </c>
      <c r="G370" s="5">
        <v>1688757.55</v>
      </c>
      <c r="H370" s="5">
        <f t="shared" si="7"/>
        <v>100839702.41</v>
      </c>
      <c r="I370" s="5">
        <v>848835.12</v>
      </c>
      <c r="J370" s="5">
        <v>10963449.890000001</v>
      </c>
      <c r="K370" s="5">
        <v>112651987.42</v>
      </c>
      <c r="L370" s="5">
        <v>77211785.480000004</v>
      </c>
      <c r="M370" s="5">
        <v>45920126.259999998</v>
      </c>
      <c r="N370" s="5">
        <v>15990708.9</v>
      </c>
      <c r="O370" s="5">
        <v>3323560.91</v>
      </c>
      <c r="P370" s="5">
        <v>310797.56</v>
      </c>
      <c r="Q370" s="5">
        <v>2391</v>
      </c>
      <c r="R370" s="5">
        <v>171933.19</v>
      </c>
      <c r="S370" s="5"/>
      <c r="T370" s="5"/>
      <c r="U370" s="5">
        <v>5220065.04</v>
      </c>
      <c r="V370" s="5">
        <v>5084436.17</v>
      </c>
      <c r="W370" s="5">
        <v>5153118.0599999996</v>
      </c>
      <c r="X370" s="5">
        <v>1448281.23</v>
      </c>
      <c r="Y370" s="5">
        <v>1168806.03</v>
      </c>
      <c r="Z370" s="5">
        <v>8780771.2699999996</v>
      </c>
      <c r="AA370" s="5">
        <v>5908759.8300000001</v>
      </c>
      <c r="AB370" s="5">
        <v>610689.02</v>
      </c>
      <c r="AC370" s="5">
        <v>56500.39</v>
      </c>
    </row>
    <row r="371" spans="1:29" x14ac:dyDescent="0.2">
      <c r="A371" s="4">
        <v>1</v>
      </c>
      <c r="B371" s="4">
        <v>123466303</v>
      </c>
      <c r="C371" s="4" t="s">
        <v>68</v>
      </c>
      <c r="D371" s="4" t="s">
        <v>44</v>
      </c>
      <c r="E371" s="5">
        <v>40702352</v>
      </c>
      <c r="F371" s="5">
        <v>18722406</v>
      </c>
      <c r="G371" s="5">
        <v>1191326</v>
      </c>
      <c r="H371" s="5">
        <f t="shared" si="7"/>
        <v>60616084</v>
      </c>
      <c r="I371" s="5"/>
      <c r="J371" s="5">
        <v>5884026</v>
      </c>
      <c r="K371" s="5">
        <v>66500110</v>
      </c>
      <c r="L371" s="5">
        <v>45624764.240000002</v>
      </c>
      <c r="M371" s="5">
        <v>26815537</v>
      </c>
      <c r="N371" s="5">
        <v>11644362</v>
      </c>
      <c r="O371" s="5">
        <v>2133463</v>
      </c>
      <c r="P371" s="5">
        <v>108990</v>
      </c>
      <c r="Q371" s="5"/>
      <c r="R371" s="5"/>
      <c r="S371" s="5"/>
      <c r="T371" s="5"/>
      <c r="U371" s="5">
        <v>2393686</v>
      </c>
      <c r="V371" s="5">
        <v>1987964</v>
      </c>
      <c r="W371" s="5">
        <v>3843937</v>
      </c>
      <c r="X371" s="5">
        <v>542492</v>
      </c>
      <c r="Y371" s="5">
        <v>883737</v>
      </c>
      <c r="Z371" s="5">
        <v>4823562</v>
      </c>
      <c r="AA371" s="5">
        <v>1460433</v>
      </c>
      <c r="AB371" s="5">
        <v>2758129</v>
      </c>
      <c r="AC371" s="5">
        <v>28466</v>
      </c>
    </row>
    <row r="372" spans="1:29" x14ac:dyDescent="0.2">
      <c r="A372" s="4">
        <v>1</v>
      </c>
      <c r="B372" s="4">
        <v>123466403</v>
      </c>
      <c r="C372" s="4" t="s">
        <v>69</v>
      </c>
      <c r="D372" s="4" t="s">
        <v>44</v>
      </c>
      <c r="E372" s="5">
        <v>40633421.350000001</v>
      </c>
      <c r="F372" s="5">
        <v>18077642.34</v>
      </c>
      <c r="G372" s="5">
        <v>1125830.95</v>
      </c>
      <c r="H372" s="5">
        <f t="shared" si="7"/>
        <v>59836894.640000001</v>
      </c>
      <c r="I372" s="5">
        <v>1923257.91</v>
      </c>
      <c r="J372" s="5">
        <v>3530897.5</v>
      </c>
      <c r="K372" s="5">
        <v>65291050.049999997</v>
      </c>
      <c r="L372" s="5">
        <v>40127974.170000002</v>
      </c>
      <c r="M372" s="5">
        <v>21252700.079999998</v>
      </c>
      <c r="N372" s="5">
        <v>13485104.5</v>
      </c>
      <c r="O372" s="5">
        <v>1423020</v>
      </c>
      <c r="P372" s="5">
        <v>1591102.25</v>
      </c>
      <c r="Q372" s="5">
        <v>14595.69</v>
      </c>
      <c r="R372" s="5"/>
      <c r="S372" s="5"/>
      <c r="T372" s="5">
        <v>2866898.83</v>
      </c>
      <c r="U372" s="5">
        <v>2543579.33</v>
      </c>
      <c r="V372" s="5">
        <v>3044585.37</v>
      </c>
      <c r="W372" s="5">
        <v>3744783.14</v>
      </c>
      <c r="X372" s="5">
        <v>1036559.54</v>
      </c>
      <c r="Y372" s="5">
        <v>840208.19</v>
      </c>
      <c r="Z372" s="5">
        <v>4767383.79</v>
      </c>
      <c r="AA372" s="5">
        <v>1493821.73</v>
      </c>
      <c r="AB372" s="5">
        <v>590469.14</v>
      </c>
      <c r="AC372" s="5">
        <v>16252.11</v>
      </c>
    </row>
    <row r="373" spans="1:29" x14ac:dyDescent="0.2">
      <c r="A373" s="4">
        <v>1</v>
      </c>
      <c r="B373" s="4">
        <v>123467103</v>
      </c>
      <c r="C373" s="4" t="s">
        <v>70</v>
      </c>
      <c r="D373" s="4" t="s">
        <v>44</v>
      </c>
      <c r="E373" s="5">
        <v>83931535.689999998</v>
      </c>
      <c r="F373" s="5">
        <v>40023976.390000001</v>
      </c>
      <c r="G373" s="5">
        <v>1440231.71</v>
      </c>
      <c r="H373" s="5">
        <f t="shared" si="7"/>
        <v>125395743.78999999</v>
      </c>
      <c r="I373" s="5">
        <v>814666.58</v>
      </c>
      <c r="J373" s="5">
        <v>9307855.6099999994</v>
      </c>
      <c r="K373" s="5">
        <v>135518265.97999999</v>
      </c>
      <c r="L373" s="5">
        <v>94273584.640000001</v>
      </c>
      <c r="M373" s="5">
        <v>57504732.490000002</v>
      </c>
      <c r="N373" s="5">
        <v>24020813.57</v>
      </c>
      <c r="O373" s="5">
        <v>1856597.38</v>
      </c>
      <c r="P373" s="5">
        <v>413843.34</v>
      </c>
      <c r="Q373" s="5">
        <v>16738.759999999998</v>
      </c>
      <c r="R373" s="5">
        <v>118810.15</v>
      </c>
      <c r="S373" s="5"/>
      <c r="T373" s="5"/>
      <c r="U373" s="5">
        <v>5138186.9800000004</v>
      </c>
      <c r="V373" s="5">
        <v>4998796.63</v>
      </c>
      <c r="W373" s="5">
        <v>5361895.37</v>
      </c>
      <c r="X373" s="5">
        <v>1456412.88</v>
      </c>
      <c r="Y373" s="5">
        <v>1014857.6</v>
      </c>
      <c r="Z373" s="5">
        <v>10241599.970000001</v>
      </c>
      <c r="AA373" s="5">
        <v>7235477.21</v>
      </c>
      <c r="AB373" s="5">
        <v>4493367.88</v>
      </c>
      <c r="AC373" s="5">
        <v>83381.87</v>
      </c>
    </row>
    <row r="374" spans="1:29" x14ac:dyDescent="0.2">
      <c r="A374" s="4">
        <v>1</v>
      </c>
      <c r="B374" s="4">
        <v>123467203</v>
      </c>
      <c r="C374" s="4" t="s">
        <v>71</v>
      </c>
      <c r="D374" s="4" t="s">
        <v>44</v>
      </c>
      <c r="E374" s="5">
        <v>32283232</v>
      </c>
      <c r="F374" s="5">
        <v>16958154</v>
      </c>
      <c r="G374" s="5">
        <v>877466</v>
      </c>
      <c r="H374" s="5">
        <f t="shared" si="7"/>
        <v>50118852</v>
      </c>
      <c r="I374" s="5"/>
      <c r="J374" s="5">
        <v>8036244</v>
      </c>
      <c r="K374" s="5">
        <v>58155096</v>
      </c>
      <c r="L374" s="5">
        <v>39268760.549999997</v>
      </c>
      <c r="M374" s="5">
        <v>23048610</v>
      </c>
      <c r="N374" s="5">
        <v>8646869</v>
      </c>
      <c r="O374" s="5">
        <v>587753</v>
      </c>
      <c r="P374" s="5"/>
      <c r="Q374" s="5"/>
      <c r="R374" s="5"/>
      <c r="S374" s="5"/>
      <c r="T374" s="5"/>
      <c r="U374" s="5">
        <v>2410945</v>
      </c>
      <c r="V374" s="5">
        <v>2287652</v>
      </c>
      <c r="W374" s="5">
        <v>3332576</v>
      </c>
      <c r="X374" s="5">
        <v>805514</v>
      </c>
      <c r="Y374" s="5">
        <v>778473</v>
      </c>
      <c r="Z374" s="5">
        <v>4036504</v>
      </c>
      <c r="AA374" s="5">
        <v>2328615</v>
      </c>
      <c r="AB374" s="5">
        <v>935653</v>
      </c>
      <c r="AC374" s="5">
        <v>42222</v>
      </c>
    </row>
    <row r="375" spans="1:29" x14ac:dyDescent="0.2">
      <c r="A375" s="4">
        <v>1</v>
      </c>
      <c r="B375" s="4">
        <v>123467303</v>
      </c>
      <c r="C375" s="4" t="s">
        <v>72</v>
      </c>
      <c r="D375" s="4" t="s">
        <v>44</v>
      </c>
      <c r="E375" s="5">
        <v>104789972.63</v>
      </c>
      <c r="F375" s="5">
        <v>48674187.600000001</v>
      </c>
      <c r="G375" s="5">
        <v>2551284.54</v>
      </c>
      <c r="H375" s="5">
        <f t="shared" si="7"/>
        <v>156015444.76999998</v>
      </c>
      <c r="I375" s="5">
        <v>200109.28</v>
      </c>
      <c r="J375" s="5">
        <v>25214645.949999999</v>
      </c>
      <c r="K375" s="5">
        <v>181430200</v>
      </c>
      <c r="L375" s="5">
        <v>120583763.98999999</v>
      </c>
      <c r="M375" s="5">
        <v>65341602.490000002</v>
      </c>
      <c r="N375" s="5">
        <v>35791444.329999998</v>
      </c>
      <c r="O375" s="5">
        <v>3487135.86</v>
      </c>
      <c r="P375" s="5">
        <v>161450.45000000001</v>
      </c>
      <c r="Q375" s="5">
        <v>8339.5</v>
      </c>
      <c r="R375" s="5"/>
      <c r="S375" s="5"/>
      <c r="T375" s="5"/>
      <c r="U375" s="5">
        <v>6495805.96</v>
      </c>
      <c r="V375" s="5">
        <v>6280224.5800000001</v>
      </c>
      <c r="W375" s="5">
        <v>8131675.7300000004</v>
      </c>
      <c r="X375" s="5">
        <v>2935558.67</v>
      </c>
      <c r="Y375" s="5">
        <v>1148219.24</v>
      </c>
      <c r="Z375" s="5">
        <v>11517992.57</v>
      </c>
      <c r="AA375" s="5">
        <v>7109291.9100000001</v>
      </c>
      <c r="AB375" s="5">
        <v>4936084.22</v>
      </c>
      <c r="AC375" s="5">
        <v>119334.72</v>
      </c>
    </row>
    <row r="376" spans="1:29" x14ac:dyDescent="0.2">
      <c r="A376" s="4">
        <v>1</v>
      </c>
      <c r="B376" s="4">
        <v>123468303</v>
      </c>
      <c r="C376" s="4" t="s">
        <v>73</v>
      </c>
      <c r="D376" s="4" t="s">
        <v>44</v>
      </c>
      <c r="E376" s="5">
        <v>59659889.780000001</v>
      </c>
      <c r="F376" s="5">
        <v>25058215.719999999</v>
      </c>
      <c r="G376" s="5">
        <v>1431734.7</v>
      </c>
      <c r="H376" s="5">
        <f t="shared" si="7"/>
        <v>86149840.200000003</v>
      </c>
      <c r="I376" s="5"/>
      <c r="J376" s="5">
        <v>17929942.059999999</v>
      </c>
      <c r="K376" s="5">
        <v>104079782.26000001</v>
      </c>
      <c r="L376" s="5">
        <v>67509450.239999995</v>
      </c>
      <c r="M376" s="5">
        <v>45004534.82</v>
      </c>
      <c r="N376" s="5">
        <v>14065716.800000001</v>
      </c>
      <c r="O376" s="5">
        <v>584489</v>
      </c>
      <c r="P376" s="5"/>
      <c r="Q376" s="5">
        <v>5149.16</v>
      </c>
      <c r="R376" s="5"/>
      <c r="S376" s="5"/>
      <c r="T376" s="5"/>
      <c r="U376" s="5">
        <v>3799055.13</v>
      </c>
      <c r="V376" s="5">
        <v>3209215.19</v>
      </c>
      <c r="W376" s="5">
        <v>5109706.54</v>
      </c>
      <c r="X376" s="5">
        <v>827180.86</v>
      </c>
      <c r="Y376" s="5">
        <v>953556.47</v>
      </c>
      <c r="Z376" s="5">
        <v>6908291.1900000004</v>
      </c>
      <c r="AA376" s="5">
        <v>2806323.2000000002</v>
      </c>
      <c r="AB376" s="5">
        <v>1380515.25</v>
      </c>
      <c r="AC376" s="5">
        <v>64371.89</v>
      </c>
    </row>
    <row r="377" spans="1:29" x14ac:dyDescent="0.2">
      <c r="A377" s="4">
        <v>1</v>
      </c>
      <c r="B377" s="4">
        <v>123468402</v>
      </c>
      <c r="C377" s="4" t="s">
        <v>74</v>
      </c>
      <c r="D377" s="4" t="s">
        <v>44</v>
      </c>
      <c r="E377" s="5">
        <v>64135773.520000003</v>
      </c>
      <c r="F377" s="5">
        <v>33088432.600000001</v>
      </c>
      <c r="G377" s="5">
        <v>1892845.32</v>
      </c>
      <c r="H377" s="5">
        <f t="shared" si="7"/>
        <v>99117051.439999998</v>
      </c>
      <c r="I377" s="5"/>
      <c r="J377" s="5">
        <v>21516031.329999998</v>
      </c>
      <c r="K377" s="5">
        <v>120633082.77</v>
      </c>
      <c r="L377" s="5">
        <v>77146322.790000007</v>
      </c>
      <c r="M377" s="5">
        <v>44777296.549999997</v>
      </c>
      <c r="N377" s="5">
        <v>16548840.720000001</v>
      </c>
      <c r="O377" s="5">
        <v>2568496.92</v>
      </c>
      <c r="P377" s="5">
        <v>216167.92</v>
      </c>
      <c r="Q377" s="5">
        <v>24971.41</v>
      </c>
      <c r="R377" s="5"/>
      <c r="S377" s="5"/>
      <c r="T377" s="5"/>
      <c r="U377" s="5">
        <v>5173527.82</v>
      </c>
      <c r="V377" s="5">
        <v>3787774.49</v>
      </c>
      <c r="W377" s="5">
        <v>6094289.0800000001</v>
      </c>
      <c r="X377" s="5">
        <v>1405932.46</v>
      </c>
      <c r="Y377" s="5">
        <v>1010575.42</v>
      </c>
      <c r="Z377" s="5">
        <v>9279356.4100000001</v>
      </c>
      <c r="AA377" s="5">
        <v>3945703.52</v>
      </c>
      <c r="AB377" s="5">
        <v>2320513.06</v>
      </c>
      <c r="AC377" s="5">
        <v>70760.34</v>
      </c>
    </row>
    <row r="378" spans="1:29" x14ac:dyDescent="0.2">
      <c r="A378" s="4">
        <v>1</v>
      </c>
      <c r="B378" s="4">
        <v>123468503</v>
      </c>
      <c r="C378" s="4" t="s">
        <v>565</v>
      </c>
      <c r="D378" s="4" t="s">
        <v>44</v>
      </c>
      <c r="E378" s="5">
        <v>38412686.399999999</v>
      </c>
      <c r="F378" s="5">
        <v>19066622.620000001</v>
      </c>
      <c r="G378" s="5">
        <v>674173.96</v>
      </c>
      <c r="H378" s="5">
        <f t="shared" si="7"/>
        <v>58153482.979999997</v>
      </c>
      <c r="I378" s="5"/>
      <c r="J378" s="5">
        <v>11249120.27</v>
      </c>
      <c r="K378" s="5">
        <v>69402603.25</v>
      </c>
      <c r="L378" s="5">
        <v>44596764.469999999</v>
      </c>
      <c r="M378" s="5">
        <v>26714251.079999998</v>
      </c>
      <c r="N378" s="5">
        <v>10217416.49</v>
      </c>
      <c r="O378" s="5">
        <v>1465865</v>
      </c>
      <c r="P378" s="5">
        <v>229.86</v>
      </c>
      <c r="Q378" s="5">
        <v>14923.97</v>
      </c>
      <c r="R378" s="5"/>
      <c r="S378" s="5"/>
      <c r="T378" s="5"/>
      <c r="U378" s="5">
        <v>2112902.11</v>
      </c>
      <c r="V378" s="5">
        <v>1545775.02</v>
      </c>
      <c r="W378" s="5">
        <v>4316857.17</v>
      </c>
      <c r="X378" s="5">
        <v>447168.82</v>
      </c>
      <c r="Y378" s="5">
        <v>1155760.58</v>
      </c>
      <c r="Z378" s="5">
        <v>4266347.71</v>
      </c>
      <c r="AA378" s="5">
        <v>2392657.62</v>
      </c>
      <c r="AB378" s="5">
        <v>2789024.78</v>
      </c>
      <c r="AC378" s="5">
        <v>40128.81</v>
      </c>
    </row>
    <row r="379" spans="1:29" x14ac:dyDescent="0.2">
      <c r="A379" s="4">
        <v>1</v>
      </c>
      <c r="B379" s="4">
        <v>123468603</v>
      </c>
      <c r="C379" s="4" t="s">
        <v>75</v>
      </c>
      <c r="D379" s="4" t="s">
        <v>44</v>
      </c>
      <c r="E379" s="5">
        <v>39413536.259999998</v>
      </c>
      <c r="F379" s="5">
        <v>18327964.379999999</v>
      </c>
      <c r="G379" s="5">
        <v>1055939.1299999999</v>
      </c>
      <c r="H379" s="5">
        <f t="shared" si="7"/>
        <v>58797439.770000003</v>
      </c>
      <c r="I379" s="5">
        <v>216583.6</v>
      </c>
      <c r="J379" s="5">
        <v>10743763.73</v>
      </c>
      <c r="K379" s="5">
        <v>69757787.099999994</v>
      </c>
      <c r="L379" s="5">
        <v>44382563.979999997</v>
      </c>
      <c r="M379" s="5">
        <v>28243235.07</v>
      </c>
      <c r="N379" s="5">
        <v>8567895.2400000002</v>
      </c>
      <c r="O379" s="5">
        <v>2468870.44</v>
      </c>
      <c r="P379" s="5">
        <v>124491.74</v>
      </c>
      <c r="Q379" s="5">
        <v>3193.77</v>
      </c>
      <c r="R379" s="5"/>
      <c r="S379" s="5">
        <v>5850</v>
      </c>
      <c r="T379" s="5"/>
      <c r="U379" s="5">
        <v>2369464.02</v>
      </c>
      <c r="V379" s="5">
        <v>1851563.58</v>
      </c>
      <c r="W379" s="5">
        <v>3526699.28</v>
      </c>
      <c r="X379" s="5">
        <v>1067969.49</v>
      </c>
      <c r="Y379" s="5">
        <v>777978.85</v>
      </c>
      <c r="Z379" s="5">
        <v>4312575.8099999996</v>
      </c>
      <c r="AA379" s="5">
        <v>2732533.92</v>
      </c>
      <c r="AB379" s="5">
        <v>1657730.53</v>
      </c>
      <c r="AC379" s="5">
        <v>31448.9</v>
      </c>
    </row>
    <row r="380" spans="1:29" x14ac:dyDescent="0.2">
      <c r="A380" s="4">
        <v>1</v>
      </c>
      <c r="B380" s="4">
        <v>123469303</v>
      </c>
      <c r="C380" s="4" t="s">
        <v>76</v>
      </c>
      <c r="D380" s="4" t="s">
        <v>44</v>
      </c>
      <c r="E380" s="5">
        <v>74004587.329999998</v>
      </c>
      <c r="F380" s="5">
        <v>29949586.969999999</v>
      </c>
      <c r="G380" s="5">
        <v>1877369.36</v>
      </c>
      <c r="H380" s="5">
        <f t="shared" si="7"/>
        <v>105831543.66</v>
      </c>
      <c r="I380" s="5"/>
      <c r="J380" s="5">
        <v>4550072.5599999996</v>
      </c>
      <c r="K380" s="5">
        <v>110381616.22</v>
      </c>
      <c r="L380" s="5">
        <v>82554418.370000005</v>
      </c>
      <c r="M380" s="5">
        <v>52352073.390000001</v>
      </c>
      <c r="N380" s="5">
        <v>20774740.5</v>
      </c>
      <c r="O380" s="5">
        <v>700143</v>
      </c>
      <c r="P380" s="5">
        <v>144726.98000000001</v>
      </c>
      <c r="Q380" s="5">
        <v>32903.46</v>
      </c>
      <c r="R380" s="5"/>
      <c r="S380" s="5"/>
      <c r="T380" s="5"/>
      <c r="U380" s="5">
        <v>4044118.87</v>
      </c>
      <c r="V380" s="5">
        <v>2593401.67</v>
      </c>
      <c r="W380" s="5">
        <v>5604564.9900000002</v>
      </c>
      <c r="X380" s="5">
        <v>825920.79</v>
      </c>
      <c r="Y380" s="5">
        <v>939080.75</v>
      </c>
      <c r="Z380" s="5">
        <v>10176927.02</v>
      </c>
      <c r="AA380" s="5">
        <v>4946969.34</v>
      </c>
      <c r="AB380" s="5">
        <v>738006.57</v>
      </c>
      <c r="AC380" s="5">
        <v>80596.97</v>
      </c>
    </row>
    <row r="381" spans="1:29" x14ac:dyDescent="0.2">
      <c r="A381" s="4">
        <v>1</v>
      </c>
      <c r="B381" s="4">
        <v>116471803</v>
      </c>
      <c r="C381" s="4" t="s">
        <v>410</v>
      </c>
      <c r="D381" s="4" t="s">
        <v>25</v>
      </c>
      <c r="E381" s="5">
        <v>27662214.739999998</v>
      </c>
      <c r="F381" s="5">
        <v>12265074.35</v>
      </c>
      <c r="G381" s="5">
        <v>911550.61</v>
      </c>
      <c r="H381" s="5">
        <f t="shared" si="7"/>
        <v>40838839.699999996</v>
      </c>
      <c r="I381" s="5"/>
      <c r="J381" s="5">
        <v>20803108.620000001</v>
      </c>
      <c r="K381" s="5">
        <v>61641948.32</v>
      </c>
      <c r="L381" s="5">
        <v>26989154.300000001</v>
      </c>
      <c r="M381" s="5">
        <v>18696583.039999999</v>
      </c>
      <c r="N381" s="5">
        <v>5295921.76</v>
      </c>
      <c r="O381" s="5">
        <v>2162991.77</v>
      </c>
      <c r="P381" s="5">
        <v>1486715.53</v>
      </c>
      <c r="Q381" s="5">
        <v>19502.64</v>
      </c>
      <c r="R381" s="5"/>
      <c r="S381" s="5">
        <v>500</v>
      </c>
      <c r="T381" s="5"/>
      <c r="U381" s="5">
        <v>1535536.77</v>
      </c>
      <c r="V381" s="5">
        <v>1011217.91</v>
      </c>
      <c r="W381" s="5">
        <v>2523902.62</v>
      </c>
      <c r="X381" s="5">
        <v>415497.92</v>
      </c>
      <c r="Y381" s="5">
        <v>612406.67000000004</v>
      </c>
      <c r="Z381" s="5">
        <v>2933347.17</v>
      </c>
      <c r="AA381" s="5">
        <v>2262501.79</v>
      </c>
      <c r="AB381" s="5">
        <v>970663.5</v>
      </c>
      <c r="AC381" s="5"/>
    </row>
    <row r="382" spans="1:29" x14ac:dyDescent="0.2">
      <c r="A382" s="4">
        <v>1</v>
      </c>
      <c r="B382" s="4">
        <v>120480803</v>
      </c>
      <c r="C382" s="4" t="s">
        <v>472</v>
      </c>
      <c r="D382" s="4" t="s">
        <v>39</v>
      </c>
      <c r="E382" s="5">
        <v>33996839.520000003</v>
      </c>
      <c r="F382" s="5">
        <v>17033598.32</v>
      </c>
      <c r="G382" s="5">
        <v>1190083.43</v>
      </c>
      <c r="H382" s="5">
        <f t="shared" si="7"/>
        <v>52220521.270000003</v>
      </c>
      <c r="I382" s="5"/>
      <c r="J382" s="5">
        <v>5735407.1399999997</v>
      </c>
      <c r="K382" s="5">
        <v>57955928.409999996</v>
      </c>
      <c r="L382" s="5">
        <v>36495368.049999997</v>
      </c>
      <c r="M382" s="5">
        <v>22305645.510000002</v>
      </c>
      <c r="N382" s="5">
        <v>9474359.8300000001</v>
      </c>
      <c r="O382" s="5">
        <v>1366619.92</v>
      </c>
      <c r="P382" s="5">
        <v>403834.79</v>
      </c>
      <c r="Q382" s="5"/>
      <c r="R382" s="5">
        <v>439177</v>
      </c>
      <c r="S382" s="5"/>
      <c r="T382" s="5">
        <v>7202.47</v>
      </c>
      <c r="U382" s="5">
        <v>1815232.12</v>
      </c>
      <c r="V382" s="5">
        <v>1015623.34</v>
      </c>
      <c r="W382" s="5">
        <v>3974947.01</v>
      </c>
      <c r="X382" s="5">
        <v>556177.03</v>
      </c>
      <c r="Y382" s="5">
        <v>625819.26</v>
      </c>
      <c r="Z382" s="5">
        <v>4771377.76</v>
      </c>
      <c r="AA382" s="5">
        <v>2753157.54</v>
      </c>
      <c r="AB382" s="5">
        <v>1499984.14</v>
      </c>
      <c r="AC382" s="5">
        <v>21280.12</v>
      </c>
    </row>
    <row r="383" spans="1:29" x14ac:dyDescent="0.2">
      <c r="A383" s="4">
        <v>1</v>
      </c>
      <c r="B383" s="4">
        <v>120481002</v>
      </c>
      <c r="C383" s="4" t="s">
        <v>473</v>
      </c>
      <c r="D383" s="4" t="s">
        <v>39</v>
      </c>
      <c r="E383" s="5">
        <v>188533537.88999999</v>
      </c>
      <c r="F383" s="5">
        <v>73771796.640000001</v>
      </c>
      <c r="G383" s="5">
        <v>3009135.85</v>
      </c>
      <c r="H383" s="5">
        <f t="shared" si="7"/>
        <v>265314470.37999997</v>
      </c>
      <c r="I383" s="5">
        <v>541716.59</v>
      </c>
      <c r="J383" s="5">
        <v>25665507.629999999</v>
      </c>
      <c r="K383" s="5">
        <v>291521694.60000002</v>
      </c>
      <c r="L383" s="5">
        <v>205881296.63999999</v>
      </c>
      <c r="M383" s="5">
        <v>131284348.98999999</v>
      </c>
      <c r="N383" s="5">
        <v>44377033.689999998</v>
      </c>
      <c r="O383" s="5">
        <v>7936717.1200000001</v>
      </c>
      <c r="P383" s="5">
        <v>1239318.71</v>
      </c>
      <c r="Q383" s="5">
        <v>316352.27</v>
      </c>
      <c r="R383" s="5">
        <v>2440633</v>
      </c>
      <c r="S383" s="5">
        <v>21675.08</v>
      </c>
      <c r="T383" s="5">
        <v>917459.03</v>
      </c>
      <c r="U383" s="5">
        <v>11397059.369999999</v>
      </c>
      <c r="V383" s="5">
        <v>9700421.4399999995</v>
      </c>
      <c r="W383" s="5">
        <v>12920133.51</v>
      </c>
      <c r="X383" s="5">
        <v>2803776.87</v>
      </c>
      <c r="Y383" s="5">
        <v>2284737.17</v>
      </c>
      <c r="Z383" s="5">
        <v>18625396.649999999</v>
      </c>
      <c r="AA383" s="5">
        <v>8076673.7000000002</v>
      </c>
      <c r="AB383" s="5">
        <v>7832198.9400000004</v>
      </c>
      <c r="AC383" s="5">
        <v>131398.99</v>
      </c>
    </row>
    <row r="384" spans="1:29" x14ac:dyDescent="0.2">
      <c r="A384" s="4">
        <v>1</v>
      </c>
      <c r="B384" s="4">
        <v>120483302</v>
      </c>
      <c r="C384" s="4" t="s">
        <v>474</v>
      </c>
      <c r="D384" s="4" t="s">
        <v>39</v>
      </c>
      <c r="E384" s="5">
        <v>110574533.43000001</v>
      </c>
      <c r="F384" s="5">
        <v>46612574.100000001</v>
      </c>
      <c r="G384" s="5">
        <v>2094841.31</v>
      </c>
      <c r="H384" s="5">
        <f t="shared" si="7"/>
        <v>159281948.84</v>
      </c>
      <c r="I384" s="5"/>
      <c r="J384" s="5">
        <v>17283303.620000001</v>
      </c>
      <c r="K384" s="5">
        <v>176565252.46000001</v>
      </c>
      <c r="L384" s="5">
        <v>121943159.79000001</v>
      </c>
      <c r="M384" s="5">
        <v>77844949.159999996</v>
      </c>
      <c r="N384" s="5">
        <v>25506888.140000001</v>
      </c>
      <c r="O384" s="5">
        <v>5496994.5499999998</v>
      </c>
      <c r="P384" s="5">
        <v>13810.48</v>
      </c>
      <c r="Q384" s="5">
        <v>25193</v>
      </c>
      <c r="R384" s="5">
        <v>1400178</v>
      </c>
      <c r="S384" s="5"/>
      <c r="T384" s="5">
        <v>286520.09999999998</v>
      </c>
      <c r="U384" s="5">
        <v>6484847.3700000001</v>
      </c>
      <c r="V384" s="5">
        <v>5922708.0800000001</v>
      </c>
      <c r="W384" s="5">
        <v>8665165.4700000007</v>
      </c>
      <c r="X384" s="5">
        <v>1902892.85</v>
      </c>
      <c r="Y384" s="5">
        <v>1306581.24</v>
      </c>
      <c r="Z384" s="5">
        <v>13476220.470000001</v>
      </c>
      <c r="AA384" s="5">
        <v>6842657.5499999998</v>
      </c>
      <c r="AB384" s="5">
        <v>1856195.38</v>
      </c>
      <c r="AC384" s="5">
        <v>155305.69</v>
      </c>
    </row>
    <row r="385" spans="1:29" x14ac:dyDescent="0.2">
      <c r="A385" s="4">
        <v>1</v>
      </c>
      <c r="B385" s="4">
        <v>120484803</v>
      </c>
      <c r="C385" s="4" t="s">
        <v>475</v>
      </c>
      <c r="D385" s="4" t="s">
        <v>39</v>
      </c>
      <c r="E385" s="5">
        <v>58911505.479999997</v>
      </c>
      <c r="F385" s="5">
        <v>26378775.440000001</v>
      </c>
      <c r="G385" s="5">
        <v>1693903.95</v>
      </c>
      <c r="H385" s="5">
        <f t="shared" ref="H385:H448" si="8">SUM(E385:G385)</f>
        <v>86984184.870000005</v>
      </c>
      <c r="I385" s="5"/>
      <c r="J385" s="5">
        <v>8394218.4900000002</v>
      </c>
      <c r="K385" s="5">
        <v>95378403.359999999</v>
      </c>
      <c r="L385" s="5">
        <v>67056230.299999997</v>
      </c>
      <c r="M385" s="5">
        <v>43412509.240000002</v>
      </c>
      <c r="N385" s="5">
        <v>13148119.6</v>
      </c>
      <c r="O385" s="5">
        <v>1644322.36</v>
      </c>
      <c r="P385" s="5">
        <v>34185.879999999997</v>
      </c>
      <c r="Q385" s="5">
        <v>3925.4</v>
      </c>
      <c r="R385" s="5">
        <v>668443</v>
      </c>
      <c r="S385" s="5"/>
      <c r="T385" s="5"/>
      <c r="U385" s="5">
        <v>3056372.16</v>
      </c>
      <c r="V385" s="5">
        <v>2072143.44</v>
      </c>
      <c r="W385" s="5">
        <v>4615936</v>
      </c>
      <c r="X385" s="5">
        <v>1158029.8400000001</v>
      </c>
      <c r="Y385" s="5">
        <v>1120341.19</v>
      </c>
      <c r="Z385" s="5">
        <v>8996161.6699999999</v>
      </c>
      <c r="AA385" s="5">
        <v>3984564.53</v>
      </c>
      <c r="AB385" s="5">
        <v>1330997.45</v>
      </c>
      <c r="AC385" s="5">
        <v>44229.16</v>
      </c>
    </row>
    <row r="386" spans="1:29" x14ac:dyDescent="0.2">
      <c r="A386" s="4">
        <v>1</v>
      </c>
      <c r="B386" s="4">
        <v>120484903</v>
      </c>
      <c r="C386" s="4" t="s">
        <v>476</v>
      </c>
      <c r="D386" s="4" t="s">
        <v>39</v>
      </c>
      <c r="E386" s="5">
        <v>66759816.520000003</v>
      </c>
      <c r="F386" s="5">
        <v>30223350.300000001</v>
      </c>
      <c r="G386" s="5">
        <v>1548740.76</v>
      </c>
      <c r="H386" s="5">
        <f t="shared" si="8"/>
        <v>98531907.580000013</v>
      </c>
      <c r="I386" s="5"/>
      <c r="J386" s="5">
        <v>10194881.869999999</v>
      </c>
      <c r="K386" s="5">
        <v>108726789.45</v>
      </c>
      <c r="L386" s="5">
        <v>75195899.530000001</v>
      </c>
      <c r="M386" s="5">
        <v>43372288.770000003</v>
      </c>
      <c r="N386" s="5">
        <v>18065808.440000001</v>
      </c>
      <c r="O386" s="5">
        <v>3630722.42</v>
      </c>
      <c r="P386" s="5">
        <v>813952.38</v>
      </c>
      <c r="Q386" s="5"/>
      <c r="R386" s="5">
        <v>837044.51</v>
      </c>
      <c r="S386" s="5"/>
      <c r="T386" s="5">
        <v>40000</v>
      </c>
      <c r="U386" s="5">
        <v>3518037.19</v>
      </c>
      <c r="V386" s="5">
        <v>2986568.18</v>
      </c>
      <c r="W386" s="5">
        <v>4855222.91</v>
      </c>
      <c r="X386" s="5">
        <v>1225081.28</v>
      </c>
      <c r="Y386" s="5">
        <v>986227.67</v>
      </c>
      <c r="Z386" s="5">
        <v>9382202.4700000007</v>
      </c>
      <c r="AA386" s="5">
        <v>4648696.34</v>
      </c>
      <c r="AB386" s="5">
        <v>2577733.11</v>
      </c>
      <c r="AC386" s="5">
        <v>43581.15</v>
      </c>
    </row>
    <row r="387" spans="1:29" x14ac:dyDescent="0.2">
      <c r="A387" s="4">
        <v>1</v>
      </c>
      <c r="B387" s="4">
        <v>120485603</v>
      </c>
      <c r="C387" s="4" t="s">
        <v>477</v>
      </c>
      <c r="D387" s="4" t="s">
        <v>39</v>
      </c>
      <c r="E387" s="5">
        <v>18194789.379999999</v>
      </c>
      <c r="F387" s="5">
        <v>9767369.5899999999</v>
      </c>
      <c r="G387" s="5">
        <v>1091913.22</v>
      </c>
      <c r="H387" s="5">
        <f t="shared" si="8"/>
        <v>29054072.189999998</v>
      </c>
      <c r="I387" s="5"/>
      <c r="J387" s="5">
        <v>3700500</v>
      </c>
      <c r="K387" s="5">
        <v>32754572.190000001</v>
      </c>
      <c r="L387" s="5">
        <v>22016433.68</v>
      </c>
      <c r="M387" s="5">
        <v>12214715.58</v>
      </c>
      <c r="N387" s="5">
        <v>4847482.95</v>
      </c>
      <c r="O387" s="5">
        <v>731059.71</v>
      </c>
      <c r="P387" s="5">
        <v>130468.94</v>
      </c>
      <c r="Q387" s="5">
        <v>14259.24</v>
      </c>
      <c r="R387" s="5">
        <v>256802.96</v>
      </c>
      <c r="S387" s="5"/>
      <c r="T387" s="5"/>
      <c r="U387" s="5">
        <v>1141599.07</v>
      </c>
      <c r="V387" s="5">
        <v>1370967.52</v>
      </c>
      <c r="W387" s="5">
        <v>2043957.51</v>
      </c>
      <c r="X387" s="5">
        <v>308109.75</v>
      </c>
      <c r="Y387" s="5">
        <v>510307.02</v>
      </c>
      <c r="Z387" s="5">
        <v>2682788.36</v>
      </c>
      <c r="AA387" s="5">
        <v>1222316.83</v>
      </c>
      <c r="AB387" s="5">
        <v>475517.96</v>
      </c>
      <c r="AC387" s="5">
        <v>11805.57</v>
      </c>
    </row>
    <row r="388" spans="1:29" x14ac:dyDescent="0.2">
      <c r="A388" s="4">
        <v>1</v>
      </c>
      <c r="B388" s="4">
        <v>120486003</v>
      </c>
      <c r="C388" s="4" t="s">
        <v>478</v>
      </c>
      <c r="D388" s="4" t="s">
        <v>39</v>
      </c>
      <c r="E388" s="5">
        <v>29515699.399999999</v>
      </c>
      <c r="F388" s="5">
        <v>15721000.01</v>
      </c>
      <c r="G388" s="5">
        <v>1087625.18</v>
      </c>
      <c r="H388" s="5">
        <f t="shared" si="8"/>
        <v>46324324.589999996</v>
      </c>
      <c r="I388" s="5"/>
      <c r="J388" s="5">
        <v>3989968.59</v>
      </c>
      <c r="K388" s="5">
        <v>50314293.18</v>
      </c>
      <c r="L388" s="5">
        <v>36778435.219999999</v>
      </c>
      <c r="M388" s="5">
        <v>21210400.899999999</v>
      </c>
      <c r="N388" s="5">
        <v>7247007.04</v>
      </c>
      <c r="O388" s="5">
        <v>749862.17</v>
      </c>
      <c r="P388" s="5">
        <v>21857.25</v>
      </c>
      <c r="Q388" s="5"/>
      <c r="R388" s="5">
        <v>286572.03999999998</v>
      </c>
      <c r="S388" s="5"/>
      <c r="T388" s="5"/>
      <c r="U388" s="5">
        <v>1495854.84</v>
      </c>
      <c r="V388" s="5">
        <v>2483162.12</v>
      </c>
      <c r="W388" s="5">
        <v>2473610.13</v>
      </c>
      <c r="X388" s="5">
        <v>467656.78</v>
      </c>
      <c r="Y388" s="5">
        <v>930159.29</v>
      </c>
      <c r="Z388" s="5">
        <v>5157859.6100000003</v>
      </c>
      <c r="AA388" s="5">
        <v>2660167.81</v>
      </c>
      <c r="AB388" s="5">
        <v>29084.6</v>
      </c>
      <c r="AC388" s="5">
        <v>23444.83</v>
      </c>
    </row>
    <row r="389" spans="1:29" x14ac:dyDescent="0.2">
      <c r="A389" s="4">
        <v>1</v>
      </c>
      <c r="B389" s="4">
        <v>120488603</v>
      </c>
      <c r="C389" s="4" t="s">
        <v>479</v>
      </c>
      <c r="D389" s="4" t="s">
        <v>39</v>
      </c>
      <c r="E389" s="5">
        <v>24787905.52</v>
      </c>
      <c r="F389" s="5">
        <v>11066144.949999999</v>
      </c>
      <c r="G389" s="5">
        <v>806922.76</v>
      </c>
      <c r="H389" s="5">
        <f t="shared" si="8"/>
        <v>36660973.229999997</v>
      </c>
      <c r="I389" s="5">
        <v>95000</v>
      </c>
      <c r="J389" s="5">
        <v>4555336.84</v>
      </c>
      <c r="K389" s="5">
        <v>41311310.07</v>
      </c>
      <c r="L389" s="5">
        <v>26871172.010000002</v>
      </c>
      <c r="M389" s="5">
        <v>16929688.48</v>
      </c>
      <c r="N389" s="5">
        <v>6183061.8200000003</v>
      </c>
      <c r="O389" s="5">
        <v>1087321.78</v>
      </c>
      <c r="P389" s="5">
        <v>7801.68</v>
      </c>
      <c r="Q389" s="5">
        <v>5479.83</v>
      </c>
      <c r="R389" s="5">
        <v>323806.03999999998</v>
      </c>
      <c r="S389" s="5"/>
      <c r="T389" s="5">
        <v>250745.89</v>
      </c>
      <c r="U389" s="5">
        <v>1377475.06</v>
      </c>
      <c r="V389" s="5">
        <v>793776.97</v>
      </c>
      <c r="W389" s="5">
        <v>2674748.14</v>
      </c>
      <c r="X389" s="5">
        <v>441832.1</v>
      </c>
      <c r="Y389" s="5">
        <v>535870.46</v>
      </c>
      <c r="Z389" s="5">
        <v>3394443.85</v>
      </c>
      <c r="AA389" s="5">
        <v>1257607.1299999999</v>
      </c>
      <c r="AB389" s="5">
        <v>574428.87</v>
      </c>
      <c r="AC389" s="5">
        <v>15962.37</v>
      </c>
    </row>
    <row r="390" spans="1:29" x14ac:dyDescent="0.2">
      <c r="A390" s="4">
        <v>1</v>
      </c>
      <c r="B390" s="4">
        <v>116493503</v>
      </c>
      <c r="C390" s="4" t="s">
        <v>411</v>
      </c>
      <c r="D390" s="4" t="s">
        <v>26</v>
      </c>
      <c r="E390" s="5">
        <v>11290918.470000001</v>
      </c>
      <c r="F390" s="5">
        <v>6691188.96</v>
      </c>
      <c r="G390" s="5">
        <v>373938.99</v>
      </c>
      <c r="H390" s="5">
        <f t="shared" si="8"/>
        <v>18356046.419999998</v>
      </c>
      <c r="I390" s="5"/>
      <c r="J390" s="5">
        <v>1809550.57</v>
      </c>
      <c r="K390" s="5">
        <v>20165596.989999998</v>
      </c>
      <c r="L390" s="5">
        <v>12245633.529999999</v>
      </c>
      <c r="M390" s="5">
        <v>8298960.7400000002</v>
      </c>
      <c r="N390" s="5">
        <v>2652960.2400000002</v>
      </c>
      <c r="O390" s="5">
        <v>313867.78000000003</v>
      </c>
      <c r="P390" s="5">
        <v>9782</v>
      </c>
      <c r="Q390" s="5">
        <v>15347.71</v>
      </c>
      <c r="R390" s="5"/>
      <c r="S390" s="5"/>
      <c r="T390" s="5"/>
      <c r="U390" s="5">
        <v>829528.25</v>
      </c>
      <c r="V390" s="5">
        <v>303934.24</v>
      </c>
      <c r="W390" s="5">
        <v>1347973.17</v>
      </c>
      <c r="X390" s="5">
        <v>140722.32</v>
      </c>
      <c r="Y390" s="5">
        <v>393715.61</v>
      </c>
      <c r="Z390" s="5">
        <v>1537866.33</v>
      </c>
      <c r="AA390" s="5">
        <v>1845799.12</v>
      </c>
      <c r="AB390" s="5">
        <v>291649.91999999998</v>
      </c>
      <c r="AC390" s="5"/>
    </row>
    <row r="391" spans="1:29" x14ac:dyDescent="0.2">
      <c r="A391" s="4">
        <v>1</v>
      </c>
      <c r="B391" s="4">
        <v>116495003</v>
      </c>
      <c r="C391" s="4" t="s">
        <v>412</v>
      </c>
      <c r="D391" s="4" t="s">
        <v>26</v>
      </c>
      <c r="E391" s="5">
        <v>21368064.609999999</v>
      </c>
      <c r="F391" s="5">
        <v>11442287.890000001</v>
      </c>
      <c r="G391" s="5">
        <v>805865.23</v>
      </c>
      <c r="H391" s="5">
        <f t="shared" si="8"/>
        <v>33616217.729999997</v>
      </c>
      <c r="I391" s="5">
        <v>257551.88</v>
      </c>
      <c r="J391" s="5">
        <v>2017845.81</v>
      </c>
      <c r="K391" s="5">
        <v>35891615.420000002</v>
      </c>
      <c r="L391" s="5">
        <v>22822132.059999999</v>
      </c>
      <c r="M391" s="5">
        <v>14928613.08</v>
      </c>
      <c r="N391" s="5">
        <v>4649062.51</v>
      </c>
      <c r="O391" s="5">
        <v>866912.34</v>
      </c>
      <c r="P391" s="5">
        <v>901949.41</v>
      </c>
      <c r="Q391" s="5">
        <v>21527.27</v>
      </c>
      <c r="R391" s="5"/>
      <c r="S391" s="5"/>
      <c r="T391" s="5"/>
      <c r="U391" s="5">
        <v>1779006.75</v>
      </c>
      <c r="V391" s="5">
        <v>1047757.44</v>
      </c>
      <c r="W391" s="5">
        <v>1944092.14</v>
      </c>
      <c r="X391" s="5">
        <v>350398.34</v>
      </c>
      <c r="Y391" s="5">
        <v>569362.54</v>
      </c>
      <c r="Z391" s="5">
        <v>3008818.38</v>
      </c>
      <c r="AA391" s="5">
        <v>1382628.61</v>
      </c>
      <c r="AB391" s="5">
        <v>1360223.69</v>
      </c>
      <c r="AC391" s="5"/>
    </row>
    <row r="392" spans="1:29" x14ac:dyDescent="0.2">
      <c r="A392" s="4">
        <v>1</v>
      </c>
      <c r="B392" s="4">
        <v>116495103</v>
      </c>
      <c r="C392" s="4" t="s">
        <v>413</v>
      </c>
      <c r="D392" s="4" t="s">
        <v>26</v>
      </c>
      <c r="E392" s="5">
        <v>16186276.6</v>
      </c>
      <c r="F392" s="5">
        <v>4815053.93</v>
      </c>
      <c r="G392" s="5">
        <v>425323.27</v>
      </c>
      <c r="H392" s="5">
        <f t="shared" si="8"/>
        <v>21426653.800000001</v>
      </c>
      <c r="I392" s="5"/>
      <c r="J392" s="5">
        <v>974741.18</v>
      </c>
      <c r="K392" s="5">
        <v>22401394.98</v>
      </c>
      <c r="L392" s="5">
        <v>13952280.24</v>
      </c>
      <c r="M392" s="5">
        <v>12435744.029999999</v>
      </c>
      <c r="N392" s="5">
        <v>2232011.06</v>
      </c>
      <c r="O392" s="5">
        <v>635520.64</v>
      </c>
      <c r="P392" s="5">
        <v>282613.21000000002</v>
      </c>
      <c r="Q392" s="5">
        <v>26452.39</v>
      </c>
      <c r="R392" s="5"/>
      <c r="S392" s="5"/>
      <c r="T392" s="5">
        <v>573935.27</v>
      </c>
      <c r="U392" s="5">
        <v>613134.03</v>
      </c>
      <c r="V392" s="5">
        <v>161918.69</v>
      </c>
      <c r="W392" s="5">
        <v>813796.54</v>
      </c>
      <c r="X392" s="5">
        <v>299568.56</v>
      </c>
      <c r="Y392" s="5">
        <v>342086.52</v>
      </c>
      <c r="Z392" s="5">
        <v>1289401.3</v>
      </c>
      <c r="AA392" s="5">
        <v>706142.83</v>
      </c>
      <c r="AB392" s="5">
        <v>589005.46</v>
      </c>
      <c r="AC392" s="5"/>
    </row>
    <row r="393" spans="1:29" x14ac:dyDescent="0.2">
      <c r="A393" s="4">
        <v>1</v>
      </c>
      <c r="B393" s="4">
        <v>116496503</v>
      </c>
      <c r="C393" s="4" t="s">
        <v>414</v>
      </c>
      <c r="D393" s="4" t="s">
        <v>26</v>
      </c>
      <c r="E393" s="5">
        <v>21121759.440000001</v>
      </c>
      <c r="F393" s="5">
        <v>8624805.6099999994</v>
      </c>
      <c r="G393" s="5">
        <v>537950.01</v>
      </c>
      <c r="H393" s="5">
        <f t="shared" si="8"/>
        <v>30284515.060000002</v>
      </c>
      <c r="I393" s="5"/>
      <c r="J393" s="5">
        <v>860423.32</v>
      </c>
      <c r="K393" s="5">
        <v>31144938.379999999</v>
      </c>
      <c r="L393" s="5">
        <v>18796589.469999999</v>
      </c>
      <c r="M393" s="5">
        <v>13131232.09</v>
      </c>
      <c r="N393" s="5">
        <v>5794875.8499999996</v>
      </c>
      <c r="O393" s="5">
        <v>1405258.95</v>
      </c>
      <c r="P393" s="5">
        <v>330980.57</v>
      </c>
      <c r="Q393" s="5">
        <v>71576.820000000007</v>
      </c>
      <c r="R393" s="5"/>
      <c r="S393" s="5"/>
      <c r="T393" s="5">
        <v>387835.16</v>
      </c>
      <c r="U393" s="5">
        <v>584251.28</v>
      </c>
      <c r="V393" s="5">
        <v>598778.44999999995</v>
      </c>
      <c r="W393" s="5">
        <v>1692191.24</v>
      </c>
      <c r="X393" s="5">
        <v>442640.03</v>
      </c>
      <c r="Y393" s="5">
        <v>875373.27</v>
      </c>
      <c r="Z393" s="5">
        <v>2373167.8199999998</v>
      </c>
      <c r="AA393" s="5">
        <v>1172779.55</v>
      </c>
      <c r="AB393" s="5">
        <v>885623.97</v>
      </c>
      <c r="AC393" s="5"/>
    </row>
    <row r="394" spans="1:29" x14ac:dyDescent="0.2">
      <c r="A394" s="4">
        <v>1</v>
      </c>
      <c r="B394" s="4">
        <v>116496603</v>
      </c>
      <c r="C394" s="4" t="s">
        <v>415</v>
      </c>
      <c r="D394" s="4" t="s">
        <v>26</v>
      </c>
      <c r="E394" s="5">
        <v>32557094.550000001</v>
      </c>
      <c r="F394" s="5">
        <v>11849023.43</v>
      </c>
      <c r="G394" s="5">
        <v>488018.94</v>
      </c>
      <c r="H394" s="5">
        <f t="shared" si="8"/>
        <v>44894136.920000002</v>
      </c>
      <c r="I394" s="5">
        <v>267568.55</v>
      </c>
      <c r="J394" s="5">
        <v>14684536.85</v>
      </c>
      <c r="K394" s="5">
        <v>59846242.32</v>
      </c>
      <c r="L394" s="5">
        <v>31288202.75</v>
      </c>
      <c r="M394" s="5">
        <v>20238963.890000001</v>
      </c>
      <c r="N394" s="5">
        <v>9046735.0800000001</v>
      </c>
      <c r="O394" s="5">
        <v>1400172.65</v>
      </c>
      <c r="P394" s="5">
        <v>1822985.11</v>
      </c>
      <c r="Q394" s="5">
        <v>48237.82</v>
      </c>
      <c r="R394" s="5"/>
      <c r="S394" s="5"/>
      <c r="T394" s="5"/>
      <c r="U394" s="5">
        <v>1468897.49</v>
      </c>
      <c r="V394" s="5">
        <v>948953.01</v>
      </c>
      <c r="W394" s="5">
        <v>2814941.9</v>
      </c>
      <c r="X394" s="5">
        <v>576099.5</v>
      </c>
      <c r="Y394" s="5">
        <v>474867.54</v>
      </c>
      <c r="Z394" s="5">
        <v>3702035.63</v>
      </c>
      <c r="AA394" s="5">
        <v>1632199.1</v>
      </c>
      <c r="AB394" s="5">
        <v>231029.26</v>
      </c>
      <c r="AC394" s="5"/>
    </row>
    <row r="395" spans="1:29" x14ac:dyDescent="0.2">
      <c r="A395" s="4">
        <v>1</v>
      </c>
      <c r="B395" s="4">
        <v>116498003</v>
      </c>
      <c r="C395" s="4" t="s">
        <v>416</v>
      </c>
      <c r="D395" s="4" t="s">
        <v>26</v>
      </c>
      <c r="E395" s="5">
        <v>13412174.050000001</v>
      </c>
      <c r="F395" s="5">
        <v>6999599.6399999997</v>
      </c>
      <c r="G395" s="5">
        <v>376682.81</v>
      </c>
      <c r="H395" s="5">
        <f t="shared" si="8"/>
        <v>20788456.5</v>
      </c>
      <c r="I395" s="5">
        <v>84037.07</v>
      </c>
      <c r="J395" s="5">
        <v>33277194.920000002</v>
      </c>
      <c r="K395" s="5">
        <v>54149688.490000002</v>
      </c>
      <c r="L395" s="5">
        <v>13715419.460000001</v>
      </c>
      <c r="M395" s="5">
        <v>10178520.960000001</v>
      </c>
      <c r="N395" s="5">
        <v>2742581.76</v>
      </c>
      <c r="O395" s="5">
        <v>344584.92</v>
      </c>
      <c r="P395" s="5">
        <v>144356.66</v>
      </c>
      <c r="Q395" s="5">
        <v>2129.75</v>
      </c>
      <c r="R395" s="5"/>
      <c r="S395" s="5"/>
      <c r="T395" s="5"/>
      <c r="U395" s="5">
        <v>788434.84</v>
      </c>
      <c r="V395" s="5">
        <v>728383.38</v>
      </c>
      <c r="W395" s="5">
        <v>1369820.79</v>
      </c>
      <c r="X395" s="5">
        <v>291570.99</v>
      </c>
      <c r="Y395" s="5">
        <v>397962.58</v>
      </c>
      <c r="Z395" s="5">
        <v>1702039.03</v>
      </c>
      <c r="AA395" s="5">
        <v>1185434.8400000001</v>
      </c>
      <c r="AB395" s="5">
        <v>535953.18999999994</v>
      </c>
      <c r="AC395" s="5"/>
    </row>
    <row r="396" spans="1:29" x14ac:dyDescent="0.2">
      <c r="A396" s="4">
        <v>1</v>
      </c>
      <c r="B396" s="4">
        <v>115503004</v>
      </c>
      <c r="C396" s="4" t="s">
        <v>401</v>
      </c>
      <c r="D396" s="4" t="s">
        <v>23</v>
      </c>
      <c r="E396" s="5">
        <v>8355556.6200000001</v>
      </c>
      <c r="F396" s="5">
        <v>4414203.05</v>
      </c>
      <c r="G396" s="5">
        <v>356386.45</v>
      </c>
      <c r="H396" s="5">
        <f t="shared" si="8"/>
        <v>13126146.119999999</v>
      </c>
      <c r="I396" s="5"/>
      <c r="J396" s="5">
        <v>4178405.86</v>
      </c>
      <c r="K396" s="5">
        <v>17304551.98</v>
      </c>
      <c r="L396" s="5">
        <v>9307377.6500000004</v>
      </c>
      <c r="M396" s="5">
        <v>5586250.5499999998</v>
      </c>
      <c r="N396" s="5">
        <v>1841528.22</v>
      </c>
      <c r="O396" s="5">
        <v>858058.18</v>
      </c>
      <c r="P396" s="5">
        <v>32964.67</v>
      </c>
      <c r="Q396" s="5">
        <v>1502</v>
      </c>
      <c r="R396" s="5">
        <v>35253</v>
      </c>
      <c r="S396" s="5"/>
      <c r="T396" s="5"/>
      <c r="U396" s="5">
        <v>370132.89</v>
      </c>
      <c r="V396" s="5">
        <v>313139.62</v>
      </c>
      <c r="W396" s="5">
        <v>938565.13</v>
      </c>
      <c r="X396" s="5">
        <v>157886.94</v>
      </c>
      <c r="Y396" s="5">
        <v>237783.17</v>
      </c>
      <c r="Z396" s="5">
        <v>1093133.3400000001</v>
      </c>
      <c r="AA396" s="5">
        <v>923051.18</v>
      </c>
      <c r="AB396" s="5">
        <v>373724.19</v>
      </c>
      <c r="AC396" s="5">
        <v>6786.59</v>
      </c>
    </row>
    <row r="397" spans="1:29" x14ac:dyDescent="0.2">
      <c r="A397" s="4">
        <v>1</v>
      </c>
      <c r="B397" s="4">
        <v>115504003</v>
      </c>
      <c r="C397" s="4" t="s">
        <v>402</v>
      </c>
      <c r="D397" s="4" t="s">
        <v>23</v>
      </c>
      <c r="E397" s="5">
        <v>13160828.140000001</v>
      </c>
      <c r="F397" s="5">
        <v>5668600.7400000002</v>
      </c>
      <c r="G397" s="5">
        <v>403279.61</v>
      </c>
      <c r="H397" s="5">
        <f t="shared" si="8"/>
        <v>19232708.490000002</v>
      </c>
      <c r="I397" s="5">
        <v>23329</v>
      </c>
      <c r="J397" s="5">
        <v>1783045.06</v>
      </c>
      <c r="K397" s="5">
        <v>21039082.550000001</v>
      </c>
      <c r="L397" s="5">
        <v>13509171.18</v>
      </c>
      <c r="M397" s="5">
        <v>8450143.9399999995</v>
      </c>
      <c r="N397" s="5">
        <v>3866876.08</v>
      </c>
      <c r="O397" s="5">
        <v>690848.28</v>
      </c>
      <c r="P397" s="5">
        <v>86752.84</v>
      </c>
      <c r="Q397" s="5"/>
      <c r="R397" s="5"/>
      <c r="S397" s="5">
        <v>66207</v>
      </c>
      <c r="T397" s="5"/>
      <c r="U397" s="5">
        <v>393403.71</v>
      </c>
      <c r="V397" s="5">
        <v>710216.07</v>
      </c>
      <c r="W397" s="5">
        <v>1190374.92</v>
      </c>
      <c r="X397" s="5">
        <v>171249.77</v>
      </c>
      <c r="Y397" s="5">
        <v>351464.31</v>
      </c>
      <c r="Z397" s="5">
        <v>1221275.6200000001</v>
      </c>
      <c r="AA397" s="5">
        <v>833389.62</v>
      </c>
      <c r="AB397" s="5">
        <v>789339.8</v>
      </c>
      <c r="AC397" s="5">
        <v>7886.92</v>
      </c>
    </row>
    <row r="398" spans="1:29" x14ac:dyDescent="0.2">
      <c r="A398" s="4">
        <v>1</v>
      </c>
      <c r="B398" s="4">
        <v>115506003</v>
      </c>
      <c r="C398" s="4" t="s">
        <v>403</v>
      </c>
      <c r="D398" s="4" t="s">
        <v>23</v>
      </c>
      <c r="E398" s="5">
        <v>20572271.960000001</v>
      </c>
      <c r="F398" s="5">
        <v>9630149.0600000005</v>
      </c>
      <c r="G398" s="5">
        <v>531305</v>
      </c>
      <c r="H398" s="5">
        <f t="shared" si="8"/>
        <v>30733726.020000003</v>
      </c>
      <c r="I398" s="5"/>
      <c r="J398" s="5">
        <v>12412544</v>
      </c>
      <c r="K398" s="5">
        <v>43146270.020000003</v>
      </c>
      <c r="L398" s="5">
        <v>22055426.719999999</v>
      </c>
      <c r="M398" s="5">
        <v>14117747.5</v>
      </c>
      <c r="N398" s="5">
        <v>4968049.46</v>
      </c>
      <c r="O398" s="5">
        <v>1206923</v>
      </c>
      <c r="P398" s="5">
        <v>184433</v>
      </c>
      <c r="Q398" s="5"/>
      <c r="R398" s="5">
        <v>95119</v>
      </c>
      <c r="S398" s="5"/>
      <c r="T398" s="5"/>
      <c r="U398" s="5">
        <v>920859</v>
      </c>
      <c r="V398" s="5">
        <v>1357255</v>
      </c>
      <c r="W398" s="5">
        <v>2285885</v>
      </c>
      <c r="X398" s="5">
        <v>339225</v>
      </c>
      <c r="Y398" s="5">
        <v>339817</v>
      </c>
      <c r="Z398" s="5">
        <v>2428330</v>
      </c>
      <c r="AA398" s="5">
        <v>1943738</v>
      </c>
      <c r="AB398" s="5"/>
      <c r="AC398" s="5">
        <v>15040.06</v>
      </c>
    </row>
    <row r="399" spans="1:29" x14ac:dyDescent="0.2">
      <c r="A399" s="4">
        <v>1</v>
      </c>
      <c r="B399" s="4">
        <v>115508003</v>
      </c>
      <c r="C399" s="4" t="s">
        <v>404</v>
      </c>
      <c r="D399" s="4" t="s">
        <v>23</v>
      </c>
      <c r="E399" s="5">
        <v>26516307.629999999</v>
      </c>
      <c r="F399" s="5">
        <v>12812805.5</v>
      </c>
      <c r="G399" s="5">
        <v>364657.76</v>
      </c>
      <c r="H399" s="5">
        <f t="shared" si="8"/>
        <v>39693770.889999993</v>
      </c>
      <c r="I399" s="5"/>
      <c r="J399" s="5">
        <v>3300907.42</v>
      </c>
      <c r="K399" s="5">
        <v>42994678.310000002</v>
      </c>
      <c r="L399" s="5">
        <v>28012596.719999999</v>
      </c>
      <c r="M399" s="5">
        <v>17508559.57</v>
      </c>
      <c r="N399" s="5">
        <v>6811584.1699999999</v>
      </c>
      <c r="O399" s="5">
        <v>1231028.3899999999</v>
      </c>
      <c r="P399" s="5">
        <v>380812.92</v>
      </c>
      <c r="Q399" s="5">
        <v>9459.8700000000008</v>
      </c>
      <c r="R399" s="5"/>
      <c r="S399" s="5">
        <v>125105</v>
      </c>
      <c r="T399" s="5">
        <v>449757.71</v>
      </c>
      <c r="U399" s="5">
        <v>1488710.22</v>
      </c>
      <c r="V399" s="5">
        <v>806558.05</v>
      </c>
      <c r="W399" s="5">
        <v>2691807.88</v>
      </c>
      <c r="X399" s="5">
        <v>517205.72</v>
      </c>
      <c r="Y399" s="5">
        <v>688178.17</v>
      </c>
      <c r="Z399" s="5">
        <v>3258430.2</v>
      </c>
      <c r="AA399" s="5">
        <v>2853005.93</v>
      </c>
      <c r="AB399" s="5">
        <v>487260.26</v>
      </c>
      <c r="AC399" s="5">
        <v>21649.07</v>
      </c>
    </row>
    <row r="400" spans="1:29" x14ac:dyDescent="0.2">
      <c r="A400" s="4">
        <v>1</v>
      </c>
      <c r="B400" s="4">
        <v>126515001</v>
      </c>
      <c r="C400" s="4" t="s">
        <v>102</v>
      </c>
      <c r="D400" s="4" t="s">
        <v>112</v>
      </c>
      <c r="E400" s="5">
        <v>2622633819.1700001</v>
      </c>
      <c r="F400" s="5">
        <v>824429475.72000003</v>
      </c>
      <c r="G400" s="5">
        <v>12970267.26</v>
      </c>
      <c r="H400" s="5">
        <f t="shared" si="8"/>
        <v>3460033562.1500006</v>
      </c>
      <c r="I400" s="5">
        <v>9084434.8699999992</v>
      </c>
      <c r="J400" s="5">
        <v>312538591.23000002</v>
      </c>
      <c r="K400" s="5">
        <v>3781656588.25</v>
      </c>
      <c r="L400" s="5">
        <v>2136470365.5</v>
      </c>
      <c r="M400" s="5">
        <v>1742714091.3099999</v>
      </c>
      <c r="N400" s="5">
        <v>668790855.46000004</v>
      </c>
      <c r="O400" s="5">
        <v>25870597.309999999</v>
      </c>
      <c r="P400" s="5">
        <v>58913387.799999997</v>
      </c>
      <c r="Q400" s="5">
        <v>14025485.32</v>
      </c>
      <c r="R400" s="5"/>
      <c r="S400" s="5"/>
      <c r="T400" s="5">
        <v>112319401.97</v>
      </c>
      <c r="U400" s="5">
        <v>101549033.48999999</v>
      </c>
      <c r="V400" s="5">
        <v>89890565.569999993</v>
      </c>
      <c r="W400" s="5">
        <v>132712737.28</v>
      </c>
      <c r="X400" s="5">
        <v>36354423.960000001</v>
      </c>
      <c r="Y400" s="5">
        <v>47133465.140000001</v>
      </c>
      <c r="Z400" s="5">
        <v>254760266.59999999</v>
      </c>
      <c r="AA400" s="5">
        <v>118993768.89</v>
      </c>
      <c r="AB400" s="5">
        <v>42944418.539999999</v>
      </c>
      <c r="AC400" s="5">
        <v>90796.25</v>
      </c>
    </row>
    <row r="401" spans="1:29" x14ac:dyDescent="0.2">
      <c r="A401" s="4">
        <v>1</v>
      </c>
      <c r="B401" s="4">
        <v>120522003</v>
      </c>
      <c r="C401" s="4" t="s">
        <v>480</v>
      </c>
      <c r="D401" s="4" t="s">
        <v>40</v>
      </c>
      <c r="E401" s="5">
        <v>55252245.07</v>
      </c>
      <c r="F401" s="5">
        <v>25929204.18</v>
      </c>
      <c r="G401" s="5">
        <v>2166389.8199999998</v>
      </c>
      <c r="H401" s="5">
        <f t="shared" si="8"/>
        <v>83347839.069999993</v>
      </c>
      <c r="I401" s="5"/>
      <c r="J401" s="5">
        <v>4966007.18</v>
      </c>
      <c r="K401" s="5">
        <v>88313846.25</v>
      </c>
      <c r="L401" s="5">
        <v>59967193.880000003</v>
      </c>
      <c r="M401" s="5">
        <v>41350944.960000001</v>
      </c>
      <c r="N401" s="5">
        <v>11268800.07</v>
      </c>
      <c r="O401" s="5">
        <v>914869.05</v>
      </c>
      <c r="P401" s="5">
        <v>1431612.41</v>
      </c>
      <c r="Q401" s="5"/>
      <c r="R401" s="5">
        <v>29150.58</v>
      </c>
      <c r="S401" s="5"/>
      <c r="T401" s="5">
        <v>256868</v>
      </c>
      <c r="U401" s="5">
        <v>3425963.21</v>
      </c>
      <c r="V401" s="5">
        <v>2225466.37</v>
      </c>
      <c r="W401" s="5">
        <v>5788527.2800000003</v>
      </c>
      <c r="X401" s="5">
        <v>916946.77</v>
      </c>
      <c r="Y401" s="5">
        <v>1007289.23</v>
      </c>
      <c r="Z401" s="5">
        <v>7756786.7800000003</v>
      </c>
      <c r="AA401" s="5">
        <v>3334651.18</v>
      </c>
      <c r="AB401" s="5">
        <v>1353408.07</v>
      </c>
      <c r="AC401" s="5">
        <v>120165.29</v>
      </c>
    </row>
    <row r="402" spans="1:29" x14ac:dyDescent="0.2">
      <c r="A402" s="4">
        <v>1</v>
      </c>
      <c r="B402" s="4">
        <v>119648303</v>
      </c>
      <c r="C402" s="4" t="s">
        <v>465</v>
      </c>
      <c r="D402" s="4" t="s">
        <v>40</v>
      </c>
      <c r="E402" s="5">
        <v>44606328.93</v>
      </c>
      <c r="F402" s="5">
        <v>24906917.75</v>
      </c>
      <c r="G402" s="5">
        <v>3039037.79</v>
      </c>
      <c r="H402" s="5">
        <f t="shared" si="8"/>
        <v>72552284.470000014</v>
      </c>
      <c r="I402" s="5"/>
      <c r="J402" s="5">
        <v>6256072.8300000001</v>
      </c>
      <c r="K402" s="5">
        <v>78808357.299999997</v>
      </c>
      <c r="L402" s="5">
        <v>52908611.359999999</v>
      </c>
      <c r="M402" s="5">
        <v>32538297.93</v>
      </c>
      <c r="N402" s="5">
        <v>10602169.029999999</v>
      </c>
      <c r="O402" s="5">
        <v>1328427.6499999999</v>
      </c>
      <c r="P402" s="5">
        <v>137434.32</v>
      </c>
      <c r="Q402" s="5"/>
      <c r="R402" s="5"/>
      <c r="S402" s="5"/>
      <c r="T402" s="5"/>
      <c r="U402" s="5">
        <v>3880557.44</v>
      </c>
      <c r="V402" s="5">
        <v>2647273.23</v>
      </c>
      <c r="W402" s="5">
        <v>3797872.69</v>
      </c>
      <c r="X402" s="5">
        <v>668407.28</v>
      </c>
      <c r="Y402" s="5">
        <v>899513.24</v>
      </c>
      <c r="Z402" s="5">
        <v>5253115.13</v>
      </c>
      <c r="AA402" s="5">
        <v>4250258.3899999997</v>
      </c>
      <c r="AB402" s="5">
        <v>3293972.87</v>
      </c>
      <c r="AC402" s="5">
        <v>215947.48</v>
      </c>
    </row>
    <row r="403" spans="1:29" x14ac:dyDescent="0.2">
      <c r="A403" s="4">
        <v>1</v>
      </c>
      <c r="B403" s="4">
        <v>109530304</v>
      </c>
      <c r="C403" s="4" t="s">
        <v>296</v>
      </c>
      <c r="D403" s="4" t="s">
        <v>8</v>
      </c>
      <c r="E403" s="5">
        <v>2544145</v>
      </c>
      <c r="F403" s="5">
        <v>1471707</v>
      </c>
      <c r="G403" s="5">
        <v>67708</v>
      </c>
      <c r="H403" s="5">
        <f t="shared" si="8"/>
        <v>4083560</v>
      </c>
      <c r="I403" s="5">
        <v>79086</v>
      </c>
      <c r="J403" s="5">
        <v>240295</v>
      </c>
      <c r="K403" s="5">
        <v>4402941</v>
      </c>
      <c r="L403" s="5">
        <v>2871323.74</v>
      </c>
      <c r="M403" s="5">
        <v>1792108</v>
      </c>
      <c r="N403" s="5">
        <v>385811</v>
      </c>
      <c r="O403" s="5">
        <v>218394</v>
      </c>
      <c r="P403" s="5">
        <v>19742</v>
      </c>
      <c r="Q403" s="5"/>
      <c r="R403" s="5"/>
      <c r="S403" s="5"/>
      <c r="T403" s="5">
        <v>128090</v>
      </c>
      <c r="U403" s="5">
        <v>74049</v>
      </c>
      <c r="V403" s="5">
        <v>36048</v>
      </c>
      <c r="W403" s="5">
        <v>464772</v>
      </c>
      <c r="X403" s="5">
        <v>111587</v>
      </c>
      <c r="Y403" s="5">
        <v>175152</v>
      </c>
      <c r="Z403" s="5">
        <v>296256</v>
      </c>
      <c r="AA403" s="5">
        <v>181008</v>
      </c>
      <c r="AB403" s="5">
        <v>118042</v>
      </c>
      <c r="AC403" s="5">
        <v>14793</v>
      </c>
    </row>
    <row r="404" spans="1:29" x14ac:dyDescent="0.2">
      <c r="A404" s="4">
        <v>1</v>
      </c>
      <c r="B404" s="4">
        <v>109531304</v>
      </c>
      <c r="C404" s="4" t="s">
        <v>297</v>
      </c>
      <c r="D404" s="4" t="s">
        <v>8</v>
      </c>
      <c r="E404" s="5">
        <v>7923760.5199999996</v>
      </c>
      <c r="F404" s="5">
        <v>4207541.72</v>
      </c>
      <c r="G404" s="5">
        <v>321933.8</v>
      </c>
      <c r="H404" s="5">
        <f t="shared" si="8"/>
        <v>12453236.039999999</v>
      </c>
      <c r="I404" s="5"/>
      <c r="J404" s="5">
        <v>1123714.03</v>
      </c>
      <c r="K404" s="5">
        <v>13576950.07</v>
      </c>
      <c r="L404" s="5">
        <v>8916277.9000000004</v>
      </c>
      <c r="M404" s="5">
        <v>6173098.4199999999</v>
      </c>
      <c r="N404" s="5">
        <v>1212275</v>
      </c>
      <c r="O404" s="5">
        <v>532539.6</v>
      </c>
      <c r="P404" s="5">
        <v>5847.5</v>
      </c>
      <c r="Q404" s="5"/>
      <c r="R404" s="5"/>
      <c r="S404" s="5"/>
      <c r="T404" s="5"/>
      <c r="U404" s="5">
        <v>362292.01</v>
      </c>
      <c r="V404" s="5">
        <v>290037.71999999997</v>
      </c>
      <c r="W404" s="5">
        <v>1000609.92</v>
      </c>
      <c r="X404" s="5">
        <v>204304.93</v>
      </c>
      <c r="Y404" s="5">
        <v>257177.45</v>
      </c>
      <c r="Z404" s="5">
        <v>1158784.24</v>
      </c>
      <c r="AA404" s="5">
        <v>488275.07</v>
      </c>
      <c r="AB404" s="5">
        <v>397743.75</v>
      </c>
      <c r="AC404" s="5">
        <v>48316.63</v>
      </c>
    </row>
    <row r="405" spans="1:29" x14ac:dyDescent="0.2">
      <c r="A405" s="4">
        <v>1</v>
      </c>
      <c r="B405" s="4">
        <v>109532804</v>
      </c>
      <c r="C405" s="4" t="s">
        <v>298</v>
      </c>
      <c r="D405" s="4" t="s">
        <v>8</v>
      </c>
      <c r="E405" s="5">
        <v>4822327.5599999996</v>
      </c>
      <c r="F405" s="5">
        <v>2439221.5299999998</v>
      </c>
      <c r="G405" s="5">
        <v>176614.01</v>
      </c>
      <c r="H405" s="5">
        <f t="shared" si="8"/>
        <v>7438163.0999999996</v>
      </c>
      <c r="I405" s="5"/>
      <c r="J405" s="5">
        <v>568937.89</v>
      </c>
      <c r="K405" s="5">
        <v>8007100.9900000002</v>
      </c>
      <c r="L405" s="5">
        <v>5219473.25</v>
      </c>
      <c r="M405" s="5">
        <v>3565123.45</v>
      </c>
      <c r="N405" s="5">
        <v>996421.55</v>
      </c>
      <c r="O405" s="5">
        <v>134320.73000000001</v>
      </c>
      <c r="P405" s="5">
        <v>3173</v>
      </c>
      <c r="Q405" s="5"/>
      <c r="R405" s="5"/>
      <c r="S405" s="5"/>
      <c r="T405" s="5">
        <v>123288.83</v>
      </c>
      <c r="U405" s="5">
        <v>164398.79999999999</v>
      </c>
      <c r="V405" s="5">
        <v>169274.72</v>
      </c>
      <c r="W405" s="5">
        <v>920581.3</v>
      </c>
      <c r="X405" s="5">
        <v>117898.97</v>
      </c>
      <c r="Y405" s="5">
        <v>181482.31</v>
      </c>
      <c r="Z405" s="5">
        <v>553822.74</v>
      </c>
      <c r="AA405" s="5">
        <v>291395.7</v>
      </c>
      <c r="AB405" s="5"/>
      <c r="AC405" s="5">
        <v>40366.99</v>
      </c>
    </row>
    <row r="406" spans="1:29" x14ac:dyDescent="0.2">
      <c r="A406" s="4">
        <v>1</v>
      </c>
      <c r="B406" s="4">
        <v>109535504</v>
      </c>
      <c r="C406" s="4" t="s">
        <v>299</v>
      </c>
      <c r="D406" s="4" t="s">
        <v>8</v>
      </c>
      <c r="E406" s="5">
        <v>6739019.8300000001</v>
      </c>
      <c r="F406" s="5">
        <v>3507387.85</v>
      </c>
      <c r="G406" s="5">
        <v>123504.55</v>
      </c>
      <c r="H406" s="5">
        <f t="shared" si="8"/>
        <v>10369912.23</v>
      </c>
      <c r="I406" s="5">
        <v>85468.29</v>
      </c>
      <c r="J406" s="5">
        <v>3026047.86</v>
      </c>
      <c r="K406" s="5">
        <v>13481428.380000001</v>
      </c>
      <c r="L406" s="5">
        <v>7072715.9699999997</v>
      </c>
      <c r="M406" s="5">
        <v>5064582.3</v>
      </c>
      <c r="N406" s="5">
        <v>1409878.62</v>
      </c>
      <c r="O406" s="5">
        <v>264558.90999999997</v>
      </c>
      <c r="P406" s="5"/>
      <c r="Q406" s="5"/>
      <c r="R406" s="5"/>
      <c r="S406" s="5"/>
      <c r="T406" s="5"/>
      <c r="U406" s="5">
        <v>254918.99</v>
      </c>
      <c r="V406" s="5">
        <v>393547.22</v>
      </c>
      <c r="W406" s="5">
        <v>937481.9</v>
      </c>
      <c r="X406" s="5">
        <v>98615.07</v>
      </c>
      <c r="Y406" s="5">
        <v>243321.31</v>
      </c>
      <c r="Z406" s="5">
        <v>929811.19</v>
      </c>
      <c r="AA406" s="5">
        <v>607531.23</v>
      </c>
      <c r="AB406" s="5">
        <v>3256.81</v>
      </c>
      <c r="AC406" s="5">
        <v>38904.129999999997</v>
      </c>
    </row>
    <row r="407" spans="1:29" x14ac:dyDescent="0.2">
      <c r="A407" s="4">
        <v>1</v>
      </c>
      <c r="B407" s="4">
        <v>109537504</v>
      </c>
      <c r="C407" s="4" t="s">
        <v>300</v>
      </c>
      <c r="D407" s="4" t="s">
        <v>8</v>
      </c>
      <c r="E407" s="5">
        <v>5316604.22</v>
      </c>
      <c r="F407" s="5">
        <v>3071030.14</v>
      </c>
      <c r="G407" s="5">
        <v>250637.76</v>
      </c>
      <c r="H407" s="5">
        <f t="shared" si="8"/>
        <v>8638272.1199999992</v>
      </c>
      <c r="I407" s="5">
        <v>5590</v>
      </c>
      <c r="J407" s="5">
        <v>671522.17</v>
      </c>
      <c r="K407" s="5">
        <v>9315384.2899999991</v>
      </c>
      <c r="L407" s="5">
        <v>5567087.4500000002</v>
      </c>
      <c r="M407" s="5">
        <v>4034597.25</v>
      </c>
      <c r="N407" s="5">
        <v>769392.08</v>
      </c>
      <c r="O407" s="5">
        <v>384712.73</v>
      </c>
      <c r="P407" s="5"/>
      <c r="Q407" s="5"/>
      <c r="R407" s="5"/>
      <c r="S407" s="5"/>
      <c r="T407" s="5">
        <v>127902.16</v>
      </c>
      <c r="U407" s="5">
        <v>257408.87</v>
      </c>
      <c r="V407" s="5">
        <v>273597.12</v>
      </c>
      <c r="W407" s="5">
        <v>874854.96</v>
      </c>
      <c r="X407" s="5">
        <v>121037.43</v>
      </c>
      <c r="Y407" s="5">
        <v>141765.67000000001</v>
      </c>
      <c r="Z407" s="5">
        <v>798171.24</v>
      </c>
      <c r="AA407" s="5">
        <v>583127.1</v>
      </c>
      <c r="AB407" s="5"/>
      <c r="AC407" s="5">
        <v>21067.75</v>
      </c>
    </row>
    <row r="408" spans="1:29" x14ac:dyDescent="0.2">
      <c r="A408" s="4">
        <v>1</v>
      </c>
      <c r="B408" s="4">
        <v>129540803</v>
      </c>
      <c r="C408" s="4" t="s">
        <v>530</v>
      </c>
      <c r="D408" s="4" t="s">
        <v>116</v>
      </c>
      <c r="E408" s="5">
        <v>26323982.600000001</v>
      </c>
      <c r="F408" s="5">
        <v>15415675.15</v>
      </c>
      <c r="G408" s="5">
        <v>1156650.6599999999</v>
      </c>
      <c r="H408" s="5">
        <f t="shared" si="8"/>
        <v>42896308.409999996</v>
      </c>
      <c r="I408" s="5">
        <v>91079.28</v>
      </c>
      <c r="J408" s="5">
        <v>10742523.109999999</v>
      </c>
      <c r="K408" s="5">
        <v>53729910.799999997</v>
      </c>
      <c r="L408" s="5">
        <v>28987713.039999999</v>
      </c>
      <c r="M408" s="5">
        <v>17538513.370000001</v>
      </c>
      <c r="N408" s="5">
        <v>6998165.3799999999</v>
      </c>
      <c r="O408" s="5">
        <v>1767870.08</v>
      </c>
      <c r="P408" s="5">
        <v>17028.12</v>
      </c>
      <c r="Q408" s="5">
        <v>2405.65</v>
      </c>
      <c r="R408" s="5"/>
      <c r="S408" s="5"/>
      <c r="T408" s="5"/>
      <c r="U408" s="5">
        <v>1645746.28</v>
      </c>
      <c r="V408" s="5">
        <v>711354.07</v>
      </c>
      <c r="W408" s="5">
        <v>2908292.24</v>
      </c>
      <c r="X408" s="5">
        <v>791071.29</v>
      </c>
      <c r="Y408" s="5">
        <v>625650.27</v>
      </c>
      <c r="Z408" s="5">
        <v>3600075.33</v>
      </c>
      <c r="AA408" s="5">
        <v>2795264.01</v>
      </c>
      <c r="AB408" s="5">
        <v>2338221.66</v>
      </c>
      <c r="AC408" s="5"/>
    </row>
    <row r="409" spans="1:29" x14ac:dyDescent="0.2">
      <c r="A409" s="4">
        <v>1</v>
      </c>
      <c r="B409" s="4">
        <v>129544503</v>
      </c>
      <c r="C409" s="4" t="s">
        <v>531</v>
      </c>
      <c r="D409" s="4" t="s">
        <v>116</v>
      </c>
      <c r="E409" s="5">
        <v>11961430.74</v>
      </c>
      <c r="F409" s="5">
        <v>6270645.7800000003</v>
      </c>
      <c r="G409" s="5">
        <v>481178.23</v>
      </c>
      <c r="H409" s="5">
        <f t="shared" si="8"/>
        <v>18713254.75</v>
      </c>
      <c r="I409" s="5">
        <v>284009.83</v>
      </c>
      <c r="J409" s="5">
        <v>6621376.0700000003</v>
      </c>
      <c r="K409" s="5">
        <v>25618640.649999999</v>
      </c>
      <c r="L409" s="5">
        <v>11930752.23</v>
      </c>
      <c r="M409" s="5">
        <v>7606259.46</v>
      </c>
      <c r="N409" s="5">
        <v>3369315.4</v>
      </c>
      <c r="O409" s="5">
        <v>781536.94</v>
      </c>
      <c r="P409" s="5">
        <v>168279.39</v>
      </c>
      <c r="Q409" s="5">
        <v>36039.550000000003</v>
      </c>
      <c r="R409" s="5"/>
      <c r="S409" s="5"/>
      <c r="T409" s="5"/>
      <c r="U409" s="5">
        <v>847795.53</v>
      </c>
      <c r="V409" s="5">
        <v>470799.68</v>
      </c>
      <c r="W409" s="5">
        <v>1424106.71</v>
      </c>
      <c r="X409" s="5">
        <v>270655.62</v>
      </c>
      <c r="Y409" s="5">
        <v>493977.75</v>
      </c>
      <c r="Z409" s="5">
        <v>1661386.62</v>
      </c>
      <c r="AA409" s="5">
        <v>793601.75</v>
      </c>
      <c r="AB409" s="5">
        <v>308322.12</v>
      </c>
      <c r="AC409" s="5"/>
    </row>
    <row r="410" spans="1:29" x14ac:dyDescent="0.2">
      <c r="A410" s="4">
        <v>1</v>
      </c>
      <c r="B410" s="4">
        <v>129544703</v>
      </c>
      <c r="C410" s="4" t="s">
        <v>532</v>
      </c>
      <c r="D410" s="4" t="s">
        <v>116</v>
      </c>
      <c r="E410" s="5">
        <v>14187021.26</v>
      </c>
      <c r="F410" s="5">
        <v>5791810.0099999998</v>
      </c>
      <c r="G410" s="5">
        <v>431290.61</v>
      </c>
      <c r="H410" s="5">
        <f t="shared" si="8"/>
        <v>20410121.879999999</v>
      </c>
      <c r="I410" s="5">
        <v>468458.78</v>
      </c>
      <c r="J410" s="5">
        <v>1778168.33</v>
      </c>
      <c r="K410" s="5">
        <v>22656748.989999998</v>
      </c>
      <c r="L410" s="5">
        <v>13502352.66</v>
      </c>
      <c r="M410" s="5">
        <v>8316335.9199999999</v>
      </c>
      <c r="N410" s="5">
        <v>5505189.6399999997</v>
      </c>
      <c r="O410" s="5">
        <v>357513.38</v>
      </c>
      <c r="P410" s="5"/>
      <c r="Q410" s="5">
        <v>7982.32</v>
      </c>
      <c r="R410" s="5"/>
      <c r="S410" s="5"/>
      <c r="T410" s="5"/>
      <c r="U410" s="5">
        <v>692186.33</v>
      </c>
      <c r="V410" s="5">
        <v>410657.51</v>
      </c>
      <c r="W410" s="5">
        <v>1379958.9</v>
      </c>
      <c r="X410" s="5">
        <v>286014.23</v>
      </c>
      <c r="Y410" s="5">
        <v>513936.55</v>
      </c>
      <c r="Z410" s="5">
        <v>1692688.34</v>
      </c>
      <c r="AA410" s="5">
        <v>594097.15</v>
      </c>
      <c r="AB410" s="5">
        <v>222271</v>
      </c>
      <c r="AC410" s="5"/>
    </row>
    <row r="411" spans="1:29" x14ac:dyDescent="0.2">
      <c r="A411" s="4">
        <v>1</v>
      </c>
      <c r="B411" s="4">
        <v>129545003</v>
      </c>
      <c r="C411" s="4" t="s">
        <v>533</v>
      </c>
      <c r="D411" s="4" t="s">
        <v>116</v>
      </c>
      <c r="E411" s="5">
        <v>20272870.600000001</v>
      </c>
      <c r="F411" s="5">
        <v>9141539.4100000001</v>
      </c>
      <c r="G411" s="5">
        <v>686434.26</v>
      </c>
      <c r="H411" s="5">
        <f t="shared" si="8"/>
        <v>30100844.270000003</v>
      </c>
      <c r="I411" s="5">
        <v>24700</v>
      </c>
      <c r="J411" s="5">
        <v>2108586.75</v>
      </c>
      <c r="K411" s="5">
        <v>32234131.02</v>
      </c>
      <c r="L411" s="5">
        <v>18983015.84</v>
      </c>
      <c r="M411" s="5">
        <v>14878246.050000001</v>
      </c>
      <c r="N411" s="5">
        <v>4460348.32</v>
      </c>
      <c r="O411" s="5">
        <v>679253.48</v>
      </c>
      <c r="P411" s="5">
        <v>255022.75</v>
      </c>
      <c r="Q411" s="5"/>
      <c r="R411" s="5"/>
      <c r="S411" s="5"/>
      <c r="T411" s="5"/>
      <c r="U411" s="5">
        <v>1223255.73</v>
      </c>
      <c r="V411" s="5">
        <v>546981.74</v>
      </c>
      <c r="W411" s="5">
        <v>1767047.4</v>
      </c>
      <c r="X411" s="5">
        <v>514299.39</v>
      </c>
      <c r="Y411" s="5">
        <v>438205.79</v>
      </c>
      <c r="Z411" s="5">
        <v>2363126.15</v>
      </c>
      <c r="AA411" s="5">
        <v>1796999.49</v>
      </c>
      <c r="AB411" s="5">
        <v>489387.72</v>
      </c>
      <c r="AC411" s="5">
        <v>2236</v>
      </c>
    </row>
    <row r="412" spans="1:29" x14ac:dyDescent="0.2">
      <c r="A412" s="4">
        <v>1</v>
      </c>
      <c r="B412" s="4">
        <v>129546003</v>
      </c>
      <c r="C412" s="4" t="s">
        <v>534</v>
      </c>
      <c r="D412" s="4" t="s">
        <v>116</v>
      </c>
      <c r="E412" s="5">
        <v>15612468.859999999</v>
      </c>
      <c r="F412" s="5">
        <v>7373543.7800000003</v>
      </c>
      <c r="G412" s="5">
        <v>403538.89</v>
      </c>
      <c r="H412" s="5">
        <f t="shared" si="8"/>
        <v>23389551.530000001</v>
      </c>
      <c r="I412" s="5">
        <v>583803.97</v>
      </c>
      <c r="J412" s="5">
        <v>2034137.5</v>
      </c>
      <c r="K412" s="5">
        <v>26007493</v>
      </c>
      <c r="L412" s="5">
        <v>15662299.609999999</v>
      </c>
      <c r="M412" s="5">
        <v>12405411.810000001</v>
      </c>
      <c r="N412" s="5">
        <v>2492976.34</v>
      </c>
      <c r="O412" s="5">
        <v>598227.56000000006</v>
      </c>
      <c r="P412" s="5">
        <v>115853.15</v>
      </c>
      <c r="Q412" s="5"/>
      <c r="R412" s="5"/>
      <c r="S412" s="5"/>
      <c r="T412" s="5"/>
      <c r="U412" s="5">
        <v>756261.64</v>
      </c>
      <c r="V412" s="5">
        <v>1018338.07</v>
      </c>
      <c r="W412" s="5">
        <v>1236954.17</v>
      </c>
      <c r="X412" s="5">
        <v>232648.09</v>
      </c>
      <c r="Y412" s="5">
        <v>384565.62</v>
      </c>
      <c r="Z412" s="5">
        <v>1906420.62</v>
      </c>
      <c r="AA412" s="5">
        <v>1277140.8</v>
      </c>
      <c r="AB412" s="5">
        <v>122586.86</v>
      </c>
      <c r="AC412" s="5">
        <v>438627.91</v>
      </c>
    </row>
    <row r="413" spans="1:29" x14ac:dyDescent="0.2">
      <c r="A413" s="4">
        <v>1</v>
      </c>
      <c r="B413" s="4">
        <v>129546103</v>
      </c>
      <c r="C413" s="4" t="s">
        <v>535</v>
      </c>
      <c r="D413" s="4" t="s">
        <v>116</v>
      </c>
      <c r="E413" s="5">
        <v>25309611.510000002</v>
      </c>
      <c r="F413" s="5">
        <v>10477468.59</v>
      </c>
      <c r="G413" s="5">
        <v>786185.1</v>
      </c>
      <c r="H413" s="5">
        <f t="shared" si="8"/>
        <v>36573265.200000003</v>
      </c>
      <c r="I413" s="5">
        <v>13172.5</v>
      </c>
      <c r="J413" s="5">
        <v>6137286.9199999999</v>
      </c>
      <c r="K413" s="5">
        <v>42723724.619999997</v>
      </c>
      <c r="L413" s="5">
        <v>24466442.620000001</v>
      </c>
      <c r="M413" s="5">
        <v>15635281.17</v>
      </c>
      <c r="N413" s="5">
        <v>8212692.6900000004</v>
      </c>
      <c r="O413" s="5">
        <v>1035078.74</v>
      </c>
      <c r="P413" s="5">
        <v>381620.26</v>
      </c>
      <c r="Q413" s="5">
        <v>44938.65</v>
      </c>
      <c r="R413" s="5"/>
      <c r="S413" s="5"/>
      <c r="T413" s="5"/>
      <c r="U413" s="5">
        <v>1100046.4099999999</v>
      </c>
      <c r="V413" s="5">
        <v>648619.72</v>
      </c>
      <c r="W413" s="5">
        <v>2442169.29</v>
      </c>
      <c r="X413" s="5">
        <v>459968.13</v>
      </c>
      <c r="Y413" s="5">
        <v>706342.34</v>
      </c>
      <c r="Z413" s="5">
        <v>3273530.54</v>
      </c>
      <c r="AA413" s="5">
        <v>1080061.46</v>
      </c>
      <c r="AB413" s="5">
        <v>766730.7</v>
      </c>
      <c r="AC413" s="5"/>
    </row>
    <row r="414" spans="1:29" x14ac:dyDescent="0.2">
      <c r="A414" s="4">
        <v>1</v>
      </c>
      <c r="B414" s="4">
        <v>129546803</v>
      </c>
      <c r="C414" s="4" t="s">
        <v>536</v>
      </c>
      <c r="D414" s="4" t="s">
        <v>116</v>
      </c>
      <c r="E414" s="5">
        <v>7229205.4400000004</v>
      </c>
      <c r="F414" s="5">
        <v>2880758.63</v>
      </c>
      <c r="G414" s="5">
        <v>161498.60999999999</v>
      </c>
      <c r="H414" s="5">
        <f t="shared" si="8"/>
        <v>10271462.68</v>
      </c>
      <c r="I414" s="5"/>
      <c r="J414" s="5">
        <v>892744.61</v>
      </c>
      <c r="K414" s="5">
        <v>11164207.289999999</v>
      </c>
      <c r="L414" s="5">
        <v>6965440.9800000004</v>
      </c>
      <c r="M414" s="5">
        <v>5231165.4800000004</v>
      </c>
      <c r="N414" s="5">
        <v>1678051.81</v>
      </c>
      <c r="O414" s="5">
        <v>268492.18</v>
      </c>
      <c r="P414" s="5">
        <v>45655.26</v>
      </c>
      <c r="Q414" s="5">
        <v>5840.71</v>
      </c>
      <c r="R414" s="5"/>
      <c r="S414" s="5"/>
      <c r="T414" s="5"/>
      <c r="U414" s="5">
        <v>368499.48</v>
      </c>
      <c r="V414" s="5">
        <v>114631.77</v>
      </c>
      <c r="W414" s="5">
        <v>642079.59</v>
      </c>
      <c r="X414" s="5">
        <v>112159.17</v>
      </c>
      <c r="Y414" s="5">
        <v>243592.25</v>
      </c>
      <c r="Z414" s="5">
        <v>696420.39</v>
      </c>
      <c r="AA414" s="5">
        <v>635779.69999999995</v>
      </c>
      <c r="AB414" s="5">
        <v>2590.88</v>
      </c>
      <c r="AC414" s="5">
        <v>65005.4</v>
      </c>
    </row>
    <row r="415" spans="1:29" x14ac:dyDescent="0.2">
      <c r="A415" s="4">
        <v>1</v>
      </c>
      <c r="B415" s="4">
        <v>129547303</v>
      </c>
      <c r="C415" s="4" t="s">
        <v>572</v>
      </c>
      <c r="D415" s="4" t="s">
        <v>116</v>
      </c>
      <c r="E415" s="5">
        <v>12007829.09</v>
      </c>
      <c r="F415" s="5">
        <v>7727091.9800000004</v>
      </c>
      <c r="G415" s="5">
        <v>450559.64</v>
      </c>
      <c r="H415" s="5">
        <f t="shared" si="8"/>
        <v>20185480.710000001</v>
      </c>
      <c r="I415" s="5">
        <v>10761.46</v>
      </c>
      <c r="J415" s="5">
        <v>1956279.29</v>
      </c>
      <c r="K415" s="5">
        <v>22152521.460000001</v>
      </c>
      <c r="L415" s="5">
        <v>13095667.99</v>
      </c>
      <c r="M415" s="5">
        <v>8344494.0300000003</v>
      </c>
      <c r="N415" s="5">
        <v>3299850.41</v>
      </c>
      <c r="O415" s="5">
        <v>361469.26</v>
      </c>
      <c r="P415" s="5">
        <v>870.39</v>
      </c>
      <c r="Q415" s="5">
        <v>1145</v>
      </c>
      <c r="R415" s="5"/>
      <c r="S415" s="5"/>
      <c r="T415" s="5"/>
      <c r="U415" s="5">
        <v>1150319.72</v>
      </c>
      <c r="V415" s="5">
        <v>547096.36</v>
      </c>
      <c r="W415" s="5">
        <v>1397967.31</v>
      </c>
      <c r="X415" s="5">
        <v>404743.89</v>
      </c>
      <c r="Y415" s="5">
        <v>404807.79</v>
      </c>
      <c r="Z415" s="5">
        <v>1950753.59</v>
      </c>
      <c r="AA415" s="5">
        <v>938002.32</v>
      </c>
      <c r="AB415" s="5">
        <v>933401</v>
      </c>
      <c r="AC415" s="5"/>
    </row>
    <row r="416" spans="1:29" x14ac:dyDescent="0.2">
      <c r="A416" s="4">
        <v>1</v>
      </c>
      <c r="B416" s="4">
        <v>129547203</v>
      </c>
      <c r="C416" s="4" t="s">
        <v>537</v>
      </c>
      <c r="D416" s="4" t="s">
        <v>116</v>
      </c>
      <c r="E416" s="5">
        <v>12156791.949999999</v>
      </c>
      <c r="F416" s="5">
        <v>5016298.58</v>
      </c>
      <c r="G416" s="5">
        <v>337360.01</v>
      </c>
      <c r="H416" s="5">
        <f t="shared" si="8"/>
        <v>17510450.540000003</v>
      </c>
      <c r="I416" s="5"/>
      <c r="J416" s="5">
        <v>1090577.5</v>
      </c>
      <c r="K416" s="5">
        <v>18601028.039999999</v>
      </c>
      <c r="L416" s="5">
        <v>10351834.07</v>
      </c>
      <c r="M416" s="5">
        <v>7096833.6900000004</v>
      </c>
      <c r="N416" s="5">
        <v>4097743.57</v>
      </c>
      <c r="O416" s="5">
        <v>520486.21</v>
      </c>
      <c r="P416" s="5">
        <v>67034.600000000006</v>
      </c>
      <c r="Q416" s="5">
        <v>67790.77</v>
      </c>
      <c r="R416" s="5"/>
      <c r="S416" s="5"/>
      <c r="T416" s="5">
        <v>306903.11</v>
      </c>
      <c r="U416" s="5">
        <v>450759.17</v>
      </c>
      <c r="V416" s="5">
        <v>286271.38</v>
      </c>
      <c r="W416" s="5">
        <v>1286101.5</v>
      </c>
      <c r="X416" s="5">
        <v>227966.47</v>
      </c>
      <c r="Y416" s="5">
        <v>417466.45</v>
      </c>
      <c r="Z416" s="5">
        <v>1226840</v>
      </c>
      <c r="AA416" s="5">
        <v>626291.68000000005</v>
      </c>
      <c r="AB416" s="5">
        <v>494601.93</v>
      </c>
      <c r="AC416" s="5"/>
    </row>
    <row r="417" spans="1:29" x14ac:dyDescent="0.2">
      <c r="A417" s="4">
        <v>1</v>
      </c>
      <c r="B417" s="4">
        <v>129547603</v>
      </c>
      <c r="C417" s="4" t="s">
        <v>538</v>
      </c>
      <c r="D417" s="4" t="s">
        <v>116</v>
      </c>
      <c r="E417" s="5">
        <v>20545913.550000001</v>
      </c>
      <c r="F417" s="5">
        <v>9891364.2200000007</v>
      </c>
      <c r="G417" s="5">
        <v>498605.67</v>
      </c>
      <c r="H417" s="5">
        <f t="shared" si="8"/>
        <v>30935883.440000005</v>
      </c>
      <c r="I417" s="5">
        <v>475834.58</v>
      </c>
      <c r="J417" s="5">
        <v>2885509.05</v>
      </c>
      <c r="K417" s="5">
        <v>34297227.07</v>
      </c>
      <c r="L417" s="5">
        <v>22201559.210000001</v>
      </c>
      <c r="M417" s="5">
        <v>12826214.630000001</v>
      </c>
      <c r="N417" s="5">
        <v>6342740.0599999996</v>
      </c>
      <c r="O417" s="5">
        <v>1365787.92</v>
      </c>
      <c r="P417" s="5">
        <v>990.89</v>
      </c>
      <c r="Q417" s="5">
        <v>10180.049999999999</v>
      </c>
      <c r="R417" s="5"/>
      <c r="S417" s="5"/>
      <c r="T417" s="5"/>
      <c r="U417" s="5">
        <v>801301.2</v>
      </c>
      <c r="V417" s="5">
        <v>1297130.44</v>
      </c>
      <c r="W417" s="5">
        <v>1984560.22</v>
      </c>
      <c r="X417" s="5">
        <v>463976.13</v>
      </c>
      <c r="Y417" s="5">
        <v>552408.42000000004</v>
      </c>
      <c r="Z417" s="5">
        <v>3237094.66</v>
      </c>
      <c r="AA417" s="5">
        <v>1553133.15</v>
      </c>
      <c r="AB417" s="5">
        <v>1760</v>
      </c>
      <c r="AC417" s="5"/>
    </row>
    <row r="418" spans="1:29" x14ac:dyDescent="0.2">
      <c r="A418" s="4">
        <v>1</v>
      </c>
      <c r="B418" s="4">
        <v>129547803</v>
      </c>
      <c r="C418" s="4" t="s">
        <v>539</v>
      </c>
      <c r="D418" s="4" t="s">
        <v>116</v>
      </c>
      <c r="E418" s="5">
        <v>8272820.1200000001</v>
      </c>
      <c r="F418" s="5">
        <v>4281931.2699999996</v>
      </c>
      <c r="G418" s="5">
        <v>266605.3</v>
      </c>
      <c r="H418" s="5">
        <f t="shared" si="8"/>
        <v>12821356.690000001</v>
      </c>
      <c r="I418" s="5"/>
      <c r="J418" s="5">
        <v>1692022.56</v>
      </c>
      <c r="K418" s="5">
        <v>14513379.25</v>
      </c>
      <c r="L418" s="5">
        <v>9033234.9199999999</v>
      </c>
      <c r="M418" s="5">
        <v>5893872.0899999999</v>
      </c>
      <c r="N418" s="5">
        <v>1761447.75</v>
      </c>
      <c r="O418" s="5">
        <v>572544.07999999996</v>
      </c>
      <c r="P418" s="5">
        <v>44956.2</v>
      </c>
      <c r="Q418" s="5"/>
      <c r="R418" s="5"/>
      <c r="S418" s="5"/>
      <c r="T418" s="5"/>
      <c r="U418" s="5">
        <v>342666.52</v>
      </c>
      <c r="V418" s="5">
        <v>660663.62</v>
      </c>
      <c r="W418" s="5">
        <v>1012460.82</v>
      </c>
      <c r="X418" s="5">
        <v>250243.21</v>
      </c>
      <c r="Y418" s="5">
        <v>229175.13</v>
      </c>
      <c r="Z418" s="5">
        <v>1172346.8799999999</v>
      </c>
      <c r="AA418" s="5">
        <v>605998.68000000005</v>
      </c>
      <c r="AB418" s="5">
        <v>4974.6499999999996</v>
      </c>
      <c r="AC418" s="5">
        <v>3401.76</v>
      </c>
    </row>
    <row r="419" spans="1:29" x14ac:dyDescent="0.2">
      <c r="A419" s="4">
        <v>1</v>
      </c>
      <c r="B419" s="4">
        <v>129548803</v>
      </c>
      <c r="C419" s="4" t="s">
        <v>540</v>
      </c>
      <c r="D419" s="4" t="s">
        <v>116</v>
      </c>
      <c r="E419" s="5">
        <v>12855309.130000001</v>
      </c>
      <c r="F419" s="5">
        <v>5401120.0700000003</v>
      </c>
      <c r="G419" s="5">
        <v>415484.98</v>
      </c>
      <c r="H419" s="5">
        <f t="shared" si="8"/>
        <v>18671914.180000003</v>
      </c>
      <c r="I419" s="5">
        <v>212264.5</v>
      </c>
      <c r="J419" s="5">
        <v>607206.81999999995</v>
      </c>
      <c r="K419" s="5">
        <v>19491385.5</v>
      </c>
      <c r="L419" s="5">
        <v>12974710.66</v>
      </c>
      <c r="M419" s="5">
        <v>7848337.3099999996</v>
      </c>
      <c r="N419" s="5">
        <v>3956013.66</v>
      </c>
      <c r="O419" s="5">
        <v>863878.34</v>
      </c>
      <c r="P419" s="5">
        <v>156555.82</v>
      </c>
      <c r="Q419" s="5"/>
      <c r="R419" s="5">
        <v>30524</v>
      </c>
      <c r="S419" s="5"/>
      <c r="T419" s="5"/>
      <c r="U419" s="5">
        <v>500280.11</v>
      </c>
      <c r="V419" s="5">
        <v>338825.21</v>
      </c>
      <c r="W419" s="5">
        <v>1408568.98</v>
      </c>
      <c r="X419" s="5">
        <v>214042.07</v>
      </c>
      <c r="Y419" s="5">
        <v>273192.8</v>
      </c>
      <c r="Z419" s="5">
        <v>1072293.3700000001</v>
      </c>
      <c r="AA419" s="5">
        <v>721375.15</v>
      </c>
      <c r="AB419" s="5">
        <v>872542.38</v>
      </c>
      <c r="AC419" s="5"/>
    </row>
    <row r="420" spans="1:29" x14ac:dyDescent="0.2">
      <c r="A420" s="4">
        <v>1</v>
      </c>
      <c r="B420" s="4">
        <v>116555003</v>
      </c>
      <c r="C420" s="4" t="s">
        <v>417</v>
      </c>
      <c r="D420" s="4" t="s">
        <v>27</v>
      </c>
      <c r="E420" s="5">
        <v>24077963.52</v>
      </c>
      <c r="F420" s="5">
        <v>10298663.42</v>
      </c>
      <c r="G420" s="5">
        <v>788980.21</v>
      </c>
      <c r="H420" s="5">
        <f t="shared" si="8"/>
        <v>35165607.149999999</v>
      </c>
      <c r="I420" s="5"/>
      <c r="J420" s="5">
        <v>4765715.37</v>
      </c>
      <c r="K420" s="5">
        <v>39931322.520000003</v>
      </c>
      <c r="L420" s="5">
        <v>24231498.07</v>
      </c>
      <c r="M420" s="5">
        <v>15255266.32</v>
      </c>
      <c r="N420" s="5">
        <v>6755393.6799999997</v>
      </c>
      <c r="O420" s="5">
        <v>2044877.92</v>
      </c>
      <c r="P420" s="5">
        <v>9449.31</v>
      </c>
      <c r="Q420" s="5">
        <v>12976.29</v>
      </c>
      <c r="R420" s="5"/>
      <c r="S420" s="5"/>
      <c r="T420" s="5"/>
      <c r="U420" s="5">
        <v>900353.18</v>
      </c>
      <c r="V420" s="5">
        <v>1258540.1299999999</v>
      </c>
      <c r="W420" s="5">
        <v>2275803.73</v>
      </c>
      <c r="X420" s="5">
        <v>315423.94</v>
      </c>
      <c r="Y420" s="5">
        <v>417541.07</v>
      </c>
      <c r="Z420" s="5">
        <v>2568444.1800000002</v>
      </c>
      <c r="AA420" s="5">
        <v>2547063.29</v>
      </c>
      <c r="AB420" s="5">
        <v>15493.9</v>
      </c>
      <c r="AC420" s="5"/>
    </row>
    <row r="421" spans="1:29" x14ac:dyDescent="0.2">
      <c r="A421" s="4">
        <v>1</v>
      </c>
      <c r="B421" s="4">
        <v>116557103</v>
      </c>
      <c r="C421" s="4" t="s">
        <v>418</v>
      </c>
      <c r="D421" s="4" t="s">
        <v>27</v>
      </c>
      <c r="E421" s="5">
        <v>25803747.199999999</v>
      </c>
      <c r="F421" s="5">
        <v>13391050.9</v>
      </c>
      <c r="G421" s="5">
        <v>936072.17</v>
      </c>
      <c r="H421" s="5">
        <f t="shared" si="8"/>
        <v>40130870.270000003</v>
      </c>
      <c r="I421" s="5"/>
      <c r="J421" s="5">
        <v>5248629</v>
      </c>
      <c r="K421" s="5">
        <v>45379499.270000003</v>
      </c>
      <c r="L421" s="5">
        <v>29209935.34</v>
      </c>
      <c r="M421" s="5">
        <v>18581080.489999998</v>
      </c>
      <c r="N421" s="5">
        <v>4641215.53</v>
      </c>
      <c r="O421" s="5">
        <v>2508289.91</v>
      </c>
      <c r="P421" s="5">
        <v>70388.31</v>
      </c>
      <c r="Q421" s="5">
        <v>2772.96</v>
      </c>
      <c r="R421" s="5"/>
      <c r="S421" s="5"/>
      <c r="T421" s="5"/>
      <c r="U421" s="5">
        <v>2276137.64</v>
      </c>
      <c r="V421" s="5">
        <v>2031388.83</v>
      </c>
      <c r="W421" s="5">
        <v>2293554.4500000002</v>
      </c>
      <c r="X421" s="5">
        <v>467711.66</v>
      </c>
      <c r="Y421" s="5">
        <v>477805.57</v>
      </c>
      <c r="Z421" s="5">
        <v>3282829.53</v>
      </c>
      <c r="AA421" s="5">
        <v>1757533.41</v>
      </c>
      <c r="AB421" s="5">
        <v>804089.81</v>
      </c>
      <c r="AC421" s="5"/>
    </row>
    <row r="422" spans="1:29" x14ac:dyDescent="0.2">
      <c r="A422" s="4">
        <v>1</v>
      </c>
      <c r="B422" s="4">
        <v>108561003</v>
      </c>
      <c r="C422" s="4" t="s">
        <v>549</v>
      </c>
      <c r="D422" s="4" t="s">
        <v>516</v>
      </c>
      <c r="E422" s="5">
        <v>7566038.9500000002</v>
      </c>
      <c r="F422" s="5">
        <v>3556065.36</v>
      </c>
      <c r="G422" s="5">
        <v>345086.97</v>
      </c>
      <c r="H422" s="5">
        <f t="shared" si="8"/>
        <v>11467191.280000001</v>
      </c>
      <c r="I422" s="5"/>
      <c r="J422" s="5">
        <v>1246494.8600000001</v>
      </c>
      <c r="K422" s="5">
        <v>12713686.140000001</v>
      </c>
      <c r="L422" s="5">
        <v>7618630.0999999996</v>
      </c>
      <c r="M422" s="5">
        <v>5372941.4400000004</v>
      </c>
      <c r="N422" s="5">
        <v>1195227.6599999999</v>
      </c>
      <c r="O422" s="5">
        <v>899851.08</v>
      </c>
      <c r="P422" s="5">
        <v>97964.14</v>
      </c>
      <c r="Q422" s="5"/>
      <c r="R422" s="5">
        <v>54.63</v>
      </c>
      <c r="S422" s="5"/>
      <c r="T422" s="5"/>
      <c r="U422" s="5">
        <v>492384.31</v>
      </c>
      <c r="V422" s="5">
        <v>310396.2</v>
      </c>
      <c r="W422" s="5">
        <v>778711.68</v>
      </c>
      <c r="X422" s="5">
        <v>102523.32</v>
      </c>
      <c r="Y422" s="5">
        <v>254323.08</v>
      </c>
      <c r="Z422" s="5">
        <v>876502.65</v>
      </c>
      <c r="AA422" s="5">
        <v>567961.26</v>
      </c>
      <c r="AB422" s="5">
        <v>173262.86</v>
      </c>
      <c r="AC422" s="5"/>
    </row>
    <row r="423" spans="1:29" x14ac:dyDescent="0.2">
      <c r="A423" s="4">
        <v>1</v>
      </c>
      <c r="B423" s="4">
        <v>108561803</v>
      </c>
      <c r="C423" s="4" t="s">
        <v>550</v>
      </c>
      <c r="D423" s="4" t="s">
        <v>516</v>
      </c>
      <c r="E423" s="5">
        <v>8576017.3900000006</v>
      </c>
      <c r="F423" s="5">
        <v>4817295.21</v>
      </c>
      <c r="G423" s="5">
        <v>470132.37</v>
      </c>
      <c r="H423" s="5">
        <f t="shared" si="8"/>
        <v>13863444.970000001</v>
      </c>
      <c r="I423" s="5">
        <v>21318.75</v>
      </c>
      <c r="J423" s="5">
        <v>698721.28000000003</v>
      </c>
      <c r="K423" s="5">
        <v>14583485</v>
      </c>
      <c r="L423" s="5">
        <v>9412174.8900000006</v>
      </c>
      <c r="M423" s="5">
        <v>6497783.8799999999</v>
      </c>
      <c r="N423" s="5">
        <v>1619991.44</v>
      </c>
      <c r="O423" s="5">
        <v>388119.45</v>
      </c>
      <c r="P423" s="5">
        <v>63515.14</v>
      </c>
      <c r="Q423" s="5">
        <v>6607.48</v>
      </c>
      <c r="R423" s="5"/>
      <c r="S423" s="5"/>
      <c r="T423" s="5"/>
      <c r="U423" s="5">
        <v>598968.75</v>
      </c>
      <c r="V423" s="5">
        <v>354594.41</v>
      </c>
      <c r="W423" s="5">
        <v>1109526.8799999999</v>
      </c>
      <c r="X423" s="5">
        <v>304408.93</v>
      </c>
      <c r="Y423" s="5">
        <v>438500.91</v>
      </c>
      <c r="Z423" s="5">
        <v>1197630.45</v>
      </c>
      <c r="AA423" s="5">
        <v>673698.62</v>
      </c>
      <c r="AB423" s="5">
        <v>136960.81</v>
      </c>
      <c r="AC423" s="5">
        <v>3005.45</v>
      </c>
    </row>
    <row r="424" spans="1:29" x14ac:dyDescent="0.2">
      <c r="A424" s="4">
        <v>1</v>
      </c>
      <c r="B424" s="4">
        <v>108565203</v>
      </c>
      <c r="C424" s="4" t="s">
        <v>280</v>
      </c>
      <c r="D424" s="4" t="s">
        <v>516</v>
      </c>
      <c r="E424" s="5">
        <v>9276421.6999999993</v>
      </c>
      <c r="F424" s="5">
        <v>5060635.8099999996</v>
      </c>
      <c r="G424" s="5">
        <v>377139.13</v>
      </c>
      <c r="H424" s="5">
        <f t="shared" si="8"/>
        <v>14714196.639999999</v>
      </c>
      <c r="I424" s="5">
        <v>40337.300000000003</v>
      </c>
      <c r="J424" s="5">
        <v>630800</v>
      </c>
      <c r="K424" s="5">
        <v>15385333.939999999</v>
      </c>
      <c r="L424" s="5">
        <v>9618883.9000000004</v>
      </c>
      <c r="M424" s="5">
        <v>7057107.5800000001</v>
      </c>
      <c r="N424" s="5">
        <v>1507672.99</v>
      </c>
      <c r="O424" s="5">
        <v>666327.89</v>
      </c>
      <c r="P424" s="5">
        <v>45313.24</v>
      </c>
      <c r="Q424" s="5"/>
      <c r="R424" s="5"/>
      <c r="S424" s="5"/>
      <c r="T424" s="5"/>
      <c r="U424" s="5">
        <v>621571.81999999995</v>
      </c>
      <c r="V424" s="5">
        <v>288464.96000000002</v>
      </c>
      <c r="W424" s="5">
        <v>1011300.42</v>
      </c>
      <c r="X424" s="5">
        <v>178583.74</v>
      </c>
      <c r="Y424" s="5">
        <v>224986.73</v>
      </c>
      <c r="Z424" s="5">
        <v>1586287.41</v>
      </c>
      <c r="AA424" s="5">
        <v>624920.25</v>
      </c>
      <c r="AB424" s="5">
        <v>521707.15</v>
      </c>
      <c r="AC424" s="5">
        <v>2813.33</v>
      </c>
    </row>
    <row r="425" spans="1:29" x14ac:dyDescent="0.2">
      <c r="A425" s="4">
        <v>1</v>
      </c>
      <c r="B425" s="4">
        <v>108565503</v>
      </c>
      <c r="C425" s="4" t="s">
        <v>281</v>
      </c>
      <c r="D425" s="4" t="s">
        <v>516</v>
      </c>
      <c r="E425" s="5">
        <v>10751129.960000001</v>
      </c>
      <c r="F425" s="5">
        <v>6372278.3499999996</v>
      </c>
      <c r="G425" s="5">
        <v>351920.17</v>
      </c>
      <c r="H425" s="5">
        <f t="shared" si="8"/>
        <v>17475328.480000004</v>
      </c>
      <c r="I425" s="5"/>
      <c r="J425" s="5">
        <v>997030.11</v>
      </c>
      <c r="K425" s="5">
        <v>18472358.59</v>
      </c>
      <c r="L425" s="5">
        <v>11453639.380000001</v>
      </c>
      <c r="M425" s="5">
        <v>7592980.5099999998</v>
      </c>
      <c r="N425" s="5">
        <v>1958946.63</v>
      </c>
      <c r="O425" s="5">
        <v>945096</v>
      </c>
      <c r="P425" s="5">
        <v>139326.21</v>
      </c>
      <c r="Q425" s="5">
        <v>1304.19</v>
      </c>
      <c r="R425" s="5"/>
      <c r="S425" s="5"/>
      <c r="T425" s="5">
        <v>113476.42</v>
      </c>
      <c r="U425" s="5">
        <v>724701.01</v>
      </c>
      <c r="V425" s="5">
        <v>560163.29</v>
      </c>
      <c r="W425" s="5">
        <v>1182821.1599999999</v>
      </c>
      <c r="X425" s="5">
        <v>248324.97</v>
      </c>
      <c r="Y425" s="5">
        <v>481157.91</v>
      </c>
      <c r="Z425" s="5">
        <v>1835545.89</v>
      </c>
      <c r="AA425" s="5">
        <v>1262299.18</v>
      </c>
      <c r="AB425" s="5">
        <v>73638.23</v>
      </c>
      <c r="AC425" s="5">
        <v>3626.71</v>
      </c>
    </row>
    <row r="426" spans="1:29" x14ac:dyDescent="0.2">
      <c r="A426" s="4">
        <v>1</v>
      </c>
      <c r="B426" s="4">
        <v>108566303</v>
      </c>
      <c r="C426" s="4" t="s">
        <v>282</v>
      </c>
      <c r="D426" s="4" t="s">
        <v>516</v>
      </c>
      <c r="E426" s="5">
        <v>7349679.7000000002</v>
      </c>
      <c r="F426" s="5">
        <v>4253955.41</v>
      </c>
      <c r="G426" s="5">
        <v>261455.4</v>
      </c>
      <c r="H426" s="5">
        <f t="shared" si="8"/>
        <v>11865090.51</v>
      </c>
      <c r="I426" s="5">
        <v>301637.93</v>
      </c>
      <c r="J426" s="5"/>
      <c r="K426" s="5">
        <v>12166728.439999999</v>
      </c>
      <c r="L426" s="5">
        <v>8897875.2699999996</v>
      </c>
      <c r="M426" s="5">
        <v>5335233.5599999996</v>
      </c>
      <c r="N426" s="5">
        <v>945903.14</v>
      </c>
      <c r="O426" s="5">
        <v>898382.96</v>
      </c>
      <c r="P426" s="5">
        <v>161388.63</v>
      </c>
      <c r="Q426" s="5">
        <v>5946.26</v>
      </c>
      <c r="R426" s="5">
        <v>2825.15</v>
      </c>
      <c r="S426" s="5"/>
      <c r="T426" s="5"/>
      <c r="U426" s="5">
        <v>534875.11</v>
      </c>
      <c r="V426" s="5">
        <v>270903.38</v>
      </c>
      <c r="W426" s="5">
        <v>914256.49</v>
      </c>
      <c r="X426" s="5">
        <v>135620.01</v>
      </c>
      <c r="Y426" s="5">
        <v>437165.77</v>
      </c>
      <c r="Z426" s="5">
        <v>1137871.08</v>
      </c>
      <c r="AA426" s="5">
        <v>634143.51</v>
      </c>
      <c r="AB426" s="5">
        <v>182550.94</v>
      </c>
      <c r="AC426" s="5">
        <v>6569.12</v>
      </c>
    </row>
    <row r="427" spans="1:29" x14ac:dyDescent="0.2">
      <c r="A427" s="4">
        <v>1</v>
      </c>
      <c r="B427" s="4">
        <v>108567004</v>
      </c>
      <c r="C427" s="4" t="s">
        <v>283</v>
      </c>
      <c r="D427" s="4" t="s">
        <v>516</v>
      </c>
      <c r="E427" s="5">
        <v>3058432.9</v>
      </c>
      <c r="F427" s="5">
        <v>2122296.83</v>
      </c>
      <c r="G427" s="5">
        <v>79176.070000000007</v>
      </c>
      <c r="H427" s="5">
        <f t="shared" si="8"/>
        <v>5259905.8000000007</v>
      </c>
      <c r="I427" s="5">
        <v>329583.86</v>
      </c>
      <c r="J427" s="5">
        <v>265000</v>
      </c>
      <c r="K427" s="5">
        <v>5854489.6600000001</v>
      </c>
      <c r="L427" s="5">
        <v>2651879.39</v>
      </c>
      <c r="M427" s="5">
        <v>2506795.2999999998</v>
      </c>
      <c r="N427" s="5">
        <v>378216.23</v>
      </c>
      <c r="O427" s="5">
        <v>148992.92000000001</v>
      </c>
      <c r="P427" s="5">
        <v>24428.45</v>
      </c>
      <c r="Q427" s="5"/>
      <c r="R427" s="5"/>
      <c r="S427" s="5"/>
      <c r="T427" s="5"/>
      <c r="U427" s="5">
        <v>127946.37</v>
      </c>
      <c r="V427" s="5">
        <v>474615.21</v>
      </c>
      <c r="W427" s="5">
        <v>431397.53</v>
      </c>
      <c r="X427" s="5">
        <v>95760.16</v>
      </c>
      <c r="Y427" s="5">
        <v>115708.23</v>
      </c>
      <c r="Z427" s="5">
        <v>483668.55</v>
      </c>
      <c r="AA427" s="5">
        <v>152928.22</v>
      </c>
      <c r="AB427" s="5">
        <v>235357.05</v>
      </c>
      <c r="AC427" s="5">
        <v>4915.51</v>
      </c>
    </row>
    <row r="428" spans="1:29" x14ac:dyDescent="0.2">
      <c r="A428" s="4">
        <v>1</v>
      </c>
      <c r="B428" s="4">
        <v>108567204</v>
      </c>
      <c r="C428" s="4" t="s">
        <v>284</v>
      </c>
      <c r="D428" s="4" t="s">
        <v>516</v>
      </c>
      <c r="E428" s="5">
        <v>5085788.76</v>
      </c>
      <c r="F428" s="5">
        <v>3160235.53</v>
      </c>
      <c r="G428" s="5">
        <v>202137.77</v>
      </c>
      <c r="H428" s="5">
        <f t="shared" si="8"/>
        <v>8448162.0599999987</v>
      </c>
      <c r="I428" s="5">
        <v>1444.64</v>
      </c>
      <c r="J428" s="5">
        <v>606357.81000000006</v>
      </c>
      <c r="K428" s="5">
        <v>9055964.5099999998</v>
      </c>
      <c r="L428" s="5">
        <v>5528696.71</v>
      </c>
      <c r="M428" s="5">
        <v>3240826.99</v>
      </c>
      <c r="N428" s="5">
        <v>1038167.41</v>
      </c>
      <c r="O428" s="5">
        <v>594437.01</v>
      </c>
      <c r="P428" s="5">
        <v>212357.35</v>
      </c>
      <c r="Q428" s="5"/>
      <c r="R428" s="5"/>
      <c r="S428" s="5"/>
      <c r="T428" s="5"/>
      <c r="U428" s="5">
        <v>273923.87</v>
      </c>
      <c r="V428" s="5">
        <v>438060.24</v>
      </c>
      <c r="W428" s="5">
        <v>519909.23</v>
      </c>
      <c r="X428" s="5">
        <v>146446.64000000001</v>
      </c>
      <c r="Y428" s="5">
        <v>231273.41</v>
      </c>
      <c r="Z428" s="5">
        <v>1149043.26</v>
      </c>
      <c r="AA428" s="5">
        <v>400247.36</v>
      </c>
      <c r="AB428" s="5"/>
      <c r="AC428" s="5">
        <v>1331.52</v>
      </c>
    </row>
    <row r="429" spans="1:29" x14ac:dyDescent="0.2">
      <c r="A429" s="4">
        <v>1</v>
      </c>
      <c r="B429" s="4">
        <v>108567404</v>
      </c>
      <c r="C429" s="4" t="s">
        <v>551</v>
      </c>
      <c r="D429" s="4" t="s">
        <v>516</v>
      </c>
      <c r="E429" s="5">
        <v>4064071.44</v>
      </c>
      <c r="F429" s="5">
        <v>2352467.79</v>
      </c>
      <c r="G429" s="5">
        <v>124440.15</v>
      </c>
      <c r="H429" s="5">
        <f t="shared" si="8"/>
        <v>6540979.3800000008</v>
      </c>
      <c r="I429" s="5"/>
      <c r="J429" s="5">
        <v>717909.54</v>
      </c>
      <c r="K429" s="5">
        <v>7258888.9199999999</v>
      </c>
      <c r="L429" s="5">
        <v>4557456.67</v>
      </c>
      <c r="M429" s="5">
        <v>3101876.71</v>
      </c>
      <c r="N429" s="5">
        <v>566860.66</v>
      </c>
      <c r="O429" s="5">
        <v>315400.34000000003</v>
      </c>
      <c r="P429" s="5">
        <v>5197.55</v>
      </c>
      <c r="Q429" s="5"/>
      <c r="R429" s="5"/>
      <c r="S429" s="5"/>
      <c r="T429" s="5">
        <v>74736.179999999993</v>
      </c>
      <c r="U429" s="5">
        <v>135136.01999999999</v>
      </c>
      <c r="V429" s="5">
        <v>392819.62</v>
      </c>
      <c r="W429" s="5">
        <v>535559.81999999995</v>
      </c>
      <c r="X429" s="5">
        <v>62430.99</v>
      </c>
      <c r="Y429" s="5">
        <v>226235.26</v>
      </c>
      <c r="Z429" s="5">
        <v>667408.65</v>
      </c>
      <c r="AA429" s="5">
        <v>330024.09999999998</v>
      </c>
      <c r="AB429" s="5"/>
      <c r="AC429" s="5">
        <v>2853.33</v>
      </c>
    </row>
    <row r="430" spans="1:29" x14ac:dyDescent="0.2">
      <c r="A430" s="4">
        <v>1</v>
      </c>
      <c r="B430" s="4">
        <v>108567703</v>
      </c>
      <c r="C430" s="4" t="s">
        <v>285</v>
      </c>
      <c r="D430" s="4" t="s">
        <v>516</v>
      </c>
      <c r="E430" s="5">
        <v>22730853.239999998</v>
      </c>
      <c r="F430" s="5">
        <v>11500704.810000001</v>
      </c>
      <c r="G430" s="5">
        <v>1057055.53</v>
      </c>
      <c r="H430" s="5">
        <f t="shared" si="8"/>
        <v>35288613.579999998</v>
      </c>
      <c r="I430" s="5">
        <v>383420</v>
      </c>
      <c r="J430" s="5">
        <v>5983986.6299999999</v>
      </c>
      <c r="K430" s="5">
        <v>41656020.210000001</v>
      </c>
      <c r="L430" s="5">
        <v>23783275.710000001</v>
      </c>
      <c r="M430" s="5">
        <v>14690631.99</v>
      </c>
      <c r="N430" s="5">
        <v>5242129.54</v>
      </c>
      <c r="O430" s="5">
        <v>2065515.06</v>
      </c>
      <c r="P430" s="5">
        <v>205109.83</v>
      </c>
      <c r="Q430" s="5">
        <v>62855.54</v>
      </c>
      <c r="R430" s="5"/>
      <c r="S430" s="5"/>
      <c r="T430" s="5">
        <v>464611.28</v>
      </c>
      <c r="U430" s="5">
        <v>1027810.76</v>
      </c>
      <c r="V430" s="5">
        <v>2384211.7999999998</v>
      </c>
      <c r="W430" s="5">
        <v>2065802.63</v>
      </c>
      <c r="X430" s="5">
        <v>493952.61</v>
      </c>
      <c r="Y430" s="5">
        <v>570006.52</v>
      </c>
      <c r="Z430" s="5">
        <v>3277956.54</v>
      </c>
      <c r="AA430" s="5">
        <v>1638464.73</v>
      </c>
      <c r="AB430" s="5">
        <v>30795.74</v>
      </c>
      <c r="AC430" s="5">
        <v>11703.48</v>
      </c>
    </row>
    <row r="431" spans="1:29" x14ac:dyDescent="0.2">
      <c r="A431" s="4">
        <v>1</v>
      </c>
      <c r="B431" s="4">
        <v>108568404</v>
      </c>
      <c r="C431" s="4" t="s">
        <v>552</v>
      </c>
      <c r="D431" s="4" t="s">
        <v>516</v>
      </c>
      <c r="E431" s="5">
        <v>3488557.04</v>
      </c>
      <c r="F431" s="5">
        <v>2470682.27</v>
      </c>
      <c r="G431" s="5">
        <v>84506.41</v>
      </c>
      <c r="H431" s="5">
        <f t="shared" si="8"/>
        <v>6043745.7200000007</v>
      </c>
      <c r="I431" s="5"/>
      <c r="J431" s="5">
        <v>27072.080000000002</v>
      </c>
      <c r="K431" s="5">
        <v>6070817.7999999998</v>
      </c>
      <c r="L431" s="5">
        <v>3910941.87</v>
      </c>
      <c r="M431" s="5">
        <v>2757292.81</v>
      </c>
      <c r="N431" s="5">
        <v>504010.09</v>
      </c>
      <c r="O431" s="5">
        <v>200156.07</v>
      </c>
      <c r="P431" s="5">
        <v>25716.67</v>
      </c>
      <c r="Q431" s="5">
        <v>1381.4</v>
      </c>
      <c r="R431" s="5"/>
      <c r="S431" s="5"/>
      <c r="T431" s="5"/>
      <c r="U431" s="5">
        <v>264755.59999999998</v>
      </c>
      <c r="V431" s="5">
        <v>22341.46</v>
      </c>
      <c r="W431" s="5">
        <v>507194.81</v>
      </c>
      <c r="X431" s="5">
        <v>100950.66</v>
      </c>
      <c r="Y431" s="5">
        <v>173967.65</v>
      </c>
      <c r="Z431" s="5">
        <v>725560.46</v>
      </c>
      <c r="AA431" s="5">
        <v>653056.98</v>
      </c>
      <c r="AB431" s="5">
        <v>20859.830000000002</v>
      </c>
      <c r="AC431" s="5">
        <v>1994.82</v>
      </c>
    </row>
    <row r="432" spans="1:29" x14ac:dyDescent="0.2">
      <c r="A432" s="4">
        <v>1</v>
      </c>
      <c r="B432" s="4">
        <v>108569103</v>
      </c>
      <c r="C432" s="4" t="s">
        <v>286</v>
      </c>
      <c r="D432" s="4" t="s">
        <v>516</v>
      </c>
      <c r="E432" s="5">
        <v>11464609.18</v>
      </c>
      <c r="F432" s="5">
        <v>4787032.3</v>
      </c>
      <c r="G432" s="5">
        <v>499068.23</v>
      </c>
      <c r="H432" s="5">
        <f t="shared" si="8"/>
        <v>16750709.710000001</v>
      </c>
      <c r="I432" s="5"/>
      <c r="J432" s="5">
        <v>1125992.6100000001</v>
      </c>
      <c r="K432" s="5">
        <v>17876702.32</v>
      </c>
      <c r="L432" s="5">
        <v>10603033.01</v>
      </c>
      <c r="M432" s="5">
        <v>7793518.8899999997</v>
      </c>
      <c r="N432" s="5">
        <v>2430714.86</v>
      </c>
      <c r="O432" s="5">
        <v>941777.49</v>
      </c>
      <c r="P432" s="5">
        <v>646.83000000000004</v>
      </c>
      <c r="Q432" s="5">
        <v>1932</v>
      </c>
      <c r="R432" s="5"/>
      <c r="S432" s="5"/>
      <c r="T432" s="5">
        <v>296019.11</v>
      </c>
      <c r="U432" s="5">
        <v>424974.57</v>
      </c>
      <c r="V432" s="5">
        <v>45926.53</v>
      </c>
      <c r="W432" s="5">
        <v>1433755.68</v>
      </c>
      <c r="X432" s="5">
        <v>202413.81</v>
      </c>
      <c r="Y432" s="5">
        <v>235521.15</v>
      </c>
      <c r="Z432" s="5">
        <v>1295126.94</v>
      </c>
      <c r="AA432" s="5">
        <v>1003743.57</v>
      </c>
      <c r="AB432" s="5">
        <v>142484.22</v>
      </c>
      <c r="AC432" s="5">
        <v>3085.83</v>
      </c>
    </row>
    <row r="433" spans="1:29" x14ac:dyDescent="0.2">
      <c r="A433" s="4">
        <v>1</v>
      </c>
      <c r="B433" s="4">
        <v>117576303</v>
      </c>
      <c r="C433" s="4" t="s">
        <v>435</v>
      </c>
      <c r="D433" s="4" t="s">
        <v>31</v>
      </c>
      <c r="E433" s="5">
        <v>9381688.5600000005</v>
      </c>
      <c r="F433" s="5">
        <v>5348323.01</v>
      </c>
      <c r="G433" s="5">
        <v>261145.69</v>
      </c>
      <c r="H433" s="5">
        <f t="shared" si="8"/>
        <v>14991157.26</v>
      </c>
      <c r="I433" s="5">
        <v>16483.32</v>
      </c>
      <c r="J433" s="5">
        <v>445344.14</v>
      </c>
      <c r="K433" s="5">
        <v>15452984.720000001</v>
      </c>
      <c r="L433" s="5">
        <v>11120130.380000001</v>
      </c>
      <c r="M433" s="5">
        <v>6162883.4500000002</v>
      </c>
      <c r="N433" s="5">
        <v>2409440.56</v>
      </c>
      <c r="O433" s="5">
        <v>725972.41</v>
      </c>
      <c r="P433" s="5">
        <v>83392.14</v>
      </c>
      <c r="Q433" s="5"/>
      <c r="R433" s="5"/>
      <c r="S433" s="5"/>
      <c r="T433" s="5"/>
      <c r="U433" s="5">
        <v>431875.94</v>
      </c>
      <c r="V433" s="5">
        <v>668369.24</v>
      </c>
      <c r="W433" s="5">
        <v>1285352.04</v>
      </c>
      <c r="X433" s="5">
        <v>194132.88</v>
      </c>
      <c r="Y433" s="5">
        <v>260662.33</v>
      </c>
      <c r="Z433" s="5">
        <v>1168306.26</v>
      </c>
      <c r="AA433" s="5">
        <v>1120287.44</v>
      </c>
      <c r="AB433" s="5">
        <v>219336.88</v>
      </c>
      <c r="AC433" s="5"/>
    </row>
    <row r="434" spans="1:29" x14ac:dyDescent="0.2">
      <c r="A434" s="4">
        <v>1</v>
      </c>
      <c r="B434" s="4">
        <v>119581003</v>
      </c>
      <c r="C434" s="4" t="s">
        <v>460</v>
      </c>
      <c r="D434" s="4" t="s">
        <v>36</v>
      </c>
      <c r="E434" s="5">
        <v>11642652.6</v>
      </c>
      <c r="F434" s="5">
        <v>5994954.7400000002</v>
      </c>
      <c r="G434" s="5">
        <v>396413.62</v>
      </c>
      <c r="H434" s="5">
        <f t="shared" si="8"/>
        <v>18034020.960000001</v>
      </c>
      <c r="I434" s="5"/>
      <c r="J434" s="5">
        <v>1104052.69</v>
      </c>
      <c r="K434" s="5">
        <v>19138073.649999999</v>
      </c>
      <c r="L434" s="5">
        <v>12464270.210000001</v>
      </c>
      <c r="M434" s="5">
        <v>8536302.3699999992</v>
      </c>
      <c r="N434" s="5">
        <v>2568552.4700000002</v>
      </c>
      <c r="O434" s="5">
        <v>148710.76999999999</v>
      </c>
      <c r="P434" s="5">
        <v>39635.49</v>
      </c>
      <c r="Q434" s="5"/>
      <c r="R434" s="5"/>
      <c r="S434" s="5"/>
      <c r="T434" s="5">
        <v>349451.5</v>
      </c>
      <c r="U434" s="5">
        <v>674128.29</v>
      </c>
      <c r="V434" s="5">
        <v>859093.03</v>
      </c>
      <c r="W434" s="5">
        <v>906166.27</v>
      </c>
      <c r="X434" s="5">
        <v>208856.6</v>
      </c>
      <c r="Y434" s="5">
        <v>398667.97</v>
      </c>
      <c r="Z434" s="5">
        <v>1416283.45</v>
      </c>
      <c r="AA434" s="5">
        <v>1023871.76</v>
      </c>
      <c r="AB434" s="5">
        <v>494598.22</v>
      </c>
      <c r="AC434" s="5">
        <v>13289.15</v>
      </c>
    </row>
    <row r="435" spans="1:29" x14ac:dyDescent="0.2">
      <c r="A435" s="4">
        <v>1</v>
      </c>
      <c r="B435" s="4">
        <v>119582503</v>
      </c>
      <c r="C435" s="4" t="s">
        <v>461</v>
      </c>
      <c r="D435" s="4" t="s">
        <v>36</v>
      </c>
      <c r="E435" s="5">
        <v>14298865.85</v>
      </c>
      <c r="F435" s="5">
        <v>5945036.2699999996</v>
      </c>
      <c r="G435" s="5">
        <v>408200.42</v>
      </c>
      <c r="H435" s="5">
        <f t="shared" si="8"/>
        <v>20652102.539999999</v>
      </c>
      <c r="I435" s="5"/>
      <c r="J435" s="5">
        <v>1370568.03</v>
      </c>
      <c r="K435" s="5">
        <v>22022670.57</v>
      </c>
      <c r="L435" s="5">
        <v>13953940.130000001</v>
      </c>
      <c r="M435" s="5">
        <v>10223123.34</v>
      </c>
      <c r="N435" s="5">
        <v>3201861.41</v>
      </c>
      <c r="O435" s="5">
        <v>866083.73</v>
      </c>
      <c r="P435" s="5">
        <v>7797.37</v>
      </c>
      <c r="Q435" s="5"/>
      <c r="R435" s="5"/>
      <c r="S435" s="5"/>
      <c r="T435" s="5"/>
      <c r="U435" s="5">
        <v>674860.88</v>
      </c>
      <c r="V435" s="5">
        <v>440348.11</v>
      </c>
      <c r="W435" s="5">
        <v>1321656.2</v>
      </c>
      <c r="X435" s="5">
        <v>259338.33</v>
      </c>
      <c r="Y435" s="5">
        <v>225971.62</v>
      </c>
      <c r="Z435" s="5">
        <v>1457348.38</v>
      </c>
      <c r="AA435" s="5">
        <v>1328769.3500000001</v>
      </c>
      <c r="AB435" s="5">
        <v>220897.43</v>
      </c>
      <c r="AC435" s="5">
        <v>15845.97</v>
      </c>
    </row>
    <row r="436" spans="1:29" x14ac:dyDescent="0.2">
      <c r="A436" s="4">
        <v>1</v>
      </c>
      <c r="B436" s="4">
        <v>119583003</v>
      </c>
      <c r="C436" s="4" t="s">
        <v>462</v>
      </c>
      <c r="D436" s="4" t="s">
        <v>36</v>
      </c>
      <c r="E436" s="5">
        <v>10140519.65</v>
      </c>
      <c r="F436" s="5">
        <v>5026349.57</v>
      </c>
      <c r="G436" s="5">
        <v>201924.66</v>
      </c>
      <c r="H436" s="5">
        <f t="shared" si="8"/>
        <v>15368793.880000001</v>
      </c>
      <c r="I436" s="5"/>
      <c r="J436" s="5">
        <v>655606.89</v>
      </c>
      <c r="K436" s="5">
        <v>16024400.77</v>
      </c>
      <c r="L436" s="5">
        <v>10264046.210000001</v>
      </c>
      <c r="M436" s="5">
        <v>6726456.1900000004</v>
      </c>
      <c r="N436" s="5">
        <v>2437912.94</v>
      </c>
      <c r="O436" s="5">
        <v>489353.54</v>
      </c>
      <c r="P436" s="5">
        <v>10802.69</v>
      </c>
      <c r="Q436" s="5"/>
      <c r="R436" s="5"/>
      <c r="S436" s="5">
        <v>10000</v>
      </c>
      <c r="T436" s="5">
        <v>465994.29</v>
      </c>
      <c r="U436" s="5">
        <v>559920.63</v>
      </c>
      <c r="V436" s="5">
        <v>212042.14</v>
      </c>
      <c r="W436" s="5">
        <v>990977.91</v>
      </c>
      <c r="X436" s="5">
        <v>181406.76</v>
      </c>
      <c r="Y436" s="5">
        <v>297105.71000000002</v>
      </c>
      <c r="Z436" s="5">
        <v>1016049.6</v>
      </c>
      <c r="AA436" s="5">
        <v>1271913.19</v>
      </c>
      <c r="AB436" s="5">
        <v>483509.36</v>
      </c>
      <c r="AC436" s="5">
        <v>13424.27</v>
      </c>
    </row>
    <row r="437" spans="1:29" x14ac:dyDescent="0.2">
      <c r="A437" s="4">
        <v>1</v>
      </c>
      <c r="B437" s="4">
        <v>119584503</v>
      </c>
      <c r="C437" s="4" t="s">
        <v>463</v>
      </c>
      <c r="D437" s="4" t="s">
        <v>36</v>
      </c>
      <c r="E437" s="5">
        <v>16831318.719999999</v>
      </c>
      <c r="F437" s="5">
        <v>9262145.2699999996</v>
      </c>
      <c r="G437" s="5">
        <v>395663.19</v>
      </c>
      <c r="H437" s="5">
        <f t="shared" si="8"/>
        <v>26489127.18</v>
      </c>
      <c r="I437" s="5">
        <v>20473</v>
      </c>
      <c r="J437" s="5">
        <v>1774342.22</v>
      </c>
      <c r="K437" s="5">
        <v>28283942.399999999</v>
      </c>
      <c r="L437" s="5">
        <v>18042551.57</v>
      </c>
      <c r="M437" s="5">
        <v>12684023.189999999</v>
      </c>
      <c r="N437" s="5">
        <v>3560981.03</v>
      </c>
      <c r="O437" s="5">
        <v>553884.34</v>
      </c>
      <c r="P437" s="5">
        <v>22631.66</v>
      </c>
      <c r="Q437" s="5">
        <v>9798.5</v>
      </c>
      <c r="R437" s="5"/>
      <c r="S437" s="5"/>
      <c r="T437" s="5"/>
      <c r="U437" s="5">
        <v>696637.87</v>
      </c>
      <c r="V437" s="5">
        <v>682861.58</v>
      </c>
      <c r="W437" s="5">
        <v>1416185.73</v>
      </c>
      <c r="X437" s="5">
        <v>304853.63</v>
      </c>
      <c r="Y437" s="5">
        <v>423748.05</v>
      </c>
      <c r="Z437" s="5">
        <v>1987143.11</v>
      </c>
      <c r="AA437" s="5">
        <v>2023399.48</v>
      </c>
      <c r="AB437" s="5">
        <v>1702830.98</v>
      </c>
      <c r="AC437" s="5">
        <v>24484.84</v>
      </c>
    </row>
    <row r="438" spans="1:29" x14ac:dyDescent="0.2">
      <c r="A438" s="4">
        <v>1</v>
      </c>
      <c r="B438" s="4">
        <v>119584603</v>
      </c>
      <c r="C438" s="4" t="s">
        <v>464</v>
      </c>
      <c r="D438" s="4" t="s">
        <v>36</v>
      </c>
      <c r="E438" s="5">
        <v>13793955.939999999</v>
      </c>
      <c r="F438" s="5">
        <v>6798383.5099999998</v>
      </c>
      <c r="G438" s="5">
        <v>387939.79</v>
      </c>
      <c r="H438" s="5">
        <f t="shared" si="8"/>
        <v>20980279.239999998</v>
      </c>
      <c r="I438" s="5"/>
      <c r="J438" s="5">
        <v>748247.92</v>
      </c>
      <c r="K438" s="5">
        <v>21728527.16</v>
      </c>
      <c r="L438" s="5">
        <v>15025609.859999999</v>
      </c>
      <c r="M438" s="5">
        <v>8438539.5299999993</v>
      </c>
      <c r="N438" s="5">
        <v>4264177.99</v>
      </c>
      <c r="O438" s="5">
        <v>495764.61</v>
      </c>
      <c r="P438" s="5">
        <v>438842.63</v>
      </c>
      <c r="Q438" s="5"/>
      <c r="R438" s="5"/>
      <c r="S438" s="5">
        <v>20000</v>
      </c>
      <c r="T438" s="5">
        <v>136631.18</v>
      </c>
      <c r="U438" s="5">
        <v>834243.89</v>
      </c>
      <c r="V438" s="5">
        <v>549571.65</v>
      </c>
      <c r="W438" s="5">
        <v>924522.27</v>
      </c>
      <c r="X438" s="5">
        <v>230115.84</v>
      </c>
      <c r="Y438" s="5">
        <v>423712.37</v>
      </c>
      <c r="Z438" s="5">
        <v>1624228.91</v>
      </c>
      <c r="AA438" s="5">
        <v>1535446.05</v>
      </c>
      <c r="AB438" s="5">
        <v>657784.74</v>
      </c>
      <c r="AC438" s="5">
        <v>18757.79</v>
      </c>
    </row>
    <row r="439" spans="1:29" x14ac:dyDescent="0.2">
      <c r="A439" s="4">
        <v>1</v>
      </c>
      <c r="B439" s="4">
        <v>119586503</v>
      </c>
      <c r="C439" s="4" t="s">
        <v>562</v>
      </c>
      <c r="D439" s="4" t="s">
        <v>36</v>
      </c>
      <c r="E439" s="5">
        <v>10750252.41</v>
      </c>
      <c r="F439" s="5">
        <v>5304208.55</v>
      </c>
      <c r="G439" s="5">
        <v>314045.3</v>
      </c>
      <c r="H439" s="5">
        <f t="shared" si="8"/>
        <v>16368506.260000002</v>
      </c>
      <c r="I439" s="5"/>
      <c r="J439" s="5">
        <v>202999.5</v>
      </c>
      <c r="K439" s="5">
        <v>16571505.76</v>
      </c>
      <c r="L439" s="5">
        <v>10370788.699999999</v>
      </c>
      <c r="M439" s="5">
        <v>7287495.8200000003</v>
      </c>
      <c r="N439" s="5">
        <v>2489292.21</v>
      </c>
      <c r="O439" s="5">
        <v>345806.54</v>
      </c>
      <c r="P439" s="5">
        <v>306894.33</v>
      </c>
      <c r="Q439" s="5">
        <v>2245.5</v>
      </c>
      <c r="R439" s="5"/>
      <c r="S439" s="5"/>
      <c r="T439" s="5">
        <v>318518.01</v>
      </c>
      <c r="U439" s="5">
        <v>678946.46</v>
      </c>
      <c r="V439" s="5">
        <v>595156.71</v>
      </c>
      <c r="W439" s="5">
        <v>1001803.52</v>
      </c>
      <c r="X439" s="5">
        <v>393573.7</v>
      </c>
      <c r="Y439" s="5">
        <v>249714</v>
      </c>
      <c r="Z439" s="5">
        <v>1151372.1200000001</v>
      </c>
      <c r="AA439" s="5">
        <v>1194021.24</v>
      </c>
      <c r="AB439" s="5">
        <v>4506.25</v>
      </c>
      <c r="AC439" s="5">
        <v>35114.550000000003</v>
      </c>
    </row>
    <row r="440" spans="1:29" x14ac:dyDescent="0.2">
      <c r="A440" s="4">
        <v>1</v>
      </c>
      <c r="B440" s="4">
        <v>117596003</v>
      </c>
      <c r="C440" s="4" t="s">
        <v>436</v>
      </c>
      <c r="D440" s="4" t="s">
        <v>32</v>
      </c>
      <c r="E440" s="5">
        <v>23707397.34</v>
      </c>
      <c r="F440" s="5">
        <v>11369751.869999999</v>
      </c>
      <c r="G440" s="5">
        <v>632570.9</v>
      </c>
      <c r="H440" s="5">
        <f t="shared" si="8"/>
        <v>35709720.109999999</v>
      </c>
      <c r="I440" s="5">
        <v>744452.88</v>
      </c>
      <c r="J440" s="5">
        <v>2090717.5</v>
      </c>
      <c r="K440" s="5">
        <v>38544890.490000002</v>
      </c>
      <c r="L440" s="5">
        <v>22700772.649999999</v>
      </c>
      <c r="M440" s="5">
        <v>17324108.93</v>
      </c>
      <c r="N440" s="5">
        <v>5952451.5800000001</v>
      </c>
      <c r="O440" s="5">
        <v>269703.96999999997</v>
      </c>
      <c r="P440" s="5">
        <v>161132.85999999999</v>
      </c>
      <c r="Q440" s="5"/>
      <c r="R440" s="5"/>
      <c r="S440" s="5"/>
      <c r="T440" s="5"/>
      <c r="U440" s="5">
        <v>1122298.6599999999</v>
      </c>
      <c r="V440" s="5">
        <v>2179099.38</v>
      </c>
      <c r="W440" s="5">
        <v>2029295.57</v>
      </c>
      <c r="X440" s="5">
        <v>400886.12</v>
      </c>
      <c r="Y440" s="5">
        <v>365629.23</v>
      </c>
      <c r="Z440" s="5">
        <v>2803304.69</v>
      </c>
      <c r="AA440" s="5">
        <v>2411141.5499999998</v>
      </c>
      <c r="AB440" s="5">
        <v>58096.67</v>
      </c>
      <c r="AC440" s="5"/>
    </row>
    <row r="441" spans="1:29" x14ac:dyDescent="0.2">
      <c r="A441" s="4">
        <v>1</v>
      </c>
      <c r="B441" s="4">
        <v>117597003</v>
      </c>
      <c r="C441" s="4" t="s">
        <v>437</v>
      </c>
      <c r="D441" s="4" t="s">
        <v>32</v>
      </c>
      <c r="E441" s="5">
        <v>18945736.370000001</v>
      </c>
      <c r="F441" s="5">
        <v>9985064.2899999991</v>
      </c>
      <c r="G441" s="5">
        <v>681511.68</v>
      </c>
      <c r="H441" s="5">
        <f t="shared" si="8"/>
        <v>29612312.34</v>
      </c>
      <c r="I441" s="5"/>
      <c r="J441" s="5">
        <v>4518188.7</v>
      </c>
      <c r="K441" s="5">
        <v>34130501.039999999</v>
      </c>
      <c r="L441" s="5">
        <v>20670407.32</v>
      </c>
      <c r="M441" s="5">
        <v>13609398.99</v>
      </c>
      <c r="N441" s="5">
        <v>4599194.7699999996</v>
      </c>
      <c r="O441" s="5"/>
      <c r="P441" s="5">
        <v>3767.86</v>
      </c>
      <c r="Q441" s="5"/>
      <c r="R441" s="5"/>
      <c r="S441" s="5"/>
      <c r="T441" s="5">
        <v>733374.75</v>
      </c>
      <c r="U441" s="5">
        <v>887621.76</v>
      </c>
      <c r="V441" s="5">
        <v>1478460.57</v>
      </c>
      <c r="W441" s="5">
        <v>2003565.12</v>
      </c>
      <c r="X441" s="5">
        <v>435059.85</v>
      </c>
      <c r="Y441" s="5">
        <v>560513.23</v>
      </c>
      <c r="Z441" s="5">
        <v>2226679.7000000002</v>
      </c>
      <c r="AA441" s="5">
        <v>1642345.13</v>
      </c>
      <c r="AB441" s="5">
        <v>750818.93</v>
      </c>
      <c r="AC441" s="5"/>
    </row>
    <row r="442" spans="1:29" x14ac:dyDescent="0.2">
      <c r="A442" s="4">
        <v>1</v>
      </c>
      <c r="B442" s="4">
        <v>117598503</v>
      </c>
      <c r="C442" s="4" t="s">
        <v>438</v>
      </c>
      <c r="D442" s="4" t="s">
        <v>32</v>
      </c>
      <c r="E442" s="5">
        <v>15960141.630000001</v>
      </c>
      <c r="F442" s="5">
        <v>8113261.4000000004</v>
      </c>
      <c r="G442" s="5">
        <v>440193.34</v>
      </c>
      <c r="H442" s="5">
        <f t="shared" si="8"/>
        <v>24513596.370000001</v>
      </c>
      <c r="I442" s="5">
        <v>19400</v>
      </c>
      <c r="J442" s="5">
        <v>1787934.31</v>
      </c>
      <c r="K442" s="5">
        <v>26320930.68</v>
      </c>
      <c r="L442" s="5">
        <v>17572201.120000001</v>
      </c>
      <c r="M442" s="5">
        <v>11845177.52</v>
      </c>
      <c r="N442" s="5">
        <v>3677082.8</v>
      </c>
      <c r="O442" s="5">
        <v>405874.79</v>
      </c>
      <c r="P442" s="5">
        <v>32006.52</v>
      </c>
      <c r="Q442" s="5"/>
      <c r="R442" s="5"/>
      <c r="S442" s="5"/>
      <c r="T442" s="5"/>
      <c r="U442" s="5">
        <v>960864.74</v>
      </c>
      <c r="V442" s="5">
        <v>386536.54</v>
      </c>
      <c r="W442" s="5">
        <v>1616099.3</v>
      </c>
      <c r="X442" s="5">
        <v>281585.5</v>
      </c>
      <c r="Y442" s="5">
        <v>469018.65</v>
      </c>
      <c r="Z442" s="5">
        <v>2605958.31</v>
      </c>
      <c r="AA442" s="5">
        <v>1018292.72</v>
      </c>
      <c r="AB442" s="5">
        <v>774905.64</v>
      </c>
      <c r="AC442" s="5"/>
    </row>
    <row r="443" spans="1:29" x14ac:dyDescent="0.2">
      <c r="A443" s="4">
        <v>1</v>
      </c>
      <c r="B443" s="4">
        <v>116604003</v>
      </c>
      <c r="C443" s="4" t="s">
        <v>419</v>
      </c>
      <c r="D443" s="4" t="s">
        <v>28</v>
      </c>
      <c r="E443" s="5">
        <v>22110957.07</v>
      </c>
      <c r="F443" s="5">
        <v>10513845.279999999</v>
      </c>
      <c r="G443" s="5">
        <v>945549.61</v>
      </c>
      <c r="H443" s="5">
        <f t="shared" si="8"/>
        <v>33570351.960000001</v>
      </c>
      <c r="I443" s="5"/>
      <c r="J443" s="5">
        <v>6084075.7000000002</v>
      </c>
      <c r="K443" s="5">
        <v>39654427.659999996</v>
      </c>
      <c r="L443" s="5">
        <v>23611905.539999999</v>
      </c>
      <c r="M443" s="5">
        <v>15390932.800000001</v>
      </c>
      <c r="N443" s="5">
        <v>4684996.57</v>
      </c>
      <c r="O443" s="5">
        <v>1392035.47</v>
      </c>
      <c r="P443" s="5">
        <v>483375.3</v>
      </c>
      <c r="Q443" s="5"/>
      <c r="R443" s="5"/>
      <c r="S443" s="5"/>
      <c r="T443" s="5">
        <v>159616.93</v>
      </c>
      <c r="U443" s="5">
        <v>1663927.53</v>
      </c>
      <c r="V443" s="5">
        <v>2788370.52</v>
      </c>
      <c r="W443" s="5">
        <v>1644999.23</v>
      </c>
      <c r="X443" s="5">
        <v>414440.37</v>
      </c>
      <c r="Y443" s="5">
        <v>461460.2</v>
      </c>
      <c r="Z443" s="5">
        <v>2423234.37</v>
      </c>
      <c r="AA443" s="5">
        <v>1117413.06</v>
      </c>
      <c r="AB443" s="5"/>
      <c r="AC443" s="5"/>
    </row>
    <row r="444" spans="1:29" x14ac:dyDescent="0.2">
      <c r="A444" s="4">
        <v>1</v>
      </c>
      <c r="B444" s="4">
        <v>116605003</v>
      </c>
      <c r="C444" s="4" t="s">
        <v>420</v>
      </c>
      <c r="D444" s="4" t="s">
        <v>28</v>
      </c>
      <c r="E444" s="5">
        <v>20896167.75</v>
      </c>
      <c r="F444" s="5">
        <v>11101585.85</v>
      </c>
      <c r="G444" s="5">
        <v>505695.87</v>
      </c>
      <c r="H444" s="5">
        <f t="shared" si="8"/>
        <v>32503449.470000003</v>
      </c>
      <c r="I444" s="5">
        <v>302500</v>
      </c>
      <c r="J444" s="5">
        <v>2250196.67</v>
      </c>
      <c r="K444" s="5">
        <v>35056146.140000001</v>
      </c>
      <c r="L444" s="5">
        <v>23512944.539999999</v>
      </c>
      <c r="M444" s="5">
        <v>14823947.98</v>
      </c>
      <c r="N444" s="5">
        <v>4293052.9000000004</v>
      </c>
      <c r="O444" s="5">
        <v>1648233.71</v>
      </c>
      <c r="P444" s="5">
        <v>129633.65</v>
      </c>
      <c r="Q444" s="5"/>
      <c r="R444" s="5">
        <v>1299.51</v>
      </c>
      <c r="S444" s="5"/>
      <c r="T444" s="5"/>
      <c r="U444" s="5">
        <v>1163098.73</v>
      </c>
      <c r="V444" s="5">
        <v>808030.38</v>
      </c>
      <c r="W444" s="5">
        <v>1720390.59</v>
      </c>
      <c r="X444" s="5">
        <v>305632.84000000003</v>
      </c>
      <c r="Y444" s="5">
        <v>492805.62</v>
      </c>
      <c r="Z444" s="5">
        <v>2762014.01</v>
      </c>
      <c r="AA444" s="5">
        <v>1835236.14</v>
      </c>
      <c r="AB444" s="5">
        <v>2014377.54</v>
      </c>
      <c r="AC444" s="5"/>
    </row>
    <row r="445" spans="1:29" x14ac:dyDescent="0.2">
      <c r="A445" s="4">
        <v>1</v>
      </c>
      <c r="B445" s="4">
        <v>106611303</v>
      </c>
      <c r="C445" s="4" t="s">
        <v>237</v>
      </c>
      <c r="D445" s="4" t="s">
        <v>511</v>
      </c>
      <c r="E445" s="5">
        <v>12895745.560000001</v>
      </c>
      <c r="F445" s="5">
        <v>5666985.0899999999</v>
      </c>
      <c r="G445" s="5">
        <v>347470.49</v>
      </c>
      <c r="H445" s="5">
        <f t="shared" si="8"/>
        <v>18910201.139999997</v>
      </c>
      <c r="I445" s="5">
        <v>18470.73</v>
      </c>
      <c r="J445" s="5">
        <v>664272.66</v>
      </c>
      <c r="K445" s="5">
        <v>19592944.530000001</v>
      </c>
      <c r="L445" s="5">
        <v>11834486.720000001</v>
      </c>
      <c r="M445" s="5">
        <v>9169537.7400000002</v>
      </c>
      <c r="N445" s="5">
        <v>3211654.8</v>
      </c>
      <c r="O445" s="5">
        <v>477397.15</v>
      </c>
      <c r="P445" s="5">
        <v>25562.75</v>
      </c>
      <c r="Q445" s="5">
        <v>11593.12</v>
      </c>
      <c r="R445" s="5"/>
      <c r="S445" s="5"/>
      <c r="T445" s="5"/>
      <c r="U445" s="5">
        <v>673016.66</v>
      </c>
      <c r="V445" s="5">
        <v>571240.94999999995</v>
      </c>
      <c r="W445" s="5">
        <v>1133418.74</v>
      </c>
      <c r="X445" s="5">
        <v>249241.98</v>
      </c>
      <c r="Y445" s="5">
        <v>366740.98</v>
      </c>
      <c r="Z445" s="5">
        <v>1232346.67</v>
      </c>
      <c r="AA445" s="5">
        <v>982991.7</v>
      </c>
      <c r="AB445" s="5">
        <v>410011.19</v>
      </c>
      <c r="AC445" s="5">
        <v>47976.22</v>
      </c>
    </row>
    <row r="446" spans="1:29" x14ac:dyDescent="0.2">
      <c r="A446" s="4">
        <v>1</v>
      </c>
      <c r="B446" s="4">
        <v>106612203</v>
      </c>
      <c r="C446" s="4" t="s">
        <v>238</v>
      </c>
      <c r="D446" s="4" t="s">
        <v>511</v>
      </c>
      <c r="E446" s="5">
        <v>22444503.030000001</v>
      </c>
      <c r="F446" s="5">
        <v>9985190.1400000006</v>
      </c>
      <c r="G446" s="5">
        <v>640428.56999999995</v>
      </c>
      <c r="H446" s="5">
        <f t="shared" si="8"/>
        <v>33070121.740000002</v>
      </c>
      <c r="I446" s="5"/>
      <c r="J446" s="5">
        <v>2224282.5</v>
      </c>
      <c r="K446" s="5">
        <v>35294404.240000002</v>
      </c>
      <c r="L446" s="5">
        <v>22480415.300000001</v>
      </c>
      <c r="M446" s="5">
        <v>15350117.73</v>
      </c>
      <c r="N446" s="5">
        <v>5847181.8700000001</v>
      </c>
      <c r="O446" s="5">
        <v>1074835.06</v>
      </c>
      <c r="P446" s="5">
        <v>169596.88</v>
      </c>
      <c r="Q446" s="5">
        <v>2771.49</v>
      </c>
      <c r="R446" s="5"/>
      <c r="S446" s="5"/>
      <c r="T446" s="5"/>
      <c r="U446" s="5">
        <v>1046037.4</v>
      </c>
      <c r="V446" s="5">
        <v>876524.42</v>
      </c>
      <c r="W446" s="5">
        <v>1939775.94</v>
      </c>
      <c r="X446" s="5">
        <v>402914.5</v>
      </c>
      <c r="Y446" s="5">
        <v>356019.28</v>
      </c>
      <c r="Z446" s="5">
        <v>2545730.6800000002</v>
      </c>
      <c r="AA446" s="5">
        <v>2158252.14</v>
      </c>
      <c r="AB446" s="5">
        <v>632440.78</v>
      </c>
      <c r="AC446" s="5">
        <v>27495</v>
      </c>
    </row>
    <row r="447" spans="1:29" x14ac:dyDescent="0.2">
      <c r="A447" s="4">
        <v>1</v>
      </c>
      <c r="B447" s="4">
        <v>106616203</v>
      </c>
      <c r="C447" s="4" t="s">
        <v>239</v>
      </c>
      <c r="D447" s="4" t="s">
        <v>511</v>
      </c>
      <c r="E447" s="5">
        <v>20225824.66</v>
      </c>
      <c r="F447" s="5">
        <v>9012357.8599999994</v>
      </c>
      <c r="G447" s="5">
        <v>672235.48</v>
      </c>
      <c r="H447" s="5">
        <f t="shared" si="8"/>
        <v>29910418</v>
      </c>
      <c r="I447" s="5">
        <v>457784.39</v>
      </c>
      <c r="J447" s="5">
        <v>3046236.05</v>
      </c>
      <c r="K447" s="5">
        <v>33414438.440000001</v>
      </c>
      <c r="L447" s="5">
        <v>18411047.329999998</v>
      </c>
      <c r="M447" s="5">
        <v>14138846.24</v>
      </c>
      <c r="N447" s="5">
        <v>4258938.16</v>
      </c>
      <c r="O447" s="5">
        <v>1716012.11</v>
      </c>
      <c r="P447" s="5">
        <v>17686.12</v>
      </c>
      <c r="Q447" s="5">
        <v>94342.03</v>
      </c>
      <c r="R447" s="5"/>
      <c r="S447" s="5"/>
      <c r="T447" s="5"/>
      <c r="U447" s="5">
        <v>792033.47</v>
      </c>
      <c r="V447" s="5">
        <v>1298500.47</v>
      </c>
      <c r="W447" s="5">
        <v>2144585.12</v>
      </c>
      <c r="X447" s="5">
        <v>348144.02</v>
      </c>
      <c r="Y447" s="5">
        <v>407274.99</v>
      </c>
      <c r="Z447" s="5">
        <v>2399442.75</v>
      </c>
      <c r="AA447" s="5">
        <v>1572205.88</v>
      </c>
      <c r="AB447" s="5">
        <v>21124.49</v>
      </c>
      <c r="AC447" s="5">
        <v>29046.67</v>
      </c>
    </row>
    <row r="448" spans="1:29" x14ac:dyDescent="0.2">
      <c r="A448" s="4">
        <v>1</v>
      </c>
      <c r="B448" s="4">
        <v>106617203</v>
      </c>
      <c r="C448" s="4" t="s">
        <v>240</v>
      </c>
      <c r="D448" s="4" t="s">
        <v>511</v>
      </c>
      <c r="E448" s="5">
        <v>19656458.710000001</v>
      </c>
      <c r="F448" s="5">
        <v>11128255.300000001</v>
      </c>
      <c r="G448" s="5">
        <v>737965.38</v>
      </c>
      <c r="H448" s="5">
        <f t="shared" si="8"/>
        <v>31522679.390000001</v>
      </c>
      <c r="I448" s="5"/>
      <c r="J448" s="5">
        <v>2159433.09</v>
      </c>
      <c r="K448" s="5">
        <v>33682112.479999997</v>
      </c>
      <c r="L448" s="5">
        <v>19226291.75</v>
      </c>
      <c r="M448" s="5">
        <v>14637238.130000001</v>
      </c>
      <c r="N448" s="5">
        <v>3762845.84</v>
      </c>
      <c r="O448" s="5">
        <v>844403.96</v>
      </c>
      <c r="P448" s="5">
        <v>411233.4</v>
      </c>
      <c r="Q448" s="5">
        <v>737.38</v>
      </c>
      <c r="R448" s="5"/>
      <c r="S448" s="5"/>
      <c r="T448" s="5"/>
      <c r="U448" s="5">
        <v>1491814.08</v>
      </c>
      <c r="V448" s="5">
        <v>672098.28</v>
      </c>
      <c r="W448" s="5">
        <v>2639070.5099999998</v>
      </c>
      <c r="X448" s="5">
        <v>358026.11</v>
      </c>
      <c r="Y448" s="5">
        <v>441049.88</v>
      </c>
      <c r="Z448" s="5">
        <v>3185579.66</v>
      </c>
      <c r="AA448" s="5">
        <v>1521564.3</v>
      </c>
      <c r="AB448" s="5">
        <v>800543.07</v>
      </c>
      <c r="AC448" s="5">
        <v>18509.41</v>
      </c>
    </row>
    <row r="449" spans="1:29" x14ac:dyDescent="0.2">
      <c r="A449" s="4">
        <v>1</v>
      </c>
      <c r="B449" s="4">
        <v>106618603</v>
      </c>
      <c r="C449" s="4" t="s">
        <v>241</v>
      </c>
      <c r="D449" s="4" t="s">
        <v>511</v>
      </c>
      <c r="E449" s="5">
        <v>9599677.4000000004</v>
      </c>
      <c r="F449" s="5">
        <v>4518443.04</v>
      </c>
      <c r="G449" s="5">
        <v>225228.92</v>
      </c>
      <c r="H449" s="5">
        <f t="shared" ref="H449:H455" si="9">SUM(E449:G449)</f>
        <v>14343349.360000001</v>
      </c>
      <c r="I449" s="5">
        <v>70216.160000000003</v>
      </c>
      <c r="J449" s="5">
        <v>518433.31</v>
      </c>
      <c r="K449" s="5">
        <v>14931998.83</v>
      </c>
      <c r="L449" s="5">
        <v>9901532.7899999991</v>
      </c>
      <c r="M449" s="5">
        <v>6731908.4299999997</v>
      </c>
      <c r="N449" s="5">
        <v>2361633.06</v>
      </c>
      <c r="O449" s="5">
        <v>494422.87</v>
      </c>
      <c r="P449" s="5">
        <v>11713.04</v>
      </c>
      <c r="Q449" s="5"/>
      <c r="R449" s="5"/>
      <c r="S449" s="5"/>
      <c r="T449" s="5"/>
      <c r="U449" s="5">
        <v>408070.47</v>
      </c>
      <c r="V449" s="5">
        <v>202746.78</v>
      </c>
      <c r="W449" s="5">
        <v>1077553.99</v>
      </c>
      <c r="X449" s="5">
        <v>183843.57</v>
      </c>
      <c r="Y449" s="5">
        <v>364041.2</v>
      </c>
      <c r="Z449" s="5">
        <v>1218701.25</v>
      </c>
      <c r="AA449" s="5">
        <v>806953.85</v>
      </c>
      <c r="AB449" s="5">
        <v>245826.11</v>
      </c>
      <c r="AC449" s="5">
        <v>10705.82</v>
      </c>
    </row>
    <row r="450" spans="1:29" x14ac:dyDescent="0.2">
      <c r="A450" s="4">
        <v>1</v>
      </c>
      <c r="B450" s="4">
        <v>105628302</v>
      </c>
      <c r="C450" s="4" t="s">
        <v>227</v>
      </c>
      <c r="D450" s="4" t="s">
        <v>506</v>
      </c>
      <c r="E450" s="5">
        <v>45760965.25</v>
      </c>
      <c r="F450" s="5">
        <v>27632315.699999999</v>
      </c>
      <c r="G450" s="5">
        <v>1061269.48</v>
      </c>
      <c r="H450" s="5">
        <f t="shared" si="9"/>
        <v>74454550.430000007</v>
      </c>
      <c r="I450" s="5"/>
      <c r="J450" s="5">
        <v>9814663.5700000003</v>
      </c>
      <c r="K450" s="5">
        <v>84269214</v>
      </c>
      <c r="L450" s="5">
        <v>42137341.969999999</v>
      </c>
      <c r="M450" s="5">
        <v>32509465.309999999</v>
      </c>
      <c r="N450" s="5">
        <v>11480631.43</v>
      </c>
      <c r="O450" s="5">
        <v>1542711.06</v>
      </c>
      <c r="P450" s="5">
        <v>114382.04</v>
      </c>
      <c r="Q450" s="5">
        <v>113775.41</v>
      </c>
      <c r="R450" s="5"/>
      <c r="S450" s="5"/>
      <c r="T450" s="5"/>
      <c r="U450" s="5">
        <v>3059547.85</v>
      </c>
      <c r="V450" s="5">
        <v>2260402.44</v>
      </c>
      <c r="W450" s="5">
        <v>3810928.67</v>
      </c>
      <c r="X450" s="5">
        <v>1681764.37</v>
      </c>
      <c r="Y450" s="5">
        <v>1006873.12</v>
      </c>
      <c r="Z450" s="5">
        <v>6471839.54</v>
      </c>
      <c r="AA450" s="5">
        <v>5138159.59</v>
      </c>
      <c r="AB450" s="5">
        <v>4105211.85</v>
      </c>
      <c r="AC450" s="5">
        <v>97588.27</v>
      </c>
    </row>
    <row r="451" spans="1:29" x14ac:dyDescent="0.2">
      <c r="A451" s="4">
        <v>1</v>
      </c>
      <c r="B451" s="4">
        <v>101630504</v>
      </c>
      <c r="C451" s="4" t="s">
        <v>128</v>
      </c>
      <c r="D451" s="4" t="s">
        <v>499</v>
      </c>
      <c r="E451" s="5">
        <v>6472707.7000000002</v>
      </c>
      <c r="F451" s="5">
        <v>3909288.03</v>
      </c>
      <c r="G451" s="5">
        <v>352212.65</v>
      </c>
      <c r="H451" s="5">
        <f t="shared" si="9"/>
        <v>10734208.380000001</v>
      </c>
      <c r="I451" s="5"/>
      <c r="J451" s="5">
        <v>6396568.7199999997</v>
      </c>
      <c r="K451" s="5">
        <v>17130777.100000001</v>
      </c>
      <c r="L451" s="5">
        <v>7383529.5800000001</v>
      </c>
      <c r="M451" s="5">
        <v>4639170.33</v>
      </c>
      <c r="N451" s="5">
        <v>1200835.77</v>
      </c>
      <c r="O451" s="5">
        <v>629917.30000000005</v>
      </c>
      <c r="P451" s="5">
        <v>2784.3</v>
      </c>
      <c r="Q451" s="5"/>
      <c r="R451" s="5"/>
      <c r="S451" s="5"/>
      <c r="T451" s="5"/>
      <c r="U451" s="5">
        <v>225482.87</v>
      </c>
      <c r="V451" s="5">
        <v>387258.47</v>
      </c>
      <c r="W451" s="5">
        <v>1214903.56</v>
      </c>
      <c r="X451" s="5">
        <v>133320.35999999999</v>
      </c>
      <c r="Y451" s="5">
        <v>287266.03000000003</v>
      </c>
      <c r="Z451" s="5">
        <v>1045537.68</v>
      </c>
      <c r="AA451" s="5">
        <v>609488.77</v>
      </c>
      <c r="AB451" s="5"/>
      <c r="AC451" s="5">
        <v>6030.29</v>
      </c>
    </row>
    <row r="452" spans="1:29" x14ac:dyDescent="0.2">
      <c r="A452" s="4">
        <v>1</v>
      </c>
      <c r="B452" s="4">
        <v>101630903</v>
      </c>
      <c r="C452" s="4" t="s">
        <v>129</v>
      </c>
      <c r="D452" s="4" t="s">
        <v>499</v>
      </c>
      <c r="E452" s="5">
        <v>11097707.619999999</v>
      </c>
      <c r="F452" s="5">
        <v>5763437.5599999996</v>
      </c>
      <c r="G452" s="5">
        <v>395160.49</v>
      </c>
      <c r="H452" s="5">
        <f t="shared" si="9"/>
        <v>17256305.669999998</v>
      </c>
      <c r="I452" s="5">
        <v>531097.17000000004</v>
      </c>
      <c r="J452" s="5">
        <v>1749696.26</v>
      </c>
      <c r="K452" s="5">
        <v>19537099.100000001</v>
      </c>
      <c r="L452" s="5">
        <v>11551440.5</v>
      </c>
      <c r="M452" s="5">
        <v>7893516.46</v>
      </c>
      <c r="N452" s="5">
        <v>2959900.54</v>
      </c>
      <c r="O452" s="5">
        <v>231210.72</v>
      </c>
      <c r="P452" s="5">
        <v>9720.1</v>
      </c>
      <c r="Q452" s="5">
        <v>3359.8</v>
      </c>
      <c r="R452" s="5"/>
      <c r="S452" s="5"/>
      <c r="T452" s="5"/>
      <c r="U452" s="5">
        <v>322101.95</v>
      </c>
      <c r="V452" s="5">
        <v>607903.07999999996</v>
      </c>
      <c r="W452" s="5">
        <v>1375738.83</v>
      </c>
      <c r="X452" s="5">
        <v>115017.93</v>
      </c>
      <c r="Y452" s="5">
        <v>353811.20000000001</v>
      </c>
      <c r="Z452" s="5">
        <v>1453035.8</v>
      </c>
      <c r="AA452" s="5">
        <v>1212222.19</v>
      </c>
      <c r="AB452" s="5">
        <v>313119.26</v>
      </c>
      <c r="AC452" s="5">
        <v>10487.32</v>
      </c>
    </row>
    <row r="453" spans="1:29" x14ac:dyDescent="0.2">
      <c r="A453" s="4">
        <v>1</v>
      </c>
      <c r="B453" s="4">
        <v>101631003</v>
      </c>
      <c r="C453" s="4" t="s">
        <v>130</v>
      </c>
      <c r="D453" s="4" t="s">
        <v>499</v>
      </c>
      <c r="E453" s="5">
        <v>13378154.539999999</v>
      </c>
      <c r="F453" s="5">
        <v>6896760.71</v>
      </c>
      <c r="G453" s="5">
        <v>316112.13</v>
      </c>
      <c r="H453" s="5">
        <f t="shared" si="9"/>
        <v>20591027.379999999</v>
      </c>
      <c r="I453" s="5"/>
      <c r="J453" s="5">
        <v>488151.92</v>
      </c>
      <c r="K453" s="5">
        <v>21079179.300000001</v>
      </c>
      <c r="L453" s="5"/>
      <c r="M453" s="5">
        <v>8862538.2200000007</v>
      </c>
      <c r="N453" s="5">
        <v>3931726.13</v>
      </c>
      <c r="O453" s="5">
        <v>580499.61</v>
      </c>
      <c r="P453" s="5">
        <v>3390.58</v>
      </c>
      <c r="Q453" s="5"/>
      <c r="R453" s="5"/>
      <c r="S453" s="5"/>
      <c r="T453" s="5"/>
      <c r="U453" s="5">
        <v>328208.55</v>
      </c>
      <c r="V453" s="5">
        <v>816755.08</v>
      </c>
      <c r="W453" s="5">
        <v>1329187.75</v>
      </c>
      <c r="X453" s="5">
        <v>217064</v>
      </c>
      <c r="Y453" s="5">
        <v>476612.84</v>
      </c>
      <c r="Z453" s="5">
        <v>1469255.2</v>
      </c>
      <c r="AA453" s="5">
        <v>2251138.98</v>
      </c>
      <c r="AB453" s="5">
        <v>159.97999999999999</v>
      </c>
      <c r="AC453" s="5">
        <v>8378.33</v>
      </c>
    </row>
    <row r="454" spans="1:29" x14ac:dyDescent="0.2">
      <c r="A454" s="4">
        <v>1</v>
      </c>
      <c r="B454" s="4">
        <v>101631203</v>
      </c>
      <c r="C454" s="4" t="s">
        <v>131</v>
      </c>
      <c r="D454" s="4" t="s">
        <v>499</v>
      </c>
      <c r="E454" s="5">
        <v>12869081.710000001</v>
      </c>
      <c r="F454" s="5">
        <v>6081887.5300000003</v>
      </c>
      <c r="G454" s="5">
        <v>383452.73</v>
      </c>
      <c r="H454" s="5">
        <f t="shared" si="9"/>
        <v>19334421.970000003</v>
      </c>
      <c r="I454" s="5"/>
      <c r="J454" s="5">
        <v>1827056.34</v>
      </c>
      <c r="K454" s="5">
        <v>21161478.309999999</v>
      </c>
      <c r="L454" s="5">
        <v>13919594.02</v>
      </c>
      <c r="M454" s="5">
        <v>9753923.3399999999</v>
      </c>
      <c r="N454" s="5">
        <v>2804130.71</v>
      </c>
      <c r="O454" s="5">
        <v>305810.40000000002</v>
      </c>
      <c r="P454" s="5">
        <v>5217.26</v>
      </c>
      <c r="Q454" s="5"/>
      <c r="R454" s="5"/>
      <c r="S454" s="5"/>
      <c r="T454" s="5"/>
      <c r="U454" s="5">
        <v>515611.27</v>
      </c>
      <c r="V454" s="5">
        <v>741213.95</v>
      </c>
      <c r="W454" s="5">
        <v>1586662.01</v>
      </c>
      <c r="X454" s="5">
        <v>209110.81</v>
      </c>
      <c r="Y454" s="5">
        <v>387981.6</v>
      </c>
      <c r="Z454" s="5">
        <v>1677716.13</v>
      </c>
      <c r="AA454" s="5">
        <v>950952.32</v>
      </c>
      <c r="AB454" s="5"/>
      <c r="AC454" s="5">
        <v>12639.44</v>
      </c>
    </row>
    <row r="455" spans="1:29" x14ac:dyDescent="0.2">
      <c r="A455" s="4">
        <v>1</v>
      </c>
      <c r="B455" s="4">
        <v>101631503</v>
      </c>
      <c r="C455" s="4" t="s">
        <v>132</v>
      </c>
      <c r="D455" s="4" t="s">
        <v>499</v>
      </c>
      <c r="E455" s="5">
        <v>9335091.8699999992</v>
      </c>
      <c r="F455" s="5">
        <v>4588451.99</v>
      </c>
      <c r="G455" s="5">
        <v>270396.21000000002</v>
      </c>
      <c r="H455" s="5">
        <f t="shared" si="9"/>
        <v>14193940.07</v>
      </c>
      <c r="I455" s="5"/>
      <c r="J455" s="5">
        <v>1584103.64</v>
      </c>
      <c r="K455" s="5">
        <v>15778043.710000001</v>
      </c>
      <c r="L455" s="5">
        <v>9813599.0999999996</v>
      </c>
      <c r="M455" s="5">
        <v>6411207.71</v>
      </c>
      <c r="N455" s="5">
        <v>2478521.33</v>
      </c>
      <c r="O455" s="5">
        <v>421439.69</v>
      </c>
      <c r="P455" s="5">
        <v>22937.43</v>
      </c>
      <c r="Q455" s="5">
        <v>985.71</v>
      </c>
      <c r="R455" s="5"/>
      <c r="S455" s="5"/>
      <c r="T455" s="5"/>
      <c r="U455" s="5">
        <v>377383.84</v>
      </c>
      <c r="V455" s="5">
        <v>189863.04000000001</v>
      </c>
      <c r="W455" s="5">
        <v>1070022.3400000001</v>
      </c>
      <c r="X455" s="5">
        <v>121602.72</v>
      </c>
      <c r="Y455" s="5">
        <v>272191.34999999998</v>
      </c>
      <c r="Z455" s="5">
        <v>1175101.8899999999</v>
      </c>
      <c r="AA455" s="5">
        <v>987008.5</v>
      </c>
      <c r="AB455" s="5">
        <v>386310.51</v>
      </c>
      <c r="AC455" s="5">
        <v>8967.7999999999993</v>
      </c>
    </row>
    <row r="456" spans="1:29" x14ac:dyDescent="0.2">
      <c r="A456" s="4">
        <v>1</v>
      </c>
      <c r="B456" s="4">
        <v>101631703</v>
      </c>
      <c r="C456" s="4" t="s">
        <v>133</v>
      </c>
      <c r="D456" s="4" t="s">
        <v>499</v>
      </c>
      <c r="E456" s="5">
        <v>46077278.93</v>
      </c>
      <c r="F456" s="5">
        <v>27486586.280000001</v>
      </c>
      <c r="G456" s="5">
        <v>1806217.59</v>
      </c>
      <c r="H456" s="5">
        <f t="shared" ref="H456:H517" si="10">SUM(E456:G456)</f>
        <v>75370082.800000012</v>
      </c>
      <c r="I456" s="5">
        <v>536011.41</v>
      </c>
      <c r="J456" s="5">
        <v>20375093.390000001</v>
      </c>
      <c r="K456" s="5">
        <v>96281187.599999994</v>
      </c>
      <c r="L456" s="5">
        <v>54001495.82</v>
      </c>
      <c r="M456" s="5">
        <v>31099923.52</v>
      </c>
      <c r="N456" s="5">
        <v>12228657.880000001</v>
      </c>
      <c r="O456" s="5">
        <v>2487081.02</v>
      </c>
      <c r="P456" s="5">
        <v>228856.71</v>
      </c>
      <c r="Q456" s="5">
        <v>32759.8</v>
      </c>
      <c r="R456" s="5"/>
      <c r="S456" s="5"/>
      <c r="T456" s="5"/>
      <c r="U456" s="5">
        <v>2560908.71</v>
      </c>
      <c r="V456" s="5">
        <v>1364607.87</v>
      </c>
      <c r="W456" s="5">
        <v>4499762.7300000004</v>
      </c>
      <c r="X456" s="5">
        <v>1819966.5</v>
      </c>
      <c r="Y456" s="5">
        <v>799283.91</v>
      </c>
      <c r="Z456" s="5">
        <v>7351042.5800000001</v>
      </c>
      <c r="AA456" s="5">
        <v>5769970.7800000003</v>
      </c>
      <c r="AB456" s="5">
        <v>1971540.65</v>
      </c>
      <c r="AC456" s="5">
        <v>1349502.55</v>
      </c>
    </row>
    <row r="457" spans="1:29" x14ac:dyDescent="0.2">
      <c r="A457" s="4">
        <v>1</v>
      </c>
      <c r="B457" s="4">
        <v>101631803</v>
      </c>
      <c r="C457" s="4" t="s">
        <v>134</v>
      </c>
      <c r="D457" s="4" t="s">
        <v>499</v>
      </c>
      <c r="E457" s="5">
        <v>14678716.800000001</v>
      </c>
      <c r="F457" s="5">
        <v>7509077.04</v>
      </c>
      <c r="G457" s="5">
        <v>455405.52</v>
      </c>
      <c r="H457" s="5">
        <f t="shared" si="10"/>
        <v>22643199.359999999</v>
      </c>
      <c r="I457" s="5">
        <v>363442.32</v>
      </c>
      <c r="J457" s="5">
        <v>3010037.42</v>
      </c>
      <c r="K457" s="5">
        <v>26016679.100000001</v>
      </c>
      <c r="L457" s="5">
        <v>14938886.24</v>
      </c>
      <c r="M457" s="5">
        <v>10760379.32</v>
      </c>
      <c r="N457" s="5">
        <v>3452143.95</v>
      </c>
      <c r="O457" s="5">
        <v>438348.99</v>
      </c>
      <c r="P457" s="5">
        <v>14701.71</v>
      </c>
      <c r="Q457" s="5">
        <v>13142.83</v>
      </c>
      <c r="R457" s="5"/>
      <c r="S457" s="5"/>
      <c r="T457" s="5"/>
      <c r="U457" s="5">
        <v>1114526.05</v>
      </c>
      <c r="V457" s="5">
        <v>486404.68</v>
      </c>
      <c r="W457" s="5">
        <v>1412320.28</v>
      </c>
      <c r="X457" s="5">
        <v>245037.63</v>
      </c>
      <c r="Y457" s="5">
        <v>285104.74</v>
      </c>
      <c r="Z457" s="5">
        <v>2014592.72</v>
      </c>
      <c r="AA457" s="5">
        <v>1022947.95</v>
      </c>
      <c r="AB457" s="5">
        <v>917302.81</v>
      </c>
      <c r="AC457" s="5">
        <v>10840.18</v>
      </c>
    </row>
    <row r="458" spans="1:29" x14ac:dyDescent="0.2">
      <c r="A458" s="4">
        <v>1</v>
      </c>
      <c r="B458" s="4">
        <v>101631903</v>
      </c>
      <c r="C458" s="4" t="s">
        <v>135</v>
      </c>
      <c r="D458" s="4" t="s">
        <v>499</v>
      </c>
      <c r="E458" s="5">
        <v>11221670.68</v>
      </c>
      <c r="F458" s="5">
        <v>6451999.5700000003</v>
      </c>
      <c r="G458" s="5">
        <v>467786.59</v>
      </c>
      <c r="H458" s="5">
        <f t="shared" si="10"/>
        <v>18141456.84</v>
      </c>
      <c r="I458" s="5"/>
      <c r="J458" s="5">
        <v>2131596.6</v>
      </c>
      <c r="K458" s="5">
        <v>20273053.440000001</v>
      </c>
      <c r="L458" s="5">
        <v>13456222.9</v>
      </c>
      <c r="M458" s="5">
        <v>8632158.6300000008</v>
      </c>
      <c r="N458" s="5">
        <v>2147457.89</v>
      </c>
      <c r="O458" s="5">
        <v>418712.87</v>
      </c>
      <c r="P458" s="5">
        <v>6921.32</v>
      </c>
      <c r="Q458" s="5">
        <v>16419.97</v>
      </c>
      <c r="R458" s="5"/>
      <c r="S458" s="5"/>
      <c r="T458" s="5"/>
      <c r="U458" s="5">
        <v>433053.21</v>
      </c>
      <c r="V458" s="5">
        <v>554892.13</v>
      </c>
      <c r="W458" s="5">
        <v>1844923.73</v>
      </c>
      <c r="X458" s="5">
        <v>197237.41</v>
      </c>
      <c r="Y458" s="5">
        <v>239218.11</v>
      </c>
      <c r="Z458" s="5">
        <v>2139860.7799999998</v>
      </c>
      <c r="AA458" s="5">
        <v>1026878.09</v>
      </c>
      <c r="AB458" s="5"/>
      <c r="AC458" s="5">
        <v>15936.11</v>
      </c>
    </row>
    <row r="459" spans="1:29" x14ac:dyDescent="0.2">
      <c r="A459" s="4">
        <v>1</v>
      </c>
      <c r="B459" s="4">
        <v>101632403</v>
      </c>
      <c r="C459" s="4" t="s">
        <v>136</v>
      </c>
      <c r="D459" s="4" t="s">
        <v>499</v>
      </c>
      <c r="E459" s="5">
        <v>11330931.689999999</v>
      </c>
      <c r="F459" s="5">
        <v>6452449.0199999996</v>
      </c>
      <c r="G459" s="5">
        <v>514931.31</v>
      </c>
      <c r="H459" s="5">
        <f t="shared" si="10"/>
        <v>18298312.02</v>
      </c>
      <c r="I459" s="5"/>
      <c r="J459" s="5">
        <v>1581637.41</v>
      </c>
      <c r="K459" s="5">
        <v>19879949.43</v>
      </c>
      <c r="L459" s="5">
        <v>12681976.199999999</v>
      </c>
      <c r="M459" s="5">
        <v>7971813.75</v>
      </c>
      <c r="N459" s="5">
        <v>2843066.33</v>
      </c>
      <c r="O459" s="5">
        <v>516051.61</v>
      </c>
      <c r="P459" s="5"/>
      <c r="Q459" s="5"/>
      <c r="R459" s="5"/>
      <c r="S459" s="5"/>
      <c r="T459" s="5"/>
      <c r="U459" s="5">
        <v>480532.14</v>
      </c>
      <c r="V459" s="5">
        <v>417118.66</v>
      </c>
      <c r="W459" s="5">
        <v>1023204.3</v>
      </c>
      <c r="X459" s="5">
        <v>169785.87</v>
      </c>
      <c r="Y459" s="5">
        <v>451041.77</v>
      </c>
      <c r="Z459" s="5">
        <v>2196655.66</v>
      </c>
      <c r="AA459" s="5">
        <v>1252990.24</v>
      </c>
      <c r="AB459" s="5">
        <v>449733.26</v>
      </c>
      <c r="AC459" s="5">
        <v>11387.12</v>
      </c>
    </row>
    <row r="460" spans="1:29" x14ac:dyDescent="0.2">
      <c r="A460" s="4">
        <v>1</v>
      </c>
      <c r="B460" s="4">
        <v>101633903</v>
      </c>
      <c r="C460" s="4" t="s">
        <v>137</v>
      </c>
      <c r="D460" s="4" t="s">
        <v>499</v>
      </c>
      <c r="E460" s="5">
        <v>17336047.420000002</v>
      </c>
      <c r="F460" s="5">
        <v>10994026.16</v>
      </c>
      <c r="G460" s="5">
        <v>859121.94</v>
      </c>
      <c r="H460" s="5">
        <f t="shared" si="10"/>
        <v>29189195.520000003</v>
      </c>
      <c r="I460" s="5"/>
      <c r="J460" s="5">
        <v>3148791.94</v>
      </c>
      <c r="K460" s="5">
        <v>32337987.460000001</v>
      </c>
      <c r="L460" s="5">
        <v>20609243.170000002</v>
      </c>
      <c r="M460" s="5">
        <v>11563911.310000001</v>
      </c>
      <c r="N460" s="5">
        <v>4826997.3099999996</v>
      </c>
      <c r="O460" s="5">
        <v>928183.42</v>
      </c>
      <c r="P460" s="5">
        <v>16196.38</v>
      </c>
      <c r="Q460" s="5">
        <v>759</v>
      </c>
      <c r="R460" s="5"/>
      <c r="S460" s="5"/>
      <c r="T460" s="5"/>
      <c r="U460" s="5">
        <v>1885149.76</v>
      </c>
      <c r="V460" s="5">
        <v>967620.92</v>
      </c>
      <c r="W460" s="5">
        <v>2051191.23</v>
      </c>
      <c r="X460" s="5">
        <v>262680.90999999997</v>
      </c>
      <c r="Y460" s="5">
        <v>539774.22</v>
      </c>
      <c r="Z460" s="5">
        <v>3045090.32</v>
      </c>
      <c r="AA460" s="5">
        <v>2220895.9500000002</v>
      </c>
      <c r="AB460" s="5"/>
      <c r="AC460" s="5">
        <v>21622.85</v>
      </c>
    </row>
    <row r="461" spans="1:29" x14ac:dyDescent="0.2">
      <c r="A461" s="4">
        <v>1</v>
      </c>
      <c r="B461" s="4">
        <v>101636503</v>
      </c>
      <c r="C461" s="4" t="s">
        <v>138</v>
      </c>
      <c r="D461" s="4" t="s">
        <v>499</v>
      </c>
      <c r="E461" s="5">
        <v>42046133.899999999</v>
      </c>
      <c r="F461" s="5">
        <v>19329709.800000001</v>
      </c>
      <c r="G461" s="5">
        <v>1606082.09</v>
      </c>
      <c r="H461" s="5">
        <f t="shared" si="10"/>
        <v>62981925.790000007</v>
      </c>
      <c r="I461" s="5"/>
      <c r="J461" s="5">
        <v>7843013.6699999999</v>
      </c>
      <c r="K461" s="5">
        <v>70824939.459999993</v>
      </c>
      <c r="L461" s="5">
        <v>48202120.700000003</v>
      </c>
      <c r="M461" s="5">
        <v>34765298.509999998</v>
      </c>
      <c r="N461" s="5">
        <v>6909483.9000000004</v>
      </c>
      <c r="O461" s="5">
        <v>321386.67</v>
      </c>
      <c r="P461" s="5">
        <v>19900.330000000002</v>
      </c>
      <c r="Q461" s="5">
        <v>30064.49</v>
      </c>
      <c r="R461" s="5"/>
      <c r="S461" s="5"/>
      <c r="T461" s="5"/>
      <c r="U461" s="5">
        <v>2957186.74</v>
      </c>
      <c r="V461" s="5">
        <v>1669628.54</v>
      </c>
      <c r="W461" s="5">
        <v>3709978.65</v>
      </c>
      <c r="X461" s="5">
        <v>651066.21</v>
      </c>
      <c r="Y461" s="5">
        <v>543013.74</v>
      </c>
      <c r="Z461" s="5">
        <v>5748651.1900000004</v>
      </c>
      <c r="AA461" s="5">
        <v>2744245.09</v>
      </c>
      <c r="AB461" s="5">
        <v>1239267.5900000001</v>
      </c>
      <c r="AC461" s="5">
        <v>66672.05</v>
      </c>
    </row>
    <row r="462" spans="1:29" x14ac:dyDescent="0.2">
      <c r="A462" s="4">
        <v>1</v>
      </c>
      <c r="B462" s="4">
        <v>101637002</v>
      </c>
      <c r="C462" s="4" t="s">
        <v>139</v>
      </c>
      <c r="D462" s="4" t="s">
        <v>499</v>
      </c>
      <c r="E462" s="5">
        <v>25414888.920000002</v>
      </c>
      <c r="F462" s="5">
        <v>14366005.199999999</v>
      </c>
      <c r="G462" s="5">
        <v>891887.14</v>
      </c>
      <c r="H462" s="5">
        <f t="shared" si="10"/>
        <v>40672781.260000005</v>
      </c>
      <c r="I462" s="5"/>
      <c r="J462" s="5">
        <v>7601266.9800000004</v>
      </c>
      <c r="K462" s="5">
        <v>48274048.240000002</v>
      </c>
      <c r="L462" s="5">
        <v>27957583.440000001</v>
      </c>
      <c r="M462" s="5">
        <v>17897816.379999999</v>
      </c>
      <c r="N462" s="5">
        <v>6037870.6799999997</v>
      </c>
      <c r="O462" s="5">
        <v>1224642.8400000001</v>
      </c>
      <c r="P462" s="5">
        <v>205482.97</v>
      </c>
      <c r="Q462" s="5">
        <v>48930.83</v>
      </c>
      <c r="R462" s="5"/>
      <c r="S462" s="5"/>
      <c r="T462" s="5">
        <v>145.22</v>
      </c>
      <c r="U462" s="5">
        <v>1485171.39</v>
      </c>
      <c r="V462" s="5">
        <v>694018.95</v>
      </c>
      <c r="W462" s="5">
        <v>2697358.44</v>
      </c>
      <c r="X462" s="5">
        <v>424164.84</v>
      </c>
      <c r="Y462" s="5">
        <v>516237.8</v>
      </c>
      <c r="Z462" s="5">
        <v>5438723.4400000004</v>
      </c>
      <c r="AA462" s="5">
        <v>2464125.83</v>
      </c>
      <c r="AB462" s="5">
        <v>616746.56999999995</v>
      </c>
      <c r="AC462" s="5">
        <v>29457.94</v>
      </c>
    </row>
    <row r="463" spans="1:29" x14ac:dyDescent="0.2">
      <c r="A463" s="4">
        <v>1</v>
      </c>
      <c r="B463" s="4">
        <v>101638003</v>
      </c>
      <c r="C463" s="4" t="s">
        <v>140</v>
      </c>
      <c r="D463" s="4" t="s">
        <v>499</v>
      </c>
      <c r="E463" s="5">
        <v>35306446.880000003</v>
      </c>
      <c r="F463" s="5">
        <v>19545476.059999999</v>
      </c>
      <c r="G463" s="5">
        <v>1072942.4099999999</v>
      </c>
      <c r="H463" s="5">
        <f t="shared" si="10"/>
        <v>55924865.349999994</v>
      </c>
      <c r="I463" s="5"/>
      <c r="J463" s="5">
        <v>4900106.76</v>
      </c>
      <c r="K463" s="5">
        <v>60824972.109999999</v>
      </c>
      <c r="L463" s="5">
        <v>39308708.890000001</v>
      </c>
      <c r="M463" s="5">
        <v>23687956.800000001</v>
      </c>
      <c r="N463" s="5">
        <v>9163636.3200000003</v>
      </c>
      <c r="O463" s="5">
        <v>2384372.4300000002</v>
      </c>
      <c r="P463" s="5">
        <v>60240.33</v>
      </c>
      <c r="Q463" s="5">
        <v>10241</v>
      </c>
      <c r="R463" s="5"/>
      <c r="S463" s="5"/>
      <c r="T463" s="5"/>
      <c r="U463" s="5">
        <v>1616243.4</v>
      </c>
      <c r="V463" s="5">
        <v>942693.53</v>
      </c>
      <c r="W463" s="5">
        <v>3167809.32</v>
      </c>
      <c r="X463" s="5">
        <v>582484.82999999996</v>
      </c>
      <c r="Y463" s="5">
        <v>543674.97</v>
      </c>
      <c r="Z463" s="5">
        <v>6355314.0099999998</v>
      </c>
      <c r="AA463" s="5">
        <v>3577224.38</v>
      </c>
      <c r="AB463" s="5">
        <v>2516260.3199999998</v>
      </c>
      <c r="AC463" s="5">
        <v>243771.3</v>
      </c>
    </row>
    <row r="464" spans="1:29" x14ac:dyDescent="0.2">
      <c r="A464" s="4">
        <v>1</v>
      </c>
      <c r="B464" s="4">
        <v>101638803</v>
      </c>
      <c r="C464" s="4" t="s">
        <v>141</v>
      </c>
      <c r="D464" s="4" t="s">
        <v>499</v>
      </c>
      <c r="E464" s="5">
        <v>16265775.98</v>
      </c>
      <c r="F464" s="5">
        <v>8214979.3300000001</v>
      </c>
      <c r="G464" s="5">
        <v>716051.68</v>
      </c>
      <c r="H464" s="5">
        <f t="shared" si="10"/>
        <v>25196806.990000002</v>
      </c>
      <c r="I464" s="5">
        <v>241786.9</v>
      </c>
      <c r="J464" s="5">
        <v>4876514.09</v>
      </c>
      <c r="K464" s="5">
        <v>30315107.98</v>
      </c>
      <c r="L464" s="5">
        <v>16704491.83</v>
      </c>
      <c r="M464" s="5">
        <v>11019783.279999999</v>
      </c>
      <c r="N464" s="5">
        <v>4474508.04</v>
      </c>
      <c r="O464" s="5">
        <v>294917.49</v>
      </c>
      <c r="P464" s="5">
        <v>446522.47</v>
      </c>
      <c r="Q464" s="5">
        <v>30044.7</v>
      </c>
      <c r="R464" s="5"/>
      <c r="S464" s="5"/>
      <c r="T464" s="5"/>
      <c r="U464" s="5">
        <v>1480944.47</v>
      </c>
      <c r="V464" s="5">
        <v>695801.22</v>
      </c>
      <c r="W464" s="5">
        <v>1559950.22</v>
      </c>
      <c r="X464" s="5">
        <v>253517.67</v>
      </c>
      <c r="Y464" s="5">
        <v>549764.4</v>
      </c>
      <c r="Z464" s="5">
        <v>2859281.76</v>
      </c>
      <c r="AA464" s="5">
        <v>799006.47</v>
      </c>
      <c r="AB464" s="5"/>
      <c r="AC464" s="5">
        <v>16713.12</v>
      </c>
    </row>
    <row r="465" spans="1:29" x14ac:dyDescent="0.2">
      <c r="A465" s="4">
        <v>1</v>
      </c>
      <c r="B465" s="4">
        <v>119648703</v>
      </c>
      <c r="C465" s="4" t="s">
        <v>466</v>
      </c>
      <c r="D465" s="4" t="s">
        <v>37</v>
      </c>
      <c r="E465" s="5">
        <v>36054866.719999999</v>
      </c>
      <c r="F465" s="5">
        <v>17622338.989999998</v>
      </c>
      <c r="G465" s="5">
        <v>1045975.62</v>
      </c>
      <c r="H465" s="5">
        <f t="shared" si="10"/>
        <v>54723181.329999991</v>
      </c>
      <c r="I465" s="5">
        <v>2449.44</v>
      </c>
      <c r="J465" s="5">
        <v>4131872.86</v>
      </c>
      <c r="K465" s="5">
        <v>58857503.630000003</v>
      </c>
      <c r="L465" s="5">
        <v>39321776.789999999</v>
      </c>
      <c r="M465" s="5">
        <v>26503363.989999998</v>
      </c>
      <c r="N465" s="5">
        <v>8390607.4199999999</v>
      </c>
      <c r="O465" s="5">
        <v>251873.3</v>
      </c>
      <c r="P465" s="5">
        <v>909022.01</v>
      </c>
      <c r="Q465" s="5"/>
      <c r="R465" s="5"/>
      <c r="S465" s="5"/>
      <c r="T465" s="5"/>
      <c r="U465" s="5">
        <v>2528083.08</v>
      </c>
      <c r="V465" s="5">
        <v>1829126.36</v>
      </c>
      <c r="W465" s="5">
        <v>4188725.1</v>
      </c>
      <c r="X465" s="5">
        <v>853884.09</v>
      </c>
      <c r="Y465" s="5">
        <v>738472.5</v>
      </c>
      <c r="Z465" s="5">
        <v>3926129.86</v>
      </c>
      <c r="AA465" s="5">
        <v>2953161.9</v>
      </c>
      <c r="AB465" s="5">
        <v>533509.51</v>
      </c>
      <c r="AC465" s="5">
        <v>71246.59</v>
      </c>
    </row>
    <row r="466" spans="1:29" x14ac:dyDescent="0.2">
      <c r="A466" s="4">
        <v>1</v>
      </c>
      <c r="B466" s="4">
        <v>119648903</v>
      </c>
      <c r="C466" s="4" t="s">
        <v>467</v>
      </c>
      <c r="D466" s="4" t="s">
        <v>37</v>
      </c>
      <c r="E466" s="5">
        <v>27575443.93</v>
      </c>
      <c r="F466" s="5">
        <v>15779393.470000001</v>
      </c>
      <c r="G466" s="5">
        <v>1019394.1</v>
      </c>
      <c r="H466" s="5">
        <f t="shared" si="10"/>
        <v>44374231.5</v>
      </c>
      <c r="I466" s="5"/>
      <c r="J466" s="5">
        <v>4095101.26</v>
      </c>
      <c r="K466" s="5">
        <v>48469332.759999998</v>
      </c>
      <c r="L466" s="5">
        <v>29246481.100000001</v>
      </c>
      <c r="M466" s="5">
        <v>18166229.25</v>
      </c>
      <c r="N466" s="5">
        <v>8902518.3800000008</v>
      </c>
      <c r="O466" s="5">
        <v>477532.42</v>
      </c>
      <c r="P466" s="5">
        <v>29163.88</v>
      </c>
      <c r="Q466" s="5"/>
      <c r="R466" s="5"/>
      <c r="S466" s="5"/>
      <c r="T466" s="5"/>
      <c r="U466" s="5">
        <v>2106657.4500000002</v>
      </c>
      <c r="V466" s="5">
        <v>845822.14</v>
      </c>
      <c r="W466" s="5">
        <v>2837232.45</v>
      </c>
      <c r="X466" s="5">
        <v>681943.99</v>
      </c>
      <c r="Y466" s="5">
        <v>454910.03</v>
      </c>
      <c r="Z466" s="5">
        <v>2941364.56</v>
      </c>
      <c r="AA466" s="5">
        <v>3817403.16</v>
      </c>
      <c r="AB466" s="5">
        <v>2042210.99</v>
      </c>
      <c r="AC466" s="5">
        <v>51848.7</v>
      </c>
    </row>
    <row r="467" spans="1:29" x14ac:dyDescent="0.2">
      <c r="A467" s="4">
        <v>1</v>
      </c>
      <c r="B467" s="4">
        <v>107650603</v>
      </c>
      <c r="C467" s="4" t="s">
        <v>242</v>
      </c>
      <c r="D467" s="4" t="s">
        <v>512</v>
      </c>
      <c r="E467" s="5">
        <v>22583131</v>
      </c>
      <c r="F467" s="5">
        <v>11458476</v>
      </c>
      <c r="G467" s="5">
        <v>1015591</v>
      </c>
      <c r="H467" s="5">
        <f t="shared" si="10"/>
        <v>35057198</v>
      </c>
      <c r="I467" s="5"/>
      <c r="J467" s="5">
        <v>3927475</v>
      </c>
      <c r="K467" s="5">
        <v>38984673</v>
      </c>
      <c r="L467" s="5">
        <v>24448154.550000001</v>
      </c>
      <c r="M467" s="5">
        <v>17518722</v>
      </c>
      <c r="N467" s="5">
        <v>4653723</v>
      </c>
      <c r="O467" s="5">
        <v>323580</v>
      </c>
      <c r="P467" s="5">
        <v>81903</v>
      </c>
      <c r="Q467" s="5">
        <v>5203</v>
      </c>
      <c r="R467" s="5"/>
      <c r="S467" s="5"/>
      <c r="T467" s="5"/>
      <c r="U467" s="5">
        <v>1130163</v>
      </c>
      <c r="V467" s="5">
        <v>692651</v>
      </c>
      <c r="W467" s="5">
        <v>2024086</v>
      </c>
      <c r="X467" s="5">
        <v>542931</v>
      </c>
      <c r="Y467" s="5">
        <v>479211</v>
      </c>
      <c r="Z467" s="5">
        <v>3369054</v>
      </c>
      <c r="AA467" s="5">
        <v>1859115</v>
      </c>
      <c r="AB467" s="5">
        <v>1351739</v>
      </c>
      <c r="AC467" s="5">
        <v>9526</v>
      </c>
    </row>
    <row r="468" spans="1:29" x14ac:dyDescent="0.2">
      <c r="A468" s="4">
        <v>1</v>
      </c>
      <c r="B468" s="4">
        <v>107650703</v>
      </c>
      <c r="C468" s="4" t="s">
        <v>243</v>
      </c>
      <c r="D468" s="4" t="s">
        <v>512</v>
      </c>
      <c r="E468" s="5">
        <v>18891025.460000001</v>
      </c>
      <c r="F468" s="5">
        <v>9205212.1400000006</v>
      </c>
      <c r="G468" s="5">
        <v>637835.63</v>
      </c>
      <c r="H468" s="5">
        <f t="shared" si="10"/>
        <v>28734073.23</v>
      </c>
      <c r="I468" s="5"/>
      <c r="J468" s="5">
        <v>2483318.75</v>
      </c>
      <c r="K468" s="5">
        <v>31217391.98</v>
      </c>
      <c r="L468" s="5">
        <v>20851477.43</v>
      </c>
      <c r="M468" s="5">
        <v>15237310.5</v>
      </c>
      <c r="N468" s="5">
        <v>2907442.87</v>
      </c>
      <c r="O468" s="5">
        <v>634301.77</v>
      </c>
      <c r="P468" s="5">
        <v>106046.76</v>
      </c>
      <c r="Q468" s="5">
        <v>5923.56</v>
      </c>
      <c r="R468" s="5"/>
      <c r="S468" s="5"/>
      <c r="T468" s="5"/>
      <c r="U468" s="5">
        <v>1103948.31</v>
      </c>
      <c r="V468" s="5">
        <v>521115.82</v>
      </c>
      <c r="W468" s="5">
        <v>2384552.44</v>
      </c>
      <c r="X468" s="5">
        <v>360385.19</v>
      </c>
      <c r="Y468" s="5">
        <v>422323.68</v>
      </c>
      <c r="Z468" s="5">
        <v>2763234.25</v>
      </c>
      <c r="AA468" s="5">
        <v>1212296.0900000001</v>
      </c>
      <c r="AB468" s="5">
        <v>429696.52</v>
      </c>
      <c r="AC468" s="5">
        <v>7659.84</v>
      </c>
    </row>
    <row r="469" spans="1:29" x14ac:dyDescent="0.2">
      <c r="A469" s="4">
        <v>1</v>
      </c>
      <c r="B469" s="4">
        <v>107651603</v>
      </c>
      <c r="C469" s="4" t="s">
        <v>244</v>
      </c>
      <c r="D469" s="4" t="s">
        <v>512</v>
      </c>
      <c r="E469" s="5">
        <v>21591263.25</v>
      </c>
      <c r="F469" s="5">
        <v>10623820.859999999</v>
      </c>
      <c r="G469" s="5">
        <v>632447.06000000006</v>
      </c>
      <c r="H469" s="5">
        <f t="shared" si="10"/>
        <v>32847531.169999998</v>
      </c>
      <c r="I469" s="5"/>
      <c r="J469" s="5">
        <v>3578738.73</v>
      </c>
      <c r="K469" s="5">
        <v>36426269.899999999</v>
      </c>
      <c r="L469" s="5">
        <v>21524587.239999998</v>
      </c>
      <c r="M469" s="5">
        <v>15210134.18</v>
      </c>
      <c r="N469" s="5">
        <v>5167478.37</v>
      </c>
      <c r="O469" s="5">
        <v>908749.95</v>
      </c>
      <c r="P469" s="5">
        <v>9849.67</v>
      </c>
      <c r="Q469" s="5">
        <v>4010.88</v>
      </c>
      <c r="R469" s="5"/>
      <c r="S469" s="5"/>
      <c r="T469" s="5">
        <v>291040.2</v>
      </c>
      <c r="U469" s="5">
        <v>971563.57</v>
      </c>
      <c r="V469" s="5">
        <v>1677560.74</v>
      </c>
      <c r="W469" s="5">
        <v>1841540.18</v>
      </c>
      <c r="X469" s="5">
        <v>369995.27</v>
      </c>
      <c r="Y469" s="5">
        <v>594730.21</v>
      </c>
      <c r="Z469" s="5">
        <v>2967784.95</v>
      </c>
      <c r="AA469" s="5">
        <v>2038483.47</v>
      </c>
      <c r="AB469" s="5">
        <v>155016.59</v>
      </c>
      <c r="AC469" s="5">
        <v>7145.88</v>
      </c>
    </row>
    <row r="470" spans="1:29" x14ac:dyDescent="0.2">
      <c r="A470" s="4">
        <v>1</v>
      </c>
      <c r="B470" s="4">
        <v>107652603</v>
      </c>
      <c r="C470" s="4" t="s">
        <v>245</v>
      </c>
      <c r="D470" s="4" t="s">
        <v>512</v>
      </c>
      <c r="E470" s="5">
        <v>37641722.82</v>
      </c>
      <c r="F470" s="5">
        <v>18203956.030000001</v>
      </c>
      <c r="G470" s="5">
        <v>1408814.26</v>
      </c>
      <c r="H470" s="5">
        <f t="shared" si="10"/>
        <v>57254493.109999999</v>
      </c>
      <c r="I470" s="5">
        <v>180934</v>
      </c>
      <c r="J470" s="5">
        <v>5043383.8099999996</v>
      </c>
      <c r="K470" s="5">
        <v>62478810.920000002</v>
      </c>
      <c r="L470" s="5">
        <v>43886721.490000002</v>
      </c>
      <c r="M470" s="5">
        <v>30456559.050000001</v>
      </c>
      <c r="N470" s="5">
        <v>6685829</v>
      </c>
      <c r="O470" s="5">
        <v>466887.56</v>
      </c>
      <c r="P470" s="5">
        <v>26228.01</v>
      </c>
      <c r="Q470" s="5">
        <v>6219.2</v>
      </c>
      <c r="R470" s="5"/>
      <c r="S470" s="5"/>
      <c r="T470" s="5"/>
      <c r="U470" s="5">
        <v>2208512.92</v>
      </c>
      <c r="V470" s="5">
        <v>996885</v>
      </c>
      <c r="W470" s="5">
        <v>3348975.78</v>
      </c>
      <c r="X470" s="5">
        <v>548846.06999999995</v>
      </c>
      <c r="Y470" s="5">
        <v>679210.12</v>
      </c>
      <c r="Z470" s="5">
        <v>5213253.63</v>
      </c>
      <c r="AA470" s="5">
        <v>2552105.38</v>
      </c>
      <c r="AB470" s="5">
        <v>2638070.31</v>
      </c>
      <c r="AC470" s="5">
        <v>18096.82</v>
      </c>
    </row>
    <row r="471" spans="1:29" x14ac:dyDescent="0.2">
      <c r="A471" s="4">
        <v>1</v>
      </c>
      <c r="B471" s="4">
        <v>107653102</v>
      </c>
      <c r="C471" s="4" t="s">
        <v>246</v>
      </c>
      <c r="D471" s="4" t="s">
        <v>512</v>
      </c>
      <c r="E471" s="5">
        <v>35538301.920000002</v>
      </c>
      <c r="F471" s="5">
        <v>15650670.9</v>
      </c>
      <c r="G471" s="5">
        <v>1244426.76</v>
      </c>
      <c r="H471" s="5">
        <f t="shared" si="10"/>
        <v>52433399.579999998</v>
      </c>
      <c r="I471" s="5">
        <v>1136967.29</v>
      </c>
      <c r="J471" s="5">
        <v>3811998.13</v>
      </c>
      <c r="K471" s="5">
        <v>57382365</v>
      </c>
      <c r="L471" s="5">
        <v>39679073.909999996</v>
      </c>
      <c r="M471" s="5">
        <v>25948216.66</v>
      </c>
      <c r="N471" s="5">
        <v>6764948.6299999999</v>
      </c>
      <c r="O471" s="5">
        <v>2550091.0699999998</v>
      </c>
      <c r="P471" s="5">
        <v>246612.04</v>
      </c>
      <c r="Q471" s="5">
        <v>24458.52</v>
      </c>
      <c r="R471" s="5"/>
      <c r="S471" s="5">
        <v>3975</v>
      </c>
      <c r="T471" s="5"/>
      <c r="U471" s="5">
        <v>1975148.73</v>
      </c>
      <c r="V471" s="5">
        <v>1690629.17</v>
      </c>
      <c r="W471" s="5">
        <v>3258134.86</v>
      </c>
      <c r="X471" s="5">
        <v>445382.97</v>
      </c>
      <c r="Y471" s="5">
        <v>437459.93</v>
      </c>
      <c r="Z471" s="5">
        <v>4877784.92</v>
      </c>
      <c r="AA471" s="5">
        <v>2410803.44</v>
      </c>
      <c r="AB471" s="5">
        <v>509476.98</v>
      </c>
      <c r="AC471" s="5">
        <v>45849.9</v>
      </c>
    </row>
    <row r="472" spans="1:29" x14ac:dyDescent="0.2">
      <c r="A472" s="4">
        <v>1</v>
      </c>
      <c r="B472" s="4">
        <v>107653203</v>
      </c>
      <c r="C472" s="4" t="s">
        <v>247</v>
      </c>
      <c r="D472" s="4" t="s">
        <v>512</v>
      </c>
      <c r="E472" s="5">
        <v>28903182.600000001</v>
      </c>
      <c r="F472" s="5">
        <v>12119406.85</v>
      </c>
      <c r="G472" s="5">
        <v>1017674.46</v>
      </c>
      <c r="H472" s="5">
        <f t="shared" si="10"/>
        <v>42040263.910000004</v>
      </c>
      <c r="I472" s="5"/>
      <c r="J472" s="5">
        <v>4784516.3099999996</v>
      </c>
      <c r="K472" s="5">
        <v>46824780.219999999</v>
      </c>
      <c r="L472" s="5">
        <v>28977768.859999999</v>
      </c>
      <c r="M472" s="5">
        <v>20429625.52</v>
      </c>
      <c r="N472" s="5">
        <v>7346809.6100000003</v>
      </c>
      <c r="O472" s="5">
        <v>689612.25</v>
      </c>
      <c r="P472" s="5">
        <v>391955.81</v>
      </c>
      <c r="Q472" s="5">
        <v>45179.41</v>
      </c>
      <c r="R472" s="5"/>
      <c r="S472" s="5"/>
      <c r="T472" s="5"/>
      <c r="U472" s="5">
        <v>1104596.45</v>
      </c>
      <c r="V472" s="5">
        <v>1876709.68</v>
      </c>
      <c r="W472" s="5">
        <v>2383092.4500000002</v>
      </c>
      <c r="X472" s="5">
        <v>536231.02</v>
      </c>
      <c r="Y472" s="5">
        <v>393601.48</v>
      </c>
      <c r="Z472" s="5">
        <v>3641440.97</v>
      </c>
      <c r="AA472" s="5">
        <v>1932592.38</v>
      </c>
      <c r="AB472" s="5">
        <v>239791.03</v>
      </c>
      <c r="AC472" s="5">
        <v>11351.39</v>
      </c>
    </row>
    <row r="473" spans="1:29" x14ac:dyDescent="0.2">
      <c r="A473" s="4">
        <v>1</v>
      </c>
      <c r="B473" s="4">
        <v>107653802</v>
      </c>
      <c r="C473" s="4" t="s">
        <v>248</v>
      </c>
      <c r="D473" s="4" t="s">
        <v>512</v>
      </c>
      <c r="E473" s="5">
        <v>62431162</v>
      </c>
      <c r="F473" s="5">
        <v>24102592</v>
      </c>
      <c r="G473" s="5">
        <v>1589079</v>
      </c>
      <c r="H473" s="5">
        <f t="shared" si="10"/>
        <v>88122833</v>
      </c>
      <c r="I473" s="5">
        <v>33359</v>
      </c>
      <c r="J473" s="5">
        <v>9061611</v>
      </c>
      <c r="K473" s="5">
        <v>97217803</v>
      </c>
      <c r="L473" s="5">
        <v>64488731.32</v>
      </c>
      <c r="M473" s="5">
        <v>48693263</v>
      </c>
      <c r="N473" s="5">
        <v>12021748</v>
      </c>
      <c r="O473" s="5">
        <v>1588531</v>
      </c>
      <c r="P473" s="5">
        <v>89943</v>
      </c>
      <c r="Q473" s="5">
        <v>37677</v>
      </c>
      <c r="R473" s="5"/>
      <c r="S473" s="5"/>
      <c r="T473" s="5"/>
      <c r="U473" s="5">
        <v>2994857</v>
      </c>
      <c r="V473" s="5">
        <v>2718511</v>
      </c>
      <c r="W473" s="5">
        <v>4510132</v>
      </c>
      <c r="X473" s="5">
        <v>909373</v>
      </c>
      <c r="Y473" s="5">
        <v>758554</v>
      </c>
      <c r="Z473" s="5">
        <v>8140509</v>
      </c>
      <c r="AA473" s="5">
        <v>3940466</v>
      </c>
      <c r="AB473" s="5">
        <v>100554</v>
      </c>
      <c r="AC473" s="5">
        <v>29636</v>
      </c>
    </row>
    <row r="474" spans="1:29" x14ac:dyDescent="0.2">
      <c r="A474" s="4">
        <v>1</v>
      </c>
      <c r="B474" s="4">
        <v>107654103</v>
      </c>
      <c r="C474" s="4" t="s">
        <v>249</v>
      </c>
      <c r="D474" s="4" t="s">
        <v>512</v>
      </c>
      <c r="E474" s="5">
        <v>12342961.220000001</v>
      </c>
      <c r="F474" s="5">
        <v>5386297.9199999999</v>
      </c>
      <c r="G474" s="5">
        <v>436432.55</v>
      </c>
      <c r="H474" s="5">
        <f t="shared" si="10"/>
        <v>18165691.690000001</v>
      </c>
      <c r="I474" s="5"/>
      <c r="J474" s="5">
        <v>1785640.63</v>
      </c>
      <c r="K474" s="5">
        <v>19951332.32</v>
      </c>
      <c r="L474" s="5">
        <v>11590275.99</v>
      </c>
      <c r="M474" s="5">
        <v>8615650.5199999996</v>
      </c>
      <c r="N474" s="5">
        <v>2857481.38</v>
      </c>
      <c r="O474" s="5">
        <v>585051.69999999995</v>
      </c>
      <c r="P474" s="5">
        <v>269849.08</v>
      </c>
      <c r="Q474" s="5">
        <v>14928.54</v>
      </c>
      <c r="R474" s="5"/>
      <c r="S474" s="5"/>
      <c r="T474" s="5"/>
      <c r="U474" s="5">
        <v>591615.37</v>
      </c>
      <c r="V474" s="5">
        <v>275719.58</v>
      </c>
      <c r="W474" s="5">
        <v>979952.16</v>
      </c>
      <c r="X474" s="5">
        <v>193658.61</v>
      </c>
      <c r="Y474" s="5">
        <v>327898.43</v>
      </c>
      <c r="Z474" s="5">
        <v>1402679.36</v>
      </c>
      <c r="AA474" s="5">
        <v>1016464.33</v>
      </c>
      <c r="AB474" s="5">
        <v>595836.85</v>
      </c>
      <c r="AC474" s="5">
        <v>2473.23</v>
      </c>
    </row>
    <row r="475" spans="1:29" x14ac:dyDescent="0.2">
      <c r="A475" s="4">
        <v>1</v>
      </c>
      <c r="B475" s="4">
        <v>107654403</v>
      </c>
      <c r="C475" s="4" t="s">
        <v>250</v>
      </c>
      <c r="D475" s="4" t="s">
        <v>512</v>
      </c>
      <c r="E475" s="5">
        <v>36938424.130000003</v>
      </c>
      <c r="F475" s="5">
        <v>16530845.859999999</v>
      </c>
      <c r="G475" s="5">
        <v>1123187.69</v>
      </c>
      <c r="H475" s="5">
        <f t="shared" si="10"/>
        <v>54592457.68</v>
      </c>
      <c r="I475" s="5"/>
      <c r="J475" s="5">
        <v>5389670.5300000003</v>
      </c>
      <c r="K475" s="5">
        <v>59982128.210000001</v>
      </c>
      <c r="L475" s="5">
        <v>37658456.640000001</v>
      </c>
      <c r="M475" s="5">
        <v>27928288.370000001</v>
      </c>
      <c r="N475" s="5">
        <v>7309615.29</v>
      </c>
      <c r="O475" s="5">
        <v>1564710</v>
      </c>
      <c r="P475" s="5">
        <v>89806.59</v>
      </c>
      <c r="Q475" s="5">
        <v>46003.88</v>
      </c>
      <c r="R475" s="5"/>
      <c r="S475" s="5"/>
      <c r="T475" s="5"/>
      <c r="U475" s="5">
        <v>1540608.18</v>
      </c>
      <c r="V475" s="5">
        <v>1288951.0900000001</v>
      </c>
      <c r="W475" s="5">
        <v>4169599.52</v>
      </c>
      <c r="X475" s="5">
        <v>759005.87</v>
      </c>
      <c r="Y475" s="5">
        <v>520152.41</v>
      </c>
      <c r="Z475" s="5">
        <v>5349750.33</v>
      </c>
      <c r="AA475" s="5">
        <v>2890525.88</v>
      </c>
      <c r="AB475" s="5"/>
      <c r="AC475" s="5">
        <v>12252.58</v>
      </c>
    </row>
    <row r="476" spans="1:29" x14ac:dyDescent="0.2">
      <c r="A476" s="4">
        <v>1</v>
      </c>
      <c r="B476" s="4">
        <v>107654903</v>
      </c>
      <c r="C476" s="4" t="s">
        <v>251</v>
      </c>
      <c r="D476" s="4" t="s">
        <v>512</v>
      </c>
      <c r="E476" s="5">
        <v>17222652.800000001</v>
      </c>
      <c r="F476" s="5">
        <v>9909808.8399999999</v>
      </c>
      <c r="G476" s="5">
        <v>523460.06</v>
      </c>
      <c r="H476" s="5">
        <f t="shared" si="10"/>
        <v>27655921.699999999</v>
      </c>
      <c r="I476" s="5">
        <v>18885</v>
      </c>
      <c r="J476" s="5">
        <v>4934642.42</v>
      </c>
      <c r="K476" s="5">
        <v>32609449.120000001</v>
      </c>
      <c r="L476" s="5">
        <v>18073061.280000001</v>
      </c>
      <c r="M476" s="5">
        <v>12154930.859999999</v>
      </c>
      <c r="N476" s="5">
        <v>3926876.53</v>
      </c>
      <c r="O476" s="5">
        <v>744591.55</v>
      </c>
      <c r="P476" s="5">
        <v>36852.379999999997</v>
      </c>
      <c r="Q476" s="5"/>
      <c r="R476" s="5"/>
      <c r="S476" s="5"/>
      <c r="T476" s="5">
        <v>359401.48</v>
      </c>
      <c r="U476" s="5">
        <v>856983.49</v>
      </c>
      <c r="V476" s="5">
        <v>634864.27</v>
      </c>
      <c r="W476" s="5">
        <v>2273587.52</v>
      </c>
      <c r="X476" s="5">
        <v>454513.95</v>
      </c>
      <c r="Y476" s="5">
        <v>421377.27</v>
      </c>
      <c r="Z476" s="5">
        <v>1683818.84</v>
      </c>
      <c r="AA476" s="5">
        <v>2961842.44</v>
      </c>
      <c r="AB476" s="5">
        <v>606238.14</v>
      </c>
      <c r="AC476" s="5">
        <v>16582.919999999998</v>
      </c>
    </row>
    <row r="477" spans="1:29" x14ac:dyDescent="0.2">
      <c r="A477" s="4">
        <v>1</v>
      </c>
      <c r="B477" s="4">
        <v>107655803</v>
      </c>
      <c r="C477" s="4" t="s">
        <v>252</v>
      </c>
      <c r="D477" s="4" t="s">
        <v>512</v>
      </c>
      <c r="E477" s="5">
        <v>9431141.3200000003</v>
      </c>
      <c r="F477" s="5">
        <v>5660187.79</v>
      </c>
      <c r="G477" s="5">
        <v>242923.3</v>
      </c>
      <c r="H477" s="5">
        <f t="shared" si="10"/>
        <v>15334252.41</v>
      </c>
      <c r="I477" s="5">
        <v>912.82</v>
      </c>
      <c r="J477" s="5">
        <v>913175.69</v>
      </c>
      <c r="K477" s="5">
        <v>16248340.92</v>
      </c>
      <c r="L477" s="5">
        <v>9679188.3900000006</v>
      </c>
      <c r="M477" s="5">
        <v>5580483.3099999996</v>
      </c>
      <c r="N477" s="5">
        <v>2056838.65</v>
      </c>
      <c r="O477" s="5">
        <v>703728.77</v>
      </c>
      <c r="P477" s="5">
        <v>586572.86</v>
      </c>
      <c r="Q477" s="5"/>
      <c r="R477" s="5"/>
      <c r="S477" s="5"/>
      <c r="T477" s="5">
        <v>503517.73</v>
      </c>
      <c r="U477" s="5">
        <v>357490.11</v>
      </c>
      <c r="V477" s="5">
        <v>1406759.32</v>
      </c>
      <c r="W477" s="5">
        <v>1186404.58</v>
      </c>
      <c r="X477" s="5">
        <v>63857.2</v>
      </c>
      <c r="Y477" s="5">
        <v>257555.08</v>
      </c>
      <c r="Z477" s="5">
        <v>1670280.58</v>
      </c>
      <c r="AA477" s="5">
        <v>715955.94</v>
      </c>
      <c r="AB477" s="5">
        <v>215.4</v>
      </c>
      <c r="AC477" s="5">
        <v>1669.58</v>
      </c>
    </row>
    <row r="478" spans="1:29" x14ac:dyDescent="0.2">
      <c r="A478" s="4">
        <v>1</v>
      </c>
      <c r="B478" s="4">
        <v>107655903</v>
      </c>
      <c r="C478" s="4" t="s">
        <v>253</v>
      </c>
      <c r="D478" s="4" t="s">
        <v>512</v>
      </c>
      <c r="E478" s="5">
        <v>19953892.760000002</v>
      </c>
      <c r="F478" s="5">
        <v>10333063.65</v>
      </c>
      <c r="G478" s="5">
        <v>592703.46</v>
      </c>
      <c r="H478" s="5">
        <f t="shared" si="10"/>
        <v>30879659.870000005</v>
      </c>
      <c r="I478" s="5"/>
      <c r="J478" s="5">
        <v>13061044.130000001</v>
      </c>
      <c r="K478" s="5">
        <v>43940704</v>
      </c>
      <c r="L478" s="5">
        <v>21293569.91</v>
      </c>
      <c r="M478" s="5">
        <v>13548212.029999999</v>
      </c>
      <c r="N478" s="5">
        <v>4213492.28</v>
      </c>
      <c r="O478" s="5">
        <v>1539719.32</v>
      </c>
      <c r="P478" s="5">
        <v>652469.13</v>
      </c>
      <c r="Q478" s="5"/>
      <c r="R478" s="5"/>
      <c r="S478" s="5"/>
      <c r="T478" s="5"/>
      <c r="U478" s="5">
        <v>1082783.99</v>
      </c>
      <c r="V478" s="5">
        <v>477648.39</v>
      </c>
      <c r="W478" s="5">
        <v>2494138.62</v>
      </c>
      <c r="X478" s="5">
        <v>306948.21999999997</v>
      </c>
      <c r="Y478" s="5">
        <v>305145.65000000002</v>
      </c>
      <c r="Z478" s="5">
        <v>3259017.83</v>
      </c>
      <c r="AA478" s="5">
        <v>1583931.2</v>
      </c>
      <c r="AB478" s="5">
        <v>815199.26</v>
      </c>
      <c r="AC478" s="5">
        <v>8250.49</v>
      </c>
    </row>
    <row r="479" spans="1:29" x14ac:dyDescent="0.2">
      <c r="A479" s="4">
        <v>1</v>
      </c>
      <c r="B479" s="4">
        <v>107656303</v>
      </c>
      <c r="C479" s="4" t="s">
        <v>546</v>
      </c>
      <c r="D479" s="4" t="s">
        <v>512</v>
      </c>
      <c r="E479" s="5">
        <v>25175655.530000001</v>
      </c>
      <c r="F479" s="5">
        <v>9006598.4399999995</v>
      </c>
      <c r="G479" s="5">
        <v>502449.86</v>
      </c>
      <c r="H479" s="5">
        <f t="shared" si="10"/>
        <v>34684703.829999998</v>
      </c>
      <c r="I479" s="5"/>
      <c r="J479" s="5">
        <v>3789135.57</v>
      </c>
      <c r="K479" s="5">
        <v>38473839.399999999</v>
      </c>
      <c r="L479" s="5">
        <v>21008286.91</v>
      </c>
      <c r="M479" s="5">
        <v>16474120.17</v>
      </c>
      <c r="N479" s="5">
        <v>7802119.7400000002</v>
      </c>
      <c r="O479" s="5">
        <v>502271</v>
      </c>
      <c r="P479" s="5">
        <v>269521.15999999997</v>
      </c>
      <c r="Q479" s="5">
        <v>127623.46</v>
      </c>
      <c r="R479" s="5"/>
      <c r="S479" s="5"/>
      <c r="T479" s="5"/>
      <c r="U479" s="5">
        <v>580943.12</v>
      </c>
      <c r="V479" s="5">
        <v>150780.51999999999</v>
      </c>
      <c r="W479" s="5">
        <v>1924881.46</v>
      </c>
      <c r="X479" s="5">
        <v>178935.48</v>
      </c>
      <c r="Y479" s="5">
        <v>481187.5</v>
      </c>
      <c r="Z479" s="5">
        <v>3317299.77</v>
      </c>
      <c r="AA479" s="5">
        <v>1256658.47</v>
      </c>
      <c r="AB479" s="5">
        <v>1111598.29</v>
      </c>
      <c r="AC479" s="5">
        <v>4313.83</v>
      </c>
    </row>
    <row r="480" spans="1:29" x14ac:dyDescent="0.2">
      <c r="A480" s="4">
        <v>1</v>
      </c>
      <c r="B480" s="4">
        <v>107656502</v>
      </c>
      <c r="C480" s="4" t="s">
        <v>254</v>
      </c>
      <c r="D480" s="4" t="s">
        <v>512</v>
      </c>
      <c r="E480" s="5">
        <v>47499087.859999999</v>
      </c>
      <c r="F480" s="5">
        <v>20080243.780000001</v>
      </c>
      <c r="G480" s="5">
        <v>1827416.86</v>
      </c>
      <c r="H480" s="5">
        <f t="shared" si="10"/>
        <v>69406748.5</v>
      </c>
      <c r="I480" s="5"/>
      <c r="J480" s="5">
        <v>7157119.4299999997</v>
      </c>
      <c r="K480" s="5">
        <v>76563867.930000007</v>
      </c>
      <c r="L480" s="5">
        <v>52145067.200000003</v>
      </c>
      <c r="M480" s="5">
        <v>38710859.890000001</v>
      </c>
      <c r="N480" s="5">
        <v>7871381.8799999999</v>
      </c>
      <c r="O480" s="5">
        <v>881676.42</v>
      </c>
      <c r="P480" s="5">
        <v>18622.150000000001</v>
      </c>
      <c r="Q480" s="5">
        <v>16547.52</v>
      </c>
      <c r="R480" s="5"/>
      <c r="S480" s="5"/>
      <c r="T480" s="5"/>
      <c r="U480" s="5">
        <v>2909212.44</v>
      </c>
      <c r="V480" s="5">
        <v>1264474.17</v>
      </c>
      <c r="W480" s="5">
        <v>4039488.27</v>
      </c>
      <c r="X480" s="5">
        <v>1253724.46</v>
      </c>
      <c r="Y480" s="5">
        <v>508148.15</v>
      </c>
      <c r="Z480" s="5">
        <v>5620282.9400000004</v>
      </c>
      <c r="AA480" s="5">
        <v>3093016.11</v>
      </c>
      <c r="AB480" s="5">
        <v>1370908.72</v>
      </c>
      <c r="AC480" s="5">
        <v>20988.52</v>
      </c>
    </row>
    <row r="481" spans="1:29" x14ac:dyDescent="0.2">
      <c r="A481" s="4">
        <v>1</v>
      </c>
      <c r="B481" s="4">
        <v>107657103</v>
      </c>
      <c r="C481" s="4" t="s">
        <v>255</v>
      </c>
      <c r="D481" s="4" t="s">
        <v>512</v>
      </c>
      <c r="E481" s="5">
        <v>37172019.469999999</v>
      </c>
      <c r="F481" s="5">
        <v>17639433.43</v>
      </c>
      <c r="G481" s="5">
        <v>1525370.8799999999</v>
      </c>
      <c r="H481" s="5">
        <f t="shared" si="10"/>
        <v>56336823.780000001</v>
      </c>
      <c r="I481" s="5"/>
      <c r="J481" s="5">
        <v>15347815.359999999</v>
      </c>
      <c r="K481" s="5">
        <v>71684639.140000001</v>
      </c>
      <c r="L481" s="5">
        <v>41000302.469999999</v>
      </c>
      <c r="M481" s="5">
        <v>31069852.129999999</v>
      </c>
      <c r="N481" s="5">
        <v>5398559.3200000003</v>
      </c>
      <c r="O481" s="5">
        <v>528946.81999999995</v>
      </c>
      <c r="P481" s="5">
        <v>157276.29999999999</v>
      </c>
      <c r="Q481" s="5">
        <v>17384.900000000001</v>
      </c>
      <c r="R481" s="5"/>
      <c r="S481" s="5"/>
      <c r="T481" s="5"/>
      <c r="U481" s="5">
        <v>1848896.62</v>
      </c>
      <c r="V481" s="5">
        <v>686596.61</v>
      </c>
      <c r="W481" s="5">
        <v>3835906.87</v>
      </c>
      <c r="X481" s="5">
        <v>645815.35</v>
      </c>
      <c r="Y481" s="5">
        <v>571878.59</v>
      </c>
      <c r="Z481" s="5">
        <v>5801204.9400000004</v>
      </c>
      <c r="AA481" s="5">
        <v>3248390.6</v>
      </c>
      <c r="AB481" s="5">
        <v>919242.23</v>
      </c>
      <c r="AC481" s="5">
        <v>81501.62</v>
      </c>
    </row>
    <row r="482" spans="1:29" x14ac:dyDescent="0.2">
      <c r="A482" s="4">
        <v>1</v>
      </c>
      <c r="B482" s="4">
        <v>107657503</v>
      </c>
      <c r="C482" s="4" t="s">
        <v>256</v>
      </c>
      <c r="D482" s="4" t="s">
        <v>512</v>
      </c>
      <c r="E482" s="5">
        <v>18653016.48</v>
      </c>
      <c r="F482" s="5">
        <v>8859986.1099999994</v>
      </c>
      <c r="G482" s="5">
        <v>618019.27</v>
      </c>
      <c r="H482" s="5">
        <f t="shared" si="10"/>
        <v>28131021.859999999</v>
      </c>
      <c r="I482" s="5">
        <v>76008.649999999994</v>
      </c>
      <c r="J482" s="5">
        <v>2778915.59</v>
      </c>
      <c r="K482" s="5">
        <v>30985946.100000001</v>
      </c>
      <c r="L482" s="5">
        <v>19502160.109999999</v>
      </c>
      <c r="M482" s="5">
        <v>14001757.32</v>
      </c>
      <c r="N482" s="5">
        <v>3936101.07</v>
      </c>
      <c r="O482" s="5">
        <v>571522.78</v>
      </c>
      <c r="P482" s="5">
        <v>136649.75</v>
      </c>
      <c r="Q482" s="5">
        <v>6985.56</v>
      </c>
      <c r="R482" s="5"/>
      <c r="S482" s="5"/>
      <c r="T482" s="5"/>
      <c r="U482" s="5">
        <v>705250.1</v>
      </c>
      <c r="V482" s="5">
        <v>197758.28</v>
      </c>
      <c r="W482" s="5">
        <v>2035996.62</v>
      </c>
      <c r="X482" s="5">
        <v>375579.06</v>
      </c>
      <c r="Y482" s="5">
        <v>448302.26</v>
      </c>
      <c r="Z482" s="5">
        <v>2488036.23</v>
      </c>
      <c r="AA482" s="5">
        <v>1949294.37</v>
      </c>
      <c r="AB482" s="5">
        <v>635892.77</v>
      </c>
      <c r="AC482" s="5">
        <v>23876.42</v>
      </c>
    </row>
    <row r="483" spans="1:29" x14ac:dyDescent="0.2">
      <c r="A483" s="4">
        <v>1</v>
      </c>
      <c r="B483" s="4">
        <v>107658903</v>
      </c>
      <c r="C483" s="4" t="s">
        <v>257</v>
      </c>
      <c r="D483" s="4" t="s">
        <v>512</v>
      </c>
      <c r="E483" s="5">
        <v>19305440.940000001</v>
      </c>
      <c r="F483" s="5">
        <v>10191364.630000001</v>
      </c>
      <c r="G483" s="5">
        <v>640477.11</v>
      </c>
      <c r="H483" s="5">
        <f t="shared" si="10"/>
        <v>30137282.68</v>
      </c>
      <c r="I483" s="5">
        <v>66541.37</v>
      </c>
      <c r="J483" s="5">
        <v>2901924.01</v>
      </c>
      <c r="K483" s="5">
        <v>33105748.059999999</v>
      </c>
      <c r="L483" s="5">
        <v>19545125.300000001</v>
      </c>
      <c r="M483" s="5">
        <v>13831587.32</v>
      </c>
      <c r="N483" s="5">
        <v>3841164.72</v>
      </c>
      <c r="O483" s="5">
        <v>1520316.07</v>
      </c>
      <c r="P483" s="5">
        <v>106783.93</v>
      </c>
      <c r="Q483" s="5">
        <v>5588.9</v>
      </c>
      <c r="R483" s="5"/>
      <c r="S483" s="5"/>
      <c r="T483" s="5"/>
      <c r="U483" s="5">
        <v>1024463.11</v>
      </c>
      <c r="V483" s="5">
        <v>764993.84</v>
      </c>
      <c r="W483" s="5">
        <v>2050647.47</v>
      </c>
      <c r="X483" s="5">
        <v>345186.24</v>
      </c>
      <c r="Y483" s="5">
        <v>478843.6</v>
      </c>
      <c r="Z483" s="5">
        <v>2575575.04</v>
      </c>
      <c r="AA483" s="5">
        <v>2202557.9500000002</v>
      </c>
      <c r="AB483" s="5">
        <v>741953.1</v>
      </c>
      <c r="AC483" s="5">
        <v>7144.28</v>
      </c>
    </row>
    <row r="484" spans="1:29" x14ac:dyDescent="0.2">
      <c r="A484" s="4">
        <v>1</v>
      </c>
      <c r="B484" s="4">
        <v>119665003</v>
      </c>
      <c r="C484" s="4" t="s">
        <v>468</v>
      </c>
      <c r="D484" s="4" t="s">
        <v>34</v>
      </c>
      <c r="E484" s="5">
        <v>14064162</v>
      </c>
      <c r="F484" s="5">
        <v>5968921</v>
      </c>
      <c r="G484" s="5">
        <v>409919</v>
      </c>
      <c r="H484" s="5">
        <f t="shared" si="10"/>
        <v>20443002</v>
      </c>
      <c r="I484" s="5">
        <v>153933</v>
      </c>
      <c r="J484" s="5">
        <v>352955</v>
      </c>
      <c r="K484" s="5">
        <v>20949890</v>
      </c>
      <c r="L484" s="5">
        <v>14121205.18</v>
      </c>
      <c r="M484" s="5">
        <v>9573916</v>
      </c>
      <c r="N484" s="5">
        <v>3532868</v>
      </c>
      <c r="O484" s="5">
        <v>952903</v>
      </c>
      <c r="P484" s="5">
        <v>4475</v>
      </c>
      <c r="Q484" s="5"/>
      <c r="R484" s="5"/>
      <c r="S484" s="5"/>
      <c r="T484" s="5"/>
      <c r="U484" s="5">
        <v>562611</v>
      </c>
      <c r="V484" s="5">
        <v>306902</v>
      </c>
      <c r="W484" s="5">
        <v>1387758</v>
      </c>
      <c r="X484" s="5">
        <v>210014</v>
      </c>
      <c r="Y484" s="5">
        <v>303363</v>
      </c>
      <c r="Z484" s="5">
        <v>1712995</v>
      </c>
      <c r="AA484" s="5">
        <v>1148091</v>
      </c>
      <c r="AB484" s="5">
        <v>321937</v>
      </c>
      <c r="AC484" s="5">
        <v>15250</v>
      </c>
    </row>
    <row r="485" spans="1:29" x14ac:dyDescent="0.2">
      <c r="A485" s="4">
        <v>1</v>
      </c>
      <c r="B485" s="4">
        <v>118667503</v>
      </c>
      <c r="C485" s="4" t="s">
        <v>449</v>
      </c>
      <c r="D485" s="4" t="s">
        <v>34</v>
      </c>
      <c r="E485" s="5">
        <v>29601437.77</v>
      </c>
      <c r="F485" s="5">
        <v>15142570.84</v>
      </c>
      <c r="G485" s="5">
        <v>954831.87</v>
      </c>
      <c r="H485" s="5">
        <f t="shared" si="10"/>
        <v>45698840.479999997</v>
      </c>
      <c r="I485" s="5"/>
      <c r="J485" s="5">
        <v>3653522.17</v>
      </c>
      <c r="K485" s="5">
        <v>49352362.649999999</v>
      </c>
      <c r="L485" s="5">
        <v>32979543.739999998</v>
      </c>
      <c r="M485" s="5">
        <v>19270559.620000001</v>
      </c>
      <c r="N485" s="5">
        <v>8044120.0999999996</v>
      </c>
      <c r="O485" s="5">
        <v>2150249.61</v>
      </c>
      <c r="P485" s="5">
        <v>136508.44</v>
      </c>
      <c r="Q485" s="5"/>
      <c r="R485" s="5"/>
      <c r="S485" s="5"/>
      <c r="T485" s="5"/>
      <c r="U485" s="5">
        <v>1778826.08</v>
      </c>
      <c r="V485" s="5">
        <v>1978561.38</v>
      </c>
      <c r="W485" s="5">
        <v>2592793.9300000002</v>
      </c>
      <c r="X485" s="5">
        <v>716303.14</v>
      </c>
      <c r="Y485" s="5">
        <v>401868.76</v>
      </c>
      <c r="Z485" s="5">
        <v>4638685.62</v>
      </c>
      <c r="AA485" s="5">
        <v>2905378.33</v>
      </c>
      <c r="AB485" s="5">
        <v>71843.72</v>
      </c>
      <c r="AC485" s="5">
        <v>58309.88</v>
      </c>
    </row>
    <row r="486" spans="1:29" x14ac:dyDescent="0.2">
      <c r="A486" s="4">
        <v>1</v>
      </c>
      <c r="B486" s="4">
        <v>112671303</v>
      </c>
      <c r="C486" s="4" t="s">
        <v>331</v>
      </c>
      <c r="D486" s="4" t="s">
        <v>17</v>
      </c>
      <c r="E486" s="5">
        <v>60060789.549999997</v>
      </c>
      <c r="F486" s="5">
        <v>27524260.620000001</v>
      </c>
      <c r="G486" s="5">
        <v>1579863.01</v>
      </c>
      <c r="H486" s="5">
        <f t="shared" si="10"/>
        <v>89164913.180000007</v>
      </c>
      <c r="I486" s="5"/>
      <c r="J486" s="5">
        <v>7624775</v>
      </c>
      <c r="K486" s="5">
        <v>96789688.180000007</v>
      </c>
      <c r="L486" s="5">
        <v>66752776.920000002</v>
      </c>
      <c r="M486" s="5">
        <v>44811698.090000004</v>
      </c>
      <c r="N486" s="5">
        <v>12276070.01</v>
      </c>
      <c r="O486" s="5">
        <v>1592432.92</v>
      </c>
      <c r="P486" s="5">
        <v>1369025.37</v>
      </c>
      <c r="Q486" s="5"/>
      <c r="R486" s="5">
        <v>11563.16</v>
      </c>
      <c r="S486" s="5"/>
      <c r="T486" s="5"/>
      <c r="U486" s="5">
        <v>3503487.49</v>
      </c>
      <c r="V486" s="5">
        <v>5191941.2</v>
      </c>
      <c r="W486" s="5">
        <v>5940654.4299999997</v>
      </c>
      <c r="X486" s="5">
        <v>1077347.05</v>
      </c>
      <c r="Y486" s="5">
        <v>682826.43</v>
      </c>
      <c r="Z486" s="5">
        <v>5990475.1799999997</v>
      </c>
      <c r="AA486" s="5">
        <v>4135988.79</v>
      </c>
      <c r="AB486" s="5">
        <v>973604.53</v>
      </c>
      <c r="AC486" s="5">
        <v>27935.52</v>
      </c>
    </row>
    <row r="487" spans="1:29" x14ac:dyDescent="0.2">
      <c r="A487" s="4">
        <v>1</v>
      </c>
      <c r="B487" s="4">
        <v>112671603</v>
      </c>
      <c r="C487" s="4" t="s">
        <v>332</v>
      </c>
      <c r="D487" s="4" t="s">
        <v>17</v>
      </c>
      <c r="E487" s="5">
        <v>74566526.890000001</v>
      </c>
      <c r="F487" s="5">
        <v>28134130.09</v>
      </c>
      <c r="G487" s="5">
        <v>1459725.58</v>
      </c>
      <c r="H487" s="5">
        <f t="shared" si="10"/>
        <v>104160382.56</v>
      </c>
      <c r="I487" s="5">
        <v>3419.65</v>
      </c>
      <c r="J487" s="5">
        <v>6126237.4400000004</v>
      </c>
      <c r="K487" s="5">
        <v>110290039.65000001</v>
      </c>
      <c r="L487" s="5">
        <v>79185288.090000004</v>
      </c>
      <c r="M487" s="5">
        <v>55633730.219999999</v>
      </c>
      <c r="N487" s="5">
        <v>16179143.74</v>
      </c>
      <c r="O487" s="5">
        <v>1884887.77</v>
      </c>
      <c r="P487" s="5">
        <v>844200.64</v>
      </c>
      <c r="Q487" s="5">
        <v>24564.52</v>
      </c>
      <c r="R487" s="5"/>
      <c r="S487" s="5"/>
      <c r="T487" s="5"/>
      <c r="U487" s="5">
        <v>4647366</v>
      </c>
      <c r="V487" s="5">
        <v>2482173.13</v>
      </c>
      <c r="W487" s="5">
        <v>5580249.4100000001</v>
      </c>
      <c r="X487" s="5">
        <v>1503745.02</v>
      </c>
      <c r="Y487" s="5">
        <v>798205.43999999994</v>
      </c>
      <c r="Z487" s="5">
        <v>7060191.5300000003</v>
      </c>
      <c r="AA487" s="5">
        <v>4045692.76</v>
      </c>
      <c r="AB487" s="5">
        <v>1922439.5</v>
      </c>
      <c r="AC487" s="5">
        <v>94067.3</v>
      </c>
    </row>
    <row r="488" spans="1:29" x14ac:dyDescent="0.2">
      <c r="A488" s="4">
        <v>1</v>
      </c>
      <c r="B488" s="4">
        <v>112671803</v>
      </c>
      <c r="C488" s="4" t="s">
        <v>333</v>
      </c>
      <c r="D488" s="4" t="s">
        <v>17</v>
      </c>
      <c r="E488" s="5">
        <v>43101502</v>
      </c>
      <c r="F488" s="5">
        <v>17804029.699999999</v>
      </c>
      <c r="G488" s="5">
        <v>1237113.0900000001</v>
      </c>
      <c r="H488" s="5">
        <f t="shared" si="10"/>
        <v>62142644.790000007</v>
      </c>
      <c r="I488" s="5"/>
      <c r="J488" s="5">
        <v>7724698.4400000004</v>
      </c>
      <c r="K488" s="5">
        <v>69867343.230000004</v>
      </c>
      <c r="L488" s="5">
        <v>44381960.109999999</v>
      </c>
      <c r="M488" s="5">
        <v>29148305.52</v>
      </c>
      <c r="N488" s="5">
        <v>10355529.77</v>
      </c>
      <c r="O488" s="5">
        <v>3298879.48</v>
      </c>
      <c r="P488" s="5">
        <v>287124.38</v>
      </c>
      <c r="Q488" s="5">
        <v>11162.85</v>
      </c>
      <c r="R488" s="5"/>
      <c r="S488" s="5">
        <v>500</v>
      </c>
      <c r="T488" s="5"/>
      <c r="U488" s="5">
        <v>1899892.87</v>
      </c>
      <c r="V488" s="5">
        <v>2568628.08</v>
      </c>
      <c r="W488" s="5">
        <v>2891542.04</v>
      </c>
      <c r="X488" s="5">
        <v>774054.95</v>
      </c>
      <c r="Y488" s="5">
        <v>849985.84</v>
      </c>
      <c r="Z488" s="5">
        <v>4933251.38</v>
      </c>
      <c r="AA488" s="5">
        <v>3100536.49</v>
      </c>
      <c r="AB488" s="5">
        <v>773198.78</v>
      </c>
      <c r="AC488" s="5">
        <v>12939.27</v>
      </c>
    </row>
    <row r="489" spans="1:29" x14ac:dyDescent="0.2">
      <c r="A489" s="4">
        <v>1</v>
      </c>
      <c r="B489" s="4">
        <v>112672203</v>
      </c>
      <c r="C489" s="4" t="s">
        <v>334</v>
      </c>
      <c r="D489" s="4" t="s">
        <v>17</v>
      </c>
      <c r="E489" s="5">
        <v>28936043.66</v>
      </c>
      <c r="F489" s="5">
        <v>12277407.75</v>
      </c>
      <c r="G489" s="5">
        <v>917947.44</v>
      </c>
      <c r="H489" s="5">
        <f t="shared" si="10"/>
        <v>42131398.849999994</v>
      </c>
      <c r="I489" s="5"/>
      <c r="J489" s="5">
        <v>5400813.3700000001</v>
      </c>
      <c r="K489" s="5">
        <v>47532212.219999999</v>
      </c>
      <c r="L489" s="5">
        <v>30988278.050000001</v>
      </c>
      <c r="M489" s="5">
        <v>19372016.030000001</v>
      </c>
      <c r="N489" s="5">
        <v>6961701.3399999999</v>
      </c>
      <c r="O489" s="5">
        <v>2516277.42</v>
      </c>
      <c r="P489" s="5">
        <v>78464.87</v>
      </c>
      <c r="Q489" s="5">
        <v>7584</v>
      </c>
      <c r="R489" s="5"/>
      <c r="S489" s="5"/>
      <c r="T489" s="5"/>
      <c r="U489" s="5">
        <v>1172380.29</v>
      </c>
      <c r="V489" s="5">
        <v>989929.94</v>
      </c>
      <c r="W489" s="5">
        <v>2502269.86</v>
      </c>
      <c r="X489" s="5">
        <v>450144.97</v>
      </c>
      <c r="Y489" s="5">
        <v>445637.38</v>
      </c>
      <c r="Z489" s="5">
        <v>3147821.2</v>
      </c>
      <c r="AA489" s="5">
        <v>2046629.62</v>
      </c>
      <c r="AB489" s="5">
        <v>1512440.85</v>
      </c>
      <c r="AC489" s="5">
        <v>10153.64</v>
      </c>
    </row>
    <row r="490" spans="1:29" x14ac:dyDescent="0.2">
      <c r="A490" s="4">
        <v>1</v>
      </c>
      <c r="B490" s="4">
        <v>112672803</v>
      </c>
      <c r="C490" s="4" t="s">
        <v>335</v>
      </c>
      <c r="D490" s="4" t="s">
        <v>17</v>
      </c>
      <c r="E490" s="5">
        <v>22681790</v>
      </c>
      <c r="F490" s="5">
        <v>9919363</v>
      </c>
      <c r="G490" s="5">
        <v>554179</v>
      </c>
      <c r="H490" s="5">
        <f t="shared" si="10"/>
        <v>33155332</v>
      </c>
      <c r="I490" s="5"/>
      <c r="J490" s="5">
        <v>6779374</v>
      </c>
      <c r="K490" s="5">
        <v>39934706</v>
      </c>
      <c r="L490" s="5">
        <v>24263884.5</v>
      </c>
      <c r="M490" s="5">
        <v>15300672</v>
      </c>
      <c r="N490" s="5">
        <v>6016041</v>
      </c>
      <c r="O490" s="5">
        <v>1145868</v>
      </c>
      <c r="P490" s="5">
        <v>219209</v>
      </c>
      <c r="Q490" s="5"/>
      <c r="R490" s="5"/>
      <c r="S490" s="5"/>
      <c r="T490" s="5"/>
      <c r="U490" s="5">
        <v>1017004</v>
      </c>
      <c r="V490" s="5">
        <v>1833085</v>
      </c>
      <c r="W490" s="5">
        <v>2628858</v>
      </c>
      <c r="X490" s="5">
        <v>507109</v>
      </c>
      <c r="Y490" s="5">
        <v>318032</v>
      </c>
      <c r="Z490" s="5">
        <v>2268439</v>
      </c>
      <c r="AA490" s="5">
        <v>1114529</v>
      </c>
      <c r="AB490" s="5">
        <v>224214</v>
      </c>
      <c r="AC490" s="5">
        <v>8093</v>
      </c>
    </row>
    <row r="491" spans="1:29" x14ac:dyDescent="0.2">
      <c r="A491" s="4">
        <v>1</v>
      </c>
      <c r="B491" s="4">
        <v>112674403</v>
      </c>
      <c r="C491" s="4" t="s">
        <v>336</v>
      </c>
      <c r="D491" s="4" t="s">
        <v>17</v>
      </c>
      <c r="E491" s="5">
        <v>44928388.219999999</v>
      </c>
      <c r="F491" s="5">
        <v>19392084.07</v>
      </c>
      <c r="G491" s="5">
        <v>873447.17</v>
      </c>
      <c r="H491" s="5">
        <f t="shared" si="10"/>
        <v>65193919.460000001</v>
      </c>
      <c r="I491" s="5"/>
      <c r="J491" s="5">
        <v>10265953.029999999</v>
      </c>
      <c r="K491" s="5">
        <v>75459872.489999995</v>
      </c>
      <c r="L491" s="5">
        <v>48855130.509999998</v>
      </c>
      <c r="M491" s="5">
        <v>30643782.579999998</v>
      </c>
      <c r="N491" s="5">
        <v>10833493.039999999</v>
      </c>
      <c r="O491" s="5">
        <v>3136594.9</v>
      </c>
      <c r="P491" s="5">
        <v>308005.09000000003</v>
      </c>
      <c r="Q491" s="5">
        <v>6512.61</v>
      </c>
      <c r="R491" s="5"/>
      <c r="S491" s="5"/>
      <c r="T491" s="5"/>
      <c r="U491" s="5">
        <v>2735028.71</v>
      </c>
      <c r="V491" s="5">
        <v>3395633.4</v>
      </c>
      <c r="W491" s="5">
        <v>4675912.6100000003</v>
      </c>
      <c r="X491" s="5">
        <v>1049260.93</v>
      </c>
      <c r="Y491" s="5">
        <v>559087.85</v>
      </c>
      <c r="Z491" s="5">
        <v>4308854.74</v>
      </c>
      <c r="AA491" s="5">
        <v>2456708.19</v>
      </c>
      <c r="AB491" s="5">
        <v>196530.95</v>
      </c>
      <c r="AC491" s="5">
        <v>15066.69</v>
      </c>
    </row>
    <row r="492" spans="1:29" x14ac:dyDescent="0.2">
      <c r="A492" s="4">
        <v>1</v>
      </c>
      <c r="B492" s="4">
        <v>115674603</v>
      </c>
      <c r="C492" s="4" t="s">
        <v>558</v>
      </c>
      <c r="D492" s="4" t="s">
        <v>17</v>
      </c>
      <c r="E492" s="5">
        <v>30533916.050000001</v>
      </c>
      <c r="F492" s="5">
        <v>15592724.32</v>
      </c>
      <c r="G492" s="5">
        <v>1391096.69</v>
      </c>
      <c r="H492" s="5">
        <f t="shared" si="10"/>
        <v>47517737.060000002</v>
      </c>
      <c r="I492" s="5"/>
      <c r="J492" s="5">
        <v>20397688.010000002</v>
      </c>
      <c r="K492" s="5">
        <v>67915425.069999993</v>
      </c>
      <c r="L492" s="5">
        <v>35086678.880000003</v>
      </c>
      <c r="M492" s="5">
        <v>22457872.710000001</v>
      </c>
      <c r="N492" s="5">
        <v>7027821.5800000001</v>
      </c>
      <c r="O492" s="5">
        <v>846147.34</v>
      </c>
      <c r="P492" s="5">
        <v>202074.42</v>
      </c>
      <c r="Q492" s="5"/>
      <c r="R492" s="5"/>
      <c r="S492" s="5"/>
      <c r="T492" s="5"/>
      <c r="U492" s="5">
        <v>2186787.7400000002</v>
      </c>
      <c r="V492" s="5">
        <v>1189719.05</v>
      </c>
      <c r="W492" s="5">
        <v>3642354.53</v>
      </c>
      <c r="X492" s="5">
        <v>704862.15</v>
      </c>
      <c r="Y492" s="5">
        <v>622849.76</v>
      </c>
      <c r="Z492" s="5">
        <v>3663815.16</v>
      </c>
      <c r="AA492" s="5">
        <v>2219420.4700000002</v>
      </c>
      <c r="AB492" s="5">
        <v>1333320.49</v>
      </c>
      <c r="AC492" s="5">
        <v>29594.97</v>
      </c>
    </row>
    <row r="493" spans="1:29" x14ac:dyDescent="0.2">
      <c r="A493" s="4">
        <v>1</v>
      </c>
      <c r="B493" s="4">
        <v>112675503</v>
      </c>
      <c r="C493" s="4" t="s">
        <v>337</v>
      </c>
      <c r="D493" s="4" t="s">
        <v>17</v>
      </c>
      <c r="E493" s="5">
        <v>57740199</v>
      </c>
      <c r="F493" s="5">
        <v>26269062</v>
      </c>
      <c r="G493" s="5">
        <v>1231672</v>
      </c>
      <c r="H493" s="5">
        <f t="shared" si="10"/>
        <v>85240933</v>
      </c>
      <c r="I493" s="5"/>
      <c r="J493" s="5">
        <v>7583556</v>
      </c>
      <c r="K493" s="5">
        <v>92824489</v>
      </c>
      <c r="L493" s="5">
        <v>56956095.270000003</v>
      </c>
      <c r="M493" s="5">
        <v>39130720</v>
      </c>
      <c r="N493" s="5">
        <v>13053434</v>
      </c>
      <c r="O493" s="5">
        <v>4963523</v>
      </c>
      <c r="P493" s="5">
        <v>579574</v>
      </c>
      <c r="Q493" s="5">
        <v>12619</v>
      </c>
      <c r="R493" s="5">
        <v>329</v>
      </c>
      <c r="S493" s="5"/>
      <c r="T493" s="5"/>
      <c r="U493" s="5">
        <v>4068654</v>
      </c>
      <c r="V493" s="5">
        <v>1832891</v>
      </c>
      <c r="W493" s="5">
        <v>4453892</v>
      </c>
      <c r="X493" s="5">
        <v>1467633</v>
      </c>
      <c r="Y493" s="5">
        <v>838787</v>
      </c>
      <c r="Z493" s="5">
        <v>6909061</v>
      </c>
      <c r="AA493" s="5">
        <v>4585823</v>
      </c>
      <c r="AB493" s="5">
        <v>2092838</v>
      </c>
      <c r="AC493" s="5">
        <v>19483</v>
      </c>
    </row>
    <row r="494" spans="1:29" x14ac:dyDescent="0.2">
      <c r="A494" s="4">
        <v>1</v>
      </c>
      <c r="B494" s="4">
        <v>112676203</v>
      </c>
      <c r="C494" s="4" t="s">
        <v>338</v>
      </c>
      <c r="D494" s="4" t="s">
        <v>17</v>
      </c>
      <c r="E494" s="5">
        <v>34314838.310000002</v>
      </c>
      <c r="F494" s="5">
        <v>17140402.829999998</v>
      </c>
      <c r="G494" s="5">
        <v>1036423.3</v>
      </c>
      <c r="H494" s="5">
        <f t="shared" si="10"/>
        <v>52491664.439999998</v>
      </c>
      <c r="I494" s="5">
        <v>1772267.46</v>
      </c>
      <c r="J494" s="5">
        <v>3908502.49</v>
      </c>
      <c r="K494" s="5">
        <v>58172434.390000001</v>
      </c>
      <c r="L494" s="5">
        <v>40129261.359999999</v>
      </c>
      <c r="M494" s="5">
        <v>25062937.309999999</v>
      </c>
      <c r="N494" s="5">
        <v>6842748.04</v>
      </c>
      <c r="O494" s="5">
        <v>2089603.83</v>
      </c>
      <c r="P494" s="5">
        <v>222142.09</v>
      </c>
      <c r="Q494" s="5">
        <v>6614</v>
      </c>
      <c r="R494" s="5">
        <v>3120</v>
      </c>
      <c r="S494" s="5"/>
      <c r="T494" s="5">
        <v>87673.04</v>
      </c>
      <c r="U494" s="5">
        <v>2568295.98</v>
      </c>
      <c r="V494" s="5">
        <v>806623.67</v>
      </c>
      <c r="W494" s="5">
        <v>3885617.42</v>
      </c>
      <c r="X494" s="5">
        <v>949839.16</v>
      </c>
      <c r="Y494" s="5">
        <v>789296.73</v>
      </c>
      <c r="Z494" s="5">
        <v>4425769.0599999996</v>
      </c>
      <c r="AA494" s="5">
        <v>2382046</v>
      </c>
      <c r="AB494" s="5">
        <v>1320433.1599999999</v>
      </c>
      <c r="AC494" s="5">
        <v>12481.65</v>
      </c>
    </row>
    <row r="495" spans="1:29" x14ac:dyDescent="0.2">
      <c r="A495" s="4">
        <v>1</v>
      </c>
      <c r="B495" s="4">
        <v>112676403</v>
      </c>
      <c r="C495" s="4" t="s">
        <v>339</v>
      </c>
      <c r="D495" s="4" t="s">
        <v>17</v>
      </c>
      <c r="E495" s="5">
        <v>48644876.890000001</v>
      </c>
      <c r="F495" s="5">
        <v>20634729.379999999</v>
      </c>
      <c r="G495" s="5">
        <v>845819.32</v>
      </c>
      <c r="H495" s="5">
        <f t="shared" si="10"/>
        <v>70125425.589999989</v>
      </c>
      <c r="I495" s="5"/>
      <c r="J495" s="5">
        <v>5260920.7</v>
      </c>
      <c r="K495" s="5">
        <v>75386346.290000007</v>
      </c>
      <c r="L495" s="5">
        <v>54869605.530000001</v>
      </c>
      <c r="M495" s="5">
        <v>34061487.439999998</v>
      </c>
      <c r="N495" s="5">
        <v>11050942.619999999</v>
      </c>
      <c r="O495" s="5">
        <v>2767287.04</v>
      </c>
      <c r="P495" s="5">
        <v>757678.62</v>
      </c>
      <c r="Q495" s="5">
        <v>7481.17</v>
      </c>
      <c r="R495" s="5"/>
      <c r="S495" s="5"/>
      <c r="T495" s="5"/>
      <c r="U495" s="5">
        <v>2305221.91</v>
      </c>
      <c r="V495" s="5">
        <v>2638216.71</v>
      </c>
      <c r="W495" s="5">
        <v>4128311.74</v>
      </c>
      <c r="X495" s="5">
        <v>721660.7</v>
      </c>
      <c r="Y495" s="5">
        <v>815982.26</v>
      </c>
      <c r="Z495" s="5">
        <v>5284134.62</v>
      </c>
      <c r="AA495" s="5">
        <v>2584664.56</v>
      </c>
      <c r="AB495" s="5">
        <v>2136704.5299999998</v>
      </c>
      <c r="AC495" s="5">
        <v>19832.349999999999</v>
      </c>
    </row>
    <row r="496" spans="1:29" x14ac:dyDescent="0.2">
      <c r="A496" s="4">
        <v>1</v>
      </c>
      <c r="B496" s="4">
        <v>112676503</v>
      </c>
      <c r="C496" s="4" t="s">
        <v>340</v>
      </c>
      <c r="D496" s="4" t="s">
        <v>17</v>
      </c>
      <c r="E496" s="5">
        <v>31535345.210000001</v>
      </c>
      <c r="F496" s="5">
        <v>17317981.379999999</v>
      </c>
      <c r="G496" s="5">
        <v>914679.42</v>
      </c>
      <c r="H496" s="5">
        <f t="shared" si="10"/>
        <v>49768006.010000005</v>
      </c>
      <c r="I496" s="5"/>
      <c r="J496" s="5">
        <v>6056603.0499999998</v>
      </c>
      <c r="K496" s="5">
        <v>55824609.060000002</v>
      </c>
      <c r="L496" s="5">
        <v>37009813.780000001</v>
      </c>
      <c r="M496" s="5">
        <v>22784435.940000001</v>
      </c>
      <c r="N496" s="5">
        <v>7797897.1500000004</v>
      </c>
      <c r="O496" s="5">
        <v>886308.95</v>
      </c>
      <c r="P496" s="5">
        <v>54104.11</v>
      </c>
      <c r="Q496" s="5">
        <v>5099.0600000000004</v>
      </c>
      <c r="R496" s="5"/>
      <c r="S496" s="5">
        <v>7500</v>
      </c>
      <c r="T496" s="5"/>
      <c r="U496" s="5">
        <v>1956232.42</v>
      </c>
      <c r="V496" s="5">
        <v>1722303.87</v>
      </c>
      <c r="W496" s="5">
        <v>3487441.2</v>
      </c>
      <c r="X496" s="5">
        <v>843412.53</v>
      </c>
      <c r="Y496" s="5">
        <v>1109560.5</v>
      </c>
      <c r="Z496" s="5">
        <v>4480513.95</v>
      </c>
      <c r="AA496" s="5">
        <v>2199275.9500000002</v>
      </c>
      <c r="AB496" s="5">
        <v>1503945.77</v>
      </c>
      <c r="AC496" s="5">
        <v>15295.19</v>
      </c>
    </row>
    <row r="497" spans="1:29" x14ac:dyDescent="0.2">
      <c r="A497" s="4">
        <v>1</v>
      </c>
      <c r="B497" s="4">
        <v>112676703</v>
      </c>
      <c r="C497" s="4" t="s">
        <v>341</v>
      </c>
      <c r="D497" s="4" t="s">
        <v>17</v>
      </c>
      <c r="E497" s="5">
        <v>42728893.380000003</v>
      </c>
      <c r="F497" s="5">
        <v>23223008.59</v>
      </c>
      <c r="G497" s="5">
        <v>1242871.67</v>
      </c>
      <c r="H497" s="5">
        <f t="shared" si="10"/>
        <v>67194773.640000001</v>
      </c>
      <c r="I497" s="5"/>
      <c r="J497" s="5">
        <v>46071192.899999999</v>
      </c>
      <c r="K497" s="5">
        <v>113265966.54000001</v>
      </c>
      <c r="L497" s="5">
        <v>50595024.219999999</v>
      </c>
      <c r="M497" s="5">
        <v>30282850.91</v>
      </c>
      <c r="N497" s="5">
        <v>10684564.710000001</v>
      </c>
      <c r="O497" s="5">
        <v>1516968.62</v>
      </c>
      <c r="P497" s="5">
        <v>229132.79</v>
      </c>
      <c r="Q497" s="5">
        <v>5161.3999999999996</v>
      </c>
      <c r="R497" s="5"/>
      <c r="S497" s="5"/>
      <c r="T497" s="5">
        <v>10214.950000000001</v>
      </c>
      <c r="U497" s="5">
        <v>2515430.16</v>
      </c>
      <c r="V497" s="5">
        <v>5522145.6699999999</v>
      </c>
      <c r="W497" s="5">
        <v>3553880.11</v>
      </c>
      <c r="X497" s="5">
        <v>803359.27</v>
      </c>
      <c r="Y497" s="5">
        <v>584916.22</v>
      </c>
      <c r="Z497" s="5">
        <v>6183142.1200000001</v>
      </c>
      <c r="AA497" s="5">
        <v>3401344.89</v>
      </c>
      <c r="AB497" s="5">
        <v>642336.98</v>
      </c>
      <c r="AC497" s="5">
        <v>16453.169999999998</v>
      </c>
    </row>
    <row r="498" spans="1:29" x14ac:dyDescent="0.2">
      <c r="A498" s="4">
        <v>1</v>
      </c>
      <c r="B498" s="4">
        <v>115219002</v>
      </c>
      <c r="C498" s="4" t="s">
        <v>390</v>
      </c>
      <c r="D498" s="4" t="s">
        <v>17</v>
      </c>
      <c r="E498" s="5">
        <v>80255697.680000007</v>
      </c>
      <c r="F498" s="5">
        <v>34920231.43</v>
      </c>
      <c r="G498" s="5">
        <v>1978292.24</v>
      </c>
      <c r="H498" s="5">
        <f t="shared" si="10"/>
        <v>117154221.35000001</v>
      </c>
      <c r="I498" s="5">
        <v>218893.65</v>
      </c>
      <c r="J498" s="5">
        <v>25205636.629999999</v>
      </c>
      <c r="K498" s="5">
        <v>142578751.63</v>
      </c>
      <c r="L498" s="5">
        <v>87211047.069999993</v>
      </c>
      <c r="M498" s="5">
        <v>58103746.259999998</v>
      </c>
      <c r="N498" s="5">
        <v>19834608.699999999</v>
      </c>
      <c r="O498" s="5">
        <v>1493058</v>
      </c>
      <c r="P498" s="5">
        <v>306108.18</v>
      </c>
      <c r="Q498" s="5">
        <v>52148.54</v>
      </c>
      <c r="R498" s="5">
        <v>466028</v>
      </c>
      <c r="S498" s="5"/>
      <c r="T498" s="5"/>
      <c r="U498" s="5">
        <v>4611151.33</v>
      </c>
      <c r="V498" s="5">
        <v>1650532.69</v>
      </c>
      <c r="W498" s="5">
        <v>7079942.8099999996</v>
      </c>
      <c r="X498" s="5">
        <v>2270035.6800000002</v>
      </c>
      <c r="Y498" s="5">
        <v>1296794.01</v>
      </c>
      <c r="Z498" s="5">
        <v>9306791.3499999996</v>
      </c>
      <c r="AA498" s="5">
        <v>4705841.7699999996</v>
      </c>
      <c r="AB498" s="5">
        <v>3908925.19</v>
      </c>
      <c r="AC498" s="5">
        <v>90216.6</v>
      </c>
    </row>
    <row r="499" spans="1:29" x14ac:dyDescent="0.2">
      <c r="A499" s="4">
        <v>1</v>
      </c>
      <c r="B499" s="4">
        <v>112678503</v>
      </c>
      <c r="C499" s="4" t="s">
        <v>342</v>
      </c>
      <c r="D499" s="4" t="s">
        <v>17</v>
      </c>
      <c r="E499" s="5">
        <v>41759945</v>
      </c>
      <c r="F499" s="5">
        <v>18166175</v>
      </c>
      <c r="G499" s="5">
        <v>886583</v>
      </c>
      <c r="H499" s="5">
        <f t="shared" si="10"/>
        <v>60812703</v>
      </c>
      <c r="I499" s="5"/>
      <c r="J499" s="5">
        <v>4488503</v>
      </c>
      <c r="K499" s="5">
        <v>65301206</v>
      </c>
      <c r="L499" s="5">
        <v>46366546.280000001</v>
      </c>
      <c r="M499" s="5">
        <v>25444702</v>
      </c>
      <c r="N499" s="5">
        <v>11624919</v>
      </c>
      <c r="O499" s="5">
        <v>3229750</v>
      </c>
      <c r="P499" s="5">
        <v>1444178</v>
      </c>
      <c r="Q499" s="5">
        <v>16396</v>
      </c>
      <c r="R499" s="5"/>
      <c r="S499" s="5"/>
      <c r="T499" s="5"/>
      <c r="U499" s="5">
        <v>2717260</v>
      </c>
      <c r="V499" s="5">
        <v>1221067</v>
      </c>
      <c r="W499" s="5">
        <v>3473682</v>
      </c>
      <c r="X499" s="5">
        <v>921965</v>
      </c>
      <c r="Y499" s="5">
        <v>825332</v>
      </c>
      <c r="Z499" s="5">
        <v>4208318</v>
      </c>
      <c r="AA499" s="5">
        <v>2032202</v>
      </c>
      <c r="AB499" s="5">
        <v>2678235</v>
      </c>
      <c r="AC499" s="5">
        <v>88114</v>
      </c>
    </row>
    <row r="500" spans="1:29" x14ac:dyDescent="0.2">
      <c r="A500" s="4">
        <v>1</v>
      </c>
      <c r="B500" s="4">
        <v>112679002</v>
      </c>
      <c r="C500" s="4" t="s">
        <v>343</v>
      </c>
      <c r="D500" s="4" t="s">
        <v>17</v>
      </c>
      <c r="E500" s="5">
        <v>98718762.969999999</v>
      </c>
      <c r="F500" s="5">
        <v>38040831.600000001</v>
      </c>
      <c r="G500" s="5">
        <v>1010886.9</v>
      </c>
      <c r="H500" s="5">
        <f t="shared" si="10"/>
        <v>137770481.47</v>
      </c>
      <c r="I500" s="5"/>
      <c r="J500" s="5">
        <v>39987756.18</v>
      </c>
      <c r="K500" s="5">
        <v>177758237.65000001</v>
      </c>
      <c r="L500" s="5">
        <v>93405506.859999999</v>
      </c>
      <c r="M500" s="5">
        <v>63751209.640000001</v>
      </c>
      <c r="N500" s="5">
        <v>26382746.050000001</v>
      </c>
      <c r="O500" s="5">
        <v>3935709.1</v>
      </c>
      <c r="P500" s="5">
        <v>1451876.04</v>
      </c>
      <c r="Q500" s="5">
        <v>317290.78999999998</v>
      </c>
      <c r="R500" s="5">
        <v>312288.03000000003</v>
      </c>
      <c r="S500" s="5"/>
      <c r="T500" s="5">
        <v>2567643.3199999998</v>
      </c>
      <c r="U500" s="5">
        <v>6276356.04</v>
      </c>
      <c r="V500" s="5">
        <v>2910902.77</v>
      </c>
      <c r="W500" s="5">
        <v>8852561.75</v>
      </c>
      <c r="X500" s="5">
        <v>1560911.12</v>
      </c>
      <c r="Y500" s="5">
        <v>1238014.28</v>
      </c>
      <c r="Z500" s="5">
        <v>12025119.289999999</v>
      </c>
      <c r="AA500" s="5">
        <v>2892054.65</v>
      </c>
      <c r="AB500" s="5">
        <v>2262618.6800000002</v>
      </c>
      <c r="AC500" s="5">
        <v>22293.02</v>
      </c>
    </row>
    <row r="501" spans="1:29" x14ac:dyDescent="0.2">
      <c r="A501" s="4">
        <v>1</v>
      </c>
      <c r="B501" s="4">
        <v>112679403</v>
      </c>
      <c r="C501" s="4" t="s">
        <v>344</v>
      </c>
      <c r="D501" s="4" t="s">
        <v>17</v>
      </c>
      <c r="E501" s="5">
        <v>40039390.789999999</v>
      </c>
      <c r="F501" s="5">
        <v>15831568.439999999</v>
      </c>
      <c r="G501" s="5">
        <v>926699.5</v>
      </c>
      <c r="H501" s="5">
        <f t="shared" si="10"/>
        <v>56797658.729999997</v>
      </c>
      <c r="I501" s="5"/>
      <c r="J501" s="5">
        <v>5299686.87</v>
      </c>
      <c r="K501" s="5">
        <v>62097345.600000001</v>
      </c>
      <c r="L501" s="5">
        <v>45059353.960000001</v>
      </c>
      <c r="M501" s="5">
        <v>30303027.579999998</v>
      </c>
      <c r="N501" s="5">
        <v>8510149.5199999996</v>
      </c>
      <c r="O501" s="5">
        <v>1118164.72</v>
      </c>
      <c r="P501" s="5">
        <v>85180.54</v>
      </c>
      <c r="Q501" s="5">
        <v>22868.43</v>
      </c>
      <c r="R501" s="5"/>
      <c r="S501" s="5"/>
      <c r="T501" s="5"/>
      <c r="U501" s="5">
        <v>2161425.3199999998</v>
      </c>
      <c r="V501" s="5">
        <v>2063372.25</v>
      </c>
      <c r="W501" s="5">
        <v>4243045.6100000003</v>
      </c>
      <c r="X501" s="5">
        <v>505494.22</v>
      </c>
      <c r="Y501" s="5">
        <v>666602.73</v>
      </c>
      <c r="Z501" s="5">
        <v>3832649.58</v>
      </c>
      <c r="AA501" s="5">
        <v>2019546.24</v>
      </c>
      <c r="AB501" s="5">
        <v>323737.52</v>
      </c>
      <c r="AC501" s="5">
        <v>15694.97</v>
      </c>
    </row>
    <row r="502" spans="1:29" x14ac:dyDescent="0.2">
      <c r="A502" s="4">
        <v>3</v>
      </c>
      <c r="B502" s="4">
        <v>112015106</v>
      </c>
      <c r="C502" s="4" t="s">
        <v>842</v>
      </c>
      <c r="D502" s="4" t="s">
        <v>15</v>
      </c>
      <c r="E502" s="5">
        <v>804991.15</v>
      </c>
      <c r="F502" s="5">
        <v>371067.61</v>
      </c>
      <c r="G502" s="5"/>
      <c r="H502" s="5">
        <f t="shared" si="10"/>
        <v>1176058.76</v>
      </c>
      <c r="I502" s="5"/>
      <c r="J502" s="5"/>
      <c r="K502" s="5">
        <v>1176058.76</v>
      </c>
      <c r="L502" s="5"/>
      <c r="M502" s="5"/>
      <c r="N502" s="5"/>
      <c r="O502" s="5">
        <v>804791.15</v>
      </c>
      <c r="P502" s="5"/>
      <c r="Q502" s="5"/>
      <c r="R502" s="5"/>
      <c r="S502" s="5">
        <v>200</v>
      </c>
      <c r="T502" s="5"/>
      <c r="U502" s="5">
        <v>472.04</v>
      </c>
      <c r="V502" s="5">
        <v>76676.98</v>
      </c>
      <c r="W502" s="5">
        <v>211557.03</v>
      </c>
      <c r="X502" s="5"/>
      <c r="Y502" s="5">
        <v>3006.72</v>
      </c>
      <c r="Z502" s="5">
        <v>33348.839999999997</v>
      </c>
      <c r="AA502" s="5"/>
      <c r="AB502" s="5">
        <v>46006</v>
      </c>
      <c r="AC502" s="5"/>
    </row>
    <row r="503" spans="1:29" x14ac:dyDescent="0.2">
      <c r="A503" s="4">
        <v>3</v>
      </c>
      <c r="B503" s="4">
        <v>103020407</v>
      </c>
      <c r="C503" s="4" t="s">
        <v>590</v>
      </c>
      <c r="D503" s="4" t="s">
        <v>500</v>
      </c>
      <c r="E503" s="5">
        <v>5432920.29</v>
      </c>
      <c r="F503" s="5">
        <v>2831507.05</v>
      </c>
      <c r="G503" s="5">
        <v>384678.02</v>
      </c>
      <c r="H503" s="5">
        <f t="shared" si="10"/>
        <v>8649105.3599999994</v>
      </c>
      <c r="I503" s="5"/>
      <c r="J503" s="5">
        <v>1514560.23</v>
      </c>
      <c r="K503" s="5">
        <v>10163665.59</v>
      </c>
      <c r="L503" s="5"/>
      <c r="M503" s="5"/>
      <c r="N503" s="5">
        <v>640785.84</v>
      </c>
      <c r="O503" s="5">
        <v>4792134.45</v>
      </c>
      <c r="P503" s="5"/>
      <c r="Q503" s="5"/>
      <c r="R503" s="5"/>
      <c r="S503" s="5"/>
      <c r="T503" s="5"/>
      <c r="U503" s="5">
        <v>111567.91</v>
      </c>
      <c r="V503" s="5">
        <v>639577.21</v>
      </c>
      <c r="W503" s="5">
        <v>908604.6</v>
      </c>
      <c r="X503" s="5"/>
      <c r="Y503" s="5">
        <v>369399.58</v>
      </c>
      <c r="Z503" s="5">
        <v>797771.88</v>
      </c>
      <c r="AA503" s="5"/>
      <c r="AB503" s="5">
        <v>4585.87</v>
      </c>
      <c r="AC503" s="5"/>
    </row>
    <row r="504" spans="1:29" x14ac:dyDescent="0.2">
      <c r="A504" s="4">
        <v>3</v>
      </c>
      <c r="B504" s="4">
        <v>103023807</v>
      </c>
      <c r="C504" s="4" t="s">
        <v>589</v>
      </c>
      <c r="D504" s="4" t="s">
        <v>500</v>
      </c>
      <c r="E504" s="5">
        <v>3587754.65</v>
      </c>
      <c r="F504" s="5">
        <v>2841923.44</v>
      </c>
      <c r="G504" s="5">
        <v>9515.19</v>
      </c>
      <c r="H504" s="5">
        <f t="shared" si="10"/>
        <v>6439193.2800000003</v>
      </c>
      <c r="I504" s="5">
        <v>14255.55</v>
      </c>
      <c r="J504" s="5">
        <v>189749.43</v>
      </c>
      <c r="K504" s="5">
        <v>6643198.2599999998</v>
      </c>
      <c r="L504" s="5"/>
      <c r="M504" s="5">
        <v>438301.42</v>
      </c>
      <c r="N504" s="5">
        <v>452455.59</v>
      </c>
      <c r="O504" s="5">
        <v>2646520.44</v>
      </c>
      <c r="P504" s="5"/>
      <c r="Q504" s="5"/>
      <c r="R504" s="5">
        <v>50477.2</v>
      </c>
      <c r="S504" s="5"/>
      <c r="T504" s="5"/>
      <c r="U504" s="5">
        <v>371039.25</v>
      </c>
      <c r="V504" s="5">
        <v>24600.5</v>
      </c>
      <c r="W504" s="5">
        <v>817159.1</v>
      </c>
      <c r="X504" s="5">
        <v>5130.87</v>
      </c>
      <c r="Y504" s="5">
        <v>340503.47</v>
      </c>
      <c r="Z504" s="5">
        <v>1088815.27</v>
      </c>
      <c r="AA504" s="5"/>
      <c r="AB504" s="5">
        <v>194674.98</v>
      </c>
      <c r="AC504" s="5"/>
    </row>
    <row r="505" spans="1:29" x14ac:dyDescent="0.2">
      <c r="A505" s="4">
        <v>3</v>
      </c>
      <c r="B505" s="4">
        <v>103027307</v>
      </c>
      <c r="C505" s="4" t="s">
        <v>600</v>
      </c>
      <c r="D505" s="4" t="s">
        <v>500</v>
      </c>
      <c r="E505" s="5">
        <v>4340004</v>
      </c>
      <c r="F505" s="5">
        <v>2819874</v>
      </c>
      <c r="G505" s="5">
        <v>15031</v>
      </c>
      <c r="H505" s="5">
        <f t="shared" si="10"/>
        <v>7174909</v>
      </c>
      <c r="I505" s="5">
        <v>897234</v>
      </c>
      <c r="J505" s="5">
        <v>197215</v>
      </c>
      <c r="K505" s="5">
        <v>8269358</v>
      </c>
      <c r="L505" s="5"/>
      <c r="M505" s="5">
        <v>802408</v>
      </c>
      <c r="N505" s="5"/>
      <c r="O505" s="5">
        <v>3537596</v>
      </c>
      <c r="P505" s="5"/>
      <c r="Q505" s="5"/>
      <c r="R505" s="5"/>
      <c r="S505" s="5"/>
      <c r="T505" s="5"/>
      <c r="U505" s="5">
        <v>213042</v>
      </c>
      <c r="V505" s="5">
        <v>18821</v>
      </c>
      <c r="W505" s="5">
        <v>839114</v>
      </c>
      <c r="X505" s="5">
        <v>987</v>
      </c>
      <c r="Y505" s="5">
        <v>307093</v>
      </c>
      <c r="Z505" s="5">
        <v>1199485</v>
      </c>
      <c r="AA505" s="5"/>
      <c r="AB505" s="5">
        <v>241332</v>
      </c>
      <c r="AC505" s="5"/>
    </row>
    <row r="506" spans="1:29" x14ac:dyDescent="0.2">
      <c r="A506" s="4">
        <v>3</v>
      </c>
      <c r="B506" s="4">
        <v>103028807</v>
      </c>
      <c r="C506" s="4" t="s">
        <v>754</v>
      </c>
      <c r="D506" s="4" t="s">
        <v>500</v>
      </c>
      <c r="E506" s="5">
        <v>3234148.06</v>
      </c>
      <c r="F506" s="5">
        <v>2937678.22</v>
      </c>
      <c r="G506" s="5">
        <v>76.5</v>
      </c>
      <c r="H506" s="5">
        <f t="shared" si="10"/>
        <v>6171902.7800000003</v>
      </c>
      <c r="I506" s="5"/>
      <c r="J506" s="5">
        <v>204044</v>
      </c>
      <c r="K506" s="5">
        <v>6375946.7800000003</v>
      </c>
      <c r="L506" s="5"/>
      <c r="M506" s="5">
        <v>270993.26</v>
      </c>
      <c r="N506" s="5">
        <v>1000</v>
      </c>
      <c r="O506" s="5">
        <v>2913026.83</v>
      </c>
      <c r="P506" s="5"/>
      <c r="Q506" s="5"/>
      <c r="R506" s="5">
        <v>49127.97</v>
      </c>
      <c r="S506" s="5"/>
      <c r="T506" s="5"/>
      <c r="U506" s="5">
        <v>437816.05</v>
      </c>
      <c r="V506" s="5">
        <v>25105.37</v>
      </c>
      <c r="W506" s="5">
        <v>583055.73</v>
      </c>
      <c r="X506" s="5"/>
      <c r="Y506" s="5">
        <v>216204.81</v>
      </c>
      <c r="Z506" s="5">
        <v>975654.28</v>
      </c>
      <c r="AA506" s="5"/>
      <c r="AB506" s="5">
        <v>478371.18</v>
      </c>
      <c r="AC506" s="5">
        <v>221470.8</v>
      </c>
    </row>
    <row r="507" spans="1:29" x14ac:dyDescent="0.2">
      <c r="A507" s="4">
        <v>3</v>
      </c>
      <c r="B507" s="4">
        <v>128034607</v>
      </c>
      <c r="C507" s="4" t="s">
        <v>637</v>
      </c>
      <c r="D507" s="4" t="s">
        <v>114</v>
      </c>
      <c r="E507" s="5">
        <v>4902747.8499999996</v>
      </c>
      <c r="F507" s="5">
        <v>4373511.03</v>
      </c>
      <c r="G507" s="5">
        <v>25562.73</v>
      </c>
      <c r="H507" s="5">
        <f t="shared" si="10"/>
        <v>9301821.6099999994</v>
      </c>
      <c r="I507" s="5"/>
      <c r="J507" s="5"/>
      <c r="K507" s="5">
        <v>9301821.6099999994</v>
      </c>
      <c r="L507" s="5"/>
      <c r="M507" s="5">
        <v>2445850.17</v>
      </c>
      <c r="N507" s="5"/>
      <c r="O507" s="5">
        <v>2446303.7799999998</v>
      </c>
      <c r="P507" s="5">
        <v>10593.9</v>
      </c>
      <c r="Q507" s="5"/>
      <c r="R507" s="5"/>
      <c r="S507" s="5"/>
      <c r="T507" s="5"/>
      <c r="U507" s="5">
        <v>581051.41</v>
      </c>
      <c r="V507" s="5">
        <v>72832.94</v>
      </c>
      <c r="W507" s="5">
        <v>826006.22</v>
      </c>
      <c r="X507" s="5">
        <v>166850.67000000001</v>
      </c>
      <c r="Y507" s="5">
        <v>251838.45</v>
      </c>
      <c r="Z507" s="5">
        <v>1088234.97</v>
      </c>
      <c r="AA507" s="5">
        <v>909077.13</v>
      </c>
      <c r="AB507" s="5">
        <v>477619.24</v>
      </c>
      <c r="AC507" s="5"/>
    </row>
    <row r="508" spans="1:29" x14ac:dyDescent="0.2">
      <c r="A508" s="4">
        <v>3</v>
      </c>
      <c r="B508" s="4">
        <v>127041307</v>
      </c>
      <c r="C508" s="4" t="s">
        <v>640</v>
      </c>
      <c r="D508" s="4" t="s">
        <v>113</v>
      </c>
      <c r="E508" s="5">
        <v>3637714.26</v>
      </c>
      <c r="F508" s="5">
        <v>2386306.33</v>
      </c>
      <c r="G508" s="5">
        <v>40459.269999999997</v>
      </c>
      <c r="H508" s="5">
        <f t="shared" si="10"/>
        <v>6064479.8599999994</v>
      </c>
      <c r="I508" s="5">
        <v>27050</v>
      </c>
      <c r="J508" s="5">
        <v>335</v>
      </c>
      <c r="K508" s="5">
        <v>6091864.8600000003</v>
      </c>
      <c r="L508" s="5"/>
      <c r="M508" s="5">
        <v>283396.11</v>
      </c>
      <c r="N508" s="5">
        <v>344158.38</v>
      </c>
      <c r="O508" s="5">
        <v>3010159.77</v>
      </c>
      <c r="P508" s="5"/>
      <c r="Q508" s="5"/>
      <c r="R508" s="5"/>
      <c r="S508" s="5"/>
      <c r="T508" s="5"/>
      <c r="U508" s="5">
        <v>429116.94</v>
      </c>
      <c r="V508" s="5">
        <v>20128.87</v>
      </c>
      <c r="W508" s="5">
        <v>523237.06</v>
      </c>
      <c r="X508" s="5">
        <v>100017.59</v>
      </c>
      <c r="Y508" s="5">
        <v>265409.90999999997</v>
      </c>
      <c r="Z508" s="5">
        <v>849944.83</v>
      </c>
      <c r="AA508" s="5"/>
      <c r="AB508" s="5">
        <v>198451.13</v>
      </c>
      <c r="AC508" s="5"/>
    </row>
    <row r="509" spans="1:29" x14ac:dyDescent="0.2">
      <c r="A509" s="4">
        <v>3</v>
      </c>
      <c r="B509" s="4">
        <v>108051307</v>
      </c>
      <c r="C509" s="4" t="s">
        <v>633</v>
      </c>
      <c r="D509" s="4" t="s">
        <v>513</v>
      </c>
      <c r="E509" s="5">
        <v>1141350.94</v>
      </c>
      <c r="F509" s="5">
        <v>926648.91</v>
      </c>
      <c r="G509" s="5">
        <v>340</v>
      </c>
      <c r="H509" s="5">
        <f t="shared" si="10"/>
        <v>2068339.85</v>
      </c>
      <c r="I509" s="5"/>
      <c r="J509" s="5"/>
      <c r="K509" s="5">
        <v>2068339.85</v>
      </c>
      <c r="L509" s="5"/>
      <c r="M509" s="5"/>
      <c r="N509" s="5"/>
      <c r="O509" s="5">
        <v>1128267.3799999999</v>
      </c>
      <c r="P509" s="5"/>
      <c r="Q509" s="5"/>
      <c r="R509" s="5">
        <v>13083.56</v>
      </c>
      <c r="S509" s="5"/>
      <c r="T509" s="5"/>
      <c r="U509" s="5">
        <v>120261.12</v>
      </c>
      <c r="V509" s="5">
        <v>37067.21</v>
      </c>
      <c r="W509" s="5">
        <v>488674.85</v>
      </c>
      <c r="X509" s="5"/>
      <c r="Y509" s="5">
        <v>9073</v>
      </c>
      <c r="Z509" s="5">
        <v>270877.73</v>
      </c>
      <c r="AA509" s="5"/>
      <c r="AB509" s="5">
        <v>695</v>
      </c>
      <c r="AC509" s="5"/>
    </row>
    <row r="510" spans="1:29" x14ac:dyDescent="0.2">
      <c r="A510" s="4">
        <v>3</v>
      </c>
      <c r="B510" s="4">
        <v>114060557</v>
      </c>
      <c r="C510" s="4" t="s">
        <v>620</v>
      </c>
      <c r="D510" s="4" t="s">
        <v>20</v>
      </c>
      <c r="E510" s="5">
        <v>9120074.5299999993</v>
      </c>
      <c r="F510" s="5">
        <v>8011297.9199999999</v>
      </c>
      <c r="G510" s="5">
        <v>44971.61</v>
      </c>
      <c r="H510" s="5">
        <f t="shared" si="10"/>
        <v>17176344.059999999</v>
      </c>
      <c r="I510" s="5">
        <v>16415.75</v>
      </c>
      <c r="J510" s="5">
        <v>1500000</v>
      </c>
      <c r="K510" s="5">
        <v>18692759.809999999</v>
      </c>
      <c r="L510" s="5"/>
      <c r="M510" s="5"/>
      <c r="N510" s="5"/>
      <c r="O510" s="5">
        <v>9120074.5299999993</v>
      </c>
      <c r="P510" s="5"/>
      <c r="Q510" s="5"/>
      <c r="R510" s="5"/>
      <c r="S510" s="5"/>
      <c r="T510" s="5"/>
      <c r="U510" s="5">
        <v>1159170.6499999999</v>
      </c>
      <c r="V510" s="5">
        <v>365565.63</v>
      </c>
      <c r="W510" s="5">
        <v>1563658.11</v>
      </c>
      <c r="X510" s="5">
        <v>127582.58</v>
      </c>
      <c r="Y510" s="5">
        <v>642949.64</v>
      </c>
      <c r="Z510" s="5">
        <v>2617571.0099999998</v>
      </c>
      <c r="AA510" s="5">
        <v>1119441.26</v>
      </c>
      <c r="AB510" s="5">
        <v>415359.04</v>
      </c>
      <c r="AC510" s="5"/>
    </row>
    <row r="511" spans="1:29" x14ac:dyDescent="0.2">
      <c r="A511" s="4">
        <v>3</v>
      </c>
      <c r="B511" s="4">
        <v>114067107</v>
      </c>
      <c r="C511" s="4" t="s">
        <v>615</v>
      </c>
      <c r="D511" s="4" t="s">
        <v>20</v>
      </c>
      <c r="E511" s="5">
        <v>6499799.6399999997</v>
      </c>
      <c r="F511" s="5">
        <v>3966463.01</v>
      </c>
      <c r="G511" s="5">
        <v>87959.45</v>
      </c>
      <c r="H511" s="5">
        <f t="shared" si="10"/>
        <v>10554222.099999998</v>
      </c>
      <c r="I511" s="5"/>
      <c r="J511" s="5"/>
      <c r="K511" s="5">
        <v>10554222.1</v>
      </c>
      <c r="L511" s="5"/>
      <c r="M511" s="5"/>
      <c r="N511" s="5">
        <v>51374.85</v>
      </c>
      <c r="O511" s="5">
        <v>6448424.79</v>
      </c>
      <c r="P511" s="5"/>
      <c r="Q511" s="5"/>
      <c r="R511" s="5"/>
      <c r="S511" s="5"/>
      <c r="T511" s="5"/>
      <c r="U511" s="5">
        <v>470236.69</v>
      </c>
      <c r="V511" s="5">
        <v>590436.89</v>
      </c>
      <c r="W511" s="5">
        <v>838981.75</v>
      </c>
      <c r="X511" s="5">
        <v>151743.31</v>
      </c>
      <c r="Y511" s="5">
        <v>342435.65</v>
      </c>
      <c r="Z511" s="5">
        <v>1087937.78</v>
      </c>
      <c r="AA511" s="5"/>
      <c r="AB511" s="5">
        <v>484690.94</v>
      </c>
      <c r="AC511" s="5"/>
    </row>
    <row r="512" spans="1:29" x14ac:dyDescent="0.2">
      <c r="A512" s="4">
        <v>3</v>
      </c>
      <c r="B512" s="4">
        <v>108070607</v>
      </c>
      <c r="C512" s="4" t="s">
        <v>634</v>
      </c>
      <c r="D512" s="4" t="s">
        <v>514</v>
      </c>
      <c r="E512" s="5">
        <v>6840134.2199999997</v>
      </c>
      <c r="F512" s="5">
        <v>4336829.4000000004</v>
      </c>
      <c r="G512" s="5">
        <v>28250.86</v>
      </c>
      <c r="H512" s="5">
        <f t="shared" si="10"/>
        <v>11205214.48</v>
      </c>
      <c r="I512" s="5"/>
      <c r="J512" s="5">
        <v>1098823.72</v>
      </c>
      <c r="K512" s="5">
        <v>12304038.199999999</v>
      </c>
      <c r="L512" s="5"/>
      <c r="M512" s="5"/>
      <c r="N512" s="5"/>
      <c r="O512" s="5">
        <v>4376024.96</v>
      </c>
      <c r="P512" s="5"/>
      <c r="Q512" s="5"/>
      <c r="R512" s="5">
        <v>2464109.2599999998</v>
      </c>
      <c r="S512" s="5"/>
      <c r="T512" s="5"/>
      <c r="U512" s="5">
        <v>942903.92</v>
      </c>
      <c r="V512" s="5">
        <v>64681.99</v>
      </c>
      <c r="W512" s="5">
        <v>819924.29</v>
      </c>
      <c r="X512" s="5">
        <v>26477.18</v>
      </c>
      <c r="Y512" s="5">
        <v>397009.96</v>
      </c>
      <c r="Z512" s="5">
        <v>1731136.33</v>
      </c>
      <c r="AA512" s="5"/>
      <c r="AB512" s="5">
        <v>354695.73</v>
      </c>
      <c r="AC512" s="5"/>
    </row>
    <row r="513" spans="1:29" x14ac:dyDescent="0.2">
      <c r="A513" s="4">
        <v>3</v>
      </c>
      <c r="B513" s="4">
        <v>117080607</v>
      </c>
      <c r="C513" s="4" t="s">
        <v>616</v>
      </c>
      <c r="D513" s="4" t="s">
        <v>29</v>
      </c>
      <c r="E513" s="5">
        <v>2765378.34</v>
      </c>
      <c r="F513" s="5">
        <v>1361083.04</v>
      </c>
      <c r="G513" s="5">
        <v>9290.09</v>
      </c>
      <c r="H513" s="5">
        <f t="shared" si="10"/>
        <v>4135751.4699999997</v>
      </c>
      <c r="I513" s="5"/>
      <c r="J513" s="5">
        <v>725445.26</v>
      </c>
      <c r="K513" s="5">
        <v>4861196.7300000004</v>
      </c>
      <c r="L513" s="5"/>
      <c r="M513" s="5">
        <v>221001.95</v>
      </c>
      <c r="N513" s="5">
        <v>119870.39999999999</v>
      </c>
      <c r="O513" s="5">
        <v>1745184.12</v>
      </c>
      <c r="P513" s="5"/>
      <c r="Q513" s="5"/>
      <c r="R513" s="5">
        <v>679321.87</v>
      </c>
      <c r="S513" s="5"/>
      <c r="T513" s="5"/>
      <c r="U513" s="5"/>
      <c r="V513" s="5">
        <v>48975</v>
      </c>
      <c r="W513" s="5">
        <v>736833.49</v>
      </c>
      <c r="X513" s="5">
        <v>5000</v>
      </c>
      <c r="Y513" s="5"/>
      <c r="Z513" s="5">
        <v>563776.80000000005</v>
      </c>
      <c r="AA513" s="5"/>
      <c r="AB513" s="5">
        <v>6497.75</v>
      </c>
      <c r="AC513" s="5"/>
    </row>
    <row r="514" spans="1:29" x14ac:dyDescent="0.2">
      <c r="A514" s="4">
        <v>3</v>
      </c>
      <c r="B514" s="4">
        <v>122091457</v>
      </c>
      <c r="C514" s="4" t="s">
        <v>631</v>
      </c>
      <c r="D514" s="4" t="s">
        <v>43</v>
      </c>
      <c r="E514" s="5">
        <v>18289231</v>
      </c>
      <c r="F514" s="5">
        <v>9342277</v>
      </c>
      <c r="G514" s="5">
        <v>54006</v>
      </c>
      <c r="H514" s="5">
        <f t="shared" si="10"/>
        <v>27685514</v>
      </c>
      <c r="I514" s="5">
        <v>143447</v>
      </c>
      <c r="J514" s="5">
        <v>74792</v>
      </c>
      <c r="K514" s="5">
        <v>27903753</v>
      </c>
      <c r="L514" s="5"/>
      <c r="M514" s="5">
        <v>8266167</v>
      </c>
      <c r="N514" s="5">
        <v>3664921</v>
      </c>
      <c r="O514" s="5">
        <v>5944484</v>
      </c>
      <c r="P514" s="5">
        <v>361930</v>
      </c>
      <c r="Q514" s="5"/>
      <c r="R514" s="5">
        <v>51729</v>
      </c>
      <c r="S514" s="5"/>
      <c r="T514" s="5"/>
      <c r="U514" s="5">
        <v>1869553</v>
      </c>
      <c r="V514" s="5">
        <v>1138853</v>
      </c>
      <c r="W514" s="5">
        <v>1469146</v>
      </c>
      <c r="X514" s="5">
        <v>180174</v>
      </c>
      <c r="Y514" s="5">
        <v>713605</v>
      </c>
      <c r="Z514" s="5">
        <v>2669326</v>
      </c>
      <c r="AA514" s="5"/>
      <c r="AB514" s="5">
        <v>1301620</v>
      </c>
      <c r="AC514" s="5"/>
    </row>
    <row r="515" spans="1:29" x14ac:dyDescent="0.2">
      <c r="A515" s="4">
        <v>3</v>
      </c>
      <c r="B515" s="4">
        <v>122097007</v>
      </c>
      <c r="C515" s="4" t="s">
        <v>636</v>
      </c>
      <c r="D515" s="4" t="s">
        <v>43</v>
      </c>
      <c r="E515" s="5">
        <v>5910742</v>
      </c>
      <c r="F515" s="5">
        <v>4506852.1500000004</v>
      </c>
      <c r="G515" s="5">
        <v>8240.23</v>
      </c>
      <c r="H515" s="5">
        <f t="shared" si="10"/>
        <v>10425834.380000001</v>
      </c>
      <c r="I515" s="5"/>
      <c r="J515" s="5">
        <v>1565948.14</v>
      </c>
      <c r="K515" s="5">
        <v>11991782.52</v>
      </c>
      <c r="L515" s="5"/>
      <c r="M515" s="5"/>
      <c r="N515" s="5"/>
      <c r="O515" s="5">
        <v>5847360.0499999998</v>
      </c>
      <c r="P515" s="5"/>
      <c r="Q515" s="5"/>
      <c r="R515" s="5">
        <v>63381.95</v>
      </c>
      <c r="S515" s="5"/>
      <c r="T515" s="5"/>
      <c r="U515" s="5">
        <v>784052.21</v>
      </c>
      <c r="V515" s="5">
        <v>32407.599999999999</v>
      </c>
      <c r="W515" s="5">
        <v>1282466.06</v>
      </c>
      <c r="X515" s="5">
        <v>176052.39</v>
      </c>
      <c r="Y515" s="5">
        <v>502899.66</v>
      </c>
      <c r="Z515" s="5">
        <v>1265327.1399999999</v>
      </c>
      <c r="AA515" s="5"/>
      <c r="AB515" s="5">
        <v>463647.09</v>
      </c>
      <c r="AC515" s="5"/>
    </row>
    <row r="516" spans="1:29" x14ac:dyDescent="0.2">
      <c r="A516" s="4">
        <v>3</v>
      </c>
      <c r="B516" s="4">
        <v>122099007</v>
      </c>
      <c r="C516" s="4" t="s">
        <v>733</v>
      </c>
      <c r="D516" s="4" t="s">
        <v>43</v>
      </c>
      <c r="E516" s="5">
        <v>4698248.96</v>
      </c>
      <c r="F516" s="5">
        <v>3700856.72</v>
      </c>
      <c r="G516" s="5">
        <v>14192.8</v>
      </c>
      <c r="H516" s="5">
        <f t="shared" si="10"/>
        <v>8413298.4800000004</v>
      </c>
      <c r="I516" s="5">
        <v>799840.83</v>
      </c>
      <c r="J516" s="5">
        <v>1418374.5</v>
      </c>
      <c r="K516" s="5">
        <v>10631513.810000001</v>
      </c>
      <c r="L516" s="5"/>
      <c r="M516" s="5">
        <v>167066.6</v>
      </c>
      <c r="N516" s="5"/>
      <c r="O516" s="5">
        <v>4522363.29</v>
      </c>
      <c r="P516" s="5"/>
      <c r="Q516" s="5"/>
      <c r="R516" s="5">
        <v>8819.07</v>
      </c>
      <c r="S516" s="5"/>
      <c r="T516" s="5"/>
      <c r="U516" s="5">
        <v>354780.63</v>
      </c>
      <c r="V516" s="5">
        <v>441406.75</v>
      </c>
      <c r="W516" s="5">
        <v>1068077.25</v>
      </c>
      <c r="X516" s="5">
        <v>106821.24</v>
      </c>
      <c r="Y516" s="5">
        <v>351275.79</v>
      </c>
      <c r="Z516" s="5">
        <v>1209745.3600000001</v>
      </c>
      <c r="AA516" s="5"/>
      <c r="AB516" s="5">
        <v>168749.7</v>
      </c>
      <c r="AC516" s="5"/>
    </row>
    <row r="517" spans="1:29" x14ac:dyDescent="0.2">
      <c r="A517" s="4">
        <v>3</v>
      </c>
      <c r="B517" s="4">
        <v>104101307</v>
      </c>
      <c r="C517" s="4" t="s">
        <v>594</v>
      </c>
      <c r="D517" s="4" t="s">
        <v>501</v>
      </c>
      <c r="E517" s="5">
        <v>3175812</v>
      </c>
      <c r="F517" s="5">
        <v>2219504</v>
      </c>
      <c r="G517" s="5">
        <v>13272</v>
      </c>
      <c r="H517" s="5">
        <f t="shared" si="10"/>
        <v>5408588</v>
      </c>
      <c r="I517" s="5">
        <v>101718</v>
      </c>
      <c r="J517" s="5"/>
      <c r="K517" s="5">
        <v>5510306</v>
      </c>
      <c r="L517" s="5"/>
      <c r="M517" s="5"/>
      <c r="N517" s="5"/>
      <c r="O517" s="5">
        <v>3175812</v>
      </c>
      <c r="P517" s="5"/>
      <c r="Q517" s="5"/>
      <c r="R517" s="5"/>
      <c r="S517" s="5"/>
      <c r="T517" s="5"/>
      <c r="U517" s="5">
        <v>288533</v>
      </c>
      <c r="V517" s="5">
        <v>376006</v>
      </c>
      <c r="W517" s="5">
        <v>525468</v>
      </c>
      <c r="X517" s="5"/>
      <c r="Y517" s="5">
        <v>267390</v>
      </c>
      <c r="Z517" s="5">
        <v>759107</v>
      </c>
      <c r="AA517" s="5"/>
      <c r="AB517" s="5">
        <v>3000</v>
      </c>
      <c r="AC517" s="5"/>
    </row>
    <row r="518" spans="1:29" x14ac:dyDescent="0.2">
      <c r="A518" s="4">
        <v>3</v>
      </c>
      <c r="B518" s="4">
        <v>108110307</v>
      </c>
      <c r="C518" s="4" t="s">
        <v>635</v>
      </c>
      <c r="D518" s="4" t="s">
        <v>515</v>
      </c>
      <c r="E518" s="5">
        <v>1885283.61</v>
      </c>
      <c r="F518" s="5">
        <v>2320883.5299999998</v>
      </c>
      <c r="G518" s="5">
        <v>1303.6500000000001</v>
      </c>
      <c r="H518" s="5">
        <f t="shared" ref="H518:H581" si="11">SUM(E518:G518)</f>
        <v>4207470.79</v>
      </c>
      <c r="I518" s="5"/>
      <c r="J518" s="5">
        <v>1218907.73</v>
      </c>
      <c r="K518" s="5">
        <v>5426378.5199999996</v>
      </c>
      <c r="L518" s="5"/>
      <c r="M518" s="5"/>
      <c r="N518" s="5">
        <v>104020.65</v>
      </c>
      <c r="O518" s="5">
        <v>1611921.86</v>
      </c>
      <c r="P518" s="5">
        <v>169341.1</v>
      </c>
      <c r="Q518" s="5"/>
      <c r="R518" s="5"/>
      <c r="S518" s="5"/>
      <c r="T518" s="5"/>
      <c r="U518" s="5">
        <v>127582.15</v>
      </c>
      <c r="V518" s="5">
        <v>455175.94</v>
      </c>
      <c r="W518" s="5">
        <v>400243.48</v>
      </c>
      <c r="X518" s="5"/>
      <c r="Y518" s="5">
        <v>185699.51</v>
      </c>
      <c r="Z518" s="5">
        <v>831520.76</v>
      </c>
      <c r="AA518" s="5"/>
      <c r="AB518" s="5">
        <v>320661.69</v>
      </c>
      <c r="AC518" s="5"/>
    </row>
    <row r="519" spans="1:29" x14ac:dyDescent="0.2">
      <c r="A519" s="4">
        <v>3</v>
      </c>
      <c r="B519" s="4">
        <v>108112607</v>
      </c>
      <c r="C519" s="4" t="s">
        <v>721</v>
      </c>
      <c r="D519" s="4" t="s">
        <v>515</v>
      </c>
      <c r="E519" s="5">
        <v>4322240.1500000004</v>
      </c>
      <c r="F519" s="5">
        <v>2564688.2400000002</v>
      </c>
      <c r="G519" s="5">
        <v>13379.15</v>
      </c>
      <c r="H519" s="5">
        <f t="shared" si="11"/>
        <v>6900307.540000001</v>
      </c>
      <c r="I519" s="5"/>
      <c r="J519" s="5">
        <v>40000</v>
      </c>
      <c r="K519" s="5">
        <v>6940307.54</v>
      </c>
      <c r="L519" s="5"/>
      <c r="M519" s="5"/>
      <c r="N519" s="5">
        <v>169004.14</v>
      </c>
      <c r="O519" s="5">
        <v>1979865.78</v>
      </c>
      <c r="P519" s="5"/>
      <c r="Q519" s="5"/>
      <c r="R519" s="5">
        <v>2173370.23</v>
      </c>
      <c r="S519" s="5"/>
      <c r="T519" s="5"/>
      <c r="U519" s="5">
        <v>133427.9</v>
      </c>
      <c r="V519" s="5">
        <v>95507.57</v>
      </c>
      <c r="W519" s="5">
        <v>907916.37</v>
      </c>
      <c r="X519" s="5">
        <v>28952.54</v>
      </c>
      <c r="Y519" s="5">
        <v>230528.44</v>
      </c>
      <c r="Z519" s="5">
        <v>1158042.7</v>
      </c>
      <c r="AA519" s="5"/>
      <c r="AB519" s="5"/>
      <c r="AC519" s="5">
        <v>10312.719999999999</v>
      </c>
    </row>
    <row r="520" spans="1:29" x14ac:dyDescent="0.2">
      <c r="A520" s="4">
        <v>3</v>
      </c>
      <c r="B520" s="4">
        <v>121131507</v>
      </c>
      <c r="C520" s="4" t="s">
        <v>605</v>
      </c>
      <c r="D520" s="4" t="s">
        <v>41</v>
      </c>
      <c r="E520" s="5">
        <v>4736686</v>
      </c>
      <c r="F520" s="5">
        <v>3055652</v>
      </c>
      <c r="G520" s="5">
        <v>54697</v>
      </c>
      <c r="H520" s="5">
        <f t="shared" si="11"/>
        <v>7847035</v>
      </c>
      <c r="I520" s="5">
        <v>7000</v>
      </c>
      <c r="J520" s="5"/>
      <c r="K520" s="5">
        <v>7854035</v>
      </c>
      <c r="L520" s="5"/>
      <c r="M520" s="5">
        <v>1264915</v>
      </c>
      <c r="N520" s="5">
        <v>1047384</v>
      </c>
      <c r="O520" s="5">
        <v>2104554</v>
      </c>
      <c r="P520" s="5">
        <v>319833</v>
      </c>
      <c r="Q520" s="5"/>
      <c r="R520" s="5"/>
      <c r="S520" s="5"/>
      <c r="T520" s="5"/>
      <c r="U520" s="5">
        <v>200766</v>
      </c>
      <c r="V520" s="5">
        <v>213139</v>
      </c>
      <c r="W520" s="5">
        <v>704147</v>
      </c>
      <c r="X520" s="5">
        <v>117284</v>
      </c>
      <c r="Y520" s="5">
        <v>412515</v>
      </c>
      <c r="Z520" s="5">
        <v>1287689</v>
      </c>
      <c r="AA520" s="5">
        <v>120112</v>
      </c>
      <c r="AB520" s="5"/>
      <c r="AC520" s="5"/>
    </row>
    <row r="521" spans="1:29" x14ac:dyDescent="0.2">
      <c r="A521" s="4">
        <v>3</v>
      </c>
      <c r="B521" s="4">
        <v>110141607</v>
      </c>
      <c r="C521" s="4" t="s">
        <v>610</v>
      </c>
      <c r="D521" s="4" t="s">
        <v>9</v>
      </c>
      <c r="E521" s="5">
        <v>5088509.46</v>
      </c>
      <c r="F521" s="5">
        <v>2929666.88</v>
      </c>
      <c r="G521" s="5"/>
      <c r="H521" s="5">
        <f t="shared" si="11"/>
        <v>8018176.3399999999</v>
      </c>
      <c r="I521" s="5"/>
      <c r="J521" s="5">
        <v>628362</v>
      </c>
      <c r="K521" s="5">
        <v>8646538.3399999999</v>
      </c>
      <c r="L521" s="5"/>
      <c r="M521" s="5"/>
      <c r="N521" s="5"/>
      <c r="O521" s="5">
        <v>2330921.33</v>
      </c>
      <c r="P521" s="5"/>
      <c r="Q521" s="5"/>
      <c r="R521" s="5">
        <v>2757588.13</v>
      </c>
      <c r="S521" s="5"/>
      <c r="T521" s="5"/>
      <c r="U521" s="5"/>
      <c r="V521" s="5">
        <v>212232.76</v>
      </c>
      <c r="W521" s="5">
        <v>1233521.67</v>
      </c>
      <c r="X521" s="5">
        <v>23717.85</v>
      </c>
      <c r="Y521" s="5">
        <v>419094.7</v>
      </c>
      <c r="Z521" s="5">
        <v>927447.01</v>
      </c>
      <c r="AA521" s="5"/>
      <c r="AB521" s="5">
        <v>113652.89</v>
      </c>
      <c r="AC521" s="5"/>
    </row>
    <row r="522" spans="1:29" x14ac:dyDescent="0.2">
      <c r="A522" s="4">
        <v>3</v>
      </c>
      <c r="B522" s="4">
        <v>124151607</v>
      </c>
      <c r="C522" s="4" t="s">
        <v>768</v>
      </c>
      <c r="D522" s="4" t="s">
        <v>45</v>
      </c>
      <c r="E522" s="5">
        <v>13786415.970000001</v>
      </c>
      <c r="F522" s="5">
        <v>15956059.369999999</v>
      </c>
      <c r="G522" s="5">
        <v>29260.560000000001</v>
      </c>
      <c r="H522" s="5">
        <f t="shared" si="11"/>
        <v>29771735.899999999</v>
      </c>
      <c r="I522" s="5">
        <v>787.04</v>
      </c>
      <c r="J522" s="5">
        <v>3040034.25</v>
      </c>
      <c r="K522" s="5">
        <v>32812557.190000001</v>
      </c>
      <c r="L522" s="5"/>
      <c r="M522" s="5">
        <v>1255905.6200000001</v>
      </c>
      <c r="N522" s="5"/>
      <c r="O522" s="5">
        <v>10245041.92</v>
      </c>
      <c r="P522" s="5"/>
      <c r="Q522" s="5"/>
      <c r="R522" s="5">
        <v>2285468.4300000002</v>
      </c>
      <c r="S522" s="5"/>
      <c r="T522" s="5"/>
      <c r="U522" s="5">
        <v>1712411.37</v>
      </c>
      <c r="V522" s="5">
        <v>264548.5</v>
      </c>
      <c r="W522" s="5">
        <v>4217581.37</v>
      </c>
      <c r="X522" s="5">
        <v>296729.8</v>
      </c>
      <c r="Y522" s="5">
        <v>14000</v>
      </c>
      <c r="Z522" s="5">
        <v>9422623.6300000008</v>
      </c>
      <c r="AA522" s="5"/>
      <c r="AB522" s="5">
        <v>28164.7</v>
      </c>
      <c r="AC522" s="5"/>
    </row>
    <row r="523" spans="1:29" x14ac:dyDescent="0.2">
      <c r="A523" s="4">
        <v>3</v>
      </c>
      <c r="B523" s="4">
        <v>106161357</v>
      </c>
      <c r="C523" s="4" t="s">
        <v>599</v>
      </c>
      <c r="D523" s="4" t="s">
        <v>507</v>
      </c>
      <c r="E523" s="5">
        <v>1566426.97</v>
      </c>
      <c r="F523" s="5">
        <v>1277278.8400000001</v>
      </c>
      <c r="G523" s="5">
        <v>5186.59</v>
      </c>
      <c r="H523" s="5">
        <f t="shared" si="11"/>
        <v>2848892.4</v>
      </c>
      <c r="I523" s="5"/>
      <c r="J523" s="5"/>
      <c r="K523" s="5">
        <v>2848892.4</v>
      </c>
      <c r="L523" s="5"/>
      <c r="M523" s="5"/>
      <c r="N523" s="5">
        <v>332742.76</v>
      </c>
      <c r="O523" s="5">
        <v>1201474.6599999999</v>
      </c>
      <c r="P523" s="5"/>
      <c r="Q523" s="5"/>
      <c r="R523" s="5">
        <v>32209.55</v>
      </c>
      <c r="S523" s="5"/>
      <c r="T523" s="5"/>
      <c r="U523" s="5">
        <v>254413.06</v>
      </c>
      <c r="V523" s="5">
        <v>47846.26</v>
      </c>
      <c r="W523" s="5">
        <v>263196.27</v>
      </c>
      <c r="X523" s="5">
        <v>72443.350000000006</v>
      </c>
      <c r="Y523" s="5">
        <v>231301.16</v>
      </c>
      <c r="Z523" s="5">
        <v>407903.74</v>
      </c>
      <c r="AA523" s="5"/>
      <c r="AB523" s="5">
        <v>175</v>
      </c>
      <c r="AC523" s="5"/>
    </row>
    <row r="524" spans="1:29" x14ac:dyDescent="0.2">
      <c r="A524" s="4">
        <v>3</v>
      </c>
      <c r="B524" s="4">
        <v>110171607</v>
      </c>
      <c r="C524" s="4" t="s">
        <v>607</v>
      </c>
      <c r="D524" s="4" t="s">
        <v>508</v>
      </c>
      <c r="E524" s="5">
        <v>3763492.38</v>
      </c>
      <c r="F524" s="5">
        <v>2014947.64</v>
      </c>
      <c r="G524" s="5"/>
      <c r="H524" s="5">
        <f t="shared" si="11"/>
        <v>5778440.0199999996</v>
      </c>
      <c r="I524" s="5">
        <v>94062.58</v>
      </c>
      <c r="J524" s="5">
        <v>668431</v>
      </c>
      <c r="K524" s="5">
        <v>6540933.5999999996</v>
      </c>
      <c r="L524" s="5"/>
      <c r="M524" s="5">
        <v>131715</v>
      </c>
      <c r="N524" s="5"/>
      <c r="O524" s="5">
        <v>1976663.69</v>
      </c>
      <c r="P524" s="5"/>
      <c r="Q524" s="5"/>
      <c r="R524" s="5">
        <v>1655113.69</v>
      </c>
      <c r="S524" s="5"/>
      <c r="T524" s="5"/>
      <c r="U524" s="5">
        <v>61859.55</v>
      </c>
      <c r="V524" s="5">
        <v>493907.36</v>
      </c>
      <c r="W524" s="5">
        <v>575651.62</v>
      </c>
      <c r="X524" s="5">
        <v>1052.25</v>
      </c>
      <c r="Y524" s="5">
        <v>365449.82</v>
      </c>
      <c r="Z524" s="5">
        <v>517027.04</v>
      </c>
      <c r="AA524" s="5"/>
      <c r="AB524" s="5"/>
      <c r="AC524" s="5"/>
    </row>
    <row r="525" spans="1:29" x14ac:dyDescent="0.2">
      <c r="A525" s="4">
        <v>3</v>
      </c>
      <c r="B525" s="4">
        <v>116191757</v>
      </c>
      <c r="C525" s="4" t="s">
        <v>606</v>
      </c>
      <c r="D525" s="4" t="s">
        <v>24</v>
      </c>
      <c r="E525" s="5">
        <v>5754215</v>
      </c>
      <c r="F525" s="5">
        <v>2964918</v>
      </c>
      <c r="G525" s="5">
        <v>245916</v>
      </c>
      <c r="H525" s="5">
        <f t="shared" si="11"/>
        <v>8965049</v>
      </c>
      <c r="I525" s="5"/>
      <c r="J525" s="5">
        <v>413705</v>
      </c>
      <c r="K525" s="5">
        <v>9378754</v>
      </c>
      <c r="L525" s="5"/>
      <c r="M525" s="5">
        <v>2268034</v>
      </c>
      <c r="N525" s="5">
        <v>939266</v>
      </c>
      <c r="O525" s="5">
        <v>2426375</v>
      </c>
      <c r="P525" s="5">
        <v>16475</v>
      </c>
      <c r="Q525" s="5"/>
      <c r="R525" s="5">
        <v>104065</v>
      </c>
      <c r="S525" s="5"/>
      <c r="T525" s="5"/>
      <c r="U525" s="5">
        <v>654653</v>
      </c>
      <c r="V525" s="5">
        <v>176518</v>
      </c>
      <c r="W525" s="5">
        <v>605542</v>
      </c>
      <c r="X525" s="5">
        <v>96306</v>
      </c>
      <c r="Y525" s="5">
        <v>253564</v>
      </c>
      <c r="Z525" s="5">
        <v>862651</v>
      </c>
      <c r="AA525" s="5">
        <v>315684</v>
      </c>
      <c r="AB525" s="5"/>
      <c r="AC525" s="5"/>
    </row>
    <row r="526" spans="1:29" x14ac:dyDescent="0.2">
      <c r="A526" s="4">
        <v>3</v>
      </c>
      <c r="B526" s="4">
        <v>105201407</v>
      </c>
      <c r="C526" s="4" t="s">
        <v>603</v>
      </c>
      <c r="D526" s="4" t="s">
        <v>504</v>
      </c>
      <c r="E526" s="5">
        <v>3270193.94</v>
      </c>
      <c r="F526" s="5">
        <v>2064824.99</v>
      </c>
      <c r="G526" s="5">
        <v>8944.0300000000007</v>
      </c>
      <c r="H526" s="5">
        <f t="shared" si="11"/>
        <v>5343962.96</v>
      </c>
      <c r="I526" s="5"/>
      <c r="J526" s="5">
        <v>1212464.67</v>
      </c>
      <c r="K526" s="5">
        <v>6556427.6299999999</v>
      </c>
      <c r="L526" s="5"/>
      <c r="M526" s="5"/>
      <c r="N526" s="5"/>
      <c r="O526" s="5">
        <v>2729953.37</v>
      </c>
      <c r="P526" s="5"/>
      <c r="Q526" s="5"/>
      <c r="R526" s="5">
        <v>540240.56999999995</v>
      </c>
      <c r="S526" s="5"/>
      <c r="T526" s="5"/>
      <c r="U526" s="5">
        <v>196087.48</v>
      </c>
      <c r="V526" s="5">
        <v>257644.15</v>
      </c>
      <c r="W526" s="5">
        <v>658375.9</v>
      </c>
      <c r="X526" s="5">
        <v>3385.5</v>
      </c>
      <c r="Y526" s="5">
        <v>223173.22</v>
      </c>
      <c r="Z526" s="5">
        <v>726158.74</v>
      </c>
      <c r="AA526" s="5"/>
      <c r="AB526" s="5"/>
      <c r="AC526" s="5"/>
    </row>
    <row r="527" spans="1:29" x14ac:dyDescent="0.2">
      <c r="A527" s="4">
        <v>3</v>
      </c>
      <c r="B527" s="4">
        <v>115211657</v>
      </c>
      <c r="C527" s="4" t="s">
        <v>843</v>
      </c>
      <c r="D527" s="4" t="s">
        <v>21</v>
      </c>
      <c r="E527" s="5">
        <v>4847623.6100000003</v>
      </c>
      <c r="F527" s="5">
        <v>4226469.1500000004</v>
      </c>
      <c r="G527" s="5">
        <v>10380.86</v>
      </c>
      <c r="H527" s="5">
        <f t="shared" si="11"/>
        <v>9084473.620000001</v>
      </c>
      <c r="I527" s="5">
        <v>353077.29</v>
      </c>
      <c r="J527" s="5">
        <v>436151.42</v>
      </c>
      <c r="K527" s="5">
        <v>9873702.3300000001</v>
      </c>
      <c r="L527" s="5"/>
      <c r="M527" s="5">
        <v>570875</v>
      </c>
      <c r="N527" s="5">
        <v>233389.25</v>
      </c>
      <c r="O527" s="5">
        <v>4008834.25</v>
      </c>
      <c r="P527" s="5"/>
      <c r="Q527" s="5"/>
      <c r="R527" s="5">
        <v>34525.11</v>
      </c>
      <c r="S527" s="5"/>
      <c r="T527" s="5"/>
      <c r="U527" s="5">
        <v>749856.21</v>
      </c>
      <c r="V527" s="5">
        <v>403533.51</v>
      </c>
      <c r="W527" s="5">
        <v>673635.47</v>
      </c>
      <c r="X527" s="5">
        <v>60245.31</v>
      </c>
      <c r="Y527" s="5">
        <v>414076.44</v>
      </c>
      <c r="Z527" s="5">
        <v>888016.39</v>
      </c>
      <c r="AA527" s="5"/>
      <c r="AB527" s="5">
        <v>5768.2</v>
      </c>
      <c r="AC527" s="5">
        <v>1031337.62</v>
      </c>
    </row>
    <row r="528" spans="1:29" x14ac:dyDescent="0.2">
      <c r="A528" s="4">
        <v>3</v>
      </c>
      <c r="B528" s="4">
        <v>115221607</v>
      </c>
      <c r="C528" s="4" t="s">
        <v>722</v>
      </c>
      <c r="D528" s="4" t="s">
        <v>22</v>
      </c>
      <c r="E528" s="5">
        <v>12976030.15</v>
      </c>
      <c r="F528" s="5">
        <v>6771714.0599999996</v>
      </c>
      <c r="G528" s="5">
        <v>30510.65</v>
      </c>
      <c r="H528" s="5">
        <f t="shared" si="11"/>
        <v>19778254.859999999</v>
      </c>
      <c r="I528" s="5"/>
      <c r="J528" s="5">
        <v>2182363.87</v>
      </c>
      <c r="K528" s="5">
        <v>21960618.73</v>
      </c>
      <c r="L528" s="5"/>
      <c r="M528" s="5">
        <v>5110760.3499999996</v>
      </c>
      <c r="N528" s="5">
        <v>2221737.67</v>
      </c>
      <c r="O528" s="5">
        <v>5356621.92</v>
      </c>
      <c r="P528" s="5">
        <v>27742.240000000002</v>
      </c>
      <c r="Q528" s="5"/>
      <c r="R528" s="5">
        <v>259167.97</v>
      </c>
      <c r="S528" s="5"/>
      <c r="T528" s="5"/>
      <c r="U528" s="5">
        <v>1026119.04</v>
      </c>
      <c r="V528" s="5">
        <v>1497009.6</v>
      </c>
      <c r="W528" s="5">
        <v>1333108.1200000001</v>
      </c>
      <c r="X528" s="5">
        <v>103837.38</v>
      </c>
      <c r="Y528" s="5">
        <v>742126.14</v>
      </c>
      <c r="Z528" s="5">
        <v>2015365.86</v>
      </c>
      <c r="AA528" s="5"/>
      <c r="AB528" s="5">
        <v>50320.54</v>
      </c>
      <c r="AC528" s="5">
        <v>3827.38</v>
      </c>
    </row>
    <row r="529" spans="1:29" x14ac:dyDescent="0.2">
      <c r="A529" s="4">
        <v>3</v>
      </c>
      <c r="B529" s="4">
        <v>125232407</v>
      </c>
      <c r="C529" s="4" t="s">
        <v>723</v>
      </c>
      <c r="D529" s="4" t="s">
        <v>46</v>
      </c>
      <c r="E529" s="5">
        <v>9993085.1799999997</v>
      </c>
      <c r="F529" s="5">
        <v>5929550.9900000002</v>
      </c>
      <c r="G529" s="5">
        <v>47239.71</v>
      </c>
      <c r="H529" s="5">
        <f t="shared" si="11"/>
        <v>15969875.880000001</v>
      </c>
      <c r="I529" s="5"/>
      <c r="J529" s="5">
        <v>2738976</v>
      </c>
      <c r="K529" s="5">
        <v>18708851.879999999</v>
      </c>
      <c r="L529" s="5"/>
      <c r="M529" s="5">
        <v>657919.68000000005</v>
      </c>
      <c r="N529" s="5"/>
      <c r="O529" s="5">
        <v>7947148.9900000002</v>
      </c>
      <c r="P529" s="5"/>
      <c r="Q529" s="5"/>
      <c r="R529" s="5">
        <v>1388016.51</v>
      </c>
      <c r="S529" s="5"/>
      <c r="T529" s="5"/>
      <c r="U529" s="5">
        <v>681718.08</v>
      </c>
      <c r="V529" s="5">
        <v>37460</v>
      </c>
      <c r="W529" s="5">
        <v>1432127.59</v>
      </c>
      <c r="X529" s="5">
        <v>171404.21</v>
      </c>
      <c r="Y529" s="5">
        <v>274368.45</v>
      </c>
      <c r="Z529" s="5">
        <v>2889485.57</v>
      </c>
      <c r="AA529" s="5"/>
      <c r="AB529" s="5">
        <v>365241.58</v>
      </c>
      <c r="AC529" s="5">
        <v>77745.509999999995</v>
      </c>
    </row>
    <row r="530" spans="1:29" x14ac:dyDescent="0.2">
      <c r="A530" s="4">
        <v>3</v>
      </c>
      <c r="B530" s="4">
        <v>105252807</v>
      </c>
      <c r="C530" s="4" t="s">
        <v>601</v>
      </c>
      <c r="D530" s="4" t="s">
        <v>505</v>
      </c>
      <c r="E530" s="5">
        <v>3360542.38</v>
      </c>
      <c r="F530" s="5">
        <v>2924534.22</v>
      </c>
      <c r="G530" s="5">
        <v>4264.8</v>
      </c>
      <c r="H530" s="5">
        <f t="shared" si="11"/>
        <v>6289341.3999999994</v>
      </c>
      <c r="I530" s="5">
        <v>39201.199999999997</v>
      </c>
      <c r="J530" s="5">
        <v>786543.49</v>
      </c>
      <c r="K530" s="5">
        <v>7115086.0899999999</v>
      </c>
      <c r="L530" s="5"/>
      <c r="M530" s="5"/>
      <c r="N530" s="5">
        <v>200374.67</v>
      </c>
      <c r="O530" s="5">
        <v>2739379.45</v>
      </c>
      <c r="P530" s="5">
        <v>2671.61</v>
      </c>
      <c r="Q530" s="5"/>
      <c r="R530" s="5">
        <v>418116.65</v>
      </c>
      <c r="S530" s="5"/>
      <c r="T530" s="5"/>
      <c r="U530" s="5">
        <v>387490.74</v>
      </c>
      <c r="V530" s="5">
        <v>301670.08</v>
      </c>
      <c r="W530" s="5">
        <v>520824.55</v>
      </c>
      <c r="X530" s="5">
        <v>61505.62</v>
      </c>
      <c r="Y530" s="5">
        <v>230828.33</v>
      </c>
      <c r="Z530" s="5">
        <v>997886.99</v>
      </c>
      <c r="AA530" s="5">
        <v>11310</v>
      </c>
      <c r="AB530" s="5">
        <v>413017.91</v>
      </c>
      <c r="AC530" s="5"/>
    </row>
    <row r="531" spans="1:29" x14ac:dyDescent="0.2">
      <c r="A531" s="4">
        <v>3</v>
      </c>
      <c r="B531" s="4">
        <v>101266007</v>
      </c>
      <c r="C531" s="4" t="s">
        <v>592</v>
      </c>
      <c r="D531" s="4" t="s">
        <v>497</v>
      </c>
      <c r="E531" s="5">
        <v>3075650.96</v>
      </c>
      <c r="F531" s="5">
        <v>965391.9</v>
      </c>
      <c r="G531" s="5">
        <v>14117.02</v>
      </c>
      <c r="H531" s="5">
        <f t="shared" si="11"/>
        <v>4055159.88</v>
      </c>
      <c r="I531" s="5"/>
      <c r="J531" s="5">
        <v>9722.2000000000007</v>
      </c>
      <c r="K531" s="5">
        <v>4064882.08</v>
      </c>
      <c r="L531" s="5"/>
      <c r="M531" s="5">
        <v>584381.18999999994</v>
      </c>
      <c r="N531" s="5">
        <v>606153.76</v>
      </c>
      <c r="O531" s="5">
        <v>1885116.01</v>
      </c>
      <c r="P531" s="5"/>
      <c r="Q531" s="5"/>
      <c r="R531" s="5"/>
      <c r="S531" s="5"/>
      <c r="T531" s="5"/>
      <c r="U531" s="5">
        <v>213494.3</v>
      </c>
      <c r="V531" s="5"/>
      <c r="W531" s="5">
        <v>306519.59999999998</v>
      </c>
      <c r="X531" s="5">
        <v>29125.81</v>
      </c>
      <c r="Y531" s="5">
        <v>1959.45</v>
      </c>
      <c r="Z531" s="5">
        <v>414292.74</v>
      </c>
      <c r="AA531" s="5"/>
      <c r="AB531" s="5"/>
      <c r="AC531" s="5"/>
    </row>
    <row r="532" spans="1:29" x14ac:dyDescent="0.2">
      <c r="A532" s="4">
        <v>3</v>
      </c>
      <c r="B532" s="4">
        <v>101262507</v>
      </c>
      <c r="C532" s="4" t="s">
        <v>724</v>
      </c>
      <c r="D532" s="4" t="s">
        <v>497</v>
      </c>
      <c r="E532" s="5">
        <v>5820674.6699999999</v>
      </c>
      <c r="F532" s="5">
        <v>2337152.39</v>
      </c>
      <c r="G532" s="5">
        <v>7392.32</v>
      </c>
      <c r="H532" s="5">
        <f t="shared" si="11"/>
        <v>8165219.3800000008</v>
      </c>
      <c r="I532" s="5">
        <v>7991.35</v>
      </c>
      <c r="J532" s="5">
        <v>626356</v>
      </c>
      <c r="K532" s="5">
        <v>8799566.7300000004</v>
      </c>
      <c r="L532" s="5"/>
      <c r="M532" s="5"/>
      <c r="N532" s="5">
        <v>388003.21</v>
      </c>
      <c r="O532" s="5">
        <v>3230017.87</v>
      </c>
      <c r="P532" s="5">
        <v>79.97</v>
      </c>
      <c r="Q532" s="5"/>
      <c r="R532" s="5">
        <v>2202573.62</v>
      </c>
      <c r="S532" s="5"/>
      <c r="T532" s="5"/>
      <c r="U532" s="5">
        <v>341582.38</v>
      </c>
      <c r="V532" s="5">
        <v>229233.61</v>
      </c>
      <c r="W532" s="5">
        <v>437882.75</v>
      </c>
      <c r="X532" s="5"/>
      <c r="Y532" s="5">
        <v>251753.74</v>
      </c>
      <c r="Z532" s="5">
        <v>1076699.9099999999</v>
      </c>
      <c r="AA532" s="5"/>
      <c r="AB532" s="5"/>
      <c r="AC532" s="5"/>
    </row>
    <row r="533" spans="1:29" x14ac:dyDescent="0.2">
      <c r="A533" s="4">
        <v>3</v>
      </c>
      <c r="B533" s="4">
        <v>112282307</v>
      </c>
      <c r="C533" s="4" t="s">
        <v>609</v>
      </c>
      <c r="D533" s="4" t="s">
        <v>16</v>
      </c>
      <c r="E533" s="5">
        <v>4588633.58</v>
      </c>
      <c r="F533" s="5">
        <v>3148209.2</v>
      </c>
      <c r="G533" s="5">
        <v>19662.34</v>
      </c>
      <c r="H533" s="5">
        <f t="shared" si="11"/>
        <v>7756505.1200000001</v>
      </c>
      <c r="I533" s="5"/>
      <c r="J533" s="5">
        <v>12046895.76</v>
      </c>
      <c r="K533" s="5">
        <v>19803400.879999999</v>
      </c>
      <c r="L533" s="5"/>
      <c r="M533" s="5"/>
      <c r="N533" s="5"/>
      <c r="O533" s="5">
        <v>4355268</v>
      </c>
      <c r="P533" s="5"/>
      <c r="Q533" s="5"/>
      <c r="R533" s="5">
        <v>233365.58</v>
      </c>
      <c r="S533" s="5"/>
      <c r="T533" s="5"/>
      <c r="U533" s="5">
        <v>642675.48</v>
      </c>
      <c r="V533" s="5">
        <v>80110.820000000007</v>
      </c>
      <c r="W533" s="5">
        <v>590085.4</v>
      </c>
      <c r="X533" s="5">
        <v>93296.87</v>
      </c>
      <c r="Y533" s="5">
        <v>411393.8</v>
      </c>
      <c r="Z533" s="5">
        <v>972617.94</v>
      </c>
      <c r="AA533" s="5"/>
      <c r="AB533" s="5">
        <v>358028.89</v>
      </c>
      <c r="AC533" s="5"/>
    </row>
    <row r="534" spans="1:29" x14ac:dyDescent="0.2">
      <c r="A534" s="4">
        <v>3</v>
      </c>
      <c r="B534" s="4">
        <v>111292507</v>
      </c>
      <c r="C534" s="4" t="s">
        <v>804</v>
      </c>
      <c r="D534" s="4" t="s">
        <v>11</v>
      </c>
      <c r="E534" s="5">
        <v>771587</v>
      </c>
      <c r="F534" s="5">
        <v>401922</v>
      </c>
      <c r="G534" s="5">
        <v>1457</v>
      </c>
      <c r="H534" s="5">
        <f t="shared" si="11"/>
        <v>1174966</v>
      </c>
      <c r="I534" s="5"/>
      <c r="J534" s="5"/>
      <c r="K534" s="5">
        <v>1174966</v>
      </c>
      <c r="L534" s="5"/>
      <c r="M534" s="5"/>
      <c r="N534" s="5"/>
      <c r="O534" s="5">
        <v>766402</v>
      </c>
      <c r="P534" s="5"/>
      <c r="Q534" s="5"/>
      <c r="R534" s="5">
        <v>5185</v>
      </c>
      <c r="S534" s="5"/>
      <c r="T534" s="5"/>
      <c r="U534" s="5">
        <v>24167</v>
      </c>
      <c r="V534" s="5">
        <v>895</v>
      </c>
      <c r="W534" s="5">
        <v>218128</v>
      </c>
      <c r="X534" s="5"/>
      <c r="Y534" s="5">
        <v>139086</v>
      </c>
      <c r="Z534" s="5">
        <v>17962</v>
      </c>
      <c r="AA534" s="5">
        <v>366</v>
      </c>
      <c r="AB534" s="5">
        <v>1318</v>
      </c>
      <c r="AC534" s="5"/>
    </row>
    <row r="535" spans="1:29" x14ac:dyDescent="0.2">
      <c r="A535" s="4">
        <v>3</v>
      </c>
      <c r="B535" s="4">
        <v>101302607</v>
      </c>
      <c r="C535" s="4" t="s">
        <v>598</v>
      </c>
      <c r="D535" s="4" t="s">
        <v>498</v>
      </c>
      <c r="E535" s="5">
        <v>2276459.85</v>
      </c>
      <c r="F535" s="5">
        <v>1667543.41</v>
      </c>
      <c r="G535" s="5">
        <v>19133.07</v>
      </c>
      <c r="H535" s="5">
        <f t="shared" si="11"/>
        <v>3963136.3299999996</v>
      </c>
      <c r="I535" s="5"/>
      <c r="J535" s="5">
        <v>20518.13</v>
      </c>
      <c r="K535" s="5">
        <v>3983654.46</v>
      </c>
      <c r="L535" s="5"/>
      <c r="M535" s="5"/>
      <c r="N535" s="5">
        <v>120876.21</v>
      </c>
      <c r="O535" s="5">
        <v>1565300.24</v>
      </c>
      <c r="P535" s="5"/>
      <c r="Q535" s="5"/>
      <c r="R535" s="5">
        <v>590283.4</v>
      </c>
      <c r="S535" s="5"/>
      <c r="T535" s="5"/>
      <c r="U535" s="5">
        <v>279276.43</v>
      </c>
      <c r="V535" s="5">
        <v>123303.31</v>
      </c>
      <c r="W535" s="5">
        <v>349916.68</v>
      </c>
      <c r="X535" s="5">
        <v>28603.93</v>
      </c>
      <c r="Y535" s="5">
        <v>165449.04999999999</v>
      </c>
      <c r="Z535" s="5">
        <v>465114.09</v>
      </c>
      <c r="AA535" s="5"/>
      <c r="AB535" s="5">
        <v>250537.21</v>
      </c>
      <c r="AC535" s="5">
        <v>5342.71</v>
      </c>
    </row>
    <row r="536" spans="1:29" x14ac:dyDescent="0.2">
      <c r="A536" s="4">
        <v>3</v>
      </c>
      <c r="B536" s="4">
        <v>111312607</v>
      </c>
      <c r="C536" s="4" t="s">
        <v>1</v>
      </c>
      <c r="D536" s="4" t="s">
        <v>12</v>
      </c>
      <c r="E536" s="5">
        <v>1408969.98</v>
      </c>
      <c r="F536" s="5">
        <v>1145593.05</v>
      </c>
      <c r="G536" s="5">
        <v>13338.64</v>
      </c>
      <c r="H536" s="5">
        <f t="shared" si="11"/>
        <v>2567901.6700000004</v>
      </c>
      <c r="I536" s="5">
        <v>10708</v>
      </c>
      <c r="J536" s="5">
        <v>203127.04000000001</v>
      </c>
      <c r="K536" s="5">
        <v>2781736.71</v>
      </c>
      <c r="L536" s="5"/>
      <c r="M536" s="5"/>
      <c r="N536" s="5"/>
      <c r="O536" s="5">
        <v>1408969.98</v>
      </c>
      <c r="P536" s="5"/>
      <c r="Q536" s="5"/>
      <c r="R536" s="5"/>
      <c r="S536" s="5"/>
      <c r="T536" s="5"/>
      <c r="U536" s="5"/>
      <c r="V536" s="5">
        <v>101894.27</v>
      </c>
      <c r="W536" s="5">
        <v>424583.11</v>
      </c>
      <c r="X536" s="5"/>
      <c r="Y536" s="5">
        <v>168185.78</v>
      </c>
      <c r="Z536" s="5">
        <v>450094.89</v>
      </c>
      <c r="AA536" s="5"/>
      <c r="AB536" s="5">
        <v>835</v>
      </c>
      <c r="AC536" s="5"/>
    </row>
    <row r="537" spans="1:29" x14ac:dyDescent="0.2">
      <c r="A537" s="4">
        <v>3</v>
      </c>
      <c r="B537" s="4">
        <v>128324207</v>
      </c>
      <c r="C537" s="4" t="s">
        <v>639</v>
      </c>
      <c r="D537" s="4" t="s">
        <v>115</v>
      </c>
      <c r="E537" s="5">
        <v>4502940.92</v>
      </c>
      <c r="F537" s="5">
        <v>1871042.32</v>
      </c>
      <c r="G537" s="5">
        <v>4374.18</v>
      </c>
      <c r="H537" s="5">
        <f t="shared" si="11"/>
        <v>6378357.4199999999</v>
      </c>
      <c r="I537" s="5">
        <v>37726.83</v>
      </c>
      <c r="J537" s="5">
        <v>358369.02</v>
      </c>
      <c r="K537" s="5">
        <v>6774453.2699999996</v>
      </c>
      <c r="L537" s="5"/>
      <c r="M537" s="5"/>
      <c r="N537" s="5">
        <v>272323</v>
      </c>
      <c r="O537" s="5">
        <v>2359750.3199999998</v>
      </c>
      <c r="P537" s="5"/>
      <c r="Q537" s="5"/>
      <c r="R537" s="5">
        <v>1870867.6</v>
      </c>
      <c r="S537" s="5"/>
      <c r="T537" s="5"/>
      <c r="U537" s="5">
        <v>164498.49</v>
      </c>
      <c r="V537" s="5">
        <v>78499.86</v>
      </c>
      <c r="W537" s="5">
        <v>509610.76</v>
      </c>
      <c r="X537" s="5">
        <v>33442.629999999997</v>
      </c>
      <c r="Y537" s="5">
        <v>296310.27</v>
      </c>
      <c r="Z537" s="5">
        <v>579111.84</v>
      </c>
      <c r="AA537" s="5"/>
      <c r="AB537" s="5">
        <v>209568.47</v>
      </c>
      <c r="AC537" s="5"/>
    </row>
    <row r="538" spans="1:29" x14ac:dyDescent="0.2">
      <c r="A538" s="4">
        <v>3</v>
      </c>
      <c r="B538" s="4">
        <v>106333407</v>
      </c>
      <c r="C538" s="4" t="s">
        <v>611</v>
      </c>
      <c r="D538" s="4" t="s">
        <v>510</v>
      </c>
      <c r="E538" s="5">
        <v>4881529.9000000004</v>
      </c>
      <c r="F538" s="5">
        <v>2924561.48</v>
      </c>
      <c r="G538" s="5">
        <v>2150</v>
      </c>
      <c r="H538" s="5">
        <f t="shared" si="11"/>
        <v>7808241.3800000008</v>
      </c>
      <c r="I538" s="5"/>
      <c r="J538" s="5">
        <v>991058.87</v>
      </c>
      <c r="K538" s="5">
        <v>8799300.25</v>
      </c>
      <c r="L538" s="5"/>
      <c r="M538" s="5">
        <v>1742094.56</v>
      </c>
      <c r="N538" s="5">
        <v>675120.09</v>
      </c>
      <c r="O538" s="5">
        <v>1581161.27</v>
      </c>
      <c r="P538" s="5">
        <v>3391.45</v>
      </c>
      <c r="Q538" s="5"/>
      <c r="R538" s="5">
        <v>879762.53</v>
      </c>
      <c r="S538" s="5"/>
      <c r="T538" s="5"/>
      <c r="U538" s="5">
        <v>384183.46</v>
      </c>
      <c r="V538" s="5">
        <v>561103.68999999994</v>
      </c>
      <c r="W538" s="5">
        <v>565681.29</v>
      </c>
      <c r="X538" s="5">
        <v>79430.789999999994</v>
      </c>
      <c r="Y538" s="5">
        <v>335324.59000000003</v>
      </c>
      <c r="Z538" s="5">
        <v>998397.56</v>
      </c>
      <c r="AA538" s="5"/>
      <c r="AB538" s="5">
        <v>440.1</v>
      </c>
      <c r="AC538" s="5"/>
    </row>
    <row r="539" spans="1:29" x14ac:dyDescent="0.2">
      <c r="A539" s="4">
        <v>3</v>
      </c>
      <c r="B539" s="4">
        <v>119354207</v>
      </c>
      <c r="C539" s="4" t="s">
        <v>632</v>
      </c>
      <c r="D539" s="4" t="s">
        <v>35</v>
      </c>
      <c r="E539" s="5">
        <v>4877926</v>
      </c>
      <c r="F539" s="5">
        <v>3022365</v>
      </c>
      <c r="G539" s="5"/>
      <c r="H539" s="5">
        <f t="shared" si="11"/>
        <v>7900291</v>
      </c>
      <c r="I539" s="5"/>
      <c r="J539" s="5">
        <v>170628</v>
      </c>
      <c r="K539" s="5">
        <v>8070919</v>
      </c>
      <c r="L539" s="5"/>
      <c r="M539" s="5"/>
      <c r="N539" s="5"/>
      <c r="O539" s="5">
        <v>3770559</v>
      </c>
      <c r="P539" s="5"/>
      <c r="Q539" s="5"/>
      <c r="R539" s="5">
        <v>1107367</v>
      </c>
      <c r="S539" s="5"/>
      <c r="T539" s="5"/>
      <c r="U539" s="5">
        <v>309743</v>
      </c>
      <c r="V539" s="5">
        <v>309418</v>
      </c>
      <c r="W539" s="5">
        <v>760275</v>
      </c>
      <c r="X539" s="5">
        <v>80814</v>
      </c>
      <c r="Y539" s="5">
        <v>387667</v>
      </c>
      <c r="Z539" s="5">
        <v>1174448</v>
      </c>
      <c r="AA539" s="5"/>
      <c r="AB539" s="5"/>
      <c r="AC539" s="5"/>
    </row>
    <row r="540" spans="1:29" x14ac:dyDescent="0.2">
      <c r="A540" s="4">
        <v>3</v>
      </c>
      <c r="B540" s="4">
        <v>113363807</v>
      </c>
      <c r="C540" s="4" t="s">
        <v>617</v>
      </c>
      <c r="D540" s="4" t="s">
        <v>18</v>
      </c>
      <c r="E540" s="5">
        <v>16120618.07</v>
      </c>
      <c r="F540" s="5">
        <v>10317165.01</v>
      </c>
      <c r="G540" s="5">
        <v>8688</v>
      </c>
      <c r="H540" s="5">
        <f t="shared" si="11"/>
        <v>26446471.079999998</v>
      </c>
      <c r="I540" s="5"/>
      <c r="J540" s="5">
        <v>3032347</v>
      </c>
      <c r="K540" s="5">
        <v>29478818.079999998</v>
      </c>
      <c r="L540" s="5"/>
      <c r="M540" s="5">
        <v>234289.73</v>
      </c>
      <c r="N540" s="5"/>
      <c r="O540" s="5">
        <v>9175380.6500000004</v>
      </c>
      <c r="P540" s="5"/>
      <c r="Q540" s="5"/>
      <c r="R540" s="5">
        <v>6710947.6900000004</v>
      </c>
      <c r="S540" s="5"/>
      <c r="T540" s="5"/>
      <c r="U540" s="5">
        <v>1356222.36</v>
      </c>
      <c r="V540" s="5">
        <v>831682.53</v>
      </c>
      <c r="W540" s="5">
        <v>2205626.25</v>
      </c>
      <c r="X540" s="5">
        <v>194516.68</v>
      </c>
      <c r="Y540" s="5">
        <v>686203.06</v>
      </c>
      <c r="Z540" s="5">
        <v>2818201.24</v>
      </c>
      <c r="AA540" s="5">
        <v>1228579.3500000001</v>
      </c>
      <c r="AB540" s="5">
        <v>996133.54</v>
      </c>
      <c r="AC540" s="5"/>
    </row>
    <row r="541" spans="1:29" x14ac:dyDescent="0.2">
      <c r="A541" s="4">
        <v>3</v>
      </c>
      <c r="B541" s="4">
        <v>104374207</v>
      </c>
      <c r="C541" s="4" t="s">
        <v>593</v>
      </c>
      <c r="D541" s="4" t="s">
        <v>502</v>
      </c>
      <c r="E541" s="5">
        <v>4284389.0199999996</v>
      </c>
      <c r="F541" s="5">
        <v>2679391.85</v>
      </c>
      <c r="G541" s="5">
        <v>2382.69</v>
      </c>
      <c r="H541" s="5">
        <f t="shared" si="11"/>
        <v>6966163.5599999996</v>
      </c>
      <c r="I541" s="5"/>
      <c r="J541" s="5"/>
      <c r="K541" s="5">
        <v>6966163.5599999996</v>
      </c>
      <c r="L541" s="5"/>
      <c r="M541" s="5">
        <v>1850428.81</v>
      </c>
      <c r="N541" s="5">
        <v>561042.30000000005</v>
      </c>
      <c r="O541" s="5">
        <v>1872917.91</v>
      </c>
      <c r="P541" s="5"/>
      <c r="Q541" s="5"/>
      <c r="R541" s="5"/>
      <c r="S541" s="5"/>
      <c r="T541" s="5"/>
      <c r="U541" s="5">
        <v>211689.18</v>
      </c>
      <c r="V541" s="5">
        <v>243923.27</v>
      </c>
      <c r="W541" s="5">
        <v>762695.4</v>
      </c>
      <c r="X541" s="5">
        <v>115770.89</v>
      </c>
      <c r="Y541" s="5">
        <v>188054.09</v>
      </c>
      <c r="Z541" s="5">
        <v>1157259.02</v>
      </c>
      <c r="AA541" s="5"/>
      <c r="AB541" s="5"/>
      <c r="AC541" s="5"/>
    </row>
    <row r="542" spans="1:29" x14ac:dyDescent="0.2">
      <c r="A542" s="4">
        <v>3</v>
      </c>
      <c r="B542" s="4">
        <v>113384307</v>
      </c>
      <c r="C542" s="4" t="s">
        <v>626</v>
      </c>
      <c r="D542" s="4" t="s">
        <v>19</v>
      </c>
      <c r="E542" s="5">
        <v>6418869.6399999997</v>
      </c>
      <c r="F542" s="5">
        <v>2729605.88</v>
      </c>
      <c r="G542" s="5">
        <v>17294.61</v>
      </c>
      <c r="H542" s="5">
        <f t="shared" si="11"/>
        <v>9165770.129999999</v>
      </c>
      <c r="I542" s="5"/>
      <c r="J542" s="5">
        <v>1518303.92</v>
      </c>
      <c r="K542" s="5">
        <v>10684074.050000001</v>
      </c>
      <c r="L542" s="5"/>
      <c r="M542" s="5">
        <v>260785.19</v>
      </c>
      <c r="N542" s="5">
        <v>339418.71</v>
      </c>
      <c r="O542" s="5">
        <v>3880467.78</v>
      </c>
      <c r="P542" s="5"/>
      <c r="Q542" s="5"/>
      <c r="R542" s="5">
        <v>1938197.96</v>
      </c>
      <c r="S542" s="5"/>
      <c r="T542" s="5"/>
      <c r="U542" s="5">
        <v>236231.45</v>
      </c>
      <c r="V542" s="5">
        <v>377917.62</v>
      </c>
      <c r="W542" s="5">
        <v>767840.77</v>
      </c>
      <c r="X542" s="5">
        <v>67302.929999999993</v>
      </c>
      <c r="Y542" s="5">
        <v>422450.25</v>
      </c>
      <c r="Z542" s="5">
        <v>834639.26</v>
      </c>
      <c r="AA542" s="5"/>
      <c r="AB542" s="5">
        <v>23223.599999999999</v>
      </c>
      <c r="AC542" s="5"/>
    </row>
    <row r="543" spans="1:29" x14ac:dyDescent="0.2">
      <c r="A543" s="4">
        <v>3</v>
      </c>
      <c r="B543" s="4">
        <v>121393007</v>
      </c>
      <c r="C543" s="4" t="s">
        <v>630</v>
      </c>
      <c r="D543" s="4" t="s">
        <v>42</v>
      </c>
      <c r="E543" s="5">
        <v>18621492.670000002</v>
      </c>
      <c r="F543" s="5">
        <v>10344617.619999999</v>
      </c>
      <c r="G543" s="5">
        <v>44783.94</v>
      </c>
      <c r="H543" s="5">
        <f t="shared" si="11"/>
        <v>29010894.23</v>
      </c>
      <c r="I543" s="5"/>
      <c r="J543" s="5">
        <v>3342004.38</v>
      </c>
      <c r="K543" s="5">
        <v>32352898.609999999</v>
      </c>
      <c r="L543" s="5"/>
      <c r="M543" s="5">
        <v>2307291.14</v>
      </c>
      <c r="N543" s="5">
        <v>1353075.95</v>
      </c>
      <c r="O543" s="5">
        <v>11383756.689999999</v>
      </c>
      <c r="P543" s="5">
        <v>1420358.06</v>
      </c>
      <c r="Q543" s="5"/>
      <c r="R543" s="5">
        <v>2157010.83</v>
      </c>
      <c r="S543" s="5"/>
      <c r="T543" s="5"/>
      <c r="U543" s="5">
        <v>1043576.8</v>
      </c>
      <c r="V543" s="5">
        <v>1198359.56</v>
      </c>
      <c r="W543" s="5">
        <v>1806017.81</v>
      </c>
      <c r="X543" s="5">
        <v>163504.06</v>
      </c>
      <c r="Y543" s="5">
        <v>851831.26</v>
      </c>
      <c r="Z543" s="5">
        <v>2865750.14</v>
      </c>
      <c r="AA543" s="5">
        <v>-10</v>
      </c>
      <c r="AB543" s="5">
        <v>2415587.9900000002</v>
      </c>
      <c r="AC543" s="5"/>
    </row>
    <row r="544" spans="1:29" x14ac:dyDescent="0.2">
      <c r="A544" s="4">
        <v>3</v>
      </c>
      <c r="B544" s="4">
        <v>118408707</v>
      </c>
      <c r="C544" s="4" t="s">
        <v>623</v>
      </c>
      <c r="D544" s="4" t="s">
        <v>33</v>
      </c>
      <c r="E544" s="5">
        <v>3770245.63</v>
      </c>
      <c r="F544" s="5">
        <v>2758968.04</v>
      </c>
      <c r="G544" s="5">
        <v>13139.65</v>
      </c>
      <c r="H544" s="5">
        <f t="shared" si="11"/>
        <v>6542353.3200000003</v>
      </c>
      <c r="I544" s="5">
        <v>1682589.42</v>
      </c>
      <c r="J544" s="5">
        <v>54327.360000000001</v>
      </c>
      <c r="K544" s="5">
        <v>8279270.0999999996</v>
      </c>
      <c r="L544" s="5"/>
      <c r="M544" s="5">
        <v>1794781.63</v>
      </c>
      <c r="N544" s="5"/>
      <c r="O544" s="5">
        <v>1754884.57</v>
      </c>
      <c r="P544" s="5">
        <v>220579.43</v>
      </c>
      <c r="Q544" s="5"/>
      <c r="R544" s="5"/>
      <c r="S544" s="5"/>
      <c r="T544" s="5"/>
      <c r="U544" s="5">
        <v>166923.03</v>
      </c>
      <c r="V544" s="5">
        <v>44074.38</v>
      </c>
      <c r="W544" s="5">
        <v>786207.32</v>
      </c>
      <c r="X544" s="5">
        <v>141308.97</v>
      </c>
      <c r="Y544" s="5">
        <v>318713.89</v>
      </c>
      <c r="Z544" s="5">
        <v>1093606.67</v>
      </c>
      <c r="AA544" s="5"/>
      <c r="AB544" s="5">
        <v>208133.78</v>
      </c>
      <c r="AC544" s="5"/>
    </row>
    <row r="545" spans="1:29" x14ac:dyDescent="0.2">
      <c r="A545" s="4">
        <v>3</v>
      </c>
      <c r="B545" s="4">
        <v>118408607</v>
      </c>
      <c r="C545" s="4" t="s">
        <v>725</v>
      </c>
      <c r="D545" s="4" t="s">
        <v>33</v>
      </c>
      <c r="E545" s="5">
        <v>6237645.21</v>
      </c>
      <c r="F545" s="5">
        <v>3739822.0800000001</v>
      </c>
      <c r="G545" s="5">
        <v>25501.82</v>
      </c>
      <c r="H545" s="5">
        <f t="shared" si="11"/>
        <v>10002969.109999999</v>
      </c>
      <c r="I545" s="5"/>
      <c r="J545" s="5">
        <v>354343.18</v>
      </c>
      <c r="K545" s="5">
        <v>10357312.289999999</v>
      </c>
      <c r="L545" s="5"/>
      <c r="M545" s="5"/>
      <c r="N545" s="5"/>
      <c r="O545" s="5">
        <v>6013053.8200000003</v>
      </c>
      <c r="P545" s="5">
        <v>160154.72</v>
      </c>
      <c r="Q545" s="5"/>
      <c r="R545" s="5">
        <v>64436.67</v>
      </c>
      <c r="S545" s="5"/>
      <c r="T545" s="5"/>
      <c r="U545" s="5">
        <v>494535.02</v>
      </c>
      <c r="V545" s="5">
        <v>234271.63</v>
      </c>
      <c r="W545" s="5">
        <v>601010.62</v>
      </c>
      <c r="X545" s="5">
        <v>103747.08</v>
      </c>
      <c r="Y545" s="5">
        <v>395139.75</v>
      </c>
      <c r="Z545" s="5">
        <v>1596428.54</v>
      </c>
      <c r="AA545" s="5"/>
      <c r="AB545" s="5">
        <v>314689.44</v>
      </c>
      <c r="AC545" s="5"/>
    </row>
    <row r="546" spans="1:29" x14ac:dyDescent="0.2">
      <c r="A546" s="4">
        <v>3</v>
      </c>
      <c r="B546" s="4">
        <v>117414807</v>
      </c>
      <c r="C546" s="4" t="s">
        <v>619</v>
      </c>
      <c r="D546" s="4" t="s">
        <v>30</v>
      </c>
      <c r="E546" s="5">
        <v>1419054.92</v>
      </c>
      <c r="F546" s="5">
        <v>643810.15</v>
      </c>
      <c r="G546" s="5"/>
      <c r="H546" s="5">
        <f t="shared" si="11"/>
        <v>2062865.0699999998</v>
      </c>
      <c r="I546" s="5"/>
      <c r="J546" s="5">
        <v>30000</v>
      </c>
      <c r="K546" s="5">
        <v>2092865.07</v>
      </c>
      <c r="L546" s="5"/>
      <c r="M546" s="5"/>
      <c r="N546" s="5"/>
      <c r="O546" s="5">
        <v>1419054.92</v>
      </c>
      <c r="P546" s="5"/>
      <c r="Q546" s="5"/>
      <c r="R546" s="5"/>
      <c r="S546" s="5"/>
      <c r="T546" s="5"/>
      <c r="U546" s="5">
        <v>36720</v>
      </c>
      <c r="V546" s="5">
        <v>42625.25</v>
      </c>
      <c r="W546" s="5">
        <v>308063.32</v>
      </c>
      <c r="X546" s="5"/>
      <c r="Y546" s="5">
        <v>32615</v>
      </c>
      <c r="Z546" s="5">
        <v>166559</v>
      </c>
      <c r="AA546" s="5"/>
      <c r="AB546" s="5">
        <v>57227.58</v>
      </c>
      <c r="AC546" s="5"/>
    </row>
    <row r="547" spans="1:29" x14ac:dyDescent="0.2">
      <c r="A547" s="4">
        <v>3</v>
      </c>
      <c r="B547" s="4">
        <v>109420107</v>
      </c>
      <c r="C547" s="4" t="s">
        <v>726</v>
      </c>
      <c r="D547" s="4" t="s">
        <v>7</v>
      </c>
      <c r="E547" s="5">
        <v>1598015.94</v>
      </c>
      <c r="F547" s="5">
        <v>834120.95</v>
      </c>
      <c r="G547" s="5"/>
      <c r="H547" s="5">
        <f t="shared" si="11"/>
        <v>2432136.8899999997</v>
      </c>
      <c r="I547" s="5"/>
      <c r="J547" s="5"/>
      <c r="K547" s="5">
        <v>2432136.89</v>
      </c>
      <c r="L547" s="5"/>
      <c r="M547" s="5">
        <v>129664.51</v>
      </c>
      <c r="N547" s="5"/>
      <c r="O547" s="5">
        <v>1439210.12</v>
      </c>
      <c r="P547" s="5">
        <v>29141.31</v>
      </c>
      <c r="Q547" s="5"/>
      <c r="R547" s="5"/>
      <c r="S547" s="5"/>
      <c r="T547" s="5"/>
      <c r="U547" s="5">
        <v>72.73</v>
      </c>
      <c r="V547" s="5">
        <v>411.07</v>
      </c>
      <c r="W547" s="5">
        <v>313315.55</v>
      </c>
      <c r="X547" s="5"/>
      <c r="Y547" s="5">
        <v>75246.17</v>
      </c>
      <c r="Z547" s="5">
        <v>444136.86</v>
      </c>
      <c r="AA547" s="5"/>
      <c r="AB547" s="5">
        <v>938.57</v>
      </c>
      <c r="AC547" s="5"/>
    </row>
    <row r="548" spans="1:29" x14ac:dyDescent="0.2">
      <c r="A548" s="4">
        <v>3</v>
      </c>
      <c r="B548" s="4">
        <v>104435107</v>
      </c>
      <c r="C548" s="4" t="s">
        <v>596</v>
      </c>
      <c r="D548" s="4" t="s">
        <v>503</v>
      </c>
      <c r="E548" s="5">
        <v>3045548</v>
      </c>
      <c r="F548" s="5">
        <v>2113897</v>
      </c>
      <c r="G548" s="5">
        <v>4299</v>
      </c>
      <c r="H548" s="5">
        <f t="shared" si="11"/>
        <v>5163744</v>
      </c>
      <c r="I548" s="5">
        <v>797818</v>
      </c>
      <c r="J548" s="5">
        <v>966600</v>
      </c>
      <c r="K548" s="5">
        <v>6928162</v>
      </c>
      <c r="L548" s="5"/>
      <c r="M548" s="5"/>
      <c r="N548" s="5"/>
      <c r="O548" s="5">
        <v>2811207</v>
      </c>
      <c r="P548" s="5"/>
      <c r="Q548" s="5"/>
      <c r="R548" s="5">
        <v>234341</v>
      </c>
      <c r="S548" s="5"/>
      <c r="T548" s="5"/>
      <c r="U548" s="5">
        <v>158426</v>
      </c>
      <c r="V548" s="5">
        <v>219059</v>
      </c>
      <c r="W548" s="5">
        <v>679821.82</v>
      </c>
      <c r="X548" s="5">
        <v>107047</v>
      </c>
      <c r="Y548" s="5">
        <v>286548.18</v>
      </c>
      <c r="Z548" s="5">
        <v>662995</v>
      </c>
      <c r="AA548" s="5"/>
      <c r="AB548" s="5"/>
      <c r="AC548" s="5"/>
    </row>
    <row r="549" spans="1:29" x14ac:dyDescent="0.2">
      <c r="A549" s="4">
        <v>3</v>
      </c>
      <c r="B549" s="4">
        <v>111444307</v>
      </c>
      <c r="C549" s="4" t="s">
        <v>755</v>
      </c>
      <c r="D549" s="4" t="s">
        <v>14</v>
      </c>
      <c r="E549" s="5">
        <v>2500750</v>
      </c>
      <c r="F549" s="5">
        <v>1304092</v>
      </c>
      <c r="G549" s="5">
        <v>13644</v>
      </c>
      <c r="H549" s="5">
        <f t="shared" si="11"/>
        <v>3818486</v>
      </c>
      <c r="I549" s="5"/>
      <c r="J549" s="5">
        <v>382382</v>
      </c>
      <c r="K549" s="5">
        <v>4200868</v>
      </c>
      <c r="L549" s="5"/>
      <c r="M549" s="5"/>
      <c r="N549" s="5">
        <v>129778</v>
      </c>
      <c r="O549" s="5">
        <v>1411367</v>
      </c>
      <c r="P549" s="5"/>
      <c r="Q549" s="5"/>
      <c r="R549" s="5">
        <v>959605</v>
      </c>
      <c r="S549" s="5"/>
      <c r="T549" s="5"/>
      <c r="U549" s="5"/>
      <c r="V549" s="5"/>
      <c r="W549" s="5">
        <v>585538</v>
      </c>
      <c r="X549" s="5">
        <v>40736</v>
      </c>
      <c r="Y549" s="5">
        <v>212454</v>
      </c>
      <c r="Z549" s="5">
        <v>392205</v>
      </c>
      <c r="AA549" s="5"/>
      <c r="AB549" s="5">
        <v>73159</v>
      </c>
      <c r="AC549" s="5"/>
    </row>
    <row r="550" spans="1:29" x14ac:dyDescent="0.2">
      <c r="A550" s="4">
        <v>3</v>
      </c>
      <c r="B550" s="4">
        <v>120454507</v>
      </c>
      <c r="C550" s="4" t="s">
        <v>618</v>
      </c>
      <c r="D550" s="4" t="s">
        <v>38</v>
      </c>
      <c r="E550" s="5">
        <v>5861724.4800000004</v>
      </c>
      <c r="F550" s="5">
        <v>3956578.11</v>
      </c>
      <c r="G550" s="5">
        <v>10849.5</v>
      </c>
      <c r="H550" s="5">
        <f t="shared" si="11"/>
        <v>9829152.0899999999</v>
      </c>
      <c r="I550" s="5"/>
      <c r="J550" s="5">
        <v>890735.16</v>
      </c>
      <c r="K550" s="5">
        <v>10719887.25</v>
      </c>
      <c r="L550" s="5"/>
      <c r="M550" s="5">
        <v>510613.24</v>
      </c>
      <c r="N550" s="5">
        <v>455567.29</v>
      </c>
      <c r="O550" s="5">
        <v>4568003.2300000004</v>
      </c>
      <c r="P550" s="5"/>
      <c r="Q550" s="5"/>
      <c r="R550" s="5">
        <v>327540.71999999997</v>
      </c>
      <c r="S550" s="5"/>
      <c r="T550" s="5"/>
      <c r="U550" s="5">
        <v>592605.85</v>
      </c>
      <c r="V550" s="5">
        <v>275647.12</v>
      </c>
      <c r="W550" s="5">
        <v>694834.12</v>
      </c>
      <c r="X550" s="5">
        <v>107781.47</v>
      </c>
      <c r="Y550" s="5">
        <v>406468.49</v>
      </c>
      <c r="Z550" s="5">
        <v>1324687.26</v>
      </c>
      <c r="AA550" s="5"/>
      <c r="AB550" s="5">
        <v>554553.80000000005</v>
      </c>
      <c r="AC550" s="5"/>
    </row>
    <row r="551" spans="1:29" x14ac:dyDescent="0.2">
      <c r="A551" s="4">
        <v>3</v>
      </c>
      <c r="B551" s="4">
        <v>123460957</v>
      </c>
      <c r="C551" s="4" t="s">
        <v>624</v>
      </c>
      <c r="D551" s="4" t="s">
        <v>44</v>
      </c>
      <c r="E551" s="5">
        <v>4483874.8</v>
      </c>
      <c r="F551" s="5">
        <v>3871140.73</v>
      </c>
      <c r="G551" s="5">
        <v>31026.720000000001</v>
      </c>
      <c r="H551" s="5">
        <f t="shared" si="11"/>
        <v>8386042.2499999991</v>
      </c>
      <c r="I551" s="5"/>
      <c r="J551" s="5">
        <v>1564525</v>
      </c>
      <c r="K551" s="5">
        <v>9950567.25</v>
      </c>
      <c r="L551" s="5"/>
      <c r="M551" s="5"/>
      <c r="N551" s="5">
        <v>2</v>
      </c>
      <c r="O551" s="5">
        <v>4471418.3899999997</v>
      </c>
      <c r="P551" s="5">
        <v>12454.41</v>
      </c>
      <c r="Q551" s="5"/>
      <c r="R551" s="5"/>
      <c r="S551" s="5"/>
      <c r="T551" s="5"/>
      <c r="U551" s="5">
        <v>1009618.65</v>
      </c>
      <c r="V551" s="5"/>
      <c r="W551" s="5">
        <v>986717.59</v>
      </c>
      <c r="X551" s="5">
        <v>130324.95</v>
      </c>
      <c r="Y551" s="5">
        <v>320164.40999999997</v>
      </c>
      <c r="Z551" s="5">
        <v>1192711.83</v>
      </c>
      <c r="AA551" s="5"/>
      <c r="AB551" s="5">
        <v>231603.3</v>
      </c>
      <c r="AC551" s="5"/>
    </row>
    <row r="552" spans="1:29" x14ac:dyDescent="0.2">
      <c r="A552" s="4">
        <v>3</v>
      </c>
      <c r="B552" s="4">
        <v>123463507</v>
      </c>
      <c r="C552" s="4" t="s">
        <v>622</v>
      </c>
      <c r="D552" s="4" t="s">
        <v>44</v>
      </c>
      <c r="E552" s="5">
        <v>5066628.3899999997</v>
      </c>
      <c r="F552" s="5">
        <v>5072642.0199999996</v>
      </c>
      <c r="G552" s="5">
        <v>617.19000000000005</v>
      </c>
      <c r="H552" s="5">
        <f t="shared" si="11"/>
        <v>10139887.6</v>
      </c>
      <c r="I552" s="5">
        <v>22125</v>
      </c>
      <c r="J552" s="5">
        <v>1190000</v>
      </c>
      <c r="K552" s="5">
        <v>11352012.6</v>
      </c>
      <c r="L552" s="5"/>
      <c r="M552" s="5"/>
      <c r="N552" s="5">
        <v>502307.22</v>
      </c>
      <c r="O552" s="5">
        <v>4507653.54</v>
      </c>
      <c r="P552" s="5">
        <v>14045.95</v>
      </c>
      <c r="Q552" s="5"/>
      <c r="R552" s="5">
        <v>42621.68</v>
      </c>
      <c r="S552" s="5"/>
      <c r="T552" s="5"/>
      <c r="U552" s="5">
        <v>695681.58</v>
      </c>
      <c r="V552" s="5">
        <v>24196.65</v>
      </c>
      <c r="W552" s="5">
        <v>1672115.81</v>
      </c>
      <c r="X552" s="5">
        <v>44804.959999999999</v>
      </c>
      <c r="Y552" s="5">
        <v>512659.71</v>
      </c>
      <c r="Z552" s="5">
        <v>1293299.57</v>
      </c>
      <c r="AA552" s="5"/>
      <c r="AB552" s="5">
        <v>829883.74</v>
      </c>
      <c r="AC552" s="5"/>
    </row>
    <row r="553" spans="1:29" x14ac:dyDescent="0.2">
      <c r="A553" s="4">
        <v>3</v>
      </c>
      <c r="B553" s="4">
        <v>123465507</v>
      </c>
      <c r="C553" s="4" t="s">
        <v>595</v>
      </c>
      <c r="D553" s="4" t="s">
        <v>44</v>
      </c>
      <c r="E553" s="5">
        <v>7987953</v>
      </c>
      <c r="F553" s="5">
        <v>4536444</v>
      </c>
      <c r="G553" s="5">
        <v>13295</v>
      </c>
      <c r="H553" s="5">
        <f t="shared" si="11"/>
        <v>12537692</v>
      </c>
      <c r="I553" s="5">
        <v>369073</v>
      </c>
      <c r="J553" s="5">
        <v>688118</v>
      </c>
      <c r="K553" s="5">
        <v>13594883</v>
      </c>
      <c r="L553" s="5"/>
      <c r="M553" s="5">
        <v>1184320</v>
      </c>
      <c r="N553" s="5">
        <v>840627</v>
      </c>
      <c r="O553" s="5">
        <v>5104726</v>
      </c>
      <c r="P553" s="5">
        <v>239460</v>
      </c>
      <c r="Q553" s="5"/>
      <c r="R553" s="5">
        <v>618820</v>
      </c>
      <c r="S553" s="5"/>
      <c r="T553" s="5"/>
      <c r="U553" s="5">
        <v>822631</v>
      </c>
      <c r="V553" s="5">
        <v>93154</v>
      </c>
      <c r="W553" s="5">
        <v>1342715</v>
      </c>
      <c r="X553" s="5">
        <v>72146</v>
      </c>
      <c r="Y553" s="5">
        <v>338729</v>
      </c>
      <c r="Z553" s="5">
        <v>1325252</v>
      </c>
      <c r="AA553" s="5"/>
      <c r="AB553" s="5">
        <v>541817</v>
      </c>
      <c r="AC553" s="5"/>
    </row>
    <row r="554" spans="1:29" x14ac:dyDescent="0.2">
      <c r="A554" s="4">
        <v>3</v>
      </c>
      <c r="B554" s="4">
        <v>123469007</v>
      </c>
      <c r="C554" s="4" t="s">
        <v>727</v>
      </c>
      <c r="D554" s="4" t="s">
        <v>44</v>
      </c>
      <c r="E554" s="5">
        <v>4150300.42</v>
      </c>
      <c r="F554" s="5">
        <v>2627117.25</v>
      </c>
      <c r="G554" s="5">
        <v>15316.3</v>
      </c>
      <c r="H554" s="5">
        <f t="shared" si="11"/>
        <v>6792733.9699999997</v>
      </c>
      <c r="I554" s="5"/>
      <c r="J554" s="5">
        <v>299845</v>
      </c>
      <c r="K554" s="5">
        <v>7092578.9699999997</v>
      </c>
      <c r="L554" s="5"/>
      <c r="M554" s="5">
        <v>106504.89</v>
      </c>
      <c r="N554" s="5">
        <v>507487.44</v>
      </c>
      <c r="O554" s="5">
        <v>3527408.21</v>
      </c>
      <c r="P554" s="5"/>
      <c r="Q554" s="5"/>
      <c r="R554" s="5">
        <v>8899.8799999999992</v>
      </c>
      <c r="S554" s="5"/>
      <c r="T554" s="5"/>
      <c r="U554" s="5">
        <v>142478.23000000001</v>
      </c>
      <c r="V554" s="5">
        <v>2289.5</v>
      </c>
      <c r="W554" s="5">
        <v>774060.06</v>
      </c>
      <c r="X554" s="5">
        <v>66466.45</v>
      </c>
      <c r="Y554" s="5">
        <v>196823.35</v>
      </c>
      <c r="Z554" s="5">
        <v>977948.65</v>
      </c>
      <c r="AA554" s="5">
        <v>121930.4</v>
      </c>
      <c r="AB554" s="5">
        <v>345120.61</v>
      </c>
      <c r="AC554" s="5"/>
    </row>
    <row r="555" spans="1:29" x14ac:dyDescent="0.2">
      <c r="A555" s="4">
        <v>3</v>
      </c>
      <c r="B555" s="4">
        <v>120481107</v>
      </c>
      <c r="C555" s="4" t="s">
        <v>613</v>
      </c>
      <c r="D555" s="4" t="s">
        <v>39</v>
      </c>
      <c r="E555" s="5">
        <v>6591160.1900000004</v>
      </c>
      <c r="F555" s="5">
        <v>4981892.8099999996</v>
      </c>
      <c r="G555" s="5">
        <v>76458.13</v>
      </c>
      <c r="H555" s="5">
        <f t="shared" si="11"/>
        <v>11649511.130000001</v>
      </c>
      <c r="I555" s="5">
        <v>14867.25</v>
      </c>
      <c r="J555" s="5">
        <v>813330.52</v>
      </c>
      <c r="K555" s="5">
        <v>12477708.9</v>
      </c>
      <c r="L555" s="5"/>
      <c r="M555" s="5">
        <v>849150.1</v>
      </c>
      <c r="N555" s="5">
        <v>574190.03</v>
      </c>
      <c r="O555" s="5">
        <v>5167820.0599999996</v>
      </c>
      <c r="P555" s="5"/>
      <c r="Q555" s="5"/>
      <c r="R555" s="5"/>
      <c r="S555" s="5"/>
      <c r="T555" s="5"/>
      <c r="U555" s="5">
        <v>1181435.04</v>
      </c>
      <c r="V555" s="5">
        <v>59285.39</v>
      </c>
      <c r="W555" s="5">
        <v>870019.85</v>
      </c>
      <c r="X555" s="5">
        <v>93520.98</v>
      </c>
      <c r="Y555" s="5">
        <v>578790.32999999996</v>
      </c>
      <c r="Z555" s="5">
        <v>1794353.31</v>
      </c>
      <c r="AA555" s="5"/>
      <c r="AB555" s="5">
        <v>404487.91</v>
      </c>
      <c r="AC555" s="5"/>
    </row>
    <row r="556" spans="1:29" x14ac:dyDescent="0.2">
      <c r="A556" s="4">
        <v>3</v>
      </c>
      <c r="B556" s="4">
        <v>120483007</v>
      </c>
      <c r="C556" s="4" t="s">
        <v>612</v>
      </c>
      <c r="D556" s="4" t="s">
        <v>39</v>
      </c>
      <c r="E556" s="5">
        <v>3949478</v>
      </c>
      <c r="F556" s="5">
        <v>3377513</v>
      </c>
      <c r="G556" s="5">
        <v>12770</v>
      </c>
      <c r="H556" s="5">
        <f t="shared" si="11"/>
        <v>7339761</v>
      </c>
      <c r="I556" s="5">
        <v>196386</v>
      </c>
      <c r="J556" s="5">
        <v>987760</v>
      </c>
      <c r="K556" s="5">
        <v>8523907</v>
      </c>
      <c r="L556" s="5"/>
      <c r="M556" s="5">
        <v>427552</v>
      </c>
      <c r="N556" s="5">
        <v>103807</v>
      </c>
      <c r="O556" s="5">
        <v>3418119</v>
      </c>
      <c r="P556" s="5"/>
      <c r="Q556" s="5"/>
      <c r="R556" s="5"/>
      <c r="S556" s="5"/>
      <c r="T556" s="5"/>
      <c r="U556" s="5">
        <v>415570</v>
      </c>
      <c r="V556" s="5">
        <v>167720</v>
      </c>
      <c r="W556" s="5">
        <v>671722</v>
      </c>
      <c r="X556" s="5">
        <v>85846</v>
      </c>
      <c r="Y556" s="5">
        <v>413925</v>
      </c>
      <c r="Z556" s="5">
        <v>1247248</v>
      </c>
      <c r="AA556" s="5">
        <v>2647</v>
      </c>
      <c r="AB556" s="5">
        <v>333917</v>
      </c>
      <c r="AC556" s="5">
        <v>38918</v>
      </c>
    </row>
    <row r="557" spans="1:29" x14ac:dyDescent="0.2">
      <c r="A557" s="4">
        <v>3</v>
      </c>
      <c r="B557" s="4">
        <v>116495207</v>
      </c>
      <c r="C557" s="4" t="s">
        <v>629</v>
      </c>
      <c r="D557" s="4" t="s">
        <v>26</v>
      </c>
      <c r="E557" s="5">
        <v>1193775.3999999999</v>
      </c>
      <c r="F557" s="5">
        <v>860646.56</v>
      </c>
      <c r="G557" s="5">
        <v>1350</v>
      </c>
      <c r="H557" s="5">
        <f t="shared" si="11"/>
        <v>2055771.96</v>
      </c>
      <c r="I557" s="5"/>
      <c r="J557" s="5">
        <v>25552.73</v>
      </c>
      <c r="K557" s="5">
        <v>2081324.69</v>
      </c>
      <c r="L557" s="5"/>
      <c r="M557" s="5"/>
      <c r="N557" s="5"/>
      <c r="O557" s="5">
        <v>1193775.3999999999</v>
      </c>
      <c r="P557" s="5"/>
      <c r="Q557" s="5"/>
      <c r="R557" s="5"/>
      <c r="S557" s="5"/>
      <c r="T557" s="5"/>
      <c r="U557" s="5"/>
      <c r="V557" s="5">
        <v>6612.63</v>
      </c>
      <c r="W557" s="5">
        <v>349453.47</v>
      </c>
      <c r="X557" s="5"/>
      <c r="Y557" s="5">
        <v>198143.73</v>
      </c>
      <c r="Z557" s="5">
        <v>301263.73</v>
      </c>
      <c r="AA557" s="5"/>
      <c r="AB557" s="5">
        <v>5173</v>
      </c>
      <c r="AC557" s="5"/>
    </row>
    <row r="558" spans="1:29" x14ac:dyDescent="0.2">
      <c r="A558" s="4">
        <v>3</v>
      </c>
      <c r="B558" s="4">
        <v>126514007</v>
      </c>
      <c r="C558" s="4" t="s">
        <v>591</v>
      </c>
      <c r="D558" s="4" t="s">
        <v>112</v>
      </c>
      <c r="E558" s="5">
        <v>23994438.030000001</v>
      </c>
      <c r="F558" s="5">
        <v>7612806.3300000001</v>
      </c>
      <c r="G558" s="5">
        <v>101359.13</v>
      </c>
      <c r="H558" s="5">
        <f t="shared" si="11"/>
        <v>31708603.489999998</v>
      </c>
      <c r="I558" s="5"/>
      <c r="J558" s="5"/>
      <c r="K558" s="5">
        <v>31708603.489999998</v>
      </c>
      <c r="L558" s="5"/>
      <c r="M558" s="5">
        <v>18593841.07</v>
      </c>
      <c r="N558" s="5"/>
      <c r="O558" s="5">
        <v>5400596.96</v>
      </c>
      <c r="P558" s="5"/>
      <c r="Q558" s="5"/>
      <c r="R558" s="5"/>
      <c r="S558" s="5"/>
      <c r="T558" s="5"/>
      <c r="U558" s="5">
        <v>927052.32</v>
      </c>
      <c r="V558" s="5">
        <v>496553.34</v>
      </c>
      <c r="W558" s="5">
        <v>3265919.16</v>
      </c>
      <c r="X558" s="5">
        <v>294923.58</v>
      </c>
      <c r="Y558" s="5">
        <v>196787.9</v>
      </c>
      <c r="Z558" s="5">
        <v>2168814.79</v>
      </c>
      <c r="AA558" s="5"/>
      <c r="AB558" s="5">
        <v>262755.24</v>
      </c>
      <c r="AC558" s="5"/>
    </row>
    <row r="559" spans="1:29" x14ac:dyDescent="0.2">
      <c r="A559" s="4">
        <v>3</v>
      </c>
      <c r="B559" s="4">
        <v>129546907</v>
      </c>
      <c r="C559" s="4" t="s">
        <v>638</v>
      </c>
      <c r="D559" s="4" t="s">
        <v>116</v>
      </c>
      <c r="E559" s="5">
        <v>4394288.66</v>
      </c>
      <c r="F559" s="5">
        <v>3834439.91</v>
      </c>
      <c r="G559" s="5">
        <v>10900</v>
      </c>
      <c r="H559" s="5">
        <f t="shared" si="11"/>
        <v>8239628.5700000003</v>
      </c>
      <c r="I559" s="5">
        <v>32700</v>
      </c>
      <c r="J559" s="5">
        <v>50000</v>
      </c>
      <c r="K559" s="5">
        <v>8322328.5700000003</v>
      </c>
      <c r="L559" s="5"/>
      <c r="M559" s="5">
        <v>364554.66</v>
      </c>
      <c r="N559" s="5">
        <v>494549.14</v>
      </c>
      <c r="O559" s="5">
        <v>3535184.86</v>
      </c>
      <c r="P559" s="5"/>
      <c r="Q559" s="5"/>
      <c r="R559" s="5"/>
      <c r="S559" s="5"/>
      <c r="T559" s="5"/>
      <c r="U559" s="5">
        <v>294661.83</v>
      </c>
      <c r="V559" s="5">
        <v>302102.53999999998</v>
      </c>
      <c r="W559" s="5">
        <v>798506.91</v>
      </c>
      <c r="X559" s="5">
        <v>191405.99</v>
      </c>
      <c r="Y559" s="5">
        <v>545121.36</v>
      </c>
      <c r="Z559" s="5">
        <v>1150997.8799999999</v>
      </c>
      <c r="AA559" s="5">
        <v>551643.4</v>
      </c>
      <c r="AB559" s="5"/>
      <c r="AC559" s="5"/>
    </row>
    <row r="560" spans="1:29" x14ac:dyDescent="0.2">
      <c r="A560" s="4">
        <v>3</v>
      </c>
      <c r="B560" s="4">
        <v>108567807</v>
      </c>
      <c r="C560" s="4" t="s">
        <v>604</v>
      </c>
      <c r="D560" s="4" t="s">
        <v>516</v>
      </c>
      <c r="E560" s="5">
        <v>3906705.85</v>
      </c>
      <c r="F560" s="5">
        <v>2751563.39</v>
      </c>
      <c r="G560" s="5">
        <v>16845.52</v>
      </c>
      <c r="H560" s="5">
        <f t="shared" si="11"/>
        <v>6675114.7599999998</v>
      </c>
      <c r="I560" s="5"/>
      <c r="J560" s="5"/>
      <c r="K560" s="5">
        <v>6675114.7599999998</v>
      </c>
      <c r="L560" s="5"/>
      <c r="M560" s="5"/>
      <c r="N560" s="5"/>
      <c r="O560" s="5">
        <v>2388067.27</v>
      </c>
      <c r="P560" s="5"/>
      <c r="Q560" s="5"/>
      <c r="R560" s="5">
        <v>1518638.58</v>
      </c>
      <c r="S560" s="5"/>
      <c r="T560" s="5"/>
      <c r="U560" s="5">
        <v>218815.85</v>
      </c>
      <c r="V560" s="5">
        <v>150065.25</v>
      </c>
      <c r="W560" s="5">
        <v>209210.07</v>
      </c>
      <c r="X560" s="5">
        <v>81916.06</v>
      </c>
      <c r="Y560" s="5">
        <v>225619.26</v>
      </c>
      <c r="Z560" s="5">
        <v>984724.1</v>
      </c>
      <c r="AA560" s="5">
        <v>396240</v>
      </c>
      <c r="AB560" s="5">
        <v>372093.83</v>
      </c>
      <c r="AC560" s="5">
        <v>112878.97</v>
      </c>
    </row>
    <row r="561" spans="1:29" x14ac:dyDescent="0.2">
      <c r="A561" s="4">
        <v>3</v>
      </c>
      <c r="B561" s="4">
        <v>119584707</v>
      </c>
      <c r="C561" s="4" t="s">
        <v>608</v>
      </c>
      <c r="D561" s="4" t="s">
        <v>36</v>
      </c>
      <c r="E561" s="5">
        <v>3079383.23</v>
      </c>
      <c r="F561" s="5">
        <v>2566049.81</v>
      </c>
      <c r="G561" s="5">
        <v>5231.59</v>
      </c>
      <c r="H561" s="5">
        <f t="shared" si="11"/>
        <v>5650664.6299999999</v>
      </c>
      <c r="I561" s="5"/>
      <c r="J561" s="5"/>
      <c r="K561" s="5">
        <v>5650664.6299999999</v>
      </c>
      <c r="L561" s="5"/>
      <c r="M561" s="5"/>
      <c r="N561" s="5"/>
      <c r="O561" s="5">
        <v>2426597.54</v>
      </c>
      <c r="P561" s="5"/>
      <c r="Q561" s="5"/>
      <c r="R561" s="5">
        <v>652785.68999999994</v>
      </c>
      <c r="S561" s="5"/>
      <c r="T561" s="5"/>
      <c r="U561" s="5">
        <v>392322.99</v>
      </c>
      <c r="V561" s="5">
        <v>39186.21</v>
      </c>
      <c r="W561" s="5">
        <v>760246.97</v>
      </c>
      <c r="X561" s="5"/>
      <c r="Y561" s="5">
        <v>115229.05</v>
      </c>
      <c r="Z561" s="5">
        <v>821697.35</v>
      </c>
      <c r="AA561" s="5">
        <v>330369.33</v>
      </c>
      <c r="AB561" s="5">
        <v>106997.91</v>
      </c>
      <c r="AC561" s="5"/>
    </row>
    <row r="562" spans="1:29" x14ac:dyDescent="0.2">
      <c r="A562" s="4">
        <v>3</v>
      </c>
      <c r="B562" s="4">
        <v>116606707</v>
      </c>
      <c r="C562" s="4" t="s">
        <v>2</v>
      </c>
      <c r="D562" s="4" t="s">
        <v>28</v>
      </c>
      <c r="E562" s="5">
        <v>3981611.53</v>
      </c>
      <c r="F562" s="5">
        <v>2436838.27</v>
      </c>
      <c r="G562" s="5">
        <v>9790.7800000000007</v>
      </c>
      <c r="H562" s="5">
        <f t="shared" si="11"/>
        <v>6428240.5800000001</v>
      </c>
      <c r="I562" s="5">
        <v>817358.93</v>
      </c>
      <c r="J562" s="5">
        <v>170676.1</v>
      </c>
      <c r="K562" s="5">
        <v>7416275.6100000003</v>
      </c>
      <c r="L562" s="5"/>
      <c r="M562" s="5">
        <v>109587.38</v>
      </c>
      <c r="N562" s="5">
        <v>547966.75</v>
      </c>
      <c r="O562" s="5">
        <v>3295312.4</v>
      </c>
      <c r="P562" s="5">
        <v>351.04</v>
      </c>
      <c r="Q562" s="5"/>
      <c r="R562" s="5">
        <v>28393.96</v>
      </c>
      <c r="S562" s="5"/>
      <c r="T562" s="5"/>
      <c r="U562" s="5">
        <v>130244.05</v>
      </c>
      <c r="V562" s="5">
        <v>817017.86</v>
      </c>
      <c r="W562" s="5">
        <v>475065.64</v>
      </c>
      <c r="X562" s="5">
        <v>90034.4</v>
      </c>
      <c r="Y562" s="5">
        <v>135342.76</v>
      </c>
      <c r="Z562" s="5">
        <v>752326.39</v>
      </c>
      <c r="AA562" s="5"/>
      <c r="AB562" s="5">
        <v>36807.17</v>
      </c>
      <c r="AC562" s="5"/>
    </row>
    <row r="563" spans="1:29" x14ac:dyDescent="0.2">
      <c r="A563" s="4">
        <v>3</v>
      </c>
      <c r="B563" s="4">
        <v>106619107</v>
      </c>
      <c r="C563" s="4" t="s">
        <v>625</v>
      </c>
      <c r="D563" s="4" t="s">
        <v>511</v>
      </c>
      <c r="E563" s="5">
        <v>4878323.1100000003</v>
      </c>
      <c r="F563" s="5">
        <v>2318299.4900000002</v>
      </c>
      <c r="G563" s="5"/>
      <c r="H563" s="5">
        <f t="shared" si="11"/>
        <v>7196622.6000000006</v>
      </c>
      <c r="I563" s="5"/>
      <c r="J563" s="5">
        <v>373041</v>
      </c>
      <c r="K563" s="5">
        <v>7569663.5999999996</v>
      </c>
      <c r="L563" s="5"/>
      <c r="M563" s="5"/>
      <c r="N563" s="5">
        <v>105047.69</v>
      </c>
      <c r="O563" s="5">
        <v>3194698.04</v>
      </c>
      <c r="P563" s="5"/>
      <c r="Q563" s="5"/>
      <c r="R563" s="5">
        <v>1578577.38</v>
      </c>
      <c r="S563" s="5"/>
      <c r="T563" s="5"/>
      <c r="U563" s="5">
        <v>441606.49</v>
      </c>
      <c r="V563" s="5">
        <v>187016.51</v>
      </c>
      <c r="W563" s="5">
        <v>389903.75</v>
      </c>
      <c r="X563" s="5">
        <v>145.88</v>
      </c>
      <c r="Y563" s="5">
        <v>214633.13</v>
      </c>
      <c r="Z563" s="5">
        <v>594637.56999999995</v>
      </c>
      <c r="AA563" s="5">
        <v>420484.96</v>
      </c>
      <c r="AB563" s="5">
        <v>69871.199999999997</v>
      </c>
      <c r="AC563" s="5"/>
    </row>
    <row r="564" spans="1:29" x14ac:dyDescent="0.2">
      <c r="A564" s="4">
        <v>3</v>
      </c>
      <c r="B564" s="4">
        <v>101634207</v>
      </c>
      <c r="C564" s="4" t="s">
        <v>602</v>
      </c>
      <c r="D564" s="4" t="s">
        <v>499</v>
      </c>
      <c r="E564" s="5">
        <v>2334222.7000000002</v>
      </c>
      <c r="F564" s="5">
        <v>1340635.46</v>
      </c>
      <c r="G564" s="5">
        <v>5347.64</v>
      </c>
      <c r="H564" s="5">
        <f t="shared" si="11"/>
        <v>3680205.8000000003</v>
      </c>
      <c r="I564" s="5"/>
      <c r="J564" s="5">
        <v>157320.26999999999</v>
      </c>
      <c r="K564" s="5">
        <v>3837526.07</v>
      </c>
      <c r="L564" s="5"/>
      <c r="M564" s="5">
        <v>130436.13</v>
      </c>
      <c r="N564" s="5">
        <v>117131.06</v>
      </c>
      <c r="O564" s="5">
        <v>2085703.51</v>
      </c>
      <c r="P564" s="5"/>
      <c r="Q564" s="5"/>
      <c r="R564" s="5">
        <v>952</v>
      </c>
      <c r="S564" s="5"/>
      <c r="T564" s="5"/>
      <c r="U564" s="5">
        <v>168681.46</v>
      </c>
      <c r="V564" s="5">
        <v>13422.17</v>
      </c>
      <c r="W564" s="5">
        <v>308047.07</v>
      </c>
      <c r="X564" s="5">
        <v>2011.24</v>
      </c>
      <c r="Y564" s="5">
        <v>145010.4</v>
      </c>
      <c r="Z564" s="5">
        <v>516500.21</v>
      </c>
      <c r="AA564" s="5"/>
      <c r="AB564" s="5">
        <v>186962.91</v>
      </c>
      <c r="AC564" s="5"/>
    </row>
    <row r="565" spans="1:29" x14ac:dyDescent="0.2">
      <c r="A565" s="4">
        <v>3</v>
      </c>
      <c r="B565" s="4">
        <v>101638907</v>
      </c>
      <c r="C565" s="4" t="s">
        <v>597</v>
      </c>
      <c r="D565" s="4" t="s">
        <v>499</v>
      </c>
      <c r="E565" s="5">
        <v>3086045.12</v>
      </c>
      <c r="F565" s="5">
        <v>1850893.93</v>
      </c>
      <c r="G565" s="5">
        <v>34265.730000000003</v>
      </c>
      <c r="H565" s="5">
        <f t="shared" si="11"/>
        <v>4971204.78</v>
      </c>
      <c r="I565" s="5"/>
      <c r="J565" s="5">
        <v>313019.7</v>
      </c>
      <c r="K565" s="5">
        <v>5284224.4800000004</v>
      </c>
      <c r="L565" s="5"/>
      <c r="M565" s="5">
        <v>347610.4</v>
      </c>
      <c r="N565" s="5"/>
      <c r="O565" s="5">
        <v>1883671.03</v>
      </c>
      <c r="P565" s="5"/>
      <c r="Q565" s="5"/>
      <c r="R565" s="5">
        <v>854763.69</v>
      </c>
      <c r="S565" s="5"/>
      <c r="T565" s="5"/>
      <c r="U565" s="5">
        <v>228348.37</v>
      </c>
      <c r="V565" s="5"/>
      <c r="W565" s="5">
        <v>534551.31999999995</v>
      </c>
      <c r="X565" s="5">
        <v>55102.89</v>
      </c>
      <c r="Y565" s="5">
        <v>168621.71</v>
      </c>
      <c r="Z565" s="5">
        <v>753055.97</v>
      </c>
      <c r="AA565" s="5"/>
      <c r="AB565" s="5">
        <v>111213.67</v>
      </c>
      <c r="AC565" s="5"/>
    </row>
    <row r="566" spans="1:29" x14ac:dyDescent="0.2">
      <c r="A566" s="4">
        <v>3</v>
      </c>
      <c r="B566" s="4">
        <v>107651207</v>
      </c>
      <c r="C566" s="4" t="s">
        <v>627</v>
      </c>
      <c r="D566" s="4" t="s">
        <v>512</v>
      </c>
      <c r="E566" s="5">
        <v>5767304.5300000003</v>
      </c>
      <c r="F566" s="5">
        <v>2812672.43</v>
      </c>
      <c r="G566" s="5">
        <v>5344.83</v>
      </c>
      <c r="H566" s="5">
        <f t="shared" si="11"/>
        <v>8585321.790000001</v>
      </c>
      <c r="I566" s="5">
        <v>27075.360000000001</v>
      </c>
      <c r="J566" s="5">
        <v>608471.61</v>
      </c>
      <c r="K566" s="5">
        <v>9220868.7599999998</v>
      </c>
      <c r="L566" s="5"/>
      <c r="M566" s="5">
        <v>633965.80000000005</v>
      </c>
      <c r="N566" s="5">
        <v>249301.56</v>
      </c>
      <c r="O566" s="5">
        <v>4552583.68</v>
      </c>
      <c r="P566" s="5"/>
      <c r="Q566" s="5"/>
      <c r="R566" s="5">
        <v>331453.49</v>
      </c>
      <c r="S566" s="5"/>
      <c r="T566" s="5"/>
      <c r="U566" s="5">
        <v>460190.28</v>
      </c>
      <c r="V566" s="5">
        <v>36800</v>
      </c>
      <c r="W566" s="5">
        <v>870828.09</v>
      </c>
      <c r="X566" s="5">
        <v>75924.86</v>
      </c>
      <c r="Y566" s="5">
        <v>176796.52</v>
      </c>
      <c r="Z566" s="5">
        <v>940658.84</v>
      </c>
      <c r="AA566" s="5"/>
      <c r="AB566" s="5">
        <v>251473.84</v>
      </c>
      <c r="AC566" s="5"/>
    </row>
    <row r="567" spans="1:29" x14ac:dyDescent="0.2">
      <c r="A567" s="4">
        <v>3</v>
      </c>
      <c r="B567" s="4">
        <v>107652207</v>
      </c>
      <c r="C567" s="4" t="s">
        <v>628</v>
      </c>
      <c r="D567" s="4" t="s">
        <v>512</v>
      </c>
      <c r="E567" s="5">
        <v>2583237.54</v>
      </c>
      <c r="F567" s="5">
        <v>1412608.72</v>
      </c>
      <c r="G567" s="5">
        <v>11140.46</v>
      </c>
      <c r="H567" s="5">
        <f t="shared" si="11"/>
        <v>4006986.7199999997</v>
      </c>
      <c r="I567" s="5"/>
      <c r="J567" s="5">
        <v>15659</v>
      </c>
      <c r="K567" s="5">
        <v>4022645.72</v>
      </c>
      <c r="L567" s="5"/>
      <c r="M567" s="5"/>
      <c r="N567" s="5">
        <v>44216.71</v>
      </c>
      <c r="O567" s="5">
        <v>2407598.4300000002</v>
      </c>
      <c r="P567" s="5">
        <v>114846.62</v>
      </c>
      <c r="Q567" s="5"/>
      <c r="R567" s="5">
        <v>16575.78</v>
      </c>
      <c r="S567" s="5"/>
      <c r="T567" s="5"/>
      <c r="U567" s="5">
        <v>214462.88</v>
      </c>
      <c r="V567" s="5">
        <v>20449.32</v>
      </c>
      <c r="W567" s="5">
        <v>515376.05</v>
      </c>
      <c r="X567" s="5"/>
      <c r="Y567" s="5">
        <v>229087.98</v>
      </c>
      <c r="Z567" s="5">
        <v>433232.49</v>
      </c>
      <c r="AA567" s="5"/>
      <c r="AB567" s="5"/>
      <c r="AC567" s="5"/>
    </row>
    <row r="568" spans="1:29" x14ac:dyDescent="0.2">
      <c r="A568" s="4">
        <v>3</v>
      </c>
      <c r="B568" s="4">
        <v>107656407</v>
      </c>
      <c r="C568" s="4" t="s">
        <v>621</v>
      </c>
      <c r="D568" s="4" t="s">
        <v>512</v>
      </c>
      <c r="E568" s="5">
        <v>1786290.45</v>
      </c>
      <c r="F568" s="5">
        <v>1600517.03</v>
      </c>
      <c r="G568" s="5">
        <v>17957.96</v>
      </c>
      <c r="H568" s="5">
        <f t="shared" si="11"/>
        <v>3404765.44</v>
      </c>
      <c r="I568" s="5">
        <v>59532.6</v>
      </c>
      <c r="J568" s="5">
        <v>400</v>
      </c>
      <c r="K568" s="5">
        <v>3464698.04</v>
      </c>
      <c r="L568" s="5"/>
      <c r="M568" s="5"/>
      <c r="N568" s="5">
        <v>80273.25</v>
      </c>
      <c r="O568" s="5">
        <v>1667244.74</v>
      </c>
      <c r="P568" s="5"/>
      <c r="Q568" s="5"/>
      <c r="R568" s="5">
        <v>38772.46</v>
      </c>
      <c r="S568" s="5"/>
      <c r="T568" s="5"/>
      <c r="U568" s="5">
        <v>192230.76</v>
      </c>
      <c r="V568" s="5">
        <v>217180.26</v>
      </c>
      <c r="W568" s="5">
        <v>297214.13</v>
      </c>
      <c r="X568" s="5"/>
      <c r="Y568" s="5">
        <v>218228.11</v>
      </c>
      <c r="Z568" s="5">
        <v>674963.77</v>
      </c>
      <c r="AA568" s="5"/>
      <c r="AB568" s="5">
        <v>700</v>
      </c>
      <c r="AC568" s="5"/>
    </row>
    <row r="569" spans="1:29" x14ac:dyDescent="0.2">
      <c r="A569" s="4">
        <v>3</v>
      </c>
      <c r="B569" s="4">
        <v>112679107</v>
      </c>
      <c r="C569" s="4" t="s">
        <v>614</v>
      </c>
      <c r="D569" s="4" t="s">
        <v>17</v>
      </c>
      <c r="E569" s="5">
        <v>20068250.629999999</v>
      </c>
      <c r="F569" s="5">
        <v>10344867.640000001</v>
      </c>
      <c r="G569" s="5">
        <v>535690</v>
      </c>
      <c r="H569" s="5">
        <f t="shared" si="11"/>
        <v>30948808.27</v>
      </c>
      <c r="I569" s="5"/>
      <c r="J569" s="5"/>
      <c r="K569" s="5">
        <v>30948808.27</v>
      </c>
      <c r="L569" s="5"/>
      <c r="M569" s="5">
        <v>7413286.79</v>
      </c>
      <c r="N569" s="5">
        <v>2207710.5</v>
      </c>
      <c r="O569" s="5">
        <v>6273840.1200000001</v>
      </c>
      <c r="P569" s="5">
        <v>1354.78</v>
      </c>
      <c r="Q569" s="5"/>
      <c r="R569" s="5">
        <v>4172058.44</v>
      </c>
      <c r="S569" s="5"/>
      <c r="T569" s="5"/>
      <c r="U569" s="5">
        <v>1533542.36</v>
      </c>
      <c r="V569" s="5">
        <v>510873.93</v>
      </c>
      <c r="W569" s="5">
        <v>1787999.79</v>
      </c>
      <c r="X569" s="5">
        <v>196783.97</v>
      </c>
      <c r="Y569" s="5">
        <v>548976.67000000004</v>
      </c>
      <c r="Z569" s="5">
        <v>3006461.27</v>
      </c>
      <c r="AA569" s="5">
        <v>1864435.23</v>
      </c>
      <c r="AB569" s="5">
        <v>895794.42</v>
      </c>
      <c r="AC569" s="5"/>
    </row>
    <row r="570" spans="1:29" x14ac:dyDescent="0.2">
      <c r="A570" s="4">
        <v>4</v>
      </c>
      <c r="B570" s="4">
        <v>197010542</v>
      </c>
      <c r="C570" s="4" t="s">
        <v>839</v>
      </c>
      <c r="D570" s="4" t="s">
        <v>15</v>
      </c>
      <c r="E570" s="5">
        <v>1830160</v>
      </c>
      <c r="F570" s="5">
        <v>1221776</v>
      </c>
      <c r="G570" s="5">
        <v>3726</v>
      </c>
      <c r="H570" s="5">
        <f t="shared" si="11"/>
        <v>3055662</v>
      </c>
      <c r="I570" s="5">
        <v>600649</v>
      </c>
      <c r="J570" s="5">
        <v>104524</v>
      </c>
      <c r="K570" s="5">
        <v>3760835</v>
      </c>
      <c r="L570" s="5"/>
      <c r="M570" s="5">
        <v>1549567</v>
      </c>
      <c r="N570" s="5">
        <v>280593</v>
      </c>
      <c r="O570" s="5"/>
      <c r="P570" s="5"/>
      <c r="Q570" s="5"/>
      <c r="R570" s="5"/>
      <c r="S570" s="5"/>
      <c r="T570" s="5"/>
      <c r="U570" s="5"/>
      <c r="V570" s="5">
        <v>90876</v>
      </c>
      <c r="W570" s="5">
        <v>518752</v>
      </c>
      <c r="X570" s="5">
        <v>86417</v>
      </c>
      <c r="Y570" s="5">
        <v>88767</v>
      </c>
      <c r="Z570" s="5">
        <v>345899</v>
      </c>
      <c r="AA570" s="5">
        <v>91065</v>
      </c>
      <c r="AB570" s="5"/>
      <c r="AC570" s="5"/>
    </row>
    <row r="571" spans="1:29" x14ac:dyDescent="0.2">
      <c r="A571" s="4">
        <v>4</v>
      </c>
      <c r="B571" s="4">
        <v>141019741</v>
      </c>
      <c r="C571" s="4" t="s">
        <v>831</v>
      </c>
      <c r="D571" s="4" t="s">
        <v>15</v>
      </c>
      <c r="E571" s="5">
        <v>2327278</v>
      </c>
      <c r="F571" s="5">
        <v>1130435</v>
      </c>
      <c r="G571" s="5">
        <v>20862</v>
      </c>
      <c r="H571" s="5">
        <f t="shared" si="11"/>
        <v>3478575</v>
      </c>
      <c r="I571" s="5"/>
      <c r="J571" s="5"/>
      <c r="K571" s="5">
        <v>3478575</v>
      </c>
      <c r="L571" s="5"/>
      <c r="M571" s="5">
        <v>2177724</v>
      </c>
      <c r="N571" s="5">
        <v>149554</v>
      </c>
      <c r="O571" s="5"/>
      <c r="P571" s="5"/>
      <c r="Q571" s="5"/>
      <c r="R571" s="5"/>
      <c r="S571" s="5"/>
      <c r="T571" s="5"/>
      <c r="U571" s="5"/>
      <c r="V571" s="5">
        <v>59325</v>
      </c>
      <c r="W571" s="5">
        <v>587135</v>
      </c>
      <c r="X571" s="5">
        <v>60595</v>
      </c>
      <c r="Y571" s="5">
        <v>91202</v>
      </c>
      <c r="Z571" s="5">
        <v>295230</v>
      </c>
      <c r="AA571" s="5">
        <v>36948</v>
      </c>
      <c r="AB571" s="5"/>
      <c r="AC571" s="5"/>
    </row>
    <row r="572" spans="1:29" x14ac:dyDescent="0.2">
      <c r="A572" s="4">
        <v>4</v>
      </c>
      <c r="B572" s="4">
        <v>102024758</v>
      </c>
      <c r="C572" s="4" t="s">
        <v>841</v>
      </c>
      <c r="D572" s="4" t="s">
        <v>500</v>
      </c>
      <c r="E572" s="5">
        <v>996802.7</v>
      </c>
      <c r="F572" s="5">
        <v>1659923.6</v>
      </c>
      <c r="G572" s="5">
        <v>79529.3</v>
      </c>
      <c r="H572" s="5">
        <f t="shared" si="11"/>
        <v>2736255.5999999996</v>
      </c>
      <c r="I572" s="5"/>
      <c r="J572" s="5"/>
      <c r="K572" s="5">
        <v>2736255.6</v>
      </c>
      <c r="L572" s="5"/>
      <c r="M572" s="5">
        <v>802298.59</v>
      </c>
      <c r="N572" s="5">
        <v>194504.11</v>
      </c>
      <c r="O572" s="5"/>
      <c r="P572" s="5"/>
      <c r="Q572" s="5"/>
      <c r="R572" s="5"/>
      <c r="S572" s="5"/>
      <c r="T572" s="5"/>
      <c r="U572" s="5">
        <v>98467.98</v>
      </c>
      <c r="V572" s="5">
        <v>61963.06</v>
      </c>
      <c r="W572" s="5">
        <v>616370.51</v>
      </c>
      <c r="X572" s="5"/>
      <c r="Y572" s="5">
        <v>130210.34</v>
      </c>
      <c r="Z572" s="5">
        <v>616254.89</v>
      </c>
      <c r="AA572" s="5">
        <v>7920</v>
      </c>
      <c r="AB572" s="5">
        <v>128736.82</v>
      </c>
      <c r="AC572" s="5"/>
    </row>
    <row r="573" spans="1:29" x14ac:dyDescent="0.2">
      <c r="A573" s="4">
        <v>4</v>
      </c>
      <c r="B573" s="4">
        <v>102020001</v>
      </c>
      <c r="C573" s="4" t="s">
        <v>668</v>
      </c>
      <c r="D573" s="4" t="s">
        <v>500</v>
      </c>
      <c r="E573" s="5">
        <v>6639323</v>
      </c>
      <c r="F573" s="5">
        <v>4327706</v>
      </c>
      <c r="G573" s="5">
        <v>69475</v>
      </c>
      <c r="H573" s="5">
        <f t="shared" si="11"/>
        <v>11036504</v>
      </c>
      <c r="I573" s="5"/>
      <c r="J573" s="5">
        <v>223539</v>
      </c>
      <c r="K573" s="5">
        <v>11260043</v>
      </c>
      <c r="L573" s="5"/>
      <c r="M573" s="5">
        <v>5041068</v>
      </c>
      <c r="N573" s="5">
        <v>1598255</v>
      </c>
      <c r="O573" s="5"/>
      <c r="P573" s="5"/>
      <c r="Q573" s="5"/>
      <c r="R573" s="5"/>
      <c r="S573" s="5"/>
      <c r="T573" s="5"/>
      <c r="U573" s="5">
        <v>644872</v>
      </c>
      <c r="V573" s="5">
        <v>241262</v>
      </c>
      <c r="W573" s="5">
        <v>626968</v>
      </c>
      <c r="X573" s="5">
        <v>63771</v>
      </c>
      <c r="Y573" s="5">
        <v>113313</v>
      </c>
      <c r="Z573" s="5">
        <v>1785884</v>
      </c>
      <c r="AA573" s="5">
        <v>13293</v>
      </c>
      <c r="AB573" s="5">
        <v>673015</v>
      </c>
      <c r="AC573" s="5">
        <v>165328</v>
      </c>
    </row>
    <row r="574" spans="1:29" x14ac:dyDescent="0.2">
      <c r="A574" s="4">
        <v>4</v>
      </c>
      <c r="B574" s="4">
        <v>199025446</v>
      </c>
      <c r="C574" s="4" t="s">
        <v>840</v>
      </c>
      <c r="D574" s="4" t="s">
        <v>500</v>
      </c>
      <c r="E574" s="5">
        <v>9354519</v>
      </c>
      <c r="F574" s="5">
        <v>8636908</v>
      </c>
      <c r="G574" s="5">
        <v>162893</v>
      </c>
      <c r="H574" s="5">
        <f t="shared" si="11"/>
        <v>18154320</v>
      </c>
      <c r="I574" s="5"/>
      <c r="J574" s="5">
        <v>2961757</v>
      </c>
      <c r="K574" s="5">
        <v>21116077</v>
      </c>
      <c r="L574" s="5"/>
      <c r="M574" s="5">
        <v>6832551</v>
      </c>
      <c r="N574" s="5">
        <v>2521968</v>
      </c>
      <c r="O574" s="5"/>
      <c r="P574" s="5"/>
      <c r="Q574" s="5"/>
      <c r="R574" s="5"/>
      <c r="S574" s="5"/>
      <c r="T574" s="5"/>
      <c r="U574" s="5">
        <v>1635180</v>
      </c>
      <c r="V574" s="5">
        <v>923180</v>
      </c>
      <c r="W574" s="5">
        <v>2803605</v>
      </c>
      <c r="X574" s="5">
        <v>223313</v>
      </c>
      <c r="Y574" s="5">
        <v>274943</v>
      </c>
      <c r="Z574" s="5">
        <v>2776687</v>
      </c>
      <c r="AA574" s="5"/>
      <c r="AB574" s="5"/>
      <c r="AC574" s="5"/>
    </row>
    <row r="575" spans="1:29" x14ac:dyDescent="0.2">
      <c r="A575" s="4">
        <v>4</v>
      </c>
      <c r="B575" s="4">
        <v>102023030</v>
      </c>
      <c r="C575" s="4" t="s">
        <v>667</v>
      </c>
      <c r="D575" s="4" t="s">
        <v>500</v>
      </c>
      <c r="E575" s="5">
        <v>4652543</v>
      </c>
      <c r="F575" s="5">
        <v>3805499</v>
      </c>
      <c r="G575" s="5">
        <v>247447</v>
      </c>
      <c r="H575" s="5">
        <f t="shared" si="11"/>
        <v>8705489</v>
      </c>
      <c r="I575" s="5"/>
      <c r="J575" s="5">
        <v>53513</v>
      </c>
      <c r="K575" s="5">
        <v>8759002</v>
      </c>
      <c r="L575" s="5"/>
      <c r="M575" s="5">
        <v>3885370</v>
      </c>
      <c r="N575" s="5">
        <v>758257</v>
      </c>
      <c r="O575" s="5"/>
      <c r="P575" s="5">
        <v>8916</v>
      </c>
      <c r="Q575" s="5"/>
      <c r="R575" s="5"/>
      <c r="S575" s="5"/>
      <c r="T575" s="5"/>
      <c r="U575" s="5">
        <v>257498</v>
      </c>
      <c r="V575" s="5">
        <v>923600</v>
      </c>
      <c r="W575" s="5">
        <v>881335</v>
      </c>
      <c r="X575" s="5">
        <v>100940</v>
      </c>
      <c r="Y575" s="5">
        <v>977432</v>
      </c>
      <c r="Z575" s="5">
        <v>616862</v>
      </c>
      <c r="AA575" s="5">
        <v>30924</v>
      </c>
      <c r="AB575" s="5">
        <v>16908</v>
      </c>
      <c r="AC575" s="5"/>
    </row>
    <row r="576" spans="1:29" x14ac:dyDescent="0.2">
      <c r="A576" s="4">
        <v>4</v>
      </c>
      <c r="B576" s="4">
        <v>102023217</v>
      </c>
      <c r="C576" s="4" t="s">
        <v>786</v>
      </c>
      <c r="D576" s="4" t="s">
        <v>500</v>
      </c>
      <c r="E576" s="5">
        <v>1517618</v>
      </c>
      <c r="F576" s="5">
        <v>1516788</v>
      </c>
      <c r="G576" s="5">
        <v>15896</v>
      </c>
      <c r="H576" s="5">
        <f t="shared" si="11"/>
        <v>3050302</v>
      </c>
      <c r="I576" s="5"/>
      <c r="J576" s="5"/>
      <c r="K576" s="5">
        <v>3050302</v>
      </c>
      <c r="L576" s="5"/>
      <c r="M576" s="5">
        <v>1219450</v>
      </c>
      <c r="N576" s="5">
        <v>298168</v>
      </c>
      <c r="O576" s="5"/>
      <c r="P576" s="5"/>
      <c r="Q576" s="5"/>
      <c r="R576" s="5"/>
      <c r="S576" s="5"/>
      <c r="T576" s="5"/>
      <c r="U576" s="5">
        <v>189768</v>
      </c>
      <c r="V576" s="5">
        <v>188323</v>
      </c>
      <c r="W576" s="5">
        <v>269727</v>
      </c>
      <c r="X576" s="5"/>
      <c r="Y576" s="5">
        <v>417096</v>
      </c>
      <c r="Z576" s="5">
        <v>435161</v>
      </c>
      <c r="AA576" s="5">
        <v>16713</v>
      </c>
      <c r="AB576" s="5"/>
      <c r="AC576" s="5"/>
    </row>
    <row r="577" spans="1:29" x14ac:dyDescent="0.2">
      <c r="A577" s="4">
        <v>4</v>
      </c>
      <c r="B577" s="4">
        <v>103022481</v>
      </c>
      <c r="C577" s="4" t="s">
        <v>798</v>
      </c>
      <c r="D577" s="4" t="s">
        <v>500</v>
      </c>
      <c r="E577" s="5">
        <v>3579523</v>
      </c>
      <c r="F577" s="5">
        <v>2415110</v>
      </c>
      <c r="G577" s="5">
        <v>23145</v>
      </c>
      <c r="H577" s="5">
        <f t="shared" si="11"/>
        <v>6017778</v>
      </c>
      <c r="I577" s="5">
        <v>231231</v>
      </c>
      <c r="J577" s="5">
        <v>257868</v>
      </c>
      <c r="K577" s="5">
        <v>6506877</v>
      </c>
      <c r="L577" s="5"/>
      <c r="M577" s="5">
        <v>3003378</v>
      </c>
      <c r="N577" s="5">
        <v>576145</v>
      </c>
      <c r="O577" s="5"/>
      <c r="P577" s="5"/>
      <c r="Q577" s="5"/>
      <c r="R577" s="5"/>
      <c r="S577" s="5"/>
      <c r="T577" s="5"/>
      <c r="U577" s="5">
        <v>413748</v>
      </c>
      <c r="V577" s="5">
        <v>87115</v>
      </c>
      <c r="W577" s="5">
        <v>1328505</v>
      </c>
      <c r="X577" s="5">
        <v>115836</v>
      </c>
      <c r="Y577" s="5">
        <v>27141</v>
      </c>
      <c r="Z577" s="5">
        <v>433822</v>
      </c>
      <c r="AA577" s="5">
        <v>8943</v>
      </c>
      <c r="AB577" s="5"/>
      <c r="AC577" s="5"/>
    </row>
    <row r="578" spans="1:29" x14ac:dyDescent="0.2">
      <c r="A578" s="4">
        <v>4</v>
      </c>
      <c r="B578" s="4">
        <v>115220003</v>
      </c>
      <c r="C578" s="4" t="s">
        <v>713</v>
      </c>
      <c r="D578" s="4" t="s">
        <v>500</v>
      </c>
      <c r="E578" s="5">
        <v>11815703</v>
      </c>
      <c r="F578" s="5">
        <v>6592513</v>
      </c>
      <c r="G578" s="5">
        <v>39177</v>
      </c>
      <c r="H578" s="5">
        <f t="shared" si="11"/>
        <v>18447393</v>
      </c>
      <c r="I578" s="5"/>
      <c r="J578" s="5"/>
      <c r="K578" s="5">
        <v>18447393</v>
      </c>
      <c r="L578" s="5"/>
      <c r="M578" s="5">
        <v>8908584</v>
      </c>
      <c r="N578" s="5">
        <v>2907119</v>
      </c>
      <c r="O578" s="5"/>
      <c r="P578" s="5"/>
      <c r="Q578" s="5"/>
      <c r="R578" s="5"/>
      <c r="S578" s="5"/>
      <c r="T578" s="5"/>
      <c r="U578" s="5"/>
      <c r="V578" s="5">
        <v>2143210</v>
      </c>
      <c r="W578" s="5">
        <v>2765829</v>
      </c>
      <c r="X578" s="5">
        <v>33527</v>
      </c>
      <c r="Y578" s="5">
        <v>799674</v>
      </c>
      <c r="Z578" s="5">
        <v>731696</v>
      </c>
      <c r="AA578" s="5">
        <v>118577</v>
      </c>
      <c r="AB578" s="5"/>
      <c r="AC578" s="5"/>
    </row>
    <row r="579" spans="1:29" x14ac:dyDescent="0.2">
      <c r="A579" s="4">
        <v>4</v>
      </c>
      <c r="B579" s="4">
        <v>160028259</v>
      </c>
      <c r="C579" s="4" t="s">
        <v>728</v>
      </c>
      <c r="D579" s="4" t="s">
        <v>500</v>
      </c>
      <c r="E579" s="5">
        <v>8711280</v>
      </c>
      <c r="F579" s="5">
        <v>7827512</v>
      </c>
      <c r="G579" s="5">
        <v>237355</v>
      </c>
      <c r="H579" s="5">
        <f t="shared" si="11"/>
        <v>16776147</v>
      </c>
      <c r="I579" s="5"/>
      <c r="J579" s="5">
        <v>2479446</v>
      </c>
      <c r="K579" s="5">
        <v>19255593</v>
      </c>
      <c r="L579" s="5"/>
      <c r="M579" s="5">
        <v>6140141</v>
      </c>
      <c r="N579" s="5">
        <v>2526524</v>
      </c>
      <c r="O579" s="5"/>
      <c r="P579" s="5">
        <v>44615</v>
      </c>
      <c r="Q579" s="5"/>
      <c r="R579" s="5"/>
      <c r="S579" s="5"/>
      <c r="T579" s="5"/>
      <c r="U579" s="5">
        <v>1552233</v>
      </c>
      <c r="V579" s="5">
        <v>281695</v>
      </c>
      <c r="W579" s="5">
        <v>2958403</v>
      </c>
      <c r="X579" s="5">
        <v>324788</v>
      </c>
      <c r="Y579" s="5">
        <v>28693</v>
      </c>
      <c r="Z579" s="5">
        <v>2472262</v>
      </c>
      <c r="AA579" s="5">
        <v>14399</v>
      </c>
      <c r="AB579" s="5">
        <v>195039</v>
      </c>
      <c r="AC579" s="5"/>
    </row>
    <row r="580" spans="1:29" x14ac:dyDescent="0.2">
      <c r="A580" s="4">
        <v>4</v>
      </c>
      <c r="B580" s="4">
        <v>103020005</v>
      </c>
      <c r="C580" s="4" t="s">
        <v>641</v>
      </c>
      <c r="D580" s="4" t="s">
        <v>500</v>
      </c>
      <c r="E580" s="5">
        <v>3728768</v>
      </c>
      <c r="F580" s="5">
        <v>2662779</v>
      </c>
      <c r="G580" s="5">
        <v>72565</v>
      </c>
      <c r="H580" s="5">
        <f t="shared" si="11"/>
        <v>6464112</v>
      </c>
      <c r="I580" s="5"/>
      <c r="J580" s="5">
        <v>4342</v>
      </c>
      <c r="K580" s="5">
        <v>6468454</v>
      </c>
      <c r="L580" s="5"/>
      <c r="M580" s="5">
        <v>2787095</v>
      </c>
      <c r="N580" s="5">
        <v>940386</v>
      </c>
      <c r="O580" s="5"/>
      <c r="P580" s="5">
        <v>1287</v>
      </c>
      <c r="Q580" s="5"/>
      <c r="R580" s="5"/>
      <c r="S580" s="5"/>
      <c r="T580" s="5"/>
      <c r="U580" s="5">
        <v>591987</v>
      </c>
      <c r="V580" s="5">
        <v>96261</v>
      </c>
      <c r="W580" s="5">
        <v>950992</v>
      </c>
      <c r="X580" s="5">
        <v>88321</v>
      </c>
      <c r="Y580" s="5">
        <v>16267</v>
      </c>
      <c r="Z580" s="5">
        <v>841277</v>
      </c>
      <c r="AA580" s="5"/>
      <c r="AB580" s="5">
        <v>77674</v>
      </c>
      <c r="AC580" s="5"/>
    </row>
    <row r="581" spans="1:29" x14ac:dyDescent="0.2">
      <c r="A581" s="4">
        <v>4</v>
      </c>
      <c r="B581" s="4">
        <v>103024952</v>
      </c>
      <c r="C581" s="4" t="s">
        <v>787</v>
      </c>
      <c r="D581" s="4" t="s">
        <v>500</v>
      </c>
      <c r="E581" s="5">
        <v>2792653</v>
      </c>
      <c r="F581" s="5">
        <v>2895679</v>
      </c>
      <c r="G581" s="5">
        <v>63711</v>
      </c>
      <c r="H581" s="5">
        <f t="shared" si="11"/>
        <v>5752043</v>
      </c>
      <c r="I581" s="5"/>
      <c r="J581" s="5">
        <v>652095</v>
      </c>
      <c r="K581" s="5">
        <v>6404138</v>
      </c>
      <c r="L581" s="5"/>
      <c r="M581" s="5">
        <v>2041701</v>
      </c>
      <c r="N581" s="5">
        <v>745014</v>
      </c>
      <c r="O581" s="5"/>
      <c r="P581" s="5">
        <v>5938</v>
      </c>
      <c r="Q581" s="5"/>
      <c r="R581" s="5"/>
      <c r="S581" s="5"/>
      <c r="T581" s="5"/>
      <c r="U581" s="5">
        <v>624607</v>
      </c>
      <c r="V581" s="5">
        <v>33526</v>
      </c>
      <c r="W581" s="5">
        <v>1094037</v>
      </c>
      <c r="X581" s="5">
        <v>95817</v>
      </c>
      <c r="Y581" s="5">
        <v>11750</v>
      </c>
      <c r="Z581" s="5">
        <v>604148</v>
      </c>
      <c r="AA581" s="5"/>
      <c r="AB581" s="5">
        <v>75442</v>
      </c>
      <c r="AC581" s="5">
        <v>356352</v>
      </c>
    </row>
    <row r="582" spans="1:29" x14ac:dyDescent="0.2">
      <c r="A582" s="4">
        <v>4</v>
      </c>
      <c r="B582" s="4">
        <v>103020002</v>
      </c>
      <c r="C582" s="4" t="s">
        <v>665</v>
      </c>
      <c r="D582" s="4" t="s">
        <v>500</v>
      </c>
      <c r="E582" s="5">
        <v>5908788</v>
      </c>
      <c r="F582" s="5">
        <v>5494925</v>
      </c>
      <c r="G582" s="5">
        <v>65467</v>
      </c>
      <c r="H582" s="5">
        <f t="shared" ref="H582:H645" si="12">SUM(E582:G582)</f>
        <v>11469180</v>
      </c>
      <c r="I582" s="5"/>
      <c r="J582" s="5">
        <v>1505413</v>
      </c>
      <c r="K582" s="5">
        <v>12974593</v>
      </c>
      <c r="L582" s="5"/>
      <c r="M582" s="5">
        <v>4432860</v>
      </c>
      <c r="N582" s="5">
        <v>1447485</v>
      </c>
      <c r="O582" s="5"/>
      <c r="P582" s="5">
        <v>28443</v>
      </c>
      <c r="Q582" s="5"/>
      <c r="R582" s="5"/>
      <c r="S582" s="5"/>
      <c r="T582" s="5"/>
      <c r="U582" s="5">
        <v>1128840</v>
      </c>
      <c r="V582" s="5">
        <v>164246</v>
      </c>
      <c r="W582" s="5">
        <v>2295277</v>
      </c>
      <c r="X582" s="5">
        <v>182005</v>
      </c>
      <c r="Y582" s="5">
        <v>22735</v>
      </c>
      <c r="Z582" s="5">
        <v>1580675</v>
      </c>
      <c r="AA582" s="5">
        <v>1000</v>
      </c>
      <c r="AB582" s="5">
        <v>120147</v>
      </c>
      <c r="AC582" s="5"/>
    </row>
    <row r="583" spans="1:29" x14ac:dyDescent="0.2">
      <c r="A583" s="4">
        <v>4</v>
      </c>
      <c r="B583" s="4">
        <v>103020003</v>
      </c>
      <c r="C583" s="4" t="s">
        <v>674</v>
      </c>
      <c r="D583" s="4" t="s">
        <v>500</v>
      </c>
      <c r="E583" s="5">
        <v>2763288</v>
      </c>
      <c r="F583" s="5">
        <v>2941924</v>
      </c>
      <c r="G583" s="5">
        <v>81998</v>
      </c>
      <c r="H583" s="5">
        <f t="shared" si="12"/>
        <v>5787210</v>
      </c>
      <c r="I583" s="5"/>
      <c r="J583" s="5">
        <v>24875</v>
      </c>
      <c r="K583" s="5">
        <v>5812085</v>
      </c>
      <c r="L583" s="5"/>
      <c r="M583" s="5">
        <v>2327002</v>
      </c>
      <c r="N583" s="5">
        <v>429889</v>
      </c>
      <c r="O583" s="5"/>
      <c r="P583" s="5">
        <v>6397</v>
      </c>
      <c r="Q583" s="5"/>
      <c r="R583" s="5"/>
      <c r="S583" s="5"/>
      <c r="T583" s="5"/>
      <c r="U583" s="5">
        <v>859003</v>
      </c>
      <c r="V583" s="5">
        <v>64564</v>
      </c>
      <c r="W583" s="5">
        <v>951398</v>
      </c>
      <c r="X583" s="5">
        <v>143990</v>
      </c>
      <c r="Y583" s="5">
        <v>15521</v>
      </c>
      <c r="Z583" s="5">
        <v>828271</v>
      </c>
      <c r="AA583" s="5">
        <v>1650</v>
      </c>
      <c r="AB583" s="5">
        <v>77527</v>
      </c>
      <c r="AC583" s="5"/>
    </row>
    <row r="584" spans="1:29" x14ac:dyDescent="0.2">
      <c r="A584" s="4">
        <v>4</v>
      </c>
      <c r="B584" s="4">
        <v>103020004</v>
      </c>
      <c r="C584" s="4" t="s">
        <v>642</v>
      </c>
      <c r="D584" s="4" t="s">
        <v>500</v>
      </c>
      <c r="E584" s="5">
        <v>7736090</v>
      </c>
      <c r="F584" s="5">
        <v>6518527</v>
      </c>
      <c r="G584" s="5">
        <v>255207</v>
      </c>
      <c r="H584" s="5">
        <f t="shared" si="12"/>
        <v>14509824</v>
      </c>
      <c r="I584" s="5"/>
      <c r="J584" s="5">
        <v>1276236</v>
      </c>
      <c r="K584" s="5">
        <v>15786060</v>
      </c>
      <c r="L584" s="5"/>
      <c r="M584" s="5">
        <v>5526661</v>
      </c>
      <c r="N584" s="5">
        <v>2194557</v>
      </c>
      <c r="O584" s="5"/>
      <c r="P584" s="5">
        <v>14872</v>
      </c>
      <c r="Q584" s="5"/>
      <c r="R584" s="5"/>
      <c r="S584" s="5"/>
      <c r="T584" s="5"/>
      <c r="U584" s="5">
        <v>1314586</v>
      </c>
      <c r="V584" s="5">
        <v>147129</v>
      </c>
      <c r="W584" s="5">
        <v>2432186</v>
      </c>
      <c r="X584" s="5">
        <v>196562</v>
      </c>
      <c r="Y584" s="5">
        <v>30325</v>
      </c>
      <c r="Z584" s="5">
        <v>2214133</v>
      </c>
      <c r="AA584" s="5"/>
      <c r="AB584" s="5">
        <v>183606</v>
      </c>
      <c r="AC584" s="5"/>
    </row>
    <row r="585" spans="1:29" x14ac:dyDescent="0.2">
      <c r="A585" s="4">
        <v>4</v>
      </c>
      <c r="B585" s="4">
        <v>103028192</v>
      </c>
      <c r="C585" s="4" t="s">
        <v>734</v>
      </c>
      <c r="D585" s="4" t="s">
        <v>500</v>
      </c>
      <c r="E585" s="5">
        <v>3306238</v>
      </c>
      <c r="F585" s="5">
        <v>4429107</v>
      </c>
      <c r="G585" s="5">
        <v>79245</v>
      </c>
      <c r="H585" s="5">
        <f t="shared" si="12"/>
        <v>7814590</v>
      </c>
      <c r="I585" s="5"/>
      <c r="J585" s="5">
        <v>1491844</v>
      </c>
      <c r="K585" s="5">
        <v>9306434</v>
      </c>
      <c r="L585" s="5"/>
      <c r="M585" s="5">
        <v>2330139</v>
      </c>
      <c r="N585" s="5">
        <v>972657</v>
      </c>
      <c r="O585" s="5"/>
      <c r="P585" s="5">
        <v>3442</v>
      </c>
      <c r="Q585" s="5"/>
      <c r="R585" s="5"/>
      <c r="S585" s="5"/>
      <c r="T585" s="5"/>
      <c r="U585" s="5">
        <v>715686</v>
      </c>
      <c r="V585" s="5">
        <v>170429</v>
      </c>
      <c r="W585" s="5">
        <v>1672110</v>
      </c>
      <c r="X585" s="5">
        <v>105389</v>
      </c>
      <c r="Y585" s="5">
        <v>11840</v>
      </c>
      <c r="Z585" s="5">
        <v>1666825</v>
      </c>
      <c r="AA585" s="5">
        <v>7585</v>
      </c>
      <c r="AB585" s="5">
        <v>79243</v>
      </c>
      <c r="AC585" s="5"/>
    </row>
    <row r="586" spans="1:29" x14ac:dyDescent="0.2">
      <c r="A586" s="4">
        <v>4</v>
      </c>
      <c r="B586" s="4">
        <v>103024162</v>
      </c>
      <c r="C586" s="4" t="s">
        <v>748</v>
      </c>
      <c r="D586" s="4" t="s">
        <v>500</v>
      </c>
      <c r="E586" s="5">
        <v>3214750</v>
      </c>
      <c r="F586" s="5">
        <v>1941320</v>
      </c>
      <c r="G586" s="5">
        <v>71715</v>
      </c>
      <c r="H586" s="5">
        <f t="shared" si="12"/>
        <v>5227785</v>
      </c>
      <c r="I586" s="5"/>
      <c r="J586" s="5">
        <v>4841</v>
      </c>
      <c r="K586" s="5">
        <v>5232626</v>
      </c>
      <c r="L586" s="5"/>
      <c r="M586" s="5">
        <v>2062802</v>
      </c>
      <c r="N586" s="5">
        <v>1131147</v>
      </c>
      <c r="O586" s="5"/>
      <c r="P586" s="5">
        <v>20801</v>
      </c>
      <c r="Q586" s="5"/>
      <c r="R586" s="5"/>
      <c r="S586" s="5"/>
      <c r="T586" s="5"/>
      <c r="U586" s="5">
        <v>587422</v>
      </c>
      <c r="V586" s="5">
        <v>92045</v>
      </c>
      <c r="W586" s="5">
        <v>642595</v>
      </c>
      <c r="X586" s="5">
        <v>76959</v>
      </c>
      <c r="Y586" s="5">
        <v>11272</v>
      </c>
      <c r="Z586" s="5">
        <v>455513</v>
      </c>
      <c r="AA586" s="5"/>
      <c r="AB586" s="5">
        <v>75514</v>
      </c>
      <c r="AC586" s="5"/>
    </row>
    <row r="587" spans="1:29" x14ac:dyDescent="0.2">
      <c r="A587" s="4">
        <v>4</v>
      </c>
      <c r="B587" s="4">
        <v>102027560</v>
      </c>
      <c r="C587" s="4" t="s">
        <v>769</v>
      </c>
      <c r="D587" s="4" t="s">
        <v>500</v>
      </c>
      <c r="E587" s="5">
        <v>4151826.58</v>
      </c>
      <c r="F587" s="5">
        <v>3806347.01</v>
      </c>
      <c r="G587" s="5">
        <v>749</v>
      </c>
      <c r="H587" s="5">
        <f t="shared" si="12"/>
        <v>7958922.5899999999</v>
      </c>
      <c r="I587" s="5"/>
      <c r="J587" s="5">
        <v>2598051.46</v>
      </c>
      <c r="K587" s="5">
        <v>10556974.050000001</v>
      </c>
      <c r="L587" s="5"/>
      <c r="M587" s="5">
        <v>1865013.38</v>
      </c>
      <c r="N587" s="5">
        <v>2284898.98</v>
      </c>
      <c r="O587" s="5"/>
      <c r="P587" s="5">
        <v>1914.22</v>
      </c>
      <c r="Q587" s="5"/>
      <c r="R587" s="5"/>
      <c r="S587" s="5"/>
      <c r="T587" s="5"/>
      <c r="U587" s="5">
        <v>741180.6</v>
      </c>
      <c r="V587" s="5">
        <v>674182.2</v>
      </c>
      <c r="W587" s="5">
        <v>815451.66</v>
      </c>
      <c r="X587" s="5">
        <v>166413.10999999999</v>
      </c>
      <c r="Y587" s="5">
        <v>387274.04</v>
      </c>
      <c r="Z587" s="5">
        <v>886438.24</v>
      </c>
      <c r="AA587" s="5">
        <v>76134.600000000006</v>
      </c>
      <c r="AB587" s="5">
        <v>59272.56</v>
      </c>
      <c r="AC587" s="5"/>
    </row>
    <row r="588" spans="1:29" x14ac:dyDescent="0.2">
      <c r="A588" s="4">
        <v>4</v>
      </c>
      <c r="B588" s="4">
        <v>103023410</v>
      </c>
      <c r="C588" s="4" t="s">
        <v>645</v>
      </c>
      <c r="D588" s="4" t="s">
        <v>500</v>
      </c>
      <c r="E588" s="5">
        <v>536385</v>
      </c>
      <c r="F588" s="5">
        <v>706255</v>
      </c>
      <c r="G588" s="5"/>
      <c r="H588" s="5">
        <f t="shared" si="12"/>
        <v>1242640</v>
      </c>
      <c r="I588" s="5">
        <v>6738</v>
      </c>
      <c r="J588" s="5"/>
      <c r="K588" s="5">
        <v>1249378</v>
      </c>
      <c r="L588" s="5"/>
      <c r="M588" s="5"/>
      <c r="N588" s="5">
        <v>530608</v>
      </c>
      <c r="O588" s="5">
        <v>5777</v>
      </c>
      <c r="P588" s="5"/>
      <c r="Q588" s="5"/>
      <c r="R588" s="5"/>
      <c r="S588" s="5"/>
      <c r="T588" s="5"/>
      <c r="U588" s="5">
        <v>134245</v>
      </c>
      <c r="V588" s="5">
        <v>8468</v>
      </c>
      <c r="W588" s="5">
        <v>310909</v>
      </c>
      <c r="X588" s="5">
        <v>22407</v>
      </c>
      <c r="Y588" s="5">
        <v>135086</v>
      </c>
      <c r="Z588" s="5">
        <v>90595</v>
      </c>
      <c r="AA588" s="5">
        <v>3085</v>
      </c>
      <c r="AB588" s="5">
        <v>1460</v>
      </c>
      <c r="AC588" s="5"/>
    </row>
    <row r="589" spans="1:29" x14ac:dyDescent="0.2">
      <c r="A589" s="4">
        <v>4</v>
      </c>
      <c r="B589" s="4">
        <v>102020003</v>
      </c>
      <c r="C589" s="4" t="s">
        <v>782</v>
      </c>
      <c r="D589" s="4" t="s">
        <v>500</v>
      </c>
      <c r="E589" s="5">
        <v>1932829</v>
      </c>
      <c r="F589" s="5">
        <v>1509847</v>
      </c>
      <c r="G589" s="5">
        <v>150595</v>
      </c>
      <c r="H589" s="5">
        <f t="shared" si="12"/>
        <v>3593271</v>
      </c>
      <c r="I589" s="5"/>
      <c r="J589" s="5"/>
      <c r="K589" s="5">
        <v>3593271</v>
      </c>
      <c r="L589" s="5"/>
      <c r="M589" s="5">
        <v>1249657</v>
      </c>
      <c r="N589" s="5">
        <v>683172</v>
      </c>
      <c r="O589" s="5"/>
      <c r="P589" s="5"/>
      <c r="Q589" s="5"/>
      <c r="R589" s="5"/>
      <c r="S589" s="5"/>
      <c r="T589" s="5"/>
      <c r="U589" s="5"/>
      <c r="V589" s="5">
        <v>128125</v>
      </c>
      <c r="W589" s="5">
        <v>548451</v>
      </c>
      <c r="X589" s="5">
        <v>322438</v>
      </c>
      <c r="Y589" s="5">
        <v>185614</v>
      </c>
      <c r="Z589" s="5">
        <v>138172</v>
      </c>
      <c r="AA589" s="5">
        <v>177268</v>
      </c>
      <c r="AB589" s="5">
        <v>9779</v>
      </c>
      <c r="AC589" s="5"/>
    </row>
    <row r="590" spans="1:29" x14ac:dyDescent="0.2">
      <c r="A590" s="4">
        <v>4</v>
      </c>
      <c r="B590" s="4">
        <v>103023090</v>
      </c>
      <c r="C590" s="4" t="s">
        <v>753</v>
      </c>
      <c r="D590" s="4" t="s">
        <v>500</v>
      </c>
      <c r="E590" s="5">
        <v>3273723</v>
      </c>
      <c r="F590" s="5">
        <v>2553235</v>
      </c>
      <c r="G590" s="5">
        <v>18756</v>
      </c>
      <c r="H590" s="5">
        <f t="shared" si="12"/>
        <v>5845714</v>
      </c>
      <c r="I590" s="5"/>
      <c r="J590" s="5">
        <v>137165</v>
      </c>
      <c r="K590" s="5">
        <v>5982879</v>
      </c>
      <c r="L590" s="5"/>
      <c r="M590" s="5">
        <v>2803179</v>
      </c>
      <c r="N590" s="5">
        <v>470544</v>
      </c>
      <c r="O590" s="5"/>
      <c r="P590" s="5"/>
      <c r="Q590" s="5"/>
      <c r="R590" s="5"/>
      <c r="S590" s="5"/>
      <c r="T590" s="5"/>
      <c r="U590" s="5">
        <v>323738</v>
      </c>
      <c r="V590" s="5">
        <v>103698</v>
      </c>
      <c r="W590" s="5">
        <v>984747</v>
      </c>
      <c r="X590" s="5">
        <v>115275</v>
      </c>
      <c r="Y590" s="5">
        <v>485839</v>
      </c>
      <c r="Z590" s="5">
        <v>537300</v>
      </c>
      <c r="AA590" s="5">
        <v>2638</v>
      </c>
      <c r="AB590" s="5"/>
      <c r="AC590" s="5"/>
    </row>
    <row r="591" spans="1:29" x14ac:dyDescent="0.2">
      <c r="A591" s="4">
        <v>4</v>
      </c>
      <c r="B591" s="4">
        <v>102023080</v>
      </c>
      <c r="C591" s="4" t="s">
        <v>735</v>
      </c>
      <c r="D591" s="4" t="s">
        <v>500</v>
      </c>
      <c r="E591" s="5">
        <v>4570520</v>
      </c>
      <c r="F591" s="5">
        <v>2817584</v>
      </c>
      <c r="G591" s="5">
        <v>23166</v>
      </c>
      <c r="H591" s="5">
        <f t="shared" si="12"/>
        <v>7411270</v>
      </c>
      <c r="I591" s="5"/>
      <c r="J591" s="5">
        <v>31635</v>
      </c>
      <c r="K591" s="5">
        <v>7442905</v>
      </c>
      <c r="L591" s="5"/>
      <c r="M591" s="5">
        <v>3789500</v>
      </c>
      <c r="N591" s="5">
        <v>781020</v>
      </c>
      <c r="O591" s="5"/>
      <c r="P591" s="5"/>
      <c r="Q591" s="5"/>
      <c r="R591" s="5"/>
      <c r="S591" s="5"/>
      <c r="T591" s="5"/>
      <c r="U591" s="5">
        <v>692397</v>
      </c>
      <c r="V591" s="5">
        <v>204402</v>
      </c>
      <c r="W591" s="5">
        <v>1144583</v>
      </c>
      <c r="X591" s="5">
        <v>94801</v>
      </c>
      <c r="Y591" s="5">
        <v>100036</v>
      </c>
      <c r="Z591" s="5">
        <v>573735</v>
      </c>
      <c r="AA591" s="5">
        <v>7630</v>
      </c>
      <c r="AB591" s="5"/>
      <c r="AC591" s="5"/>
    </row>
    <row r="592" spans="1:29" x14ac:dyDescent="0.2">
      <c r="A592" s="4">
        <v>4</v>
      </c>
      <c r="B592" s="4">
        <v>103028246</v>
      </c>
      <c r="C592" s="4" t="s">
        <v>799</v>
      </c>
      <c r="D592" s="4" t="s">
        <v>500</v>
      </c>
      <c r="E592" s="5">
        <v>3218267</v>
      </c>
      <c r="F592" s="5">
        <v>3224355</v>
      </c>
      <c r="G592" s="5">
        <v>887</v>
      </c>
      <c r="H592" s="5">
        <f t="shared" si="12"/>
        <v>6443509</v>
      </c>
      <c r="I592" s="5"/>
      <c r="J592" s="5"/>
      <c r="K592" s="5">
        <v>6443509</v>
      </c>
      <c r="L592" s="5"/>
      <c r="M592" s="5">
        <v>2659346</v>
      </c>
      <c r="N592" s="5">
        <v>558921</v>
      </c>
      <c r="O592" s="5"/>
      <c r="P592" s="5"/>
      <c r="Q592" s="5"/>
      <c r="R592" s="5"/>
      <c r="S592" s="5"/>
      <c r="T592" s="5"/>
      <c r="U592" s="5">
        <v>371739</v>
      </c>
      <c r="V592" s="5">
        <v>219456</v>
      </c>
      <c r="W592" s="5">
        <v>1204892</v>
      </c>
      <c r="X592" s="5">
        <v>42980</v>
      </c>
      <c r="Y592" s="5">
        <v>322919</v>
      </c>
      <c r="Z592" s="5">
        <v>803935</v>
      </c>
      <c r="AA592" s="5">
        <v>119400</v>
      </c>
      <c r="AB592" s="5">
        <v>139034</v>
      </c>
      <c r="AC592" s="5"/>
    </row>
    <row r="593" spans="1:29" x14ac:dyDescent="0.2">
      <c r="A593" s="4">
        <v>4</v>
      </c>
      <c r="B593" s="4">
        <v>103028425</v>
      </c>
      <c r="C593" s="4" t="s">
        <v>783</v>
      </c>
      <c r="D593" s="4" t="s">
        <v>500</v>
      </c>
      <c r="E593" s="5">
        <v>1593137.6</v>
      </c>
      <c r="F593" s="5">
        <v>2393879.2000000002</v>
      </c>
      <c r="G593" s="5">
        <v>47707.72</v>
      </c>
      <c r="H593" s="5">
        <f t="shared" si="12"/>
        <v>4034724.5200000005</v>
      </c>
      <c r="I593" s="5">
        <v>80264.25</v>
      </c>
      <c r="J593" s="5">
        <v>337016.16</v>
      </c>
      <c r="K593" s="5">
        <v>4452004.93</v>
      </c>
      <c r="L593" s="5"/>
      <c r="M593" s="5">
        <v>1391405.06</v>
      </c>
      <c r="N593" s="5">
        <v>187185.11</v>
      </c>
      <c r="O593" s="5"/>
      <c r="P593" s="5">
        <v>14547.43</v>
      </c>
      <c r="Q593" s="5"/>
      <c r="R593" s="5"/>
      <c r="S593" s="5"/>
      <c r="T593" s="5"/>
      <c r="U593" s="5">
        <v>194789.39</v>
      </c>
      <c r="V593" s="5">
        <v>13653</v>
      </c>
      <c r="W593" s="5">
        <v>556507.82999999996</v>
      </c>
      <c r="X593" s="5">
        <v>86530.57</v>
      </c>
      <c r="Y593" s="5">
        <v>297122.06</v>
      </c>
      <c r="Z593" s="5">
        <v>1023531.24</v>
      </c>
      <c r="AA593" s="5">
        <v>72708.160000000003</v>
      </c>
      <c r="AB593" s="5">
        <v>106975.37</v>
      </c>
      <c r="AC593" s="5">
        <v>42061.58</v>
      </c>
    </row>
    <row r="594" spans="1:29" x14ac:dyDescent="0.2">
      <c r="A594" s="4">
        <v>4</v>
      </c>
      <c r="B594" s="4">
        <v>103020368</v>
      </c>
      <c r="C594" s="4" t="s">
        <v>797</v>
      </c>
      <c r="D594" s="4" t="s">
        <v>500</v>
      </c>
      <c r="E594" s="5">
        <v>2815609</v>
      </c>
      <c r="F594" s="5">
        <v>1531934</v>
      </c>
      <c r="G594" s="5">
        <v>4794</v>
      </c>
      <c r="H594" s="5">
        <f t="shared" si="12"/>
        <v>4352337</v>
      </c>
      <c r="I594" s="5"/>
      <c r="J594" s="5">
        <v>41322</v>
      </c>
      <c r="K594" s="5">
        <v>4393659</v>
      </c>
      <c r="L594" s="5"/>
      <c r="M594" s="5">
        <v>2488147</v>
      </c>
      <c r="N594" s="5">
        <v>327462</v>
      </c>
      <c r="O594" s="5"/>
      <c r="P594" s="5"/>
      <c r="Q594" s="5"/>
      <c r="R594" s="5"/>
      <c r="S594" s="5"/>
      <c r="T594" s="5"/>
      <c r="U594" s="5"/>
      <c r="V594" s="5">
        <v>419874</v>
      </c>
      <c r="W594" s="5">
        <v>429918</v>
      </c>
      <c r="X594" s="5">
        <v>111687</v>
      </c>
      <c r="Y594" s="5">
        <v>172491</v>
      </c>
      <c r="Z594" s="5">
        <v>397964</v>
      </c>
      <c r="AA594" s="5"/>
      <c r="AB594" s="5"/>
      <c r="AC594" s="5"/>
    </row>
    <row r="595" spans="1:29" x14ac:dyDescent="0.2">
      <c r="A595" s="4">
        <v>4</v>
      </c>
      <c r="B595" s="4">
        <v>103025206</v>
      </c>
      <c r="C595" s="4" t="s">
        <v>736</v>
      </c>
      <c r="D595" s="4" t="s">
        <v>500</v>
      </c>
      <c r="E595" s="5">
        <v>3902240</v>
      </c>
      <c r="F595" s="5">
        <v>1750590</v>
      </c>
      <c r="G595" s="5">
        <v>46087</v>
      </c>
      <c r="H595" s="5">
        <f t="shared" si="12"/>
        <v>5698917</v>
      </c>
      <c r="I595" s="5">
        <v>128960</v>
      </c>
      <c r="J595" s="5">
        <v>133944</v>
      </c>
      <c r="K595" s="5">
        <v>5961821</v>
      </c>
      <c r="L595" s="5"/>
      <c r="M595" s="5">
        <v>3470449</v>
      </c>
      <c r="N595" s="5">
        <v>431791</v>
      </c>
      <c r="O595" s="5"/>
      <c r="P595" s="5"/>
      <c r="Q595" s="5"/>
      <c r="R595" s="5"/>
      <c r="S595" s="5"/>
      <c r="T595" s="5"/>
      <c r="U595" s="5"/>
      <c r="V595" s="5">
        <v>504720</v>
      </c>
      <c r="W595" s="5">
        <v>521055</v>
      </c>
      <c r="X595" s="5">
        <v>75035</v>
      </c>
      <c r="Y595" s="5">
        <v>255943</v>
      </c>
      <c r="Z595" s="5">
        <v>393837</v>
      </c>
      <c r="AA595" s="5"/>
      <c r="AB595" s="5"/>
      <c r="AC595" s="5"/>
    </row>
    <row r="596" spans="1:29" x14ac:dyDescent="0.2">
      <c r="A596" s="4">
        <v>4</v>
      </c>
      <c r="B596" s="4">
        <v>127046517</v>
      </c>
      <c r="C596" s="4" t="s">
        <v>737</v>
      </c>
      <c r="D596" s="4" t="s">
        <v>113</v>
      </c>
      <c r="E596" s="5">
        <v>4945488.93</v>
      </c>
      <c r="F596" s="5">
        <v>2684757.92</v>
      </c>
      <c r="G596" s="5">
        <v>4451.66</v>
      </c>
      <c r="H596" s="5">
        <f t="shared" si="12"/>
        <v>7634698.5099999998</v>
      </c>
      <c r="I596" s="5">
        <v>2493670.0299999998</v>
      </c>
      <c r="J596" s="5">
        <v>155686.88</v>
      </c>
      <c r="K596" s="5">
        <v>10284055.42</v>
      </c>
      <c r="L596" s="5"/>
      <c r="M596" s="5">
        <v>3777734.89</v>
      </c>
      <c r="N596" s="5">
        <v>1161436.79</v>
      </c>
      <c r="O596" s="5"/>
      <c r="P596" s="5">
        <v>6317.25</v>
      </c>
      <c r="Q596" s="5"/>
      <c r="R596" s="5"/>
      <c r="S596" s="5"/>
      <c r="T596" s="5"/>
      <c r="U596" s="5">
        <v>240328.85</v>
      </c>
      <c r="V596" s="5">
        <v>277235.87</v>
      </c>
      <c r="W596" s="5">
        <v>642215.19999999995</v>
      </c>
      <c r="X596" s="5">
        <v>74400.179999999993</v>
      </c>
      <c r="Y596" s="5">
        <v>250293.33</v>
      </c>
      <c r="Z596" s="5">
        <v>1055006.79</v>
      </c>
      <c r="AA596" s="5">
        <v>57085.95</v>
      </c>
      <c r="AB596" s="5">
        <v>66214.05</v>
      </c>
      <c r="AC596" s="5">
        <v>21977.7</v>
      </c>
    </row>
    <row r="597" spans="1:29" x14ac:dyDescent="0.2">
      <c r="A597" s="4">
        <v>4</v>
      </c>
      <c r="B597" s="4">
        <v>127040002</v>
      </c>
      <c r="C597" s="4" t="s">
        <v>714</v>
      </c>
      <c r="D597" s="4" t="s">
        <v>113</v>
      </c>
      <c r="E597" s="5">
        <v>5439226</v>
      </c>
      <c r="F597" s="5">
        <v>4414142</v>
      </c>
      <c r="G597" s="5">
        <v>284978</v>
      </c>
      <c r="H597" s="5">
        <f t="shared" si="12"/>
        <v>10138346</v>
      </c>
      <c r="I597" s="5">
        <v>11000</v>
      </c>
      <c r="J597" s="5"/>
      <c r="K597" s="5">
        <v>10149346</v>
      </c>
      <c r="L597" s="5"/>
      <c r="M597" s="5">
        <v>5128963</v>
      </c>
      <c r="N597" s="5">
        <v>289463</v>
      </c>
      <c r="O597" s="5">
        <v>20800</v>
      </c>
      <c r="P597" s="5"/>
      <c r="Q597" s="5"/>
      <c r="R597" s="5"/>
      <c r="S597" s="5"/>
      <c r="T597" s="5"/>
      <c r="U597" s="5">
        <v>275886</v>
      </c>
      <c r="V597" s="5">
        <v>5009</v>
      </c>
      <c r="W597" s="5">
        <v>663774</v>
      </c>
      <c r="X597" s="5">
        <v>107416</v>
      </c>
      <c r="Y597" s="5">
        <v>229136</v>
      </c>
      <c r="Z597" s="5">
        <v>2513805</v>
      </c>
      <c r="AA597" s="5">
        <v>518932</v>
      </c>
      <c r="AB597" s="5">
        <v>100184</v>
      </c>
      <c r="AC597" s="5"/>
    </row>
    <row r="598" spans="1:29" x14ac:dyDescent="0.2">
      <c r="A598" s="4">
        <v>4</v>
      </c>
      <c r="B598" s="4">
        <v>127043430</v>
      </c>
      <c r="C598" s="4" t="s">
        <v>716</v>
      </c>
      <c r="D598" s="4" t="s">
        <v>113</v>
      </c>
      <c r="E598" s="5">
        <v>100219806.23999999</v>
      </c>
      <c r="F598" s="5">
        <v>45827174.810000002</v>
      </c>
      <c r="G598" s="5">
        <v>188524.97</v>
      </c>
      <c r="H598" s="5">
        <f t="shared" si="12"/>
        <v>146235506.02000001</v>
      </c>
      <c r="I598" s="5">
        <v>1438479.34</v>
      </c>
      <c r="J598" s="5"/>
      <c r="K598" s="5">
        <v>147673985.36000001</v>
      </c>
      <c r="L598" s="5"/>
      <c r="M598" s="5">
        <v>65227846.799999997</v>
      </c>
      <c r="N598" s="5">
        <v>34934754.799999997</v>
      </c>
      <c r="O598" s="5"/>
      <c r="P598" s="5">
        <v>57204.639999999999</v>
      </c>
      <c r="Q598" s="5"/>
      <c r="R598" s="5"/>
      <c r="S598" s="5"/>
      <c r="T598" s="5"/>
      <c r="U598" s="5">
        <v>12728669.560000001</v>
      </c>
      <c r="V598" s="5">
        <v>4608555.12</v>
      </c>
      <c r="W598" s="5">
        <v>7146612.0599999996</v>
      </c>
      <c r="X598" s="5">
        <v>844534.5</v>
      </c>
      <c r="Y598" s="5">
        <v>6762931.4900000002</v>
      </c>
      <c r="Z598" s="5">
        <v>7651335.4400000004</v>
      </c>
      <c r="AA598" s="5"/>
      <c r="AB598" s="5">
        <v>6084536.6399999997</v>
      </c>
      <c r="AC598" s="5"/>
    </row>
    <row r="599" spans="1:29" x14ac:dyDescent="0.2">
      <c r="A599" s="4">
        <v>4</v>
      </c>
      <c r="B599" s="4">
        <v>108057079</v>
      </c>
      <c r="C599" s="4" t="s">
        <v>738</v>
      </c>
      <c r="D599" s="4" t="s">
        <v>513</v>
      </c>
      <c r="E599" s="5">
        <v>1291974</v>
      </c>
      <c r="F599" s="5">
        <v>784908</v>
      </c>
      <c r="G599" s="5">
        <v>386827</v>
      </c>
      <c r="H599" s="5">
        <f t="shared" si="12"/>
        <v>2463709</v>
      </c>
      <c r="I599" s="5"/>
      <c r="J599" s="5"/>
      <c r="K599" s="5">
        <v>2463709</v>
      </c>
      <c r="L599" s="5"/>
      <c r="M599" s="5">
        <v>1003878</v>
      </c>
      <c r="N599" s="5">
        <v>189443</v>
      </c>
      <c r="O599" s="5">
        <v>97297</v>
      </c>
      <c r="P599" s="5">
        <v>1356</v>
      </c>
      <c r="Q599" s="5"/>
      <c r="R599" s="5"/>
      <c r="S599" s="5"/>
      <c r="T599" s="5"/>
      <c r="U599" s="5">
        <v>40882</v>
      </c>
      <c r="V599" s="5">
        <v>993</v>
      </c>
      <c r="W599" s="5">
        <v>369837</v>
      </c>
      <c r="X599" s="5">
        <v>16480</v>
      </c>
      <c r="Y599" s="5">
        <v>92436</v>
      </c>
      <c r="Z599" s="5">
        <v>264280</v>
      </c>
      <c r="AA599" s="5"/>
      <c r="AB599" s="5"/>
      <c r="AC599" s="5"/>
    </row>
    <row r="600" spans="1:29" x14ac:dyDescent="0.2">
      <c r="A600" s="4">
        <v>4</v>
      </c>
      <c r="B600" s="4">
        <v>108070001</v>
      </c>
      <c r="C600" s="4" t="s">
        <v>688</v>
      </c>
      <c r="D600" s="4" t="s">
        <v>514</v>
      </c>
      <c r="E600" s="5">
        <v>2972223.92</v>
      </c>
      <c r="F600" s="5">
        <v>1293354.8999999999</v>
      </c>
      <c r="G600" s="5">
        <v>117.77</v>
      </c>
      <c r="H600" s="5">
        <f t="shared" si="12"/>
        <v>4265696.59</v>
      </c>
      <c r="I600" s="5"/>
      <c r="J600" s="5"/>
      <c r="K600" s="5">
        <v>4265696.59</v>
      </c>
      <c r="L600" s="5"/>
      <c r="M600" s="5">
        <v>2270792.7400000002</v>
      </c>
      <c r="N600" s="5">
        <v>636760.42000000004</v>
      </c>
      <c r="O600" s="5">
        <v>39750.6</v>
      </c>
      <c r="P600" s="5">
        <v>24920.16</v>
      </c>
      <c r="Q600" s="5"/>
      <c r="R600" s="5"/>
      <c r="S600" s="5"/>
      <c r="T600" s="5"/>
      <c r="U600" s="5">
        <v>151311.1</v>
      </c>
      <c r="V600" s="5">
        <v>285070.32</v>
      </c>
      <c r="W600" s="5">
        <v>501839.73</v>
      </c>
      <c r="X600" s="5">
        <v>3997.21</v>
      </c>
      <c r="Y600" s="5">
        <v>184525.45</v>
      </c>
      <c r="Z600" s="5">
        <v>110344.63</v>
      </c>
      <c r="AA600" s="5"/>
      <c r="AB600" s="5">
        <v>56266.46</v>
      </c>
      <c r="AC600" s="5"/>
    </row>
    <row r="601" spans="1:29" x14ac:dyDescent="0.2">
      <c r="A601" s="4">
        <v>4</v>
      </c>
      <c r="B601" s="4">
        <v>122093460</v>
      </c>
      <c r="C601" s="4" t="s">
        <v>685</v>
      </c>
      <c r="D601" s="4" t="s">
        <v>43</v>
      </c>
      <c r="E601" s="5">
        <v>1991065</v>
      </c>
      <c r="F601" s="5">
        <v>1134511</v>
      </c>
      <c r="G601" s="5">
        <v>19239</v>
      </c>
      <c r="H601" s="5">
        <f t="shared" si="12"/>
        <v>3144815</v>
      </c>
      <c r="I601" s="5"/>
      <c r="J601" s="5"/>
      <c r="K601" s="5">
        <v>3144815</v>
      </c>
      <c r="L601" s="5"/>
      <c r="M601" s="5">
        <v>1413479</v>
      </c>
      <c r="N601" s="5">
        <v>532284</v>
      </c>
      <c r="O601" s="5"/>
      <c r="P601" s="5">
        <v>45302</v>
      </c>
      <c r="Q601" s="5"/>
      <c r="R601" s="5"/>
      <c r="S601" s="5"/>
      <c r="T601" s="5"/>
      <c r="U601" s="5">
        <v>90001</v>
      </c>
      <c r="V601" s="5">
        <v>117172</v>
      </c>
      <c r="W601" s="5">
        <v>528048</v>
      </c>
      <c r="X601" s="5">
        <v>70250</v>
      </c>
      <c r="Y601" s="5">
        <v>103036</v>
      </c>
      <c r="Z601" s="5">
        <v>128555</v>
      </c>
      <c r="AA601" s="5"/>
      <c r="AB601" s="5">
        <v>97449</v>
      </c>
      <c r="AC601" s="5"/>
    </row>
    <row r="602" spans="1:29" x14ac:dyDescent="0.2">
      <c r="A602" s="4">
        <v>4</v>
      </c>
      <c r="B602" s="4">
        <v>122090001</v>
      </c>
      <c r="C602" s="4" t="s">
        <v>694</v>
      </c>
      <c r="D602" s="4" t="s">
        <v>43</v>
      </c>
      <c r="E602" s="5">
        <v>1430771.65</v>
      </c>
      <c r="F602" s="5">
        <v>1044578.13</v>
      </c>
      <c r="G602" s="5">
        <v>538.6</v>
      </c>
      <c r="H602" s="5">
        <f t="shared" si="12"/>
        <v>2475888.38</v>
      </c>
      <c r="I602" s="5">
        <v>92018.15</v>
      </c>
      <c r="J602" s="5">
        <v>161020.49</v>
      </c>
      <c r="K602" s="5">
        <v>2728927.02</v>
      </c>
      <c r="L602" s="5"/>
      <c r="M602" s="5">
        <v>1150025.6299999999</v>
      </c>
      <c r="N602" s="5">
        <v>280746.02</v>
      </c>
      <c r="O602" s="5"/>
      <c r="P602" s="5"/>
      <c r="Q602" s="5"/>
      <c r="R602" s="5"/>
      <c r="S602" s="5"/>
      <c r="T602" s="5"/>
      <c r="U602" s="5">
        <v>128138.79</v>
      </c>
      <c r="V602" s="5"/>
      <c r="W602" s="5">
        <v>495451.12</v>
      </c>
      <c r="X602" s="5">
        <v>28180.03</v>
      </c>
      <c r="Y602" s="5">
        <v>211019.17</v>
      </c>
      <c r="Z602" s="5">
        <v>144032.18</v>
      </c>
      <c r="AA602" s="5">
        <v>37756.839999999997</v>
      </c>
      <c r="AB602" s="5"/>
      <c r="AC602" s="5"/>
    </row>
    <row r="603" spans="1:29" x14ac:dyDescent="0.2">
      <c r="A603" s="4">
        <v>4</v>
      </c>
      <c r="B603" s="4">
        <v>122093140</v>
      </c>
      <c r="C603" s="4" t="s">
        <v>704</v>
      </c>
      <c r="D603" s="4" t="s">
        <v>43</v>
      </c>
      <c r="E603" s="5">
        <v>10774048.09</v>
      </c>
      <c r="F603" s="5">
        <v>6333631.8700000001</v>
      </c>
      <c r="G603" s="5">
        <v>26044.84</v>
      </c>
      <c r="H603" s="5">
        <f t="shared" si="12"/>
        <v>17133724.800000001</v>
      </c>
      <c r="I603" s="5">
        <v>7000</v>
      </c>
      <c r="J603" s="5">
        <v>4532106.76</v>
      </c>
      <c r="K603" s="5">
        <v>21672831.559999999</v>
      </c>
      <c r="L603" s="5"/>
      <c r="M603" s="5">
        <v>7439811.3899999997</v>
      </c>
      <c r="N603" s="5">
        <v>3328623.41</v>
      </c>
      <c r="O603" s="5"/>
      <c r="P603" s="5">
        <v>5613.29</v>
      </c>
      <c r="Q603" s="5"/>
      <c r="R603" s="5"/>
      <c r="S603" s="5"/>
      <c r="T603" s="5"/>
      <c r="U603" s="5">
        <v>638213.49</v>
      </c>
      <c r="V603" s="5">
        <v>272882.32</v>
      </c>
      <c r="W603" s="5">
        <v>1966947.74</v>
      </c>
      <c r="X603" s="5">
        <v>270975.27</v>
      </c>
      <c r="Y603" s="5">
        <v>872549.26</v>
      </c>
      <c r="Z603" s="5">
        <v>2302189.23</v>
      </c>
      <c r="AA603" s="5">
        <v>320.5</v>
      </c>
      <c r="AB603" s="5">
        <v>9554.06</v>
      </c>
      <c r="AC603" s="5"/>
    </row>
    <row r="604" spans="1:29" x14ac:dyDescent="0.2">
      <c r="A604" s="4">
        <v>4</v>
      </c>
      <c r="B604" s="4">
        <v>110143060</v>
      </c>
      <c r="C604" s="4" t="s">
        <v>705</v>
      </c>
      <c r="D604" s="4" t="s">
        <v>9</v>
      </c>
      <c r="E604" s="5">
        <v>1064144.58</v>
      </c>
      <c r="F604" s="5">
        <v>333365.88</v>
      </c>
      <c r="G604" s="5">
        <v>1663.53</v>
      </c>
      <c r="H604" s="5">
        <f t="shared" si="12"/>
        <v>1399173.99</v>
      </c>
      <c r="I604" s="5"/>
      <c r="J604" s="5">
        <v>48526</v>
      </c>
      <c r="K604" s="5">
        <v>1447699.99</v>
      </c>
      <c r="L604" s="5"/>
      <c r="M604" s="5">
        <v>851308.31</v>
      </c>
      <c r="N604" s="5">
        <v>183366.12</v>
      </c>
      <c r="O604" s="5"/>
      <c r="P604" s="5">
        <v>29470.15</v>
      </c>
      <c r="Q604" s="5"/>
      <c r="R604" s="5"/>
      <c r="S604" s="5"/>
      <c r="T604" s="5"/>
      <c r="U604" s="5">
        <v>50097.79</v>
      </c>
      <c r="V604" s="5"/>
      <c r="W604" s="5">
        <v>54532.1</v>
      </c>
      <c r="X604" s="5">
        <v>14948.5</v>
      </c>
      <c r="Y604" s="5">
        <v>123244.16</v>
      </c>
      <c r="Z604" s="5">
        <v>90308.75</v>
      </c>
      <c r="AA604" s="5">
        <v>234.58</v>
      </c>
      <c r="AB604" s="5"/>
      <c r="AC604" s="5"/>
    </row>
    <row r="605" spans="1:29" x14ac:dyDescent="0.2">
      <c r="A605" s="4">
        <v>4</v>
      </c>
      <c r="B605" s="4">
        <v>110143120</v>
      </c>
      <c r="C605" s="4" t="s">
        <v>681</v>
      </c>
      <c r="D605" s="4" t="s">
        <v>9</v>
      </c>
      <c r="E605" s="5">
        <v>599433</v>
      </c>
      <c r="F605" s="5">
        <v>171182</v>
      </c>
      <c r="G605" s="5">
        <v>5538</v>
      </c>
      <c r="H605" s="5">
        <f t="shared" si="12"/>
        <v>776153</v>
      </c>
      <c r="I605" s="5"/>
      <c r="J605" s="5">
        <v>39364</v>
      </c>
      <c r="K605" s="5">
        <v>815517</v>
      </c>
      <c r="L605" s="5"/>
      <c r="M605" s="5">
        <v>434727</v>
      </c>
      <c r="N605" s="5">
        <v>164706</v>
      </c>
      <c r="O605" s="5"/>
      <c r="P605" s="5"/>
      <c r="Q605" s="5"/>
      <c r="R605" s="5"/>
      <c r="S605" s="5"/>
      <c r="T605" s="5"/>
      <c r="U605" s="5"/>
      <c r="V605" s="5"/>
      <c r="W605" s="5">
        <v>88004</v>
      </c>
      <c r="X605" s="5">
        <v>9350</v>
      </c>
      <c r="Y605" s="5">
        <v>25010</v>
      </c>
      <c r="Z605" s="5">
        <v>48818</v>
      </c>
      <c r="AA605" s="5"/>
      <c r="AB605" s="5"/>
      <c r="AC605" s="5"/>
    </row>
    <row r="606" spans="1:29" x14ac:dyDescent="0.2">
      <c r="A606" s="4">
        <v>4</v>
      </c>
      <c r="B606" s="4">
        <v>110140001</v>
      </c>
      <c r="C606" s="4" t="s">
        <v>675</v>
      </c>
      <c r="D606" s="4" t="s">
        <v>9</v>
      </c>
      <c r="E606" s="5">
        <v>4344669</v>
      </c>
      <c r="F606" s="5">
        <v>2313325.7599999998</v>
      </c>
      <c r="G606" s="5">
        <v>23911</v>
      </c>
      <c r="H606" s="5">
        <f t="shared" si="12"/>
        <v>6681905.7599999998</v>
      </c>
      <c r="I606" s="5">
        <v>59861</v>
      </c>
      <c r="J606" s="5"/>
      <c r="K606" s="5">
        <v>6741766.7599999998</v>
      </c>
      <c r="L606" s="5"/>
      <c r="M606" s="5">
        <v>3321279</v>
      </c>
      <c r="N606" s="5">
        <v>1023390</v>
      </c>
      <c r="O606" s="5"/>
      <c r="P606" s="5"/>
      <c r="Q606" s="5"/>
      <c r="R606" s="5"/>
      <c r="S606" s="5"/>
      <c r="T606" s="5"/>
      <c r="U606" s="5">
        <v>18353</v>
      </c>
      <c r="V606" s="5">
        <v>269285</v>
      </c>
      <c r="W606" s="5">
        <v>669660.76</v>
      </c>
      <c r="X606" s="5">
        <v>33908</v>
      </c>
      <c r="Y606" s="5">
        <v>494248</v>
      </c>
      <c r="Z606" s="5">
        <v>827871</v>
      </c>
      <c r="AA606" s="5"/>
      <c r="AB606" s="5"/>
      <c r="AC606" s="5"/>
    </row>
    <row r="607" spans="1:29" x14ac:dyDescent="0.2">
      <c r="A607" s="4">
        <v>4</v>
      </c>
      <c r="B607" s="4">
        <v>124150002</v>
      </c>
      <c r="C607" s="4" t="s">
        <v>690</v>
      </c>
      <c r="D607" s="4" t="s">
        <v>45</v>
      </c>
      <c r="E607" s="5">
        <v>12621045.189999999</v>
      </c>
      <c r="F607" s="5">
        <v>8452121.7200000007</v>
      </c>
      <c r="G607" s="5">
        <v>120153.49</v>
      </c>
      <c r="H607" s="5">
        <f t="shared" si="12"/>
        <v>21193320.399999999</v>
      </c>
      <c r="I607" s="5"/>
      <c r="J607" s="5">
        <v>1036358.25</v>
      </c>
      <c r="K607" s="5">
        <v>22229678.649999999</v>
      </c>
      <c r="L607" s="5"/>
      <c r="M607" s="5">
        <v>9983707.1199999992</v>
      </c>
      <c r="N607" s="5">
        <v>2452375.5299999998</v>
      </c>
      <c r="O607" s="5"/>
      <c r="P607" s="5">
        <v>184962.54</v>
      </c>
      <c r="Q607" s="5"/>
      <c r="R607" s="5"/>
      <c r="S607" s="5"/>
      <c r="T607" s="5"/>
      <c r="U607" s="5">
        <v>1436561.72</v>
      </c>
      <c r="V607" s="5">
        <v>2081748.78</v>
      </c>
      <c r="W607" s="5">
        <v>1610691.42</v>
      </c>
      <c r="X607" s="5">
        <v>263209.28999999998</v>
      </c>
      <c r="Y607" s="5">
        <v>661446.52</v>
      </c>
      <c r="Z607" s="5">
        <v>1039489.44</v>
      </c>
      <c r="AA607" s="5"/>
      <c r="AB607" s="5">
        <v>1358974.55</v>
      </c>
      <c r="AC607" s="5"/>
    </row>
    <row r="608" spans="1:29" x14ac:dyDescent="0.2">
      <c r="A608" s="4">
        <v>4</v>
      </c>
      <c r="B608" s="4">
        <v>125230001</v>
      </c>
      <c r="C608" s="4" t="s">
        <v>706</v>
      </c>
      <c r="D608" s="4" t="s">
        <v>45</v>
      </c>
      <c r="E608" s="5">
        <v>6285045</v>
      </c>
      <c r="F608" s="5">
        <v>5841988</v>
      </c>
      <c r="G608" s="5">
        <v>21855</v>
      </c>
      <c r="H608" s="5">
        <f t="shared" si="12"/>
        <v>12148888</v>
      </c>
      <c r="I608" s="5"/>
      <c r="J608" s="5"/>
      <c r="K608" s="5">
        <v>12148888</v>
      </c>
      <c r="L608" s="5"/>
      <c r="M608" s="5">
        <v>4033934</v>
      </c>
      <c r="N608" s="5">
        <v>2251111</v>
      </c>
      <c r="O608" s="5"/>
      <c r="P608" s="5"/>
      <c r="Q608" s="5"/>
      <c r="R608" s="5"/>
      <c r="S608" s="5"/>
      <c r="T608" s="5"/>
      <c r="U608" s="5">
        <v>610960</v>
      </c>
      <c r="V608" s="5">
        <v>1169896</v>
      </c>
      <c r="W608" s="5">
        <v>2890467</v>
      </c>
      <c r="X608" s="5">
        <v>72005</v>
      </c>
      <c r="Y608" s="5">
        <v>848760</v>
      </c>
      <c r="Z608" s="5">
        <v>249900</v>
      </c>
      <c r="AA608" s="5"/>
      <c r="AB608" s="5"/>
      <c r="AC608" s="5"/>
    </row>
    <row r="609" spans="1:29" x14ac:dyDescent="0.2">
      <c r="A609" s="4">
        <v>4</v>
      </c>
      <c r="B609" s="4">
        <v>124150003</v>
      </c>
      <c r="C609" s="4" t="s">
        <v>693</v>
      </c>
      <c r="D609" s="4" t="s">
        <v>45</v>
      </c>
      <c r="E609" s="5">
        <v>17575934</v>
      </c>
      <c r="F609" s="5">
        <v>8453847</v>
      </c>
      <c r="G609" s="5">
        <v>129635</v>
      </c>
      <c r="H609" s="5">
        <f t="shared" si="12"/>
        <v>26159416</v>
      </c>
      <c r="I609" s="5">
        <v>1672983</v>
      </c>
      <c r="J609" s="5">
        <v>1609611</v>
      </c>
      <c r="K609" s="5">
        <v>29442010</v>
      </c>
      <c r="L609" s="5"/>
      <c r="M609" s="5">
        <v>13058924</v>
      </c>
      <c r="N609" s="5">
        <v>4517010</v>
      </c>
      <c r="O609" s="5"/>
      <c r="P609" s="5"/>
      <c r="Q609" s="5"/>
      <c r="R609" s="5"/>
      <c r="S609" s="5"/>
      <c r="T609" s="5"/>
      <c r="U609" s="5">
        <v>728417</v>
      </c>
      <c r="V609" s="5">
        <v>220410</v>
      </c>
      <c r="W609" s="5">
        <v>2641941</v>
      </c>
      <c r="X609" s="5">
        <v>256075</v>
      </c>
      <c r="Y609" s="5">
        <v>985008</v>
      </c>
      <c r="Z609" s="5">
        <v>2785622</v>
      </c>
      <c r="AA609" s="5"/>
      <c r="AB609" s="5">
        <v>836374</v>
      </c>
      <c r="AC609" s="5"/>
    </row>
    <row r="610" spans="1:29" x14ac:dyDescent="0.2">
      <c r="A610" s="4">
        <v>4</v>
      </c>
      <c r="B610" s="4">
        <v>124152880</v>
      </c>
      <c r="C610" s="4" t="s">
        <v>679</v>
      </c>
      <c r="D610" s="4" t="s">
        <v>45</v>
      </c>
      <c r="E610" s="5">
        <v>578656</v>
      </c>
      <c r="F610" s="5">
        <v>612843.13</v>
      </c>
      <c r="G610" s="5">
        <v>23052</v>
      </c>
      <c r="H610" s="5">
        <f t="shared" si="12"/>
        <v>1214551.1299999999</v>
      </c>
      <c r="I610" s="5"/>
      <c r="J610" s="5"/>
      <c r="K610" s="5">
        <v>1214551.1299999999</v>
      </c>
      <c r="L610" s="5"/>
      <c r="M610" s="5">
        <v>360034</v>
      </c>
      <c r="N610" s="5">
        <v>218622</v>
      </c>
      <c r="O610" s="5"/>
      <c r="P610" s="5"/>
      <c r="Q610" s="5"/>
      <c r="R610" s="5"/>
      <c r="S610" s="5"/>
      <c r="T610" s="5"/>
      <c r="U610" s="5"/>
      <c r="V610" s="5">
        <v>50507.5</v>
      </c>
      <c r="W610" s="5">
        <v>316958.68</v>
      </c>
      <c r="X610" s="5">
        <v>3035</v>
      </c>
      <c r="Y610" s="5">
        <v>103883.33</v>
      </c>
      <c r="Z610" s="5">
        <v>136983.75</v>
      </c>
      <c r="AA610" s="5"/>
      <c r="AB610" s="5">
        <v>1474.87</v>
      </c>
      <c r="AC610" s="5"/>
    </row>
    <row r="611" spans="1:29" x14ac:dyDescent="0.2">
      <c r="A611" s="4">
        <v>4</v>
      </c>
      <c r="B611" s="4">
        <v>124153320</v>
      </c>
      <c r="C611" s="4" t="s">
        <v>678</v>
      </c>
      <c r="D611" s="4" t="s">
        <v>45</v>
      </c>
      <c r="E611" s="5">
        <v>37442433</v>
      </c>
      <c r="F611" s="5">
        <v>12853731</v>
      </c>
      <c r="G611" s="5">
        <v>62614</v>
      </c>
      <c r="H611" s="5">
        <f t="shared" si="12"/>
        <v>50358778</v>
      </c>
      <c r="I611" s="5"/>
      <c r="J611" s="5">
        <v>7111455</v>
      </c>
      <c r="K611" s="5">
        <v>57470233</v>
      </c>
      <c r="L611" s="5"/>
      <c r="M611" s="5">
        <v>16946877</v>
      </c>
      <c r="N611" s="5">
        <v>20495556</v>
      </c>
      <c r="O611" s="5"/>
      <c r="P611" s="5"/>
      <c r="Q611" s="5"/>
      <c r="R611" s="5"/>
      <c r="S611" s="5"/>
      <c r="T611" s="5"/>
      <c r="U611" s="5">
        <v>797817</v>
      </c>
      <c r="V611" s="5">
        <v>3337247</v>
      </c>
      <c r="W611" s="5">
        <v>3661764</v>
      </c>
      <c r="X611" s="5">
        <v>407252</v>
      </c>
      <c r="Y611" s="5">
        <v>646862</v>
      </c>
      <c r="Z611" s="5">
        <v>4002789</v>
      </c>
      <c r="AA611" s="5"/>
      <c r="AB611" s="5"/>
      <c r="AC611" s="5"/>
    </row>
    <row r="612" spans="1:29" x14ac:dyDescent="0.2">
      <c r="A612" s="4">
        <v>4</v>
      </c>
      <c r="B612" s="4">
        <v>124152637</v>
      </c>
      <c r="C612" s="4" t="s">
        <v>785</v>
      </c>
      <c r="D612" s="4" t="s">
        <v>45</v>
      </c>
      <c r="E612" s="5">
        <v>32923712.550000001</v>
      </c>
      <c r="F612" s="5">
        <v>16758911.9</v>
      </c>
      <c r="G612" s="5">
        <v>6282</v>
      </c>
      <c r="H612" s="5">
        <f t="shared" si="12"/>
        <v>49688906.450000003</v>
      </c>
      <c r="I612" s="5"/>
      <c r="J612" s="5"/>
      <c r="K612" s="5">
        <v>49688906.450000003</v>
      </c>
      <c r="L612" s="5"/>
      <c r="M612" s="5">
        <v>25376152.93</v>
      </c>
      <c r="N612" s="5">
        <v>7281774.5700000003</v>
      </c>
      <c r="O612" s="5"/>
      <c r="P612" s="5">
        <v>265785.05</v>
      </c>
      <c r="Q612" s="5"/>
      <c r="R612" s="5"/>
      <c r="S612" s="5"/>
      <c r="T612" s="5"/>
      <c r="U612" s="5">
        <v>4975843.5999999996</v>
      </c>
      <c r="V612" s="5">
        <v>2680883.33</v>
      </c>
      <c r="W612" s="5">
        <v>4664974.49</v>
      </c>
      <c r="X612" s="5">
        <v>245653.19</v>
      </c>
      <c r="Y612" s="5">
        <v>336157.16</v>
      </c>
      <c r="Z612" s="5">
        <v>588658.87</v>
      </c>
      <c r="AA612" s="5"/>
      <c r="AB612" s="5">
        <v>3180821.59</v>
      </c>
      <c r="AC612" s="5">
        <v>85919.67</v>
      </c>
    </row>
    <row r="613" spans="1:29" x14ac:dyDescent="0.2">
      <c r="A613" s="4">
        <v>4</v>
      </c>
      <c r="B613" s="4">
        <v>124150004</v>
      </c>
      <c r="C613" s="4" t="s">
        <v>813</v>
      </c>
      <c r="D613" s="4" t="s">
        <v>45</v>
      </c>
      <c r="E613" s="5">
        <v>29981428</v>
      </c>
      <c r="F613" s="5">
        <v>16729029</v>
      </c>
      <c r="G613" s="5">
        <v>38466</v>
      </c>
      <c r="H613" s="5">
        <f t="shared" si="12"/>
        <v>46748923</v>
      </c>
      <c r="I613" s="5"/>
      <c r="J613" s="5">
        <v>1782816</v>
      </c>
      <c r="K613" s="5">
        <v>48531739</v>
      </c>
      <c r="L613" s="5"/>
      <c r="M613" s="5">
        <v>21609286</v>
      </c>
      <c r="N613" s="5">
        <v>8152551</v>
      </c>
      <c r="O613" s="5">
        <v>9333</v>
      </c>
      <c r="P613" s="5">
        <v>210258</v>
      </c>
      <c r="Q613" s="5"/>
      <c r="R613" s="5"/>
      <c r="S613" s="5"/>
      <c r="T613" s="5"/>
      <c r="U613" s="5">
        <v>4190995</v>
      </c>
      <c r="V613" s="5">
        <v>5856402</v>
      </c>
      <c r="W613" s="5">
        <v>4162376</v>
      </c>
      <c r="X613" s="5">
        <v>334661</v>
      </c>
      <c r="Y613" s="5">
        <v>451844</v>
      </c>
      <c r="Z613" s="5">
        <v>1301580</v>
      </c>
      <c r="AA613" s="5"/>
      <c r="AB613" s="5">
        <v>431171</v>
      </c>
      <c r="AC613" s="5"/>
    </row>
    <row r="614" spans="1:29" x14ac:dyDescent="0.2">
      <c r="A614" s="4">
        <v>4</v>
      </c>
      <c r="B614" s="4">
        <v>124153350</v>
      </c>
      <c r="C614" s="4" t="s">
        <v>3</v>
      </c>
      <c r="D614" s="4" t="s">
        <v>45</v>
      </c>
      <c r="E614" s="5">
        <v>12651449</v>
      </c>
      <c r="F614" s="5">
        <v>4575904</v>
      </c>
      <c r="G614" s="5">
        <v>94875</v>
      </c>
      <c r="H614" s="5">
        <f t="shared" si="12"/>
        <v>17322228</v>
      </c>
      <c r="I614" s="5">
        <v>38681</v>
      </c>
      <c r="J614" s="5">
        <v>1635855</v>
      </c>
      <c r="K614" s="5">
        <v>18996764</v>
      </c>
      <c r="L614" s="5"/>
      <c r="M614" s="5">
        <v>7840856</v>
      </c>
      <c r="N614" s="5">
        <v>4810593</v>
      </c>
      <c r="O614" s="5"/>
      <c r="P614" s="5"/>
      <c r="Q614" s="5"/>
      <c r="R614" s="5"/>
      <c r="S614" s="5"/>
      <c r="T614" s="5"/>
      <c r="U614" s="5">
        <v>623826</v>
      </c>
      <c r="V614" s="5">
        <v>160299</v>
      </c>
      <c r="W614" s="5">
        <v>1529731</v>
      </c>
      <c r="X614" s="5">
        <v>188193</v>
      </c>
      <c r="Y614" s="5">
        <v>380586</v>
      </c>
      <c r="Z614" s="5">
        <v>1003607</v>
      </c>
      <c r="AA614" s="5"/>
      <c r="AB614" s="5">
        <v>689662</v>
      </c>
      <c r="AC614" s="5"/>
    </row>
    <row r="615" spans="1:29" x14ac:dyDescent="0.2">
      <c r="A615" s="4">
        <v>4</v>
      </c>
      <c r="B615" s="4">
        <v>101833400</v>
      </c>
      <c r="C615" s="4" t="s">
        <v>671</v>
      </c>
      <c r="D615" s="4" t="s">
        <v>10</v>
      </c>
      <c r="E615" s="5">
        <v>5077019.92</v>
      </c>
      <c r="F615" s="5">
        <v>3226695.73</v>
      </c>
      <c r="G615" s="5">
        <v>91223.25</v>
      </c>
      <c r="H615" s="5">
        <f t="shared" si="12"/>
        <v>8394938.9000000004</v>
      </c>
      <c r="I615" s="5"/>
      <c r="J615" s="5">
        <v>2731058.4</v>
      </c>
      <c r="K615" s="5">
        <v>11125997.300000001</v>
      </c>
      <c r="L615" s="5"/>
      <c r="M615" s="5">
        <v>3686283.65</v>
      </c>
      <c r="N615" s="5">
        <v>1387487.45</v>
      </c>
      <c r="O615" s="5"/>
      <c r="P615" s="5">
        <v>3248.82</v>
      </c>
      <c r="Q615" s="5"/>
      <c r="R615" s="5"/>
      <c r="S615" s="5"/>
      <c r="T615" s="5"/>
      <c r="U615" s="5">
        <v>263838.03000000003</v>
      </c>
      <c r="V615" s="5">
        <v>339105.56</v>
      </c>
      <c r="W615" s="5">
        <v>743863.59</v>
      </c>
      <c r="X615" s="5">
        <v>260785.49</v>
      </c>
      <c r="Y615" s="5">
        <v>133277.12</v>
      </c>
      <c r="Z615" s="5">
        <v>944386.09</v>
      </c>
      <c r="AA615" s="5">
        <v>124067.9</v>
      </c>
      <c r="AB615" s="5">
        <v>417371.95</v>
      </c>
      <c r="AC615" s="5"/>
    </row>
    <row r="616" spans="1:29" x14ac:dyDescent="0.2">
      <c r="A616" s="4">
        <v>4</v>
      </c>
      <c r="B616" s="4">
        <v>116493130</v>
      </c>
      <c r="C616" s="4" t="s">
        <v>670</v>
      </c>
      <c r="D616" s="4" t="s">
        <v>24</v>
      </c>
      <c r="E616" s="5">
        <v>906393</v>
      </c>
      <c r="F616" s="5">
        <v>617094</v>
      </c>
      <c r="G616" s="5"/>
      <c r="H616" s="5">
        <f t="shared" si="12"/>
        <v>1523487</v>
      </c>
      <c r="I616" s="5"/>
      <c r="J616" s="5"/>
      <c r="K616" s="5">
        <v>1523487</v>
      </c>
      <c r="L616" s="5"/>
      <c r="M616" s="5">
        <v>662831</v>
      </c>
      <c r="N616" s="5">
        <v>243562</v>
      </c>
      <c r="O616" s="5"/>
      <c r="P616" s="5"/>
      <c r="Q616" s="5"/>
      <c r="R616" s="5"/>
      <c r="S616" s="5"/>
      <c r="T616" s="5"/>
      <c r="U616" s="5">
        <v>93389</v>
      </c>
      <c r="V616" s="5">
        <v>103746</v>
      </c>
      <c r="W616" s="5">
        <v>419959</v>
      </c>
      <c r="X616" s="5"/>
      <c r="Y616" s="5"/>
      <c r="Z616" s="5"/>
      <c r="AA616" s="5"/>
      <c r="AB616" s="5"/>
      <c r="AC616" s="5"/>
    </row>
    <row r="617" spans="1:29" x14ac:dyDescent="0.2">
      <c r="A617" s="4">
        <v>4</v>
      </c>
      <c r="B617" s="4">
        <v>115227010</v>
      </c>
      <c r="C617" s="4" t="s">
        <v>809</v>
      </c>
      <c r="D617" s="4" t="s">
        <v>22</v>
      </c>
      <c r="E617" s="5">
        <v>1982315.77</v>
      </c>
      <c r="F617" s="5">
        <v>1181146</v>
      </c>
      <c r="G617" s="5">
        <v>24615.53</v>
      </c>
      <c r="H617" s="5">
        <f t="shared" si="12"/>
        <v>3188077.3</v>
      </c>
      <c r="I617" s="5"/>
      <c r="J617" s="5"/>
      <c r="K617" s="5">
        <v>3188077.3</v>
      </c>
      <c r="L617" s="5"/>
      <c r="M617" s="5"/>
      <c r="N617" s="5">
        <v>196504.58</v>
      </c>
      <c r="O617" s="5"/>
      <c r="P617" s="5">
        <v>1785811.19</v>
      </c>
      <c r="Q617" s="5"/>
      <c r="R617" s="5"/>
      <c r="S617" s="5"/>
      <c r="T617" s="5"/>
      <c r="U617" s="5">
        <v>22361</v>
      </c>
      <c r="V617" s="5">
        <v>14012</v>
      </c>
      <c r="W617" s="5">
        <v>514271</v>
      </c>
      <c r="X617" s="5">
        <v>116905</v>
      </c>
      <c r="Y617" s="5">
        <v>39761</v>
      </c>
      <c r="Z617" s="5">
        <v>421951</v>
      </c>
      <c r="AA617" s="5"/>
      <c r="AB617" s="5">
        <v>51885</v>
      </c>
      <c r="AC617" s="5"/>
    </row>
    <row r="618" spans="1:29" x14ac:dyDescent="0.2">
      <c r="A618" s="4">
        <v>4</v>
      </c>
      <c r="B618" s="4">
        <v>115220002</v>
      </c>
      <c r="C618" s="4" t="s">
        <v>762</v>
      </c>
      <c r="D618" s="4" t="s">
        <v>22</v>
      </c>
      <c r="E618" s="5">
        <v>113792885.53</v>
      </c>
      <c r="F618" s="5">
        <v>68417739</v>
      </c>
      <c r="G618" s="5">
        <v>2959435.63</v>
      </c>
      <c r="H618" s="5">
        <f t="shared" si="12"/>
        <v>185170060.16</v>
      </c>
      <c r="I618" s="5"/>
      <c r="J618" s="5">
        <v>128755500</v>
      </c>
      <c r="K618" s="5">
        <v>313925560.16000003</v>
      </c>
      <c r="L618" s="5"/>
      <c r="M618" s="5">
        <v>76871762.840000004</v>
      </c>
      <c r="N618" s="5">
        <v>34949036.479999997</v>
      </c>
      <c r="O618" s="5">
        <v>1530550.08</v>
      </c>
      <c r="P618" s="5">
        <v>418709.75</v>
      </c>
      <c r="Q618" s="5"/>
      <c r="R618" s="5"/>
      <c r="S618" s="5">
        <v>22826.38</v>
      </c>
      <c r="T618" s="5"/>
      <c r="U618" s="5">
        <v>21625064.350000001</v>
      </c>
      <c r="V618" s="5">
        <v>12747286.810000001</v>
      </c>
      <c r="W618" s="5">
        <v>21518883.379999999</v>
      </c>
      <c r="X618" s="5">
        <v>110778.13</v>
      </c>
      <c r="Y618" s="5">
        <v>1419569.29</v>
      </c>
      <c r="Z618" s="5">
        <v>5042054.58</v>
      </c>
      <c r="AA618" s="5">
        <v>92269.94</v>
      </c>
      <c r="AB618" s="5">
        <v>5363147.2300000004</v>
      </c>
      <c r="AC618" s="5">
        <v>498685.29</v>
      </c>
    </row>
    <row r="619" spans="1:29" x14ac:dyDescent="0.2">
      <c r="A619" s="4">
        <v>4</v>
      </c>
      <c r="B619" s="4">
        <v>115220001</v>
      </c>
      <c r="C619" s="4" t="s">
        <v>647</v>
      </c>
      <c r="D619" s="4" t="s">
        <v>22</v>
      </c>
      <c r="E619" s="5">
        <v>1605063</v>
      </c>
      <c r="F619" s="5">
        <v>823154</v>
      </c>
      <c r="G619" s="5"/>
      <c r="H619" s="5">
        <f t="shared" si="12"/>
        <v>2428217</v>
      </c>
      <c r="I619" s="5">
        <v>110855</v>
      </c>
      <c r="J619" s="5">
        <v>381071</v>
      </c>
      <c r="K619" s="5">
        <v>2920143</v>
      </c>
      <c r="L619" s="5"/>
      <c r="M619" s="5">
        <v>1386794</v>
      </c>
      <c r="N619" s="5">
        <v>214925</v>
      </c>
      <c r="O619" s="5"/>
      <c r="P619" s="5">
        <v>3344</v>
      </c>
      <c r="Q619" s="5"/>
      <c r="R619" s="5"/>
      <c r="S619" s="5"/>
      <c r="T619" s="5"/>
      <c r="U619" s="5">
        <v>61959</v>
      </c>
      <c r="V619" s="5">
        <v>65935</v>
      </c>
      <c r="W619" s="5">
        <v>461831</v>
      </c>
      <c r="X619" s="5">
        <v>21296</v>
      </c>
      <c r="Y619" s="5">
        <v>59848</v>
      </c>
      <c r="Z619" s="5">
        <v>147818</v>
      </c>
      <c r="AA619" s="5"/>
      <c r="AB619" s="5">
        <v>4467</v>
      </c>
      <c r="AC619" s="5"/>
    </row>
    <row r="620" spans="1:29" x14ac:dyDescent="0.2">
      <c r="A620" s="4">
        <v>4</v>
      </c>
      <c r="B620" s="4">
        <v>115222343</v>
      </c>
      <c r="C620" s="4" t="s">
        <v>808</v>
      </c>
      <c r="D620" s="4" t="s">
        <v>22</v>
      </c>
      <c r="E620" s="5">
        <v>1655012.59</v>
      </c>
      <c r="F620" s="5">
        <v>1573485.04</v>
      </c>
      <c r="G620" s="5">
        <v>355740.14</v>
      </c>
      <c r="H620" s="5">
        <f t="shared" si="12"/>
        <v>3584237.77</v>
      </c>
      <c r="I620" s="5"/>
      <c r="J620" s="5"/>
      <c r="K620" s="5">
        <v>3584237.77</v>
      </c>
      <c r="L620" s="5"/>
      <c r="M620" s="5">
        <v>1303618.3600000001</v>
      </c>
      <c r="N620" s="5">
        <v>351394.23</v>
      </c>
      <c r="O620" s="5"/>
      <c r="P620" s="5"/>
      <c r="Q620" s="5"/>
      <c r="R620" s="5"/>
      <c r="S620" s="5"/>
      <c r="T620" s="5"/>
      <c r="U620" s="5">
        <v>170428.57</v>
      </c>
      <c r="V620" s="5"/>
      <c r="W620" s="5">
        <v>666529.80000000005</v>
      </c>
      <c r="X620" s="5">
        <v>81738.179999999993</v>
      </c>
      <c r="Y620" s="5">
        <v>131675.45000000001</v>
      </c>
      <c r="Z620" s="5">
        <v>392955.52</v>
      </c>
      <c r="AA620" s="5"/>
      <c r="AB620" s="5">
        <v>130157.52</v>
      </c>
      <c r="AC620" s="5"/>
    </row>
    <row r="621" spans="1:29" x14ac:dyDescent="0.2">
      <c r="A621" s="4">
        <v>4</v>
      </c>
      <c r="B621" s="4">
        <v>115227871</v>
      </c>
      <c r="C621" s="4" t="s">
        <v>770</v>
      </c>
      <c r="D621" s="4" t="s">
        <v>22</v>
      </c>
      <c r="E621" s="5">
        <v>76322515.019999996</v>
      </c>
      <c r="F621" s="5">
        <v>19977806.739999998</v>
      </c>
      <c r="G621" s="5">
        <v>1001526.9</v>
      </c>
      <c r="H621" s="5">
        <f t="shared" si="12"/>
        <v>97301848.659999996</v>
      </c>
      <c r="I621" s="5"/>
      <c r="J621" s="5"/>
      <c r="K621" s="5">
        <v>97301848.659999996</v>
      </c>
      <c r="L621" s="5"/>
      <c r="M621" s="5">
        <v>58752370.850000001</v>
      </c>
      <c r="N621" s="5">
        <v>17393407.41</v>
      </c>
      <c r="O621" s="5"/>
      <c r="P621" s="5">
        <v>176736.76</v>
      </c>
      <c r="Q621" s="5"/>
      <c r="R621" s="5"/>
      <c r="S621" s="5"/>
      <c r="T621" s="5"/>
      <c r="U621" s="5">
        <v>8708921.4800000004</v>
      </c>
      <c r="V621" s="5">
        <v>1723636.55</v>
      </c>
      <c r="W621" s="5">
        <v>5490268.6399999997</v>
      </c>
      <c r="X621" s="5">
        <v>367519.77</v>
      </c>
      <c r="Y621" s="5">
        <v>741601.56</v>
      </c>
      <c r="Z621" s="5">
        <v>1016914.16</v>
      </c>
      <c r="AA621" s="5"/>
      <c r="AB621" s="5">
        <v>1928944.58</v>
      </c>
      <c r="AC621" s="5"/>
    </row>
    <row r="622" spans="1:29" x14ac:dyDescent="0.2">
      <c r="A622" s="4">
        <v>4</v>
      </c>
      <c r="B622" s="4">
        <v>115223050</v>
      </c>
      <c r="C622" s="4" t="s">
        <v>663</v>
      </c>
      <c r="D622" s="4" t="s">
        <v>22</v>
      </c>
      <c r="E622" s="5">
        <v>1884601</v>
      </c>
      <c r="F622" s="5">
        <v>941360</v>
      </c>
      <c r="G622" s="5">
        <v>11183</v>
      </c>
      <c r="H622" s="5">
        <f t="shared" si="12"/>
        <v>2837144</v>
      </c>
      <c r="I622" s="5"/>
      <c r="J622" s="5">
        <v>49014</v>
      </c>
      <c r="K622" s="5">
        <v>2886158</v>
      </c>
      <c r="L622" s="5"/>
      <c r="M622" s="5">
        <v>1472861</v>
      </c>
      <c r="N622" s="5">
        <v>411740</v>
      </c>
      <c r="O622" s="5"/>
      <c r="P622" s="5"/>
      <c r="Q622" s="5"/>
      <c r="R622" s="5"/>
      <c r="S622" s="5"/>
      <c r="T622" s="5"/>
      <c r="U622" s="5">
        <v>118330</v>
      </c>
      <c r="V622" s="5">
        <v>41117</v>
      </c>
      <c r="W622" s="5">
        <v>413518</v>
      </c>
      <c r="X622" s="5">
        <v>14583</v>
      </c>
      <c r="Y622" s="5">
        <v>113108</v>
      </c>
      <c r="Z622" s="5">
        <v>240704</v>
      </c>
      <c r="AA622" s="5"/>
      <c r="AB622" s="5"/>
      <c r="AC622" s="5"/>
    </row>
    <row r="623" spans="1:29" x14ac:dyDescent="0.2">
      <c r="A623" s="4">
        <v>4</v>
      </c>
      <c r="B623" s="4">
        <v>125236827</v>
      </c>
      <c r="C623" s="4" t="s">
        <v>788</v>
      </c>
      <c r="D623" s="4" t="s">
        <v>46</v>
      </c>
      <c r="E623" s="5">
        <v>5773164</v>
      </c>
      <c r="F623" s="5">
        <v>4321320</v>
      </c>
      <c r="G623" s="5">
        <v>361108</v>
      </c>
      <c r="H623" s="5">
        <f t="shared" si="12"/>
        <v>10455592</v>
      </c>
      <c r="I623" s="5"/>
      <c r="J623" s="5"/>
      <c r="K623" s="5">
        <v>10455592</v>
      </c>
      <c r="L623" s="5"/>
      <c r="M623" s="5">
        <v>4755280</v>
      </c>
      <c r="N623" s="5">
        <v>753683</v>
      </c>
      <c r="O623" s="5"/>
      <c r="P623" s="5">
        <v>264201</v>
      </c>
      <c r="Q623" s="5"/>
      <c r="R623" s="5"/>
      <c r="S623" s="5"/>
      <c r="T623" s="5"/>
      <c r="U623" s="5"/>
      <c r="V623" s="5">
        <v>18082</v>
      </c>
      <c r="W623" s="5">
        <v>1389517</v>
      </c>
      <c r="X623" s="5">
        <v>77225</v>
      </c>
      <c r="Y623" s="5">
        <v>112729</v>
      </c>
      <c r="Z623" s="5">
        <v>2723767</v>
      </c>
      <c r="AA623" s="5"/>
      <c r="AB623" s="5"/>
      <c r="AC623" s="5"/>
    </row>
    <row r="624" spans="1:29" x14ac:dyDescent="0.2">
      <c r="A624" s="4">
        <v>4</v>
      </c>
      <c r="B624" s="4">
        <v>125232950</v>
      </c>
      <c r="C624" s="4" t="s">
        <v>709</v>
      </c>
      <c r="D624" s="4" t="s">
        <v>46</v>
      </c>
      <c r="E624" s="5">
        <v>31410532.379999999</v>
      </c>
      <c r="F624" s="5">
        <v>50150892.490000002</v>
      </c>
      <c r="G624" s="5">
        <v>120</v>
      </c>
      <c r="H624" s="5">
        <f t="shared" si="12"/>
        <v>81561544.870000005</v>
      </c>
      <c r="I624" s="5">
        <v>63698.28</v>
      </c>
      <c r="J624" s="5">
        <v>6161831.7400000002</v>
      </c>
      <c r="K624" s="5">
        <v>87787074.890000001</v>
      </c>
      <c r="L624" s="5"/>
      <c r="M624" s="5">
        <v>21553904.690000001</v>
      </c>
      <c r="N624" s="5">
        <v>9626372.4700000007</v>
      </c>
      <c r="O624" s="5"/>
      <c r="P624" s="5">
        <v>230255.22</v>
      </c>
      <c r="Q624" s="5"/>
      <c r="R624" s="5"/>
      <c r="S624" s="5"/>
      <c r="T624" s="5"/>
      <c r="U624" s="5">
        <v>3469402.98</v>
      </c>
      <c r="V624" s="5">
        <v>3149194.03</v>
      </c>
      <c r="W624" s="5">
        <v>10681641.109999999</v>
      </c>
      <c r="X624" s="5">
        <v>649200.68000000005</v>
      </c>
      <c r="Y624" s="5">
        <v>10327164.890000001</v>
      </c>
      <c r="Z624" s="5">
        <v>15183488.390000001</v>
      </c>
      <c r="AA624" s="5">
        <v>122923.35</v>
      </c>
      <c r="AB624" s="5">
        <v>6567252.0599999996</v>
      </c>
      <c r="AC624" s="5">
        <v>625</v>
      </c>
    </row>
    <row r="625" spans="1:29" x14ac:dyDescent="0.2">
      <c r="A625" s="4">
        <v>4</v>
      </c>
      <c r="B625" s="4">
        <v>125233517</v>
      </c>
      <c r="C625" s="4" t="s">
        <v>814</v>
      </c>
      <c r="D625" s="4" t="s">
        <v>46</v>
      </c>
      <c r="E625" s="5">
        <v>2981568</v>
      </c>
      <c r="F625" s="5">
        <v>1887005</v>
      </c>
      <c r="G625" s="5">
        <v>41934</v>
      </c>
      <c r="H625" s="5">
        <f t="shared" si="12"/>
        <v>4910507</v>
      </c>
      <c r="I625" s="5">
        <v>1793756</v>
      </c>
      <c r="J625" s="5"/>
      <c r="K625" s="5">
        <v>6704263</v>
      </c>
      <c r="L625" s="5"/>
      <c r="M625" s="5">
        <v>2439012</v>
      </c>
      <c r="N625" s="5">
        <v>542556</v>
      </c>
      <c r="O625" s="5"/>
      <c r="P625" s="5"/>
      <c r="Q625" s="5"/>
      <c r="R625" s="5"/>
      <c r="S625" s="5"/>
      <c r="T625" s="5"/>
      <c r="U625" s="5"/>
      <c r="V625" s="5">
        <v>464202</v>
      </c>
      <c r="W625" s="5">
        <v>797663</v>
      </c>
      <c r="X625" s="5">
        <v>49992</v>
      </c>
      <c r="Y625" s="5">
        <v>183085</v>
      </c>
      <c r="Z625" s="5">
        <v>392063</v>
      </c>
      <c r="AA625" s="5"/>
      <c r="AB625" s="5"/>
      <c r="AC625" s="5"/>
    </row>
    <row r="626" spans="1:29" x14ac:dyDescent="0.2">
      <c r="A626" s="4">
        <v>4</v>
      </c>
      <c r="B626" s="4">
        <v>125230002</v>
      </c>
      <c r="C626" s="4" t="s">
        <v>707</v>
      </c>
      <c r="D626" s="4" t="s">
        <v>46</v>
      </c>
      <c r="E626" s="5">
        <v>3604224.96</v>
      </c>
      <c r="F626" s="5">
        <v>2059975.89</v>
      </c>
      <c r="G626" s="5">
        <v>48607.34</v>
      </c>
      <c r="H626" s="5">
        <f t="shared" si="12"/>
        <v>5712808.1899999995</v>
      </c>
      <c r="I626" s="5"/>
      <c r="J626" s="5"/>
      <c r="K626" s="5">
        <v>5712808.1900000004</v>
      </c>
      <c r="L626" s="5"/>
      <c r="M626" s="5">
        <v>2704838.13</v>
      </c>
      <c r="N626" s="5">
        <v>899386.83</v>
      </c>
      <c r="O626" s="5"/>
      <c r="P626" s="5"/>
      <c r="Q626" s="5"/>
      <c r="R626" s="5"/>
      <c r="S626" s="5"/>
      <c r="T626" s="5"/>
      <c r="U626" s="5">
        <v>235635.13</v>
      </c>
      <c r="V626" s="5">
        <v>94430.81</v>
      </c>
      <c r="W626" s="5">
        <v>650014.23</v>
      </c>
      <c r="X626" s="5">
        <v>923.68</v>
      </c>
      <c r="Y626" s="5">
        <v>189361.17</v>
      </c>
      <c r="Z626" s="5">
        <v>888976.58</v>
      </c>
      <c r="AA626" s="5">
        <v>634.29</v>
      </c>
      <c r="AB626" s="5"/>
      <c r="AC626" s="5"/>
    </row>
    <row r="627" spans="1:29" x14ac:dyDescent="0.2">
      <c r="A627" s="4">
        <v>4</v>
      </c>
      <c r="B627" s="4">
        <v>105257512</v>
      </c>
      <c r="C627" s="4" t="s">
        <v>802</v>
      </c>
      <c r="D627" s="4" t="s">
        <v>505</v>
      </c>
      <c r="E627" s="5">
        <v>3401667</v>
      </c>
      <c r="F627" s="5">
        <v>2064448</v>
      </c>
      <c r="G627" s="5">
        <v>130027</v>
      </c>
      <c r="H627" s="5">
        <f t="shared" si="12"/>
        <v>5596142</v>
      </c>
      <c r="I627" s="5"/>
      <c r="J627" s="5">
        <v>45219</v>
      </c>
      <c r="K627" s="5">
        <v>5641361</v>
      </c>
      <c r="L627" s="5"/>
      <c r="M627" s="5">
        <v>2632303</v>
      </c>
      <c r="N627" s="5">
        <v>769364</v>
      </c>
      <c r="O627" s="5"/>
      <c r="P627" s="5"/>
      <c r="Q627" s="5"/>
      <c r="R627" s="5"/>
      <c r="S627" s="5"/>
      <c r="T627" s="5"/>
      <c r="U627" s="5"/>
      <c r="V627" s="5">
        <v>343320</v>
      </c>
      <c r="W627" s="5">
        <v>872588</v>
      </c>
      <c r="X627" s="5">
        <v>116170</v>
      </c>
      <c r="Y627" s="5">
        <v>88434</v>
      </c>
      <c r="Z627" s="5">
        <v>387693</v>
      </c>
      <c r="AA627" s="5">
        <v>256243</v>
      </c>
      <c r="AB627" s="5"/>
      <c r="AC627" s="5"/>
    </row>
    <row r="628" spans="1:29" x14ac:dyDescent="0.2">
      <c r="A628" s="4">
        <v>4</v>
      </c>
      <c r="B628" s="4">
        <v>105250004</v>
      </c>
      <c r="C628" s="4" t="s">
        <v>689</v>
      </c>
      <c r="D628" s="4" t="s">
        <v>505</v>
      </c>
      <c r="E628" s="5">
        <v>3842183</v>
      </c>
      <c r="F628" s="5">
        <v>2400884</v>
      </c>
      <c r="G628" s="5"/>
      <c r="H628" s="5">
        <f t="shared" si="12"/>
        <v>6243067</v>
      </c>
      <c r="I628" s="5">
        <v>462182</v>
      </c>
      <c r="J628" s="5">
        <v>382130</v>
      </c>
      <c r="K628" s="5">
        <v>7087379</v>
      </c>
      <c r="L628" s="5"/>
      <c r="M628" s="5">
        <v>3579888</v>
      </c>
      <c r="N628" s="5">
        <v>262295</v>
      </c>
      <c r="O628" s="5"/>
      <c r="P628" s="5"/>
      <c r="Q628" s="5"/>
      <c r="R628" s="5"/>
      <c r="S628" s="5"/>
      <c r="T628" s="5"/>
      <c r="U628" s="5">
        <v>268511</v>
      </c>
      <c r="V628" s="5">
        <v>129143</v>
      </c>
      <c r="W628" s="5">
        <v>512175</v>
      </c>
      <c r="X628" s="5">
        <v>48064</v>
      </c>
      <c r="Y628" s="5">
        <v>227524</v>
      </c>
      <c r="Z628" s="5">
        <v>778516</v>
      </c>
      <c r="AA628" s="5">
        <v>136285</v>
      </c>
      <c r="AB628" s="5">
        <v>300666</v>
      </c>
      <c r="AC628" s="5"/>
    </row>
    <row r="629" spans="1:29" x14ac:dyDescent="0.2">
      <c r="A629" s="4">
        <v>4</v>
      </c>
      <c r="B629" s="4">
        <v>105250001</v>
      </c>
      <c r="C629" s="4" t="s">
        <v>687</v>
      </c>
      <c r="D629" s="4" t="s">
        <v>505</v>
      </c>
      <c r="E629" s="5">
        <v>5140871.76</v>
      </c>
      <c r="F629" s="5">
        <v>4049169.28</v>
      </c>
      <c r="G629" s="5">
        <v>2030.95</v>
      </c>
      <c r="H629" s="5">
        <f t="shared" si="12"/>
        <v>9192071.9899999984</v>
      </c>
      <c r="I629" s="5">
        <v>143292</v>
      </c>
      <c r="J629" s="5">
        <v>273234.77</v>
      </c>
      <c r="K629" s="5">
        <v>9608598.7599999998</v>
      </c>
      <c r="L629" s="5"/>
      <c r="M629" s="5">
        <v>3923515.07</v>
      </c>
      <c r="N629" s="5">
        <v>1209472.2</v>
      </c>
      <c r="O629" s="5"/>
      <c r="P629" s="5"/>
      <c r="Q629" s="5"/>
      <c r="R629" s="5"/>
      <c r="S629" s="5">
        <v>7884.49</v>
      </c>
      <c r="T629" s="5"/>
      <c r="U629" s="5">
        <v>687175.01</v>
      </c>
      <c r="V629" s="5">
        <v>238464.73</v>
      </c>
      <c r="W629" s="5">
        <v>1273043.1599999999</v>
      </c>
      <c r="X629" s="5">
        <v>173375.35999999999</v>
      </c>
      <c r="Y629" s="5">
        <v>110237.91</v>
      </c>
      <c r="Z629" s="5">
        <v>1043907.69</v>
      </c>
      <c r="AA629" s="5">
        <v>10800.58</v>
      </c>
      <c r="AB629" s="5">
        <v>247516.84</v>
      </c>
      <c r="AC629" s="5">
        <v>264648</v>
      </c>
    </row>
    <row r="630" spans="1:29" x14ac:dyDescent="0.2">
      <c r="A630" s="4">
        <v>4</v>
      </c>
      <c r="B630" s="4">
        <v>105252920</v>
      </c>
      <c r="C630" s="4" t="s">
        <v>691</v>
      </c>
      <c r="D630" s="4" t="s">
        <v>505</v>
      </c>
      <c r="E630" s="5">
        <v>4460790.01</v>
      </c>
      <c r="F630" s="5">
        <v>3175245.73</v>
      </c>
      <c r="G630" s="5">
        <v>30871.03</v>
      </c>
      <c r="H630" s="5">
        <f t="shared" si="12"/>
        <v>7666906.7700000005</v>
      </c>
      <c r="I630" s="5"/>
      <c r="J630" s="5"/>
      <c r="K630" s="5">
        <v>7666906.7699999996</v>
      </c>
      <c r="L630" s="5"/>
      <c r="M630" s="5">
        <v>3637433.9</v>
      </c>
      <c r="N630" s="5">
        <v>815288.07</v>
      </c>
      <c r="O630" s="5"/>
      <c r="P630" s="5">
        <v>8068.04</v>
      </c>
      <c r="Q630" s="5"/>
      <c r="R630" s="5"/>
      <c r="S630" s="5"/>
      <c r="T630" s="5"/>
      <c r="U630" s="5">
        <v>471760.85</v>
      </c>
      <c r="V630" s="5">
        <v>32307.79</v>
      </c>
      <c r="W630" s="5">
        <v>1182490.71</v>
      </c>
      <c r="X630" s="5">
        <v>101883.66</v>
      </c>
      <c r="Y630" s="5">
        <v>163535.43</v>
      </c>
      <c r="Z630" s="5">
        <v>808448.95</v>
      </c>
      <c r="AA630" s="5">
        <v>310970.23999999999</v>
      </c>
      <c r="AB630" s="5">
        <v>95128.639999999999</v>
      </c>
      <c r="AC630" s="5">
        <v>8719.4599999999991</v>
      </c>
    </row>
    <row r="631" spans="1:29" x14ac:dyDescent="0.2">
      <c r="A631" s="4">
        <v>4</v>
      </c>
      <c r="B631" s="4">
        <v>111440001</v>
      </c>
      <c r="C631" s="4" t="s">
        <v>805</v>
      </c>
      <c r="D631" s="4" t="s">
        <v>12</v>
      </c>
      <c r="E631" s="5">
        <v>1298869.42</v>
      </c>
      <c r="F631" s="5">
        <v>1344375.33</v>
      </c>
      <c r="G631" s="5"/>
      <c r="H631" s="5">
        <f t="shared" si="12"/>
        <v>2643244.75</v>
      </c>
      <c r="I631" s="5">
        <v>57256</v>
      </c>
      <c r="J631" s="5"/>
      <c r="K631" s="5">
        <v>2700500.75</v>
      </c>
      <c r="L631" s="5"/>
      <c r="M631" s="5">
        <v>947073.35</v>
      </c>
      <c r="N631" s="5">
        <v>351796.07</v>
      </c>
      <c r="O631" s="5"/>
      <c r="P631" s="5"/>
      <c r="Q631" s="5"/>
      <c r="R631" s="5"/>
      <c r="S631" s="5"/>
      <c r="T631" s="5"/>
      <c r="U631" s="5">
        <v>134895.07999999999</v>
      </c>
      <c r="V631" s="5">
        <v>131964.51</v>
      </c>
      <c r="W631" s="5">
        <v>609557.54</v>
      </c>
      <c r="X631" s="5">
        <v>77767.81</v>
      </c>
      <c r="Y631" s="5">
        <v>134553.93</v>
      </c>
      <c r="Z631" s="5">
        <v>247371.35</v>
      </c>
      <c r="AA631" s="5">
        <v>8265.11</v>
      </c>
      <c r="AB631" s="5"/>
      <c r="AC631" s="5"/>
    </row>
    <row r="632" spans="1:29" x14ac:dyDescent="0.2">
      <c r="A632" s="4">
        <v>4</v>
      </c>
      <c r="B632" s="4">
        <v>111315438</v>
      </c>
      <c r="C632" s="4" t="s">
        <v>739</v>
      </c>
      <c r="D632" s="4" t="s">
        <v>12</v>
      </c>
      <c r="E632" s="5">
        <v>752406.46</v>
      </c>
      <c r="F632" s="5">
        <v>429163.12</v>
      </c>
      <c r="G632" s="5">
        <v>23620.35</v>
      </c>
      <c r="H632" s="5">
        <f t="shared" si="12"/>
        <v>1205189.9300000002</v>
      </c>
      <c r="I632" s="5"/>
      <c r="J632" s="5">
        <v>151515.4</v>
      </c>
      <c r="K632" s="5">
        <v>1356705.33</v>
      </c>
      <c r="L632" s="5"/>
      <c r="M632" s="5">
        <v>667815.65</v>
      </c>
      <c r="N632" s="5">
        <v>84590.81</v>
      </c>
      <c r="O632" s="5"/>
      <c r="P632" s="5"/>
      <c r="Q632" s="5"/>
      <c r="R632" s="5"/>
      <c r="S632" s="5"/>
      <c r="T632" s="5"/>
      <c r="U632" s="5"/>
      <c r="V632" s="5"/>
      <c r="W632" s="5">
        <v>138906.42000000001</v>
      </c>
      <c r="X632" s="5">
        <v>44181.96</v>
      </c>
      <c r="Y632" s="5">
        <v>90592.02</v>
      </c>
      <c r="Z632" s="5">
        <v>155482.72</v>
      </c>
      <c r="AA632" s="5"/>
      <c r="AB632" s="5"/>
      <c r="AC632" s="5"/>
    </row>
    <row r="633" spans="1:29" x14ac:dyDescent="0.2">
      <c r="A633" s="4">
        <v>4</v>
      </c>
      <c r="B633" s="4">
        <v>119350001</v>
      </c>
      <c r="C633" s="4" t="s">
        <v>708</v>
      </c>
      <c r="D633" s="4" t="s">
        <v>35</v>
      </c>
      <c r="E633" s="5">
        <v>860403</v>
      </c>
      <c r="F633" s="5">
        <v>790800</v>
      </c>
      <c r="G633" s="5">
        <v>63363</v>
      </c>
      <c r="H633" s="5">
        <f t="shared" si="12"/>
        <v>1714566</v>
      </c>
      <c r="I633" s="5"/>
      <c r="J633" s="5">
        <v>262270</v>
      </c>
      <c r="K633" s="5">
        <v>1976836</v>
      </c>
      <c r="L633" s="5"/>
      <c r="M633" s="5">
        <v>678466</v>
      </c>
      <c r="N633" s="5">
        <v>181937</v>
      </c>
      <c r="O633" s="5"/>
      <c r="P633" s="5"/>
      <c r="Q633" s="5"/>
      <c r="R633" s="5"/>
      <c r="S633" s="5"/>
      <c r="T633" s="5"/>
      <c r="U633" s="5">
        <v>52521</v>
      </c>
      <c r="V633" s="5">
        <v>76622</v>
      </c>
      <c r="W633" s="5">
        <v>310539</v>
      </c>
      <c r="X633" s="5">
        <v>58459</v>
      </c>
      <c r="Y633" s="5">
        <v>94398</v>
      </c>
      <c r="Z633" s="5">
        <v>198261</v>
      </c>
      <c r="AA633" s="5"/>
      <c r="AB633" s="5"/>
      <c r="AC633" s="5"/>
    </row>
    <row r="634" spans="1:29" x14ac:dyDescent="0.2">
      <c r="A634" s="4">
        <v>4</v>
      </c>
      <c r="B634" s="4">
        <v>119355028</v>
      </c>
      <c r="C634" s="4" t="s">
        <v>749</v>
      </c>
      <c r="D634" s="4" t="s">
        <v>35</v>
      </c>
      <c r="E634" s="5">
        <v>2496290.37</v>
      </c>
      <c r="F634" s="5">
        <v>1616571.08</v>
      </c>
      <c r="G634" s="5">
        <v>57382.21</v>
      </c>
      <c r="H634" s="5">
        <f t="shared" si="12"/>
        <v>4170243.66</v>
      </c>
      <c r="I634" s="5">
        <v>696871</v>
      </c>
      <c r="J634" s="5">
        <v>396896.11</v>
      </c>
      <c r="K634" s="5">
        <v>5264010.7699999996</v>
      </c>
      <c r="L634" s="5"/>
      <c r="M634" s="5">
        <v>2085571.03</v>
      </c>
      <c r="N634" s="5">
        <v>410719.34</v>
      </c>
      <c r="O634" s="5"/>
      <c r="P634" s="5"/>
      <c r="Q634" s="5"/>
      <c r="R634" s="5"/>
      <c r="S634" s="5"/>
      <c r="T634" s="5"/>
      <c r="U634" s="5">
        <v>366842.3</v>
      </c>
      <c r="V634" s="5"/>
      <c r="W634" s="5">
        <v>570982.41</v>
      </c>
      <c r="X634" s="5">
        <v>63086.879999999997</v>
      </c>
      <c r="Y634" s="5">
        <v>255352.08</v>
      </c>
      <c r="Z634" s="5">
        <v>250294.98</v>
      </c>
      <c r="AA634" s="5"/>
      <c r="AB634" s="5">
        <v>110012.43</v>
      </c>
      <c r="AC634" s="5"/>
    </row>
    <row r="635" spans="1:29" x14ac:dyDescent="0.2">
      <c r="A635" s="4">
        <v>4</v>
      </c>
      <c r="B635" s="4">
        <v>113362940</v>
      </c>
      <c r="C635" s="4" t="s">
        <v>806</v>
      </c>
      <c r="D635" s="4" t="s">
        <v>18</v>
      </c>
      <c r="E635" s="5">
        <v>2395489.42</v>
      </c>
      <c r="F635" s="5">
        <v>1901330.45</v>
      </c>
      <c r="G635" s="5">
        <v>103934.41</v>
      </c>
      <c r="H635" s="5">
        <f t="shared" si="12"/>
        <v>4400754.28</v>
      </c>
      <c r="I635" s="5">
        <v>19407.5</v>
      </c>
      <c r="J635" s="5"/>
      <c r="K635" s="5">
        <v>4420161.78</v>
      </c>
      <c r="L635" s="5"/>
      <c r="M635" s="5">
        <v>1913738.1</v>
      </c>
      <c r="N635" s="5">
        <v>452695.72</v>
      </c>
      <c r="O635" s="5"/>
      <c r="P635" s="5">
        <v>29003.599999999999</v>
      </c>
      <c r="Q635" s="5"/>
      <c r="R635" s="5">
        <v>52</v>
      </c>
      <c r="S635" s="5"/>
      <c r="T635" s="5"/>
      <c r="U635" s="5">
        <v>471165.32</v>
      </c>
      <c r="V635" s="5">
        <v>176446.86</v>
      </c>
      <c r="W635" s="5">
        <v>631843.43000000005</v>
      </c>
      <c r="X635" s="5"/>
      <c r="Y635" s="5">
        <v>186977.94</v>
      </c>
      <c r="Z635" s="5">
        <v>411800.84</v>
      </c>
      <c r="AA635" s="5"/>
      <c r="AB635" s="5">
        <v>22601.06</v>
      </c>
      <c r="AC635" s="5">
        <v>495</v>
      </c>
    </row>
    <row r="636" spans="1:29" x14ac:dyDescent="0.2">
      <c r="A636" s="4">
        <v>4</v>
      </c>
      <c r="B636" s="4">
        <v>121395927</v>
      </c>
      <c r="C636" s="4" t="s">
        <v>740</v>
      </c>
      <c r="D636" s="4" t="s">
        <v>42</v>
      </c>
      <c r="E636" s="5">
        <v>2974812.51</v>
      </c>
      <c r="F636" s="5">
        <v>2389977.77</v>
      </c>
      <c r="G636" s="5">
        <v>45793.71</v>
      </c>
      <c r="H636" s="5">
        <f t="shared" si="12"/>
        <v>5410583.9899999993</v>
      </c>
      <c r="I636" s="5"/>
      <c r="J636" s="5">
        <v>14112.2</v>
      </c>
      <c r="K636" s="5">
        <v>5424696.1900000004</v>
      </c>
      <c r="L636" s="5"/>
      <c r="M636" s="5">
        <v>2356202.31</v>
      </c>
      <c r="N636" s="5">
        <v>618610.19999999995</v>
      </c>
      <c r="O636" s="5"/>
      <c r="P636" s="5"/>
      <c r="Q636" s="5"/>
      <c r="R636" s="5"/>
      <c r="S636" s="5"/>
      <c r="T636" s="5"/>
      <c r="U636" s="5">
        <v>149844.04</v>
      </c>
      <c r="V636" s="5"/>
      <c r="W636" s="5">
        <v>844486.55</v>
      </c>
      <c r="X636" s="5">
        <v>78282.11</v>
      </c>
      <c r="Y636" s="5">
        <v>239493.38</v>
      </c>
      <c r="Z636" s="5">
        <v>857244.06</v>
      </c>
      <c r="AA636" s="5">
        <v>57405.34</v>
      </c>
      <c r="AB636" s="5">
        <v>163222.29</v>
      </c>
      <c r="AC636" s="5"/>
    </row>
    <row r="637" spans="1:29" x14ac:dyDescent="0.2">
      <c r="A637" s="4">
        <v>4</v>
      </c>
      <c r="B637" s="4">
        <v>121399898</v>
      </c>
      <c r="C637" s="4" t="s">
        <v>812</v>
      </c>
      <c r="D637" s="4" t="s">
        <v>42</v>
      </c>
      <c r="E637" s="5">
        <v>3653663.27</v>
      </c>
      <c r="F637" s="5">
        <v>2467187.11</v>
      </c>
      <c r="G637" s="5">
        <v>9247.8799999999992</v>
      </c>
      <c r="H637" s="5">
        <f t="shared" si="12"/>
        <v>6130098.2599999998</v>
      </c>
      <c r="I637" s="5"/>
      <c r="J637" s="5">
        <v>38948</v>
      </c>
      <c r="K637" s="5">
        <v>6169046.2599999998</v>
      </c>
      <c r="L637" s="5"/>
      <c r="M637" s="5">
        <v>2886574.36</v>
      </c>
      <c r="N637" s="5">
        <v>547380.54</v>
      </c>
      <c r="O637" s="5"/>
      <c r="P637" s="5">
        <v>219708.37</v>
      </c>
      <c r="Q637" s="5"/>
      <c r="R637" s="5"/>
      <c r="S637" s="5"/>
      <c r="T637" s="5"/>
      <c r="U637" s="5">
        <v>344520.26</v>
      </c>
      <c r="V637" s="5"/>
      <c r="W637" s="5">
        <v>624977.87</v>
      </c>
      <c r="X637" s="5">
        <v>87301.36</v>
      </c>
      <c r="Y637" s="5">
        <v>133829.53</v>
      </c>
      <c r="Z637" s="5">
        <v>1146335.24</v>
      </c>
      <c r="AA637" s="5"/>
      <c r="AB637" s="5">
        <v>130222.85</v>
      </c>
      <c r="AC637" s="5"/>
    </row>
    <row r="638" spans="1:29" x14ac:dyDescent="0.2">
      <c r="A638" s="4">
        <v>4</v>
      </c>
      <c r="B638" s="4">
        <v>121394017</v>
      </c>
      <c r="C638" s="4" t="s">
        <v>810</v>
      </c>
      <c r="D638" s="4" t="s">
        <v>42</v>
      </c>
      <c r="E638" s="5">
        <v>4274695.9400000004</v>
      </c>
      <c r="F638" s="5">
        <v>1874512.15</v>
      </c>
      <c r="G638" s="5">
        <v>10819.43</v>
      </c>
      <c r="H638" s="5">
        <f t="shared" si="12"/>
        <v>6160027.5199999996</v>
      </c>
      <c r="I638" s="5">
        <v>70989</v>
      </c>
      <c r="J638" s="5">
        <v>5034251.3</v>
      </c>
      <c r="K638" s="5">
        <v>11265267.82</v>
      </c>
      <c r="L638" s="5"/>
      <c r="M638" s="5">
        <v>2911876.69</v>
      </c>
      <c r="N638" s="5">
        <v>1362819.25</v>
      </c>
      <c r="O638" s="5"/>
      <c r="P638" s="5"/>
      <c r="Q638" s="5"/>
      <c r="R638" s="5"/>
      <c r="S638" s="5"/>
      <c r="T638" s="5"/>
      <c r="U638" s="5">
        <v>323937.91999999998</v>
      </c>
      <c r="V638" s="5"/>
      <c r="W638" s="5">
        <v>761353.83</v>
      </c>
      <c r="X638" s="5">
        <v>98930.42</v>
      </c>
      <c r="Y638" s="5">
        <v>135406.01999999999</v>
      </c>
      <c r="Z638" s="5">
        <v>510803.46</v>
      </c>
      <c r="AA638" s="5"/>
      <c r="AB638" s="5">
        <v>44080.5</v>
      </c>
      <c r="AC638" s="5"/>
    </row>
    <row r="639" spans="1:29" x14ac:dyDescent="0.2">
      <c r="A639" s="4">
        <v>4</v>
      </c>
      <c r="B639" s="4">
        <v>121398065</v>
      </c>
      <c r="C639" s="4" t="s">
        <v>811</v>
      </c>
      <c r="D639" s="4" t="s">
        <v>42</v>
      </c>
      <c r="E639" s="5">
        <v>9659003</v>
      </c>
      <c r="F639" s="5">
        <v>7951432</v>
      </c>
      <c r="G639" s="5">
        <v>351009</v>
      </c>
      <c r="H639" s="5">
        <f t="shared" si="12"/>
        <v>17961444</v>
      </c>
      <c r="I639" s="5"/>
      <c r="J639" s="5">
        <v>90152</v>
      </c>
      <c r="K639" s="5">
        <v>18051596</v>
      </c>
      <c r="L639" s="5"/>
      <c r="M639" s="5">
        <v>8571380</v>
      </c>
      <c r="N639" s="5">
        <v>1087623</v>
      </c>
      <c r="O639" s="5"/>
      <c r="P639" s="5"/>
      <c r="Q639" s="5"/>
      <c r="R639" s="5"/>
      <c r="S639" s="5"/>
      <c r="T639" s="5"/>
      <c r="U639" s="5">
        <v>81948</v>
      </c>
      <c r="V639" s="5">
        <v>400085</v>
      </c>
      <c r="W639" s="5">
        <v>2572875</v>
      </c>
      <c r="X639" s="5">
        <v>227899</v>
      </c>
      <c r="Y639" s="5">
        <v>240165</v>
      </c>
      <c r="Z639" s="5">
        <v>4201592</v>
      </c>
      <c r="AA639" s="5">
        <v>6193</v>
      </c>
      <c r="AB639" s="5">
        <v>220675</v>
      </c>
      <c r="AC639" s="5"/>
    </row>
    <row r="640" spans="1:29" x14ac:dyDescent="0.2">
      <c r="A640" s="4">
        <v>4</v>
      </c>
      <c r="B640" s="4">
        <v>121395526</v>
      </c>
      <c r="C640" s="4" t="s">
        <v>771</v>
      </c>
      <c r="D640" s="4" t="s">
        <v>42</v>
      </c>
      <c r="E640" s="5">
        <v>3362456.66</v>
      </c>
      <c r="F640" s="5">
        <v>3551125.45</v>
      </c>
      <c r="G640" s="5">
        <v>158110.26</v>
      </c>
      <c r="H640" s="5">
        <f t="shared" si="12"/>
        <v>7071692.3700000001</v>
      </c>
      <c r="I640" s="5"/>
      <c r="J640" s="5">
        <v>12168.93</v>
      </c>
      <c r="K640" s="5">
        <v>7083861.2999999998</v>
      </c>
      <c r="L640" s="5"/>
      <c r="M640" s="5">
        <v>2860742.3</v>
      </c>
      <c r="N640" s="5">
        <v>501714.36</v>
      </c>
      <c r="O640" s="5"/>
      <c r="P640" s="5"/>
      <c r="Q640" s="5"/>
      <c r="R640" s="5"/>
      <c r="S640" s="5"/>
      <c r="T640" s="5"/>
      <c r="U640" s="5">
        <v>577882.39</v>
      </c>
      <c r="V640" s="5"/>
      <c r="W640" s="5">
        <v>1024552.88</v>
      </c>
      <c r="X640" s="5">
        <v>96741.81</v>
      </c>
      <c r="Y640" s="5">
        <v>118383.13</v>
      </c>
      <c r="Z640" s="5">
        <v>1733565.24</v>
      </c>
      <c r="AA640" s="5"/>
      <c r="AB640" s="5"/>
      <c r="AC640" s="5"/>
    </row>
    <row r="641" spans="1:29" x14ac:dyDescent="0.2">
      <c r="A641" s="4">
        <v>4</v>
      </c>
      <c r="B641" s="4">
        <v>175390169</v>
      </c>
      <c r="C641" s="4" t="s">
        <v>833</v>
      </c>
      <c r="D641" s="4" t="s">
        <v>42</v>
      </c>
      <c r="E641" s="5">
        <v>6427586.6399999997</v>
      </c>
      <c r="F641" s="5">
        <v>3843256.99</v>
      </c>
      <c r="G641" s="5">
        <v>410159.08</v>
      </c>
      <c r="H641" s="5">
        <f t="shared" si="12"/>
        <v>10681002.709999999</v>
      </c>
      <c r="I641" s="5">
        <v>287.5</v>
      </c>
      <c r="J641" s="5"/>
      <c r="K641" s="5">
        <v>10681290.210000001</v>
      </c>
      <c r="L641" s="5"/>
      <c r="M641" s="5">
        <v>5879112.3700000001</v>
      </c>
      <c r="N641" s="5">
        <v>548474.27</v>
      </c>
      <c r="O641" s="5"/>
      <c r="P641" s="5"/>
      <c r="Q641" s="5"/>
      <c r="R641" s="5"/>
      <c r="S641" s="5"/>
      <c r="T641" s="5"/>
      <c r="U641" s="5">
        <v>685684.06</v>
      </c>
      <c r="V641" s="5"/>
      <c r="W641" s="5">
        <v>947745.81</v>
      </c>
      <c r="X641" s="5">
        <v>127211.93</v>
      </c>
      <c r="Y641" s="5">
        <v>207097.5</v>
      </c>
      <c r="Z641" s="5">
        <v>1592757.56</v>
      </c>
      <c r="AA641" s="5">
        <v>148844.76999999999</v>
      </c>
      <c r="AB641" s="5">
        <v>133915.35999999999</v>
      </c>
      <c r="AC641" s="5"/>
    </row>
    <row r="642" spans="1:29" x14ac:dyDescent="0.2">
      <c r="A642" s="4">
        <v>4</v>
      </c>
      <c r="B642" s="4">
        <v>121393330</v>
      </c>
      <c r="C642" s="4" t="s">
        <v>682</v>
      </c>
      <c r="D642" s="4" t="s">
        <v>42</v>
      </c>
      <c r="E642" s="5">
        <v>4902528</v>
      </c>
      <c r="F642" s="5">
        <v>3136431</v>
      </c>
      <c r="G642" s="5">
        <v>266323</v>
      </c>
      <c r="H642" s="5">
        <f t="shared" si="12"/>
        <v>8305282</v>
      </c>
      <c r="I642" s="5">
        <v>40568</v>
      </c>
      <c r="J642" s="5"/>
      <c r="K642" s="5">
        <v>8345850</v>
      </c>
      <c r="L642" s="5"/>
      <c r="M642" s="5">
        <v>4330532</v>
      </c>
      <c r="N642" s="5">
        <v>424159</v>
      </c>
      <c r="O642" s="5"/>
      <c r="P642" s="5">
        <v>147837</v>
      </c>
      <c r="Q642" s="5"/>
      <c r="R642" s="5"/>
      <c r="S642" s="5"/>
      <c r="T642" s="5"/>
      <c r="U642" s="5">
        <v>366013</v>
      </c>
      <c r="V642" s="5">
        <v>361995</v>
      </c>
      <c r="W642" s="5">
        <v>1039126</v>
      </c>
      <c r="X642" s="5">
        <v>183192</v>
      </c>
      <c r="Y642" s="5">
        <v>342063</v>
      </c>
      <c r="Z642" s="5">
        <v>668560</v>
      </c>
      <c r="AA642" s="5"/>
      <c r="AB642" s="5">
        <v>153903</v>
      </c>
      <c r="AC642" s="5">
        <v>21579</v>
      </c>
    </row>
    <row r="643" spans="1:29" x14ac:dyDescent="0.2">
      <c r="A643" s="4">
        <v>4</v>
      </c>
      <c r="B643" s="4">
        <v>188392660</v>
      </c>
      <c r="C643" s="4" t="s">
        <v>836</v>
      </c>
      <c r="D643" s="4" t="s">
        <v>42</v>
      </c>
      <c r="E643" s="5">
        <v>3569646</v>
      </c>
      <c r="F643" s="5">
        <v>1470418.2</v>
      </c>
      <c r="G643" s="5">
        <v>4230</v>
      </c>
      <c r="H643" s="5">
        <f t="shared" si="12"/>
        <v>5044294.2</v>
      </c>
      <c r="I643" s="5">
        <v>104677</v>
      </c>
      <c r="J643" s="5"/>
      <c r="K643" s="5">
        <v>5148971.2</v>
      </c>
      <c r="L643" s="5"/>
      <c r="M643" s="5">
        <v>2916336</v>
      </c>
      <c r="N643" s="5">
        <v>653310</v>
      </c>
      <c r="O643" s="5"/>
      <c r="P643" s="5"/>
      <c r="Q643" s="5"/>
      <c r="R643" s="5"/>
      <c r="S643" s="5"/>
      <c r="T643" s="5"/>
      <c r="U643" s="5">
        <v>108149</v>
      </c>
      <c r="V643" s="5">
        <v>2265</v>
      </c>
      <c r="W643" s="5">
        <v>717456.2</v>
      </c>
      <c r="X643" s="5">
        <v>69785</v>
      </c>
      <c r="Y643" s="5">
        <v>179322</v>
      </c>
      <c r="Z643" s="5">
        <v>389698</v>
      </c>
      <c r="AA643" s="5">
        <v>3743</v>
      </c>
      <c r="AB643" s="5"/>
      <c r="AC643" s="5"/>
    </row>
    <row r="644" spans="1:29" x14ac:dyDescent="0.2">
      <c r="A644" s="4">
        <v>4</v>
      </c>
      <c r="B644" s="4">
        <v>118400001</v>
      </c>
      <c r="C644" s="4" t="s">
        <v>711</v>
      </c>
      <c r="D644" s="4" t="s">
        <v>33</v>
      </c>
      <c r="E644" s="5">
        <v>3627162.49</v>
      </c>
      <c r="F644" s="5">
        <v>3378133.32</v>
      </c>
      <c r="G644" s="5">
        <v>12133.53</v>
      </c>
      <c r="H644" s="5">
        <f t="shared" si="12"/>
        <v>7017429.3400000008</v>
      </c>
      <c r="I644" s="5">
        <v>56751.21</v>
      </c>
      <c r="J644" s="5">
        <v>69116.62</v>
      </c>
      <c r="K644" s="5">
        <v>7143297.1699999999</v>
      </c>
      <c r="L644" s="5"/>
      <c r="M644" s="5">
        <v>2621894.84</v>
      </c>
      <c r="N644" s="5">
        <v>976856.25</v>
      </c>
      <c r="O644" s="5"/>
      <c r="P644" s="5">
        <v>28411.4</v>
      </c>
      <c r="Q644" s="5"/>
      <c r="R644" s="5"/>
      <c r="S644" s="5"/>
      <c r="T644" s="5"/>
      <c r="U644" s="5">
        <v>151348.54</v>
      </c>
      <c r="V644" s="5">
        <v>285906.84000000003</v>
      </c>
      <c r="W644" s="5">
        <v>507037.55</v>
      </c>
      <c r="X644" s="5">
        <v>161219.73000000001</v>
      </c>
      <c r="Y644" s="5">
        <v>265168.78999999998</v>
      </c>
      <c r="Z644" s="5">
        <v>1783141.38</v>
      </c>
      <c r="AA644" s="5"/>
      <c r="AB644" s="5">
        <v>224310.49</v>
      </c>
      <c r="AC644" s="5"/>
    </row>
    <row r="645" spans="1:29" x14ac:dyDescent="0.2">
      <c r="A645" s="4">
        <v>4</v>
      </c>
      <c r="B645" s="4">
        <v>104432830</v>
      </c>
      <c r="C645" s="4" t="s">
        <v>676</v>
      </c>
      <c r="D645" s="4" t="s">
        <v>503</v>
      </c>
      <c r="E645" s="5">
        <v>2722573.91</v>
      </c>
      <c r="F645" s="5">
        <v>1360412.57</v>
      </c>
      <c r="G645" s="5">
        <v>191.17</v>
      </c>
      <c r="H645" s="5">
        <f t="shared" si="12"/>
        <v>4083177.6500000004</v>
      </c>
      <c r="I645" s="5"/>
      <c r="J645" s="5">
        <v>215614.45</v>
      </c>
      <c r="K645" s="5">
        <v>4298792.0999999996</v>
      </c>
      <c r="L645" s="5"/>
      <c r="M645" s="5">
        <v>1734232.8</v>
      </c>
      <c r="N645" s="5">
        <v>988341.11</v>
      </c>
      <c r="O645" s="5"/>
      <c r="P645" s="5"/>
      <c r="Q645" s="5"/>
      <c r="R645" s="5"/>
      <c r="S645" s="5"/>
      <c r="T645" s="5"/>
      <c r="U645" s="5">
        <v>146015.26</v>
      </c>
      <c r="V645" s="5">
        <v>11412.98</v>
      </c>
      <c r="W645" s="5">
        <v>500422.39</v>
      </c>
      <c r="X645" s="5">
        <v>92935.82</v>
      </c>
      <c r="Y645" s="5">
        <v>200889.07</v>
      </c>
      <c r="Z645" s="5">
        <v>233539.54</v>
      </c>
      <c r="AA645" s="5">
        <v>175197.51</v>
      </c>
      <c r="AB645" s="5"/>
      <c r="AC645" s="5"/>
    </row>
    <row r="646" spans="1:29" x14ac:dyDescent="0.2">
      <c r="A646" s="4">
        <v>4</v>
      </c>
      <c r="B646" s="4">
        <v>120450003</v>
      </c>
      <c r="C646" s="4" t="s">
        <v>677</v>
      </c>
      <c r="D646" s="4" t="s">
        <v>38</v>
      </c>
      <c r="E646" s="5">
        <v>1173724.96</v>
      </c>
      <c r="F646" s="5">
        <v>610483</v>
      </c>
      <c r="G646" s="5">
        <v>25294</v>
      </c>
      <c r="H646" s="5">
        <f t="shared" ref="H646:H675" si="13">SUM(E646:G646)</f>
        <v>1809501.96</v>
      </c>
      <c r="I646" s="5"/>
      <c r="J646" s="5"/>
      <c r="K646" s="5">
        <v>1809501.96</v>
      </c>
      <c r="L646" s="5"/>
      <c r="M646" s="5">
        <v>906437.98</v>
      </c>
      <c r="N646" s="5">
        <v>267286.98</v>
      </c>
      <c r="O646" s="5"/>
      <c r="P646" s="5"/>
      <c r="Q646" s="5"/>
      <c r="R646" s="5"/>
      <c r="S646" s="5"/>
      <c r="T646" s="5"/>
      <c r="U646" s="5"/>
      <c r="V646" s="5"/>
      <c r="W646" s="5">
        <v>234896</v>
      </c>
      <c r="X646" s="5">
        <v>75916</v>
      </c>
      <c r="Y646" s="5"/>
      <c r="Z646" s="5">
        <v>299671</v>
      </c>
      <c r="AA646" s="5"/>
      <c r="AB646" s="5"/>
      <c r="AC646" s="5"/>
    </row>
    <row r="647" spans="1:29" x14ac:dyDescent="0.2">
      <c r="A647" s="4">
        <v>4</v>
      </c>
      <c r="B647" s="4">
        <v>126510020</v>
      </c>
      <c r="C647" s="4" t="s">
        <v>646</v>
      </c>
      <c r="D647" s="4" t="s">
        <v>44</v>
      </c>
      <c r="E647" s="5">
        <v>74898060</v>
      </c>
      <c r="F647" s="5">
        <v>31351869</v>
      </c>
      <c r="G647" s="5">
        <v>35107</v>
      </c>
      <c r="H647" s="5">
        <f t="shared" si="13"/>
        <v>106285036</v>
      </c>
      <c r="I647" s="5"/>
      <c r="J647" s="5"/>
      <c r="K647" s="5">
        <v>106285036</v>
      </c>
      <c r="L647" s="5"/>
      <c r="M647" s="5">
        <v>43804582</v>
      </c>
      <c r="N647" s="5">
        <v>30334485</v>
      </c>
      <c r="O647" s="5"/>
      <c r="P647" s="5">
        <v>758993</v>
      </c>
      <c r="Q647" s="5"/>
      <c r="R647" s="5"/>
      <c r="S647" s="5"/>
      <c r="T647" s="5"/>
      <c r="U647" s="5">
        <v>15478121</v>
      </c>
      <c r="V647" s="5">
        <v>1477869</v>
      </c>
      <c r="W647" s="5">
        <v>3182007</v>
      </c>
      <c r="X647" s="5">
        <v>676246</v>
      </c>
      <c r="Y647" s="5">
        <v>2151313</v>
      </c>
      <c r="Z647" s="5">
        <v>33228</v>
      </c>
      <c r="AA647" s="5">
        <v>268991</v>
      </c>
      <c r="AB647" s="5">
        <v>8084094</v>
      </c>
      <c r="AC647" s="5"/>
    </row>
    <row r="648" spans="1:29" x14ac:dyDescent="0.2">
      <c r="A648" s="4">
        <v>4</v>
      </c>
      <c r="B648" s="4">
        <v>123460001</v>
      </c>
      <c r="C648" s="4" t="s">
        <v>684</v>
      </c>
      <c r="D648" s="4" t="s">
        <v>44</v>
      </c>
      <c r="E648" s="5">
        <v>23048923.16</v>
      </c>
      <c r="F648" s="5">
        <v>16839189.699999999</v>
      </c>
      <c r="G648" s="5">
        <v>2687.07</v>
      </c>
      <c r="H648" s="5">
        <f t="shared" si="13"/>
        <v>39890799.93</v>
      </c>
      <c r="I648" s="5"/>
      <c r="J648" s="5">
        <v>1798386</v>
      </c>
      <c r="K648" s="5">
        <v>41689185.93</v>
      </c>
      <c r="L648" s="5"/>
      <c r="M648" s="5">
        <v>17176310.620000001</v>
      </c>
      <c r="N648" s="5">
        <v>5822560.6399999997</v>
      </c>
      <c r="O648" s="5"/>
      <c r="P648" s="5">
        <v>50051.9</v>
      </c>
      <c r="Q648" s="5"/>
      <c r="R648" s="5"/>
      <c r="S648" s="5"/>
      <c r="T648" s="5"/>
      <c r="U648" s="5">
        <v>2303949.5099999998</v>
      </c>
      <c r="V648" s="5">
        <v>48381.15</v>
      </c>
      <c r="W648" s="5">
        <v>9017475.4600000009</v>
      </c>
      <c r="X648" s="5">
        <v>551084.06999999995</v>
      </c>
      <c r="Y648" s="5">
        <v>814829.16</v>
      </c>
      <c r="Z648" s="5">
        <v>431780.7</v>
      </c>
      <c r="AA648" s="5"/>
      <c r="AB648" s="5">
        <v>3671689.65</v>
      </c>
      <c r="AC648" s="5"/>
    </row>
    <row r="649" spans="1:29" x14ac:dyDescent="0.2">
      <c r="A649" s="4">
        <v>4</v>
      </c>
      <c r="B649" s="4">
        <v>123463370</v>
      </c>
      <c r="C649" s="4" t="s">
        <v>683</v>
      </c>
      <c r="D649" s="4" t="s">
        <v>44</v>
      </c>
      <c r="E649" s="5">
        <v>2987168</v>
      </c>
      <c r="F649" s="5">
        <v>944514</v>
      </c>
      <c r="G649" s="5"/>
      <c r="H649" s="5">
        <f t="shared" si="13"/>
        <v>3931682</v>
      </c>
      <c r="I649" s="5">
        <v>78501</v>
      </c>
      <c r="J649" s="5"/>
      <c r="K649" s="5">
        <v>4010183</v>
      </c>
      <c r="L649" s="5"/>
      <c r="M649" s="5">
        <v>1819497</v>
      </c>
      <c r="N649" s="5">
        <v>1167671</v>
      </c>
      <c r="O649" s="5"/>
      <c r="P649" s="5"/>
      <c r="Q649" s="5"/>
      <c r="R649" s="5"/>
      <c r="S649" s="5"/>
      <c r="T649" s="5"/>
      <c r="U649" s="5">
        <v>28400</v>
      </c>
      <c r="V649" s="5"/>
      <c r="W649" s="5">
        <v>490553</v>
      </c>
      <c r="X649" s="5">
        <v>42862</v>
      </c>
      <c r="Y649" s="5">
        <v>17279</v>
      </c>
      <c r="Z649" s="5">
        <v>365420</v>
      </c>
      <c r="AA649" s="5"/>
      <c r="AB649" s="5"/>
      <c r="AC649" s="5"/>
    </row>
    <row r="650" spans="1:29" x14ac:dyDescent="0.2">
      <c r="A650" s="4">
        <v>4</v>
      </c>
      <c r="B650" s="4">
        <v>120486892</v>
      </c>
      <c r="C650" s="4" t="s">
        <v>784</v>
      </c>
      <c r="D650" s="4" t="s">
        <v>39</v>
      </c>
      <c r="E650" s="5">
        <v>3156361</v>
      </c>
      <c r="F650" s="5">
        <v>1938338</v>
      </c>
      <c r="G650" s="5">
        <v>100</v>
      </c>
      <c r="H650" s="5">
        <f t="shared" si="13"/>
        <v>5094799</v>
      </c>
      <c r="I650" s="5"/>
      <c r="J650" s="5">
        <v>296285</v>
      </c>
      <c r="K650" s="5">
        <v>5391084</v>
      </c>
      <c r="L650" s="5"/>
      <c r="M650" s="5">
        <v>2860283</v>
      </c>
      <c r="N650" s="5">
        <v>296078</v>
      </c>
      <c r="O650" s="5"/>
      <c r="P650" s="5"/>
      <c r="Q650" s="5"/>
      <c r="R650" s="5"/>
      <c r="S650" s="5"/>
      <c r="T650" s="5"/>
      <c r="U650" s="5">
        <v>110176</v>
      </c>
      <c r="V650" s="5">
        <v>150092</v>
      </c>
      <c r="W650" s="5">
        <v>852492</v>
      </c>
      <c r="X650" s="5">
        <v>73629</v>
      </c>
      <c r="Y650" s="5">
        <v>246993</v>
      </c>
      <c r="Z650" s="5">
        <v>422187</v>
      </c>
      <c r="AA650" s="5">
        <v>82769</v>
      </c>
      <c r="AB650" s="5"/>
      <c r="AC650" s="5"/>
    </row>
    <row r="651" spans="1:29" x14ac:dyDescent="0.2">
      <c r="A651" s="4">
        <v>4</v>
      </c>
      <c r="B651" s="4">
        <v>120480002</v>
      </c>
      <c r="C651" s="4" t="s">
        <v>680</v>
      </c>
      <c r="D651" s="4" t="s">
        <v>39</v>
      </c>
      <c r="E651" s="5">
        <v>16270604</v>
      </c>
      <c r="F651" s="5">
        <v>9280573</v>
      </c>
      <c r="G651" s="5">
        <v>65342</v>
      </c>
      <c r="H651" s="5">
        <f t="shared" si="13"/>
        <v>25616519</v>
      </c>
      <c r="I651" s="5">
        <v>1158203</v>
      </c>
      <c r="J651" s="5">
        <v>367931</v>
      </c>
      <c r="K651" s="5">
        <v>27142653</v>
      </c>
      <c r="L651" s="5"/>
      <c r="M651" s="5">
        <v>13668316</v>
      </c>
      <c r="N651" s="5">
        <v>2534190</v>
      </c>
      <c r="O651" s="5"/>
      <c r="P651" s="5">
        <v>68098</v>
      </c>
      <c r="Q651" s="5"/>
      <c r="R651" s="5"/>
      <c r="S651" s="5"/>
      <c r="T651" s="5"/>
      <c r="U651" s="5">
        <v>1098422</v>
      </c>
      <c r="V651" s="5">
        <v>575870</v>
      </c>
      <c r="W651" s="5">
        <v>1621185</v>
      </c>
      <c r="X651" s="5">
        <v>355073</v>
      </c>
      <c r="Y651" s="5">
        <v>188534</v>
      </c>
      <c r="Z651" s="5">
        <v>4690745</v>
      </c>
      <c r="AA651" s="5">
        <v>58333</v>
      </c>
      <c r="AB651" s="5">
        <v>692411</v>
      </c>
      <c r="AC651" s="5"/>
    </row>
    <row r="652" spans="1:29" x14ac:dyDescent="0.2">
      <c r="A652" s="4">
        <v>4</v>
      </c>
      <c r="B652" s="4">
        <v>120483170</v>
      </c>
      <c r="C652" s="4" t="s">
        <v>750</v>
      </c>
      <c r="D652" s="4" t="s">
        <v>39</v>
      </c>
      <c r="E652" s="5">
        <v>5242810.53</v>
      </c>
      <c r="F652" s="5">
        <v>3797693.23</v>
      </c>
      <c r="G652" s="5">
        <v>3768.1</v>
      </c>
      <c r="H652" s="5">
        <f t="shared" si="13"/>
        <v>9044271.8599999994</v>
      </c>
      <c r="I652" s="5">
        <v>8881</v>
      </c>
      <c r="J652" s="5">
        <v>14831.72</v>
      </c>
      <c r="K652" s="5">
        <v>9067984.5800000001</v>
      </c>
      <c r="L652" s="5"/>
      <c r="M652" s="5">
        <v>5023769.91</v>
      </c>
      <c r="N652" s="5">
        <v>218528.62</v>
      </c>
      <c r="O652" s="5"/>
      <c r="P652" s="5">
        <v>512</v>
      </c>
      <c r="Q652" s="5"/>
      <c r="R652" s="5"/>
      <c r="S652" s="5"/>
      <c r="T652" s="5"/>
      <c r="U652" s="5">
        <v>654790.56000000006</v>
      </c>
      <c r="V652" s="5">
        <v>132889.88</v>
      </c>
      <c r="W652" s="5">
        <v>762932.72</v>
      </c>
      <c r="X652" s="5">
        <v>34830.019999999997</v>
      </c>
      <c r="Y652" s="5">
        <v>662887.48</v>
      </c>
      <c r="Z652" s="5">
        <v>1497999.96</v>
      </c>
      <c r="AA652" s="5">
        <v>3850.25</v>
      </c>
      <c r="AB652" s="5">
        <v>47444.77</v>
      </c>
      <c r="AC652" s="5">
        <v>67.59</v>
      </c>
    </row>
    <row r="653" spans="1:29" x14ac:dyDescent="0.2">
      <c r="A653" s="4">
        <v>4</v>
      </c>
      <c r="B653" s="4">
        <v>139481451</v>
      </c>
      <c r="C653" s="4" t="s">
        <v>830</v>
      </c>
      <c r="D653" s="4" t="s">
        <v>39</v>
      </c>
      <c r="E653" s="5">
        <v>3413260</v>
      </c>
      <c r="F653" s="5">
        <v>2636926</v>
      </c>
      <c r="G653" s="5">
        <v>72942</v>
      </c>
      <c r="H653" s="5">
        <f t="shared" si="13"/>
        <v>6123128</v>
      </c>
      <c r="I653" s="5">
        <v>22178</v>
      </c>
      <c r="J653" s="5"/>
      <c r="K653" s="5">
        <v>6145306</v>
      </c>
      <c r="L653" s="5"/>
      <c r="M653" s="5">
        <v>3108649</v>
      </c>
      <c r="N653" s="5">
        <v>304611</v>
      </c>
      <c r="O653" s="5"/>
      <c r="P653" s="5"/>
      <c r="Q653" s="5"/>
      <c r="R653" s="5"/>
      <c r="S653" s="5"/>
      <c r="T653" s="5"/>
      <c r="U653" s="5">
        <v>98856</v>
      </c>
      <c r="V653" s="5">
        <v>40281</v>
      </c>
      <c r="W653" s="5">
        <v>1091938</v>
      </c>
      <c r="X653" s="5">
        <v>75252</v>
      </c>
      <c r="Y653" s="5">
        <v>121264</v>
      </c>
      <c r="Z653" s="5">
        <v>1209335</v>
      </c>
      <c r="AA653" s="5"/>
      <c r="AB653" s="5"/>
      <c r="AC653" s="5"/>
    </row>
    <row r="654" spans="1:29" x14ac:dyDescent="0.2">
      <c r="A654" s="4">
        <v>4</v>
      </c>
      <c r="B654" s="4">
        <v>126510015</v>
      </c>
      <c r="C654" s="4" t="s">
        <v>697</v>
      </c>
      <c r="D654" s="4" t="s">
        <v>112</v>
      </c>
      <c r="E654" s="5">
        <v>5207978.17</v>
      </c>
      <c r="F654" s="5">
        <v>3652939</v>
      </c>
      <c r="G654" s="5">
        <v>55942</v>
      </c>
      <c r="H654" s="5">
        <f t="shared" si="13"/>
        <v>8916859.1699999999</v>
      </c>
      <c r="I654" s="5"/>
      <c r="J654" s="5"/>
      <c r="K654" s="5">
        <v>8916859.1699999999</v>
      </c>
      <c r="L654" s="5"/>
      <c r="M654" s="5">
        <v>4392076</v>
      </c>
      <c r="N654" s="5">
        <v>815902.17</v>
      </c>
      <c r="O654" s="5"/>
      <c r="P654" s="5"/>
      <c r="Q654" s="5"/>
      <c r="R654" s="5"/>
      <c r="S654" s="5"/>
      <c r="T654" s="5"/>
      <c r="U654" s="5">
        <v>192490</v>
      </c>
      <c r="V654" s="5">
        <v>129219</v>
      </c>
      <c r="W654" s="5">
        <v>1937966</v>
      </c>
      <c r="X654" s="5">
        <v>35738</v>
      </c>
      <c r="Y654" s="5">
        <v>110975</v>
      </c>
      <c r="Z654" s="5">
        <v>1246551</v>
      </c>
      <c r="AA654" s="5"/>
      <c r="AB654" s="5"/>
      <c r="AC654" s="5"/>
    </row>
    <row r="655" spans="1:29" x14ac:dyDescent="0.2">
      <c r="A655" s="4">
        <v>4</v>
      </c>
      <c r="B655" s="4">
        <v>126512990</v>
      </c>
      <c r="C655" s="4" t="s">
        <v>653</v>
      </c>
      <c r="D655" s="4" t="s">
        <v>112</v>
      </c>
      <c r="E655" s="5">
        <v>5630208</v>
      </c>
      <c r="F655" s="5">
        <v>4463436</v>
      </c>
      <c r="G655" s="5">
        <v>3686</v>
      </c>
      <c r="H655" s="5">
        <f t="shared" si="13"/>
        <v>10097330</v>
      </c>
      <c r="I655" s="5"/>
      <c r="J655" s="5">
        <v>308418</v>
      </c>
      <c r="K655" s="5">
        <v>10405748</v>
      </c>
      <c r="L655" s="5"/>
      <c r="M655" s="5">
        <v>4972728</v>
      </c>
      <c r="N655" s="5">
        <v>524473</v>
      </c>
      <c r="O655" s="5"/>
      <c r="P655" s="5">
        <v>133007</v>
      </c>
      <c r="Q655" s="5"/>
      <c r="R655" s="5"/>
      <c r="S655" s="5"/>
      <c r="T655" s="5"/>
      <c r="U655" s="5">
        <v>373690</v>
      </c>
      <c r="V655" s="5">
        <v>94235</v>
      </c>
      <c r="W655" s="5">
        <v>1947862</v>
      </c>
      <c r="X655" s="5">
        <v>141802</v>
      </c>
      <c r="Y655" s="5">
        <v>192200</v>
      </c>
      <c r="Z655" s="5">
        <v>1485314</v>
      </c>
      <c r="AA655" s="5"/>
      <c r="AB655" s="5">
        <v>228333</v>
      </c>
      <c r="AC655" s="5"/>
    </row>
    <row r="656" spans="1:29" x14ac:dyDescent="0.2">
      <c r="A656" s="4">
        <v>4</v>
      </c>
      <c r="B656" s="4">
        <v>104510394</v>
      </c>
      <c r="C656" s="4" t="s">
        <v>801</v>
      </c>
      <c r="D656" s="4" t="s">
        <v>112</v>
      </c>
      <c r="E656" s="5">
        <v>7411387</v>
      </c>
      <c r="F656" s="5">
        <v>4774120</v>
      </c>
      <c r="G656" s="5">
        <v>655629</v>
      </c>
      <c r="H656" s="5">
        <f t="shared" si="13"/>
        <v>12841136</v>
      </c>
      <c r="I656" s="5"/>
      <c r="J656" s="5"/>
      <c r="K656" s="5">
        <v>12841136</v>
      </c>
      <c r="L656" s="5"/>
      <c r="M656" s="5">
        <v>4905432</v>
      </c>
      <c r="N656" s="5">
        <v>2157163</v>
      </c>
      <c r="O656" s="5"/>
      <c r="P656" s="5">
        <v>348792</v>
      </c>
      <c r="Q656" s="5"/>
      <c r="R656" s="5"/>
      <c r="S656" s="5"/>
      <c r="T656" s="5"/>
      <c r="U656" s="5">
        <v>633687</v>
      </c>
      <c r="V656" s="5">
        <v>4686</v>
      </c>
      <c r="W656" s="5">
        <v>1511290</v>
      </c>
      <c r="X656" s="5">
        <v>141729</v>
      </c>
      <c r="Y656" s="5">
        <v>38345</v>
      </c>
      <c r="Z656" s="5">
        <v>1783919</v>
      </c>
      <c r="AA656" s="5">
        <v>6780</v>
      </c>
      <c r="AB656" s="5">
        <v>653684</v>
      </c>
      <c r="AC656" s="5"/>
    </row>
    <row r="657" spans="1:29" x14ac:dyDescent="0.2">
      <c r="A657" s="4">
        <v>4</v>
      </c>
      <c r="B657" s="4">
        <v>181519176</v>
      </c>
      <c r="C657" s="4" t="s">
        <v>834</v>
      </c>
      <c r="D657" s="4" t="s">
        <v>112</v>
      </c>
      <c r="E657" s="5">
        <v>4648039</v>
      </c>
      <c r="F657" s="5">
        <v>3335683</v>
      </c>
      <c r="G657" s="5">
        <v>34915</v>
      </c>
      <c r="H657" s="5">
        <f t="shared" si="13"/>
        <v>8018637</v>
      </c>
      <c r="I657" s="5"/>
      <c r="J657" s="5"/>
      <c r="K657" s="5">
        <v>8018637</v>
      </c>
      <c r="L657" s="5"/>
      <c r="M657" s="5">
        <v>1915548</v>
      </c>
      <c r="N657" s="5">
        <v>2476503</v>
      </c>
      <c r="O657" s="5"/>
      <c r="P657" s="5">
        <v>255988</v>
      </c>
      <c r="Q657" s="5"/>
      <c r="R657" s="5"/>
      <c r="S657" s="5"/>
      <c r="T657" s="5"/>
      <c r="U657" s="5">
        <v>417852</v>
      </c>
      <c r="V657" s="5">
        <v>8332</v>
      </c>
      <c r="W657" s="5">
        <v>1343795</v>
      </c>
      <c r="X657" s="5">
        <v>114786</v>
      </c>
      <c r="Y657" s="5">
        <v>21540</v>
      </c>
      <c r="Z657" s="5">
        <v>913192</v>
      </c>
      <c r="AA657" s="5">
        <v>164681</v>
      </c>
      <c r="AB657" s="5">
        <v>351505</v>
      </c>
      <c r="AC657" s="5"/>
    </row>
    <row r="658" spans="1:29" x14ac:dyDescent="0.2">
      <c r="A658" s="4">
        <v>4</v>
      </c>
      <c r="B658" s="4">
        <v>126510010</v>
      </c>
      <c r="C658" s="4" t="s">
        <v>815</v>
      </c>
      <c r="D658" s="4" t="s">
        <v>112</v>
      </c>
      <c r="E658" s="5">
        <v>10687785</v>
      </c>
      <c r="F658" s="5">
        <v>5820177</v>
      </c>
      <c r="G658" s="5">
        <v>489955</v>
      </c>
      <c r="H658" s="5">
        <f t="shared" si="13"/>
        <v>16997917</v>
      </c>
      <c r="I658" s="5">
        <v>14329</v>
      </c>
      <c r="J658" s="5">
        <v>57</v>
      </c>
      <c r="K658" s="5">
        <v>17012303</v>
      </c>
      <c r="L658" s="5"/>
      <c r="M658" s="5">
        <v>6356994</v>
      </c>
      <c r="N658" s="5">
        <v>3676084</v>
      </c>
      <c r="O658" s="5"/>
      <c r="P658" s="5">
        <v>654707</v>
      </c>
      <c r="Q658" s="5"/>
      <c r="R658" s="5"/>
      <c r="S658" s="5"/>
      <c r="T658" s="5"/>
      <c r="U658" s="5">
        <v>64142</v>
      </c>
      <c r="V658" s="5"/>
      <c r="W658" s="5">
        <v>3763566</v>
      </c>
      <c r="X658" s="5">
        <v>239969</v>
      </c>
      <c r="Y658" s="5"/>
      <c r="Z658" s="5">
        <v>1752500</v>
      </c>
      <c r="AA658" s="5"/>
      <c r="AB658" s="5"/>
      <c r="AC658" s="5"/>
    </row>
    <row r="659" spans="1:29" x14ac:dyDescent="0.2">
      <c r="A659" s="4">
        <v>4</v>
      </c>
      <c r="B659" s="4">
        <v>185515523</v>
      </c>
      <c r="C659" s="4" t="s">
        <v>717</v>
      </c>
      <c r="D659" s="4" t="s">
        <v>112</v>
      </c>
      <c r="E659" s="5">
        <v>7752402</v>
      </c>
      <c r="F659" s="5">
        <v>4686718</v>
      </c>
      <c r="G659" s="5">
        <v>335911</v>
      </c>
      <c r="H659" s="5">
        <f t="shared" si="13"/>
        <v>12775031</v>
      </c>
      <c r="I659" s="5"/>
      <c r="J659" s="5">
        <v>387284</v>
      </c>
      <c r="K659" s="5">
        <v>13162315</v>
      </c>
      <c r="L659" s="5"/>
      <c r="M659" s="5">
        <v>4820794</v>
      </c>
      <c r="N659" s="5">
        <v>2905355</v>
      </c>
      <c r="O659" s="5"/>
      <c r="P659" s="5">
        <v>26253</v>
      </c>
      <c r="Q659" s="5"/>
      <c r="R659" s="5"/>
      <c r="S659" s="5"/>
      <c r="T659" s="5"/>
      <c r="U659" s="5">
        <v>1036937</v>
      </c>
      <c r="V659" s="5">
        <v>386847</v>
      </c>
      <c r="W659" s="5">
        <v>2228587</v>
      </c>
      <c r="X659" s="5">
        <v>95138</v>
      </c>
      <c r="Y659" s="5">
        <v>133958</v>
      </c>
      <c r="Z659" s="5">
        <v>805251</v>
      </c>
      <c r="AA659" s="5"/>
      <c r="AB659" s="5"/>
      <c r="AC659" s="5"/>
    </row>
    <row r="660" spans="1:29" x14ac:dyDescent="0.2">
      <c r="A660" s="4">
        <v>4</v>
      </c>
      <c r="B660" s="4">
        <v>126513160</v>
      </c>
      <c r="C660" s="4" t="s">
        <v>673</v>
      </c>
      <c r="D660" s="4" t="s">
        <v>112</v>
      </c>
      <c r="E660" s="5">
        <v>6653059.1100000003</v>
      </c>
      <c r="F660" s="5">
        <v>3929104.72</v>
      </c>
      <c r="G660" s="5">
        <v>38375.78</v>
      </c>
      <c r="H660" s="5">
        <f t="shared" si="13"/>
        <v>10620539.609999999</v>
      </c>
      <c r="I660" s="5"/>
      <c r="J660" s="5"/>
      <c r="K660" s="5">
        <v>10620539.609999999</v>
      </c>
      <c r="L660" s="5"/>
      <c r="M660" s="5">
        <v>5713215.5800000001</v>
      </c>
      <c r="N660" s="5">
        <v>883260</v>
      </c>
      <c r="O660" s="5"/>
      <c r="P660" s="5">
        <v>56583.53</v>
      </c>
      <c r="Q660" s="5"/>
      <c r="R660" s="5"/>
      <c r="S660" s="5"/>
      <c r="T660" s="5"/>
      <c r="U660" s="5">
        <v>357458.94</v>
      </c>
      <c r="V660" s="5">
        <v>152002.26</v>
      </c>
      <c r="W660" s="5">
        <v>1677342.54</v>
      </c>
      <c r="X660" s="5">
        <v>238076.52</v>
      </c>
      <c r="Y660" s="5">
        <v>105507.98</v>
      </c>
      <c r="Z660" s="5">
        <v>1115871.08</v>
      </c>
      <c r="AA660" s="5"/>
      <c r="AB660" s="5"/>
      <c r="AC660" s="5">
        <v>282845.40000000002</v>
      </c>
    </row>
    <row r="661" spans="1:29" x14ac:dyDescent="0.2">
      <c r="A661" s="4">
        <v>4</v>
      </c>
      <c r="B661" s="4">
        <v>126512840</v>
      </c>
      <c r="C661" s="4" t="s">
        <v>643</v>
      </c>
      <c r="D661" s="4" t="s">
        <v>112</v>
      </c>
      <c r="E661" s="5">
        <v>11440632</v>
      </c>
      <c r="F661" s="5">
        <v>6878801</v>
      </c>
      <c r="G661" s="5">
        <v>144679</v>
      </c>
      <c r="H661" s="5">
        <f t="shared" si="13"/>
        <v>18464112</v>
      </c>
      <c r="I661" s="5"/>
      <c r="J661" s="5">
        <v>38325</v>
      </c>
      <c r="K661" s="5">
        <v>18502437</v>
      </c>
      <c r="L661" s="5"/>
      <c r="M661" s="5">
        <v>8330102</v>
      </c>
      <c r="N661" s="5">
        <v>3110530</v>
      </c>
      <c r="O661" s="5"/>
      <c r="P661" s="5"/>
      <c r="Q661" s="5"/>
      <c r="R661" s="5"/>
      <c r="S661" s="5"/>
      <c r="T661" s="5"/>
      <c r="U661" s="5">
        <v>282373</v>
      </c>
      <c r="V661" s="5">
        <v>803197</v>
      </c>
      <c r="W661" s="5">
        <v>2423811</v>
      </c>
      <c r="X661" s="5">
        <v>183139</v>
      </c>
      <c r="Y661" s="5">
        <v>518940</v>
      </c>
      <c r="Z661" s="5">
        <v>2667341</v>
      </c>
      <c r="AA661" s="5"/>
      <c r="AB661" s="5"/>
      <c r="AC661" s="5"/>
    </row>
    <row r="662" spans="1:29" x14ac:dyDescent="0.2">
      <c r="A662" s="4">
        <v>4</v>
      </c>
      <c r="B662" s="4">
        <v>126516724</v>
      </c>
      <c r="C662" s="4" t="s">
        <v>825</v>
      </c>
      <c r="D662" s="4" t="s">
        <v>112</v>
      </c>
      <c r="E662" s="5">
        <v>3088528</v>
      </c>
      <c r="F662" s="5">
        <v>2305833</v>
      </c>
      <c r="G662" s="5">
        <v>57837</v>
      </c>
      <c r="H662" s="5">
        <f t="shared" si="13"/>
        <v>5452198</v>
      </c>
      <c r="I662" s="5"/>
      <c r="J662" s="5">
        <v>96234</v>
      </c>
      <c r="K662" s="5">
        <v>5548432</v>
      </c>
      <c r="L662" s="5"/>
      <c r="M662" s="5">
        <v>2518982</v>
      </c>
      <c r="N662" s="5">
        <v>569546</v>
      </c>
      <c r="O662" s="5"/>
      <c r="P662" s="5"/>
      <c r="Q662" s="5"/>
      <c r="R662" s="5"/>
      <c r="S662" s="5"/>
      <c r="T662" s="5"/>
      <c r="U662" s="5">
        <v>227035</v>
      </c>
      <c r="V662" s="5">
        <v>66633</v>
      </c>
      <c r="W662" s="5">
        <v>1272253</v>
      </c>
      <c r="X662" s="5">
        <v>145646</v>
      </c>
      <c r="Y662" s="5">
        <v>87182</v>
      </c>
      <c r="Z662" s="5">
        <v>507084</v>
      </c>
      <c r="AA662" s="5"/>
      <c r="AB662" s="5"/>
      <c r="AC662" s="5"/>
    </row>
    <row r="663" spans="1:29" x14ac:dyDescent="0.2">
      <c r="A663" s="4">
        <v>4</v>
      </c>
      <c r="B663" s="4">
        <v>126510011</v>
      </c>
      <c r="C663" s="4" t="s">
        <v>816</v>
      </c>
      <c r="D663" s="4" t="s">
        <v>112</v>
      </c>
      <c r="E663" s="5">
        <v>4070033</v>
      </c>
      <c r="F663" s="5">
        <v>3194435</v>
      </c>
      <c r="G663" s="5">
        <v>494034</v>
      </c>
      <c r="H663" s="5">
        <f t="shared" si="13"/>
        <v>7758502</v>
      </c>
      <c r="I663" s="5">
        <v>507754</v>
      </c>
      <c r="J663" s="5">
        <v>1218398</v>
      </c>
      <c r="K663" s="5">
        <v>9484654</v>
      </c>
      <c r="L663" s="5"/>
      <c r="M663" s="5">
        <v>3299360</v>
      </c>
      <c r="N663" s="5">
        <v>765850</v>
      </c>
      <c r="O663" s="5"/>
      <c r="P663" s="5">
        <v>4823</v>
      </c>
      <c r="Q663" s="5"/>
      <c r="R663" s="5"/>
      <c r="S663" s="5"/>
      <c r="T663" s="5"/>
      <c r="U663" s="5">
        <v>368136</v>
      </c>
      <c r="V663" s="5">
        <v>44932</v>
      </c>
      <c r="W663" s="5">
        <v>990531</v>
      </c>
      <c r="X663" s="5">
        <v>91158</v>
      </c>
      <c r="Y663" s="5">
        <v>516641</v>
      </c>
      <c r="Z663" s="5">
        <v>657490</v>
      </c>
      <c r="AA663" s="5"/>
      <c r="AB663" s="5">
        <v>187519</v>
      </c>
      <c r="AC663" s="5">
        <v>338028</v>
      </c>
    </row>
    <row r="664" spans="1:29" x14ac:dyDescent="0.2">
      <c r="A664" s="4">
        <v>4</v>
      </c>
      <c r="B664" s="4">
        <v>126513440</v>
      </c>
      <c r="C664" s="4" t="s">
        <v>823</v>
      </c>
      <c r="D664" s="4" t="s">
        <v>112</v>
      </c>
      <c r="E664" s="5">
        <v>14236562</v>
      </c>
      <c r="F664" s="5">
        <v>11090898.710000001</v>
      </c>
      <c r="G664" s="5">
        <v>990971</v>
      </c>
      <c r="H664" s="5">
        <f t="shared" si="13"/>
        <v>26318431.710000001</v>
      </c>
      <c r="I664" s="5">
        <v>308187</v>
      </c>
      <c r="J664" s="5">
        <v>227890</v>
      </c>
      <c r="K664" s="5">
        <v>26854508.710000001</v>
      </c>
      <c r="L664" s="5"/>
      <c r="M664" s="5">
        <v>11543052</v>
      </c>
      <c r="N664" s="5">
        <v>2693510</v>
      </c>
      <c r="O664" s="5"/>
      <c r="P664" s="5"/>
      <c r="Q664" s="5"/>
      <c r="R664" s="5"/>
      <c r="S664" s="5"/>
      <c r="T664" s="5"/>
      <c r="U664" s="5">
        <v>1587529</v>
      </c>
      <c r="V664" s="5">
        <v>386616</v>
      </c>
      <c r="W664" s="5">
        <v>2144625</v>
      </c>
      <c r="X664" s="5">
        <v>231861</v>
      </c>
      <c r="Y664" s="5">
        <v>1075865</v>
      </c>
      <c r="Z664" s="5">
        <v>4999745.71</v>
      </c>
      <c r="AA664" s="5">
        <v>21925</v>
      </c>
      <c r="AB664" s="5">
        <v>642732</v>
      </c>
      <c r="AC664" s="5"/>
    </row>
    <row r="665" spans="1:29" x14ac:dyDescent="0.2">
      <c r="A665" s="4">
        <v>4</v>
      </c>
      <c r="B665" s="4">
        <v>126511563</v>
      </c>
      <c r="C665" s="4" t="s">
        <v>751</v>
      </c>
      <c r="D665" s="4" t="s">
        <v>112</v>
      </c>
      <c r="E665" s="5">
        <v>6269875</v>
      </c>
      <c r="F665" s="5">
        <v>3090572</v>
      </c>
      <c r="G665" s="5">
        <v>6583</v>
      </c>
      <c r="H665" s="5">
        <f t="shared" si="13"/>
        <v>9367030</v>
      </c>
      <c r="I665" s="5">
        <v>1278979</v>
      </c>
      <c r="J665" s="5"/>
      <c r="K665" s="5">
        <v>10646009</v>
      </c>
      <c r="L665" s="5"/>
      <c r="M665" s="5">
        <v>5330609</v>
      </c>
      <c r="N665" s="5">
        <v>939266</v>
      </c>
      <c r="O665" s="5"/>
      <c r="P665" s="5"/>
      <c r="Q665" s="5"/>
      <c r="R665" s="5"/>
      <c r="S665" s="5"/>
      <c r="T665" s="5"/>
      <c r="U665" s="5">
        <v>766757</v>
      </c>
      <c r="V665" s="5">
        <v>171251</v>
      </c>
      <c r="W665" s="5">
        <v>1054491</v>
      </c>
      <c r="X665" s="5">
        <v>30415</v>
      </c>
      <c r="Y665" s="5">
        <v>496526</v>
      </c>
      <c r="Z665" s="5">
        <v>253379</v>
      </c>
      <c r="AA665" s="5">
        <v>619</v>
      </c>
      <c r="AB665" s="5">
        <v>317134</v>
      </c>
      <c r="AC665" s="5"/>
    </row>
    <row r="666" spans="1:29" x14ac:dyDescent="0.2">
      <c r="A666" s="4">
        <v>4</v>
      </c>
      <c r="B666" s="4">
        <v>126513100</v>
      </c>
      <c r="C666" s="4" t="s">
        <v>666</v>
      </c>
      <c r="D666" s="4" t="s">
        <v>112</v>
      </c>
      <c r="E666" s="5">
        <v>5716007</v>
      </c>
      <c r="F666" s="5">
        <v>2804854</v>
      </c>
      <c r="G666" s="5">
        <v>323604</v>
      </c>
      <c r="H666" s="5">
        <f t="shared" si="13"/>
        <v>8844465</v>
      </c>
      <c r="I666" s="5"/>
      <c r="J666" s="5"/>
      <c r="K666" s="5">
        <v>8844465</v>
      </c>
      <c r="L666" s="5"/>
      <c r="M666" s="5">
        <v>4093751</v>
      </c>
      <c r="N666" s="5">
        <v>1487228</v>
      </c>
      <c r="O666" s="5"/>
      <c r="P666" s="5">
        <v>135028</v>
      </c>
      <c r="Q666" s="5"/>
      <c r="R666" s="5"/>
      <c r="S666" s="5"/>
      <c r="T666" s="5"/>
      <c r="U666" s="5">
        <v>389999</v>
      </c>
      <c r="V666" s="5">
        <v>5775</v>
      </c>
      <c r="W666" s="5">
        <v>1097568</v>
      </c>
      <c r="X666" s="5">
        <v>122603</v>
      </c>
      <c r="Y666" s="5">
        <v>38590</v>
      </c>
      <c r="Z666" s="5">
        <v>949398</v>
      </c>
      <c r="AA666" s="5">
        <v>22514</v>
      </c>
      <c r="AB666" s="5">
        <v>178407</v>
      </c>
      <c r="AC666" s="5"/>
    </row>
    <row r="667" spans="1:29" x14ac:dyDescent="0.2">
      <c r="A667" s="4">
        <v>4</v>
      </c>
      <c r="B667" s="4">
        <v>100510000</v>
      </c>
      <c r="C667" s="4" t="s">
        <v>796</v>
      </c>
      <c r="D667" s="4" t="s">
        <v>112</v>
      </c>
      <c r="E667" s="5">
        <v>14558350</v>
      </c>
      <c r="F667" s="5">
        <v>12838265</v>
      </c>
      <c r="G667" s="5">
        <v>26615</v>
      </c>
      <c r="H667" s="5">
        <f t="shared" si="13"/>
        <v>27423230</v>
      </c>
      <c r="I667" s="5"/>
      <c r="J667" s="5"/>
      <c r="K667" s="5">
        <v>27423230</v>
      </c>
      <c r="L667" s="5"/>
      <c r="M667" s="5">
        <v>9698014</v>
      </c>
      <c r="N667" s="5">
        <v>4825974</v>
      </c>
      <c r="O667" s="5"/>
      <c r="P667" s="5">
        <v>34362</v>
      </c>
      <c r="Q667" s="5"/>
      <c r="R667" s="5"/>
      <c r="S667" s="5"/>
      <c r="T667" s="5"/>
      <c r="U667" s="5">
        <v>1010297</v>
      </c>
      <c r="V667" s="5">
        <v>425696</v>
      </c>
      <c r="W667" s="5">
        <v>4031339</v>
      </c>
      <c r="X667" s="5">
        <v>237807</v>
      </c>
      <c r="Y667" s="5">
        <v>471888</v>
      </c>
      <c r="Z667" s="5">
        <v>5994619</v>
      </c>
      <c r="AA667" s="5"/>
      <c r="AB667" s="5">
        <v>666619</v>
      </c>
      <c r="AC667" s="5"/>
    </row>
    <row r="668" spans="1:29" x14ac:dyDescent="0.2">
      <c r="A668" s="4">
        <v>4</v>
      </c>
      <c r="B668" s="4">
        <v>126510021</v>
      </c>
      <c r="C668" s="4" t="s">
        <v>648</v>
      </c>
      <c r="D668" s="4" t="s">
        <v>112</v>
      </c>
      <c r="E668" s="5">
        <v>4294849</v>
      </c>
      <c r="F668" s="5">
        <v>3029208</v>
      </c>
      <c r="G668" s="5"/>
      <c r="H668" s="5">
        <f t="shared" si="13"/>
        <v>7324057</v>
      </c>
      <c r="I668" s="5">
        <v>53983</v>
      </c>
      <c r="J668" s="5">
        <v>109277</v>
      </c>
      <c r="K668" s="5">
        <v>7487317</v>
      </c>
      <c r="L668" s="5"/>
      <c r="M668" s="5">
        <v>2688407</v>
      </c>
      <c r="N668" s="5">
        <v>1606442</v>
      </c>
      <c r="O668" s="5"/>
      <c r="P668" s="5"/>
      <c r="Q668" s="5"/>
      <c r="R668" s="5"/>
      <c r="S668" s="5"/>
      <c r="T668" s="5"/>
      <c r="U668" s="5">
        <v>1172830</v>
      </c>
      <c r="V668" s="5"/>
      <c r="W668" s="5">
        <v>585494</v>
      </c>
      <c r="X668" s="5">
        <v>43603</v>
      </c>
      <c r="Y668" s="5">
        <v>134001</v>
      </c>
      <c r="Z668" s="5">
        <v>1093280</v>
      </c>
      <c r="AA668" s="5"/>
      <c r="AB668" s="5"/>
      <c r="AC668" s="5"/>
    </row>
    <row r="669" spans="1:29" x14ac:dyDescent="0.2">
      <c r="A669" s="4">
        <v>4</v>
      </c>
      <c r="B669" s="4">
        <v>147513703</v>
      </c>
      <c r="C669" s="4" t="s">
        <v>729</v>
      </c>
      <c r="D669" s="4" t="s">
        <v>112</v>
      </c>
      <c r="E669" s="5">
        <v>7380276</v>
      </c>
      <c r="F669" s="5">
        <v>3664397</v>
      </c>
      <c r="G669" s="5">
        <v>91589</v>
      </c>
      <c r="H669" s="5">
        <f t="shared" si="13"/>
        <v>11136262</v>
      </c>
      <c r="I669" s="5">
        <v>5117366</v>
      </c>
      <c r="J669" s="5"/>
      <c r="K669" s="5">
        <v>16253628</v>
      </c>
      <c r="L669" s="5"/>
      <c r="M669" s="5">
        <v>6082657</v>
      </c>
      <c r="N669" s="5">
        <v>1297619</v>
      </c>
      <c r="O669" s="5"/>
      <c r="P669" s="5"/>
      <c r="Q669" s="5"/>
      <c r="R669" s="5"/>
      <c r="S669" s="5"/>
      <c r="T669" s="5"/>
      <c r="U669" s="5"/>
      <c r="V669" s="5"/>
      <c r="W669" s="5">
        <v>975815</v>
      </c>
      <c r="X669" s="5">
        <v>63564</v>
      </c>
      <c r="Y669" s="5">
        <v>864307</v>
      </c>
      <c r="Z669" s="5">
        <v>1465978</v>
      </c>
      <c r="AA669" s="5"/>
      <c r="AB669" s="5">
        <v>294733</v>
      </c>
      <c r="AC669" s="5"/>
    </row>
    <row r="670" spans="1:29" x14ac:dyDescent="0.2">
      <c r="A670" s="4">
        <v>4</v>
      </c>
      <c r="B670" s="4">
        <v>126513450</v>
      </c>
      <c r="C670" s="4" t="s">
        <v>662</v>
      </c>
      <c r="D670" s="4" t="s">
        <v>112</v>
      </c>
      <c r="E670" s="5">
        <v>9237301</v>
      </c>
      <c r="F670" s="5">
        <v>4331395</v>
      </c>
      <c r="G670" s="5">
        <v>184671</v>
      </c>
      <c r="H670" s="5">
        <f t="shared" si="13"/>
        <v>13753367</v>
      </c>
      <c r="I670" s="5">
        <v>4285769</v>
      </c>
      <c r="J670" s="5">
        <v>3183786</v>
      </c>
      <c r="K670" s="5">
        <v>21222922</v>
      </c>
      <c r="L670" s="5"/>
      <c r="M670" s="5">
        <v>7878806</v>
      </c>
      <c r="N670" s="5">
        <v>1358495</v>
      </c>
      <c r="O670" s="5"/>
      <c r="P670" s="5"/>
      <c r="Q670" s="5"/>
      <c r="R670" s="5"/>
      <c r="S670" s="5"/>
      <c r="T670" s="5"/>
      <c r="U670" s="5"/>
      <c r="V670" s="5"/>
      <c r="W670" s="5">
        <v>1368958</v>
      </c>
      <c r="X670" s="5">
        <v>145799</v>
      </c>
      <c r="Y670" s="5">
        <v>428904</v>
      </c>
      <c r="Z670" s="5">
        <v>1725063</v>
      </c>
      <c r="AA670" s="5"/>
      <c r="AB670" s="5">
        <v>662671</v>
      </c>
      <c r="AC670" s="5"/>
    </row>
    <row r="671" spans="1:29" x14ac:dyDescent="0.2">
      <c r="A671" s="4">
        <v>4</v>
      </c>
      <c r="B671" s="4">
        <v>126518547</v>
      </c>
      <c r="C671" s="4" t="s">
        <v>827</v>
      </c>
      <c r="D671" s="4" t="s">
        <v>112</v>
      </c>
      <c r="E671" s="5">
        <v>6813790</v>
      </c>
      <c r="F671" s="5">
        <v>4403816</v>
      </c>
      <c r="G671" s="5">
        <v>25028</v>
      </c>
      <c r="H671" s="5">
        <f t="shared" si="13"/>
        <v>11242634</v>
      </c>
      <c r="I671" s="5"/>
      <c r="J671" s="5"/>
      <c r="K671" s="5">
        <v>11242634</v>
      </c>
      <c r="L671" s="5"/>
      <c r="M671" s="5">
        <v>4079128</v>
      </c>
      <c r="N671" s="5">
        <v>2716872</v>
      </c>
      <c r="O671" s="5"/>
      <c r="P671" s="5">
        <v>17790</v>
      </c>
      <c r="Q671" s="5"/>
      <c r="R671" s="5"/>
      <c r="S671" s="5"/>
      <c r="T671" s="5"/>
      <c r="U671" s="5">
        <v>798098</v>
      </c>
      <c r="V671" s="5">
        <v>4933</v>
      </c>
      <c r="W671" s="5">
        <v>1828271</v>
      </c>
      <c r="X671" s="5">
        <v>327556</v>
      </c>
      <c r="Y671" s="5">
        <v>64200</v>
      </c>
      <c r="Z671" s="5">
        <v>1310101</v>
      </c>
      <c r="AA671" s="5"/>
      <c r="AB671" s="5">
        <v>70657</v>
      </c>
      <c r="AC671" s="5"/>
    </row>
    <row r="672" spans="1:29" x14ac:dyDescent="0.2">
      <c r="A672" s="4">
        <v>4</v>
      </c>
      <c r="B672" s="4">
        <v>126513270</v>
      </c>
      <c r="C672" s="4" t="s">
        <v>658</v>
      </c>
      <c r="D672" s="4" t="s">
        <v>112</v>
      </c>
      <c r="E672" s="5">
        <v>9301111</v>
      </c>
      <c r="F672" s="5">
        <v>7759569</v>
      </c>
      <c r="G672" s="5">
        <v>328573</v>
      </c>
      <c r="H672" s="5">
        <f t="shared" si="13"/>
        <v>17389253</v>
      </c>
      <c r="I672" s="5"/>
      <c r="J672" s="5">
        <v>141619</v>
      </c>
      <c r="K672" s="5">
        <v>17530872</v>
      </c>
      <c r="L672" s="5"/>
      <c r="M672" s="5">
        <v>5337895</v>
      </c>
      <c r="N672" s="5">
        <v>3963216</v>
      </c>
      <c r="O672" s="5"/>
      <c r="P672" s="5"/>
      <c r="Q672" s="5"/>
      <c r="R672" s="5"/>
      <c r="S672" s="5"/>
      <c r="T672" s="5"/>
      <c r="U672" s="5">
        <v>1158283</v>
      </c>
      <c r="V672" s="5"/>
      <c r="W672" s="5">
        <v>2329257</v>
      </c>
      <c r="X672" s="5">
        <v>6693</v>
      </c>
      <c r="Y672" s="5">
        <v>97026</v>
      </c>
      <c r="Z672" s="5">
        <v>2820531</v>
      </c>
      <c r="AA672" s="5"/>
      <c r="AB672" s="5">
        <v>1347779</v>
      </c>
      <c r="AC672" s="5"/>
    </row>
    <row r="673" spans="1:29" x14ac:dyDescent="0.2">
      <c r="A673" s="4">
        <v>4</v>
      </c>
      <c r="B673" s="4">
        <v>126513380</v>
      </c>
      <c r="C673" s="4" t="s">
        <v>660</v>
      </c>
      <c r="D673" s="4" t="s">
        <v>112</v>
      </c>
      <c r="E673" s="5">
        <v>5567378</v>
      </c>
      <c r="F673" s="5">
        <v>3847818</v>
      </c>
      <c r="G673" s="5">
        <v>102398</v>
      </c>
      <c r="H673" s="5">
        <f t="shared" si="13"/>
        <v>9517594</v>
      </c>
      <c r="I673" s="5"/>
      <c r="J673" s="5">
        <v>13357678</v>
      </c>
      <c r="K673" s="5">
        <v>22875272</v>
      </c>
      <c r="L673" s="5"/>
      <c r="M673" s="5">
        <v>4154946</v>
      </c>
      <c r="N673" s="5">
        <v>1369197</v>
      </c>
      <c r="O673" s="5"/>
      <c r="P673" s="5">
        <v>43235</v>
      </c>
      <c r="Q673" s="5"/>
      <c r="R673" s="5"/>
      <c r="S673" s="5"/>
      <c r="T673" s="5"/>
      <c r="U673" s="5">
        <v>298761</v>
      </c>
      <c r="V673" s="5">
        <v>63955</v>
      </c>
      <c r="W673" s="5">
        <v>2282649</v>
      </c>
      <c r="X673" s="5">
        <v>36993</v>
      </c>
      <c r="Y673" s="5">
        <v>211218</v>
      </c>
      <c r="Z673" s="5">
        <v>550522</v>
      </c>
      <c r="AA673" s="5">
        <v>2778</v>
      </c>
      <c r="AB673" s="5">
        <v>400942</v>
      </c>
      <c r="AC673" s="5"/>
    </row>
    <row r="674" spans="1:29" x14ac:dyDescent="0.2">
      <c r="A674" s="4">
        <v>4</v>
      </c>
      <c r="B674" s="4">
        <v>126518004</v>
      </c>
      <c r="C674" s="4" t="s">
        <v>772</v>
      </c>
      <c r="D674" s="4" t="s">
        <v>112</v>
      </c>
      <c r="E674" s="5">
        <v>4635426</v>
      </c>
      <c r="F674" s="5">
        <v>3302869</v>
      </c>
      <c r="G674" s="5">
        <v>117825</v>
      </c>
      <c r="H674" s="5">
        <f t="shared" si="13"/>
        <v>8056120</v>
      </c>
      <c r="I674" s="5"/>
      <c r="J674" s="5">
        <v>41238</v>
      </c>
      <c r="K674" s="5">
        <v>8097358</v>
      </c>
      <c r="L674" s="5"/>
      <c r="M674" s="5">
        <v>3502820</v>
      </c>
      <c r="N674" s="5">
        <v>1083216</v>
      </c>
      <c r="O674" s="5"/>
      <c r="P674" s="5">
        <v>49390</v>
      </c>
      <c r="Q674" s="5"/>
      <c r="R674" s="5"/>
      <c r="S674" s="5"/>
      <c r="T674" s="5"/>
      <c r="U674" s="5">
        <v>277182</v>
      </c>
      <c r="V674" s="5">
        <v>75535</v>
      </c>
      <c r="W674" s="5">
        <v>2080707</v>
      </c>
      <c r="X674" s="5">
        <v>51837</v>
      </c>
      <c r="Y674" s="5">
        <v>150785</v>
      </c>
      <c r="Z674" s="5">
        <v>533492</v>
      </c>
      <c r="AA674" s="5"/>
      <c r="AB674" s="5">
        <v>133331</v>
      </c>
      <c r="AC674" s="5"/>
    </row>
    <row r="675" spans="1:29" x14ac:dyDescent="0.2">
      <c r="A675" s="4">
        <v>4</v>
      </c>
      <c r="B675" s="4">
        <v>126510005</v>
      </c>
      <c r="C675" s="4" t="s">
        <v>702</v>
      </c>
      <c r="D675" s="4" t="s">
        <v>112</v>
      </c>
      <c r="E675" s="5">
        <v>5412340</v>
      </c>
      <c r="F675" s="5">
        <v>2879012</v>
      </c>
      <c r="G675" s="5">
        <v>38398</v>
      </c>
      <c r="H675" s="5">
        <f t="shared" si="13"/>
        <v>8329750</v>
      </c>
      <c r="I675" s="5"/>
      <c r="J675" s="5">
        <v>1312533</v>
      </c>
      <c r="K675" s="5">
        <v>9642283</v>
      </c>
      <c r="L675" s="5"/>
      <c r="M675" s="5">
        <v>4647438</v>
      </c>
      <c r="N675" s="5">
        <v>720371</v>
      </c>
      <c r="O675" s="5"/>
      <c r="P675" s="5">
        <v>44531</v>
      </c>
      <c r="Q675" s="5"/>
      <c r="R675" s="5"/>
      <c r="S675" s="5"/>
      <c r="T675" s="5"/>
      <c r="U675" s="5">
        <v>569828</v>
      </c>
      <c r="V675" s="5">
        <v>53088</v>
      </c>
      <c r="W675" s="5">
        <v>1203730</v>
      </c>
      <c r="X675" s="5">
        <v>172231</v>
      </c>
      <c r="Y675" s="5">
        <v>105334</v>
      </c>
      <c r="Z675" s="5">
        <v>574368</v>
      </c>
      <c r="AA675" s="5"/>
      <c r="AB675" s="5">
        <v>200433</v>
      </c>
      <c r="AC675" s="5"/>
    </row>
    <row r="676" spans="1:29" x14ac:dyDescent="0.2">
      <c r="A676" s="4">
        <v>4</v>
      </c>
      <c r="B676" s="4">
        <v>126512850</v>
      </c>
      <c r="C676" s="4" t="s">
        <v>757</v>
      </c>
      <c r="D676" s="4" t="s">
        <v>112</v>
      </c>
      <c r="E676" s="5">
        <v>4060440</v>
      </c>
      <c r="F676" s="5">
        <v>2970733</v>
      </c>
      <c r="G676" s="5">
        <v>294392</v>
      </c>
      <c r="H676" s="5">
        <f t="shared" ref="H676:H706" si="14">SUM(E676:G676)</f>
        <v>7325565</v>
      </c>
      <c r="I676" s="5"/>
      <c r="J676" s="5">
        <v>553449</v>
      </c>
      <c r="K676" s="5">
        <v>7879014</v>
      </c>
      <c r="L676" s="5"/>
      <c r="M676" s="5">
        <v>3414835</v>
      </c>
      <c r="N676" s="5">
        <v>636312</v>
      </c>
      <c r="O676" s="5"/>
      <c r="P676" s="5">
        <v>9293</v>
      </c>
      <c r="Q676" s="5"/>
      <c r="R676" s="5"/>
      <c r="S676" s="5"/>
      <c r="T676" s="5"/>
      <c r="U676" s="5">
        <v>377586</v>
      </c>
      <c r="V676" s="5">
        <v>144691</v>
      </c>
      <c r="W676" s="5">
        <v>1398941</v>
      </c>
      <c r="X676" s="5">
        <v>61544</v>
      </c>
      <c r="Y676" s="5">
        <v>252700</v>
      </c>
      <c r="Z676" s="5">
        <v>515353</v>
      </c>
      <c r="AA676" s="5"/>
      <c r="AB676" s="5">
        <v>219918</v>
      </c>
      <c r="AC676" s="5"/>
    </row>
    <row r="677" spans="1:29" x14ac:dyDescent="0.2">
      <c r="A677" s="4">
        <v>4</v>
      </c>
      <c r="B677" s="4">
        <v>126512980</v>
      </c>
      <c r="C677" s="4" t="s">
        <v>652</v>
      </c>
      <c r="D677" s="4" t="s">
        <v>112</v>
      </c>
      <c r="E677" s="5">
        <v>3794434.95</v>
      </c>
      <c r="F677" s="5">
        <v>3696253.17</v>
      </c>
      <c r="G677" s="5">
        <v>266861.84000000003</v>
      </c>
      <c r="H677" s="5">
        <f t="shared" si="14"/>
        <v>7757549.96</v>
      </c>
      <c r="I677" s="5">
        <v>361733</v>
      </c>
      <c r="J677" s="5">
        <v>312097.59999999998</v>
      </c>
      <c r="K677" s="5">
        <v>8431380.5600000005</v>
      </c>
      <c r="L677" s="5"/>
      <c r="M677" s="5">
        <v>2898270.17</v>
      </c>
      <c r="N677" s="5">
        <v>617971.11</v>
      </c>
      <c r="O677" s="5"/>
      <c r="P677" s="5">
        <v>278193.67</v>
      </c>
      <c r="Q677" s="5"/>
      <c r="R677" s="5"/>
      <c r="S677" s="5"/>
      <c r="T677" s="5"/>
      <c r="U677" s="5">
        <v>1053969.02</v>
      </c>
      <c r="V677" s="5">
        <v>107211.75</v>
      </c>
      <c r="W677" s="5">
        <v>968537.62</v>
      </c>
      <c r="X677" s="5">
        <v>115277.41</v>
      </c>
      <c r="Y677" s="5">
        <v>654784.35</v>
      </c>
      <c r="Z677" s="5">
        <v>510316.12</v>
      </c>
      <c r="AA677" s="5">
        <v>71522.91</v>
      </c>
      <c r="AB677" s="5">
        <v>214633.99</v>
      </c>
      <c r="AC677" s="5"/>
    </row>
    <row r="678" spans="1:29" x14ac:dyDescent="0.2">
      <c r="A678" s="4">
        <v>4</v>
      </c>
      <c r="B678" s="4">
        <v>126513510</v>
      </c>
      <c r="C678" s="4" t="s">
        <v>710</v>
      </c>
      <c r="D678" s="4" t="s">
        <v>112</v>
      </c>
      <c r="E678" s="5">
        <v>8268883</v>
      </c>
      <c r="F678" s="5">
        <v>5190719</v>
      </c>
      <c r="G678" s="5">
        <v>154425</v>
      </c>
      <c r="H678" s="5">
        <f t="shared" si="14"/>
        <v>13614027</v>
      </c>
      <c r="I678" s="5"/>
      <c r="J678" s="5"/>
      <c r="K678" s="5">
        <v>13614027</v>
      </c>
      <c r="L678" s="5"/>
      <c r="M678" s="5">
        <v>6231472</v>
      </c>
      <c r="N678" s="5">
        <v>1566266</v>
      </c>
      <c r="O678" s="5"/>
      <c r="P678" s="5">
        <v>471145</v>
      </c>
      <c r="Q678" s="5"/>
      <c r="R678" s="5"/>
      <c r="S678" s="5"/>
      <c r="T678" s="5"/>
      <c r="U678" s="5">
        <v>393360</v>
      </c>
      <c r="V678" s="5">
        <v>272434</v>
      </c>
      <c r="W678" s="5">
        <v>1897745</v>
      </c>
      <c r="X678" s="5">
        <v>88259</v>
      </c>
      <c r="Y678" s="5">
        <v>177398</v>
      </c>
      <c r="Z678" s="5">
        <v>2002452</v>
      </c>
      <c r="AA678" s="5"/>
      <c r="AB678" s="5">
        <v>359071</v>
      </c>
      <c r="AC678" s="5"/>
    </row>
    <row r="679" spans="1:29" x14ac:dyDescent="0.2">
      <c r="A679" s="4">
        <v>4</v>
      </c>
      <c r="B679" s="4">
        <v>126512039</v>
      </c>
      <c r="C679" s="4" t="s">
        <v>773</v>
      </c>
      <c r="D679" s="4" t="s">
        <v>112</v>
      </c>
      <c r="E679" s="5">
        <v>6167764</v>
      </c>
      <c r="F679" s="5">
        <v>4797658</v>
      </c>
      <c r="G679" s="5">
        <v>14588</v>
      </c>
      <c r="H679" s="5">
        <f t="shared" si="14"/>
        <v>10980010</v>
      </c>
      <c r="I679" s="5"/>
      <c r="J679" s="5"/>
      <c r="K679" s="5">
        <v>10980010</v>
      </c>
      <c r="L679" s="5"/>
      <c r="M679" s="5">
        <v>4160670</v>
      </c>
      <c r="N679" s="5">
        <v>1856545</v>
      </c>
      <c r="O679" s="5"/>
      <c r="P679" s="5">
        <v>150549</v>
      </c>
      <c r="Q679" s="5"/>
      <c r="R679" s="5"/>
      <c r="S679" s="5"/>
      <c r="T679" s="5"/>
      <c r="U679" s="5">
        <v>268454</v>
      </c>
      <c r="V679" s="5">
        <v>434743</v>
      </c>
      <c r="W679" s="5">
        <v>1766044</v>
      </c>
      <c r="X679" s="5">
        <v>74842</v>
      </c>
      <c r="Y679" s="5">
        <v>171541</v>
      </c>
      <c r="Z679" s="5">
        <v>1957222</v>
      </c>
      <c r="AA679" s="5"/>
      <c r="AB679" s="5">
        <v>124812</v>
      </c>
      <c r="AC679" s="5"/>
    </row>
    <row r="680" spans="1:29" x14ac:dyDescent="0.2">
      <c r="A680" s="4">
        <v>4</v>
      </c>
      <c r="B680" s="4">
        <v>126513070</v>
      </c>
      <c r="C680" s="4" t="s">
        <v>821</v>
      </c>
      <c r="D680" s="4" t="s">
        <v>112</v>
      </c>
      <c r="E680" s="5">
        <v>2444058</v>
      </c>
      <c r="F680" s="5">
        <v>1552231</v>
      </c>
      <c r="G680" s="5">
        <v>261553</v>
      </c>
      <c r="H680" s="5">
        <f t="shared" si="14"/>
        <v>4257842</v>
      </c>
      <c r="I680" s="5"/>
      <c r="J680" s="5"/>
      <c r="K680" s="5">
        <v>4257842</v>
      </c>
      <c r="L680" s="5"/>
      <c r="M680" s="5">
        <v>1455336</v>
      </c>
      <c r="N680" s="5">
        <v>916553</v>
      </c>
      <c r="O680" s="5"/>
      <c r="P680" s="5">
        <v>72169</v>
      </c>
      <c r="Q680" s="5"/>
      <c r="R680" s="5"/>
      <c r="S680" s="5"/>
      <c r="T680" s="5"/>
      <c r="U680" s="5">
        <v>2122</v>
      </c>
      <c r="V680" s="5">
        <v>46119</v>
      </c>
      <c r="W680" s="5">
        <v>1043990</v>
      </c>
      <c r="X680" s="5">
        <v>37744</v>
      </c>
      <c r="Y680" s="5"/>
      <c r="Z680" s="5">
        <v>422256</v>
      </c>
      <c r="AA680" s="5"/>
      <c r="AB680" s="5"/>
      <c r="AC680" s="5"/>
    </row>
    <row r="681" spans="1:29" x14ac:dyDescent="0.2">
      <c r="A681" s="4">
        <v>4</v>
      </c>
      <c r="B681" s="4">
        <v>133513315</v>
      </c>
      <c r="C681" s="4" t="s">
        <v>829</v>
      </c>
      <c r="D681" s="4" t="s">
        <v>112</v>
      </c>
      <c r="E681" s="5">
        <v>8713448</v>
      </c>
      <c r="F681" s="5">
        <v>5136537</v>
      </c>
      <c r="G681" s="5">
        <v>639429</v>
      </c>
      <c r="H681" s="5">
        <f t="shared" si="14"/>
        <v>14489414</v>
      </c>
      <c r="I681" s="5"/>
      <c r="J681" s="5"/>
      <c r="K681" s="5">
        <v>14489414</v>
      </c>
      <c r="L681" s="5"/>
      <c r="M681" s="5">
        <v>6022092</v>
      </c>
      <c r="N681" s="5">
        <v>1888983</v>
      </c>
      <c r="O681" s="5"/>
      <c r="P681" s="5">
        <v>802373</v>
      </c>
      <c r="Q681" s="5"/>
      <c r="R681" s="5"/>
      <c r="S681" s="5"/>
      <c r="T681" s="5"/>
      <c r="U681" s="5">
        <v>970686</v>
      </c>
      <c r="V681" s="5">
        <v>1458</v>
      </c>
      <c r="W681" s="5">
        <v>2217822</v>
      </c>
      <c r="X681" s="5">
        <v>183269</v>
      </c>
      <c r="Y681" s="5">
        <v>29035</v>
      </c>
      <c r="Z681" s="5">
        <v>1330165</v>
      </c>
      <c r="AA681" s="5">
        <v>7419</v>
      </c>
      <c r="AB681" s="5">
        <v>396683</v>
      </c>
      <c r="AC681" s="5"/>
    </row>
    <row r="682" spans="1:29" x14ac:dyDescent="0.2">
      <c r="A682" s="4">
        <v>4</v>
      </c>
      <c r="B682" s="4">
        <v>182514568</v>
      </c>
      <c r="C682" s="4" t="s">
        <v>835</v>
      </c>
      <c r="D682" s="4" t="s">
        <v>112</v>
      </c>
      <c r="E682" s="5">
        <v>4800715</v>
      </c>
      <c r="F682" s="5">
        <v>3392194</v>
      </c>
      <c r="G682" s="5">
        <v>23576</v>
      </c>
      <c r="H682" s="5">
        <f t="shared" si="14"/>
        <v>8216485</v>
      </c>
      <c r="I682" s="5"/>
      <c r="J682" s="5"/>
      <c r="K682" s="5">
        <v>8216485</v>
      </c>
      <c r="L682" s="5"/>
      <c r="M682" s="5">
        <v>3881248</v>
      </c>
      <c r="N682" s="5">
        <v>919467</v>
      </c>
      <c r="O682" s="5"/>
      <c r="P682" s="5"/>
      <c r="Q682" s="5"/>
      <c r="R682" s="5"/>
      <c r="S682" s="5"/>
      <c r="T682" s="5"/>
      <c r="U682" s="5">
        <v>209783</v>
      </c>
      <c r="V682" s="5">
        <v>188749</v>
      </c>
      <c r="W682" s="5">
        <v>1221719</v>
      </c>
      <c r="X682" s="5">
        <v>65315</v>
      </c>
      <c r="Y682" s="5">
        <v>125008</v>
      </c>
      <c r="Z682" s="5">
        <v>1452094</v>
      </c>
      <c r="AA682" s="5"/>
      <c r="AB682" s="5">
        <v>129526</v>
      </c>
      <c r="AC682" s="5"/>
    </row>
    <row r="683" spans="1:29" x14ac:dyDescent="0.2">
      <c r="A683" s="4">
        <v>4</v>
      </c>
      <c r="B683" s="4">
        <v>126514864</v>
      </c>
      <c r="C683" s="4" t="s">
        <v>824</v>
      </c>
      <c r="D683" s="4" t="s">
        <v>112</v>
      </c>
      <c r="E683" s="5">
        <v>4148205</v>
      </c>
      <c r="F683" s="5">
        <v>5266792</v>
      </c>
      <c r="G683" s="5">
        <v>169249</v>
      </c>
      <c r="H683" s="5">
        <f t="shared" si="14"/>
        <v>9584246</v>
      </c>
      <c r="I683" s="5"/>
      <c r="J683" s="5">
        <v>8283</v>
      </c>
      <c r="K683" s="5">
        <v>9592529</v>
      </c>
      <c r="L683" s="5"/>
      <c r="M683" s="5">
        <v>2452670</v>
      </c>
      <c r="N683" s="5">
        <v>1695535</v>
      </c>
      <c r="O683" s="5"/>
      <c r="P683" s="5"/>
      <c r="Q683" s="5"/>
      <c r="R683" s="5"/>
      <c r="S683" s="5"/>
      <c r="T683" s="5"/>
      <c r="U683" s="5">
        <v>336751</v>
      </c>
      <c r="V683" s="5">
        <v>9807</v>
      </c>
      <c r="W683" s="5">
        <v>1045953</v>
      </c>
      <c r="X683" s="5">
        <v>48866</v>
      </c>
      <c r="Y683" s="5">
        <v>2799113</v>
      </c>
      <c r="Z683" s="5">
        <v>1020005</v>
      </c>
      <c r="AA683" s="5"/>
      <c r="AB683" s="5">
        <v>6297</v>
      </c>
      <c r="AC683" s="5"/>
    </row>
    <row r="684" spans="1:29" x14ac:dyDescent="0.2">
      <c r="A684" s="4">
        <v>4</v>
      </c>
      <c r="B684" s="4">
        <v>126514059</v>
      </c>
      <c r="C684" s="4" t="s">
        <v>789</v>
      </c>
      <c r="D684" s="4" t="s">
        <v>112</v>
      </c>
      <c r="E684" s="5">
        <v>3420850</v>
      </c>
      <c r="F684" s="5">
        <v>2692596</v>
      </c>
      <c r="G684" s="5">
        <v>100130</v>
      </c>
      <c r="H684" s="5">
        <f t="shared" si="14"/>
        <v>6213576</v>
      </c>
      <c r="I684" s="5"/>
      <c r="J684" s="5">
        <v>3737</v>
      </c>
      <c r="K684" s="5">
        <v>6217313</v>
      </c>
      <c r="L684" s="5"/>
      <c r="M684" s="5">
        <v>2567488</v>
      </c>
      <c r="N684" s="5">
        <v>853362</v>
      </c>
      <c r="O684" s="5"/>
      <c r="P684" s="5"/>
      <c r="Q684" s="5"/>
      <c r="R684" s="5"/>
      <c r="S684" s="5"/>
      <c r="T684" s="5"/>
      <c r="U684" s="5">
        <v>75438</v>
      </c>
      <c r="V684" s="5">
        <v>36582</v>
      </c>
      <c r="W684" s="5">
        <v>717443</v>
      </c>
      <c r="X684" s="5">
        <v>20371</v>
      </c>
      <c r="Y684" s="5">
        <v>1247242</v>
      </c>
      <c r="Z684" s="5">
        <v>590270</v>
      </c>
      <c r="AA684" s="5"/>
      <c r="AB684" s="5">
        <v>5250</v>
      </c>
      <c r="AC684" s="5"/>
    </row>
    <row r="685" spans="1:29" x14ac:dyDescent="0.2">
      <c r="A685" s="4">
        <v>4</v>
      </c>
      <c r="B685" s="4">
        <v>126510013</v>
      </c>
      <c r="C685" s="4" t="s">
        <v>817</v>
      </c>
      <c r="D685" s="4" t="s">
        <v>112</v>
      </c>
      <c r="E685" s="5">
        <v>7733174</v>
      </c>
      <c r="F685" s="5">
        <v>8484966</v>
      </c>
      <c r="G685" s="5">
        <v>6587</v>
      </c>
      <c r="H685" s="5">
        <f t="shared" si="14"/>
        <v>16224727</v>
      </c>
      <c r="I685" s="5"/>
      <c r="J685" s="5">
        <v>1234973</v>
      </c>
      <c r="K685" s="5">
        <v>17459700</v>
      </c>
      <c r="L685" s="5"/>
      <c r="M685" s="5">
        <v>5377727</v>
      </c>
      <c r="N685" s="5">
        <v>2355447</v>
      </c>
      <c r="O685" s="5"/>
      <c r="P685" s="5"/>
      <c r="Q685" s="5"/>
      <c r="R685" s="5"/>
      <c r="S685" s="5"/>
      <c r="T685" s="5"/>
      <c r="U685" s="5">
        <v>204480</v>
      </c>
      <c r="V685" s="5">
        <v>118280</v>
      </c>
      <c r="W685" s="5">
        <v>1884266</v>
      </c>
      <c r="X685" s="5">
        <v>76473</v>
      </c>
      <c r="Y685" s="5">
        <v>5426416</v>
      </c>
      <c r="Z685" s="5">
        <v>775028</v>
      </c>
      <c r="AA685" s="5"/>
      <c r="AB685" s="5">
        <v>23</v>
      </c>
      <c r="AC685" s="5"/>
    </row>
    <row r="686" spans="1:29" x14ac:dyDescent="0.2">
      <c r="A686" s="4">
        <v>4</v>
      </c>
      <c r="B686" s="4">
        <v>126515492</v>
      </c>
      <c r="C686" s="4" t="s">
        <v>774</v>
      </c>
      <c r="D686" s="4" t="s">
        <v>112</v>
      </c>
      <c r="E686" s="5">
        <v>6865537</v>
      </c>
      <c r="F686" s="5">
        <v>5853427</v>
      </c>
      <c r="G686" s="5">
        <v>115309</v>
      </c>
      <c r="H686" s="5">
        <f t="shared" si="14"/>
        <v>12834273</v>
      </c>
      <c r="I686" s="5">
        <v>568727</v>
      </c>
      <c r="J686" s="5">
        <v>464061</v>
      </c>
      <c r="K686" s="5">
        <v>13867061</v>
      </c>
      <c r="L686" s="5"/>
      <c r="M686" s="5">
        <v>4949893</v>
      </c>
      <c r="N686" s="5">
        <v>1915644</v>
      </c>
      <c r="O686" s="5"/>
      <c r="P686" s="5"/>
      <c r="Q686" s="5"/>
      <c r="R686" s="5"/>
      <c r="S686" s="5"/>
      <c r="T686" s="5"/>
      <c r="U686" s="5">
        <v>24134</v>
      </c>
      <c r="V686" s="5">
        <v>87337</v>
      </c>
      <c r="W686" s="5">
        <v>1798579</v>
      </c>
      <c r="X686" s="5">
        <v>120043</v>
      </c>
      <c r="Y686" s="5">
        <v>2342283</v>
      </c>
      <c r="Z686" s="5">
        <v>1480892</v>
      </c>
      <c r="AA686" s="5"/>
      <c r="AB686" s="5">
        <v>159</v>
      </c>
      <c r="AC686" s="5"/>
    </row>
    <row r="687" spans="1:29" x14ac:dyDescent="0.2">
      <c r="A687" s="4">
        <v>4</v>
      </c>
      <c r="B687" s="4">
        <v>126513110</v>
      </c>
      <c r="C687" s="4" t="s">
        <v>672</v>
      </c>
      <c r="D687" s="4" t="s">
        <v>112</v>
      </c>
      <c r="E687" s="5">
        <v>5099143</v>
      </c>
      <c r="F687" s="5">
        <v>3506504</v>
      </c>
      <c r="G687" s="5"/>
      <c r="H687" s="5">
        <f t="shared" si="14"/>
        <v>8605647</v>
      </c>
      <c r="I687" s="5"/>
      <c r="J687" s="5">
        <v>96098</v>
      </c>
      <c r="K687" s="5">
        <v>8701745</v>
      </c>
      <c r="L687" s="5"/>
      <c r="M687" s="5">
        <v>4279845</v>
      </c>
      <c r="N687" s="5">
        <v>819298</v>
      </c>
      <c r="O687" s="5"/>
      <c r="P687" s="5"/>
      <c r="Q687" s="5"/>
      <c r="R687" s="5"/>
      <c r="S687" s="5"/>
      <c r="T687" s="5"/>
      <c r="U687" s="5"/>
      <c r="V687" s="5">
        <v>446892</v>
      </c>
      <c r="W687" s="5">
        <v>2015121</v>
      </c>
      <c r="X687" s="5">
        <v>69657</v>
      </c>
      <c r="Y687" s="5">
        <v>194991</v>
      </c>
      <c r="Z687" s="5">
        <v>731555</v>
      </c>
      <c r="AA687" s="5">
        <v>48288</v>
      </c>
      <c r="AB687" s="5"/>
      <c r="AC687" s="5"/>
    </row>
    <row r="688" spans="1:29" x14ac:dyDescent="0.2">
      <c r="A688" s="4">
        <v>4</v>
      </c>
      <c r="B688" s="4">
        <v>126519476</v>
      </c>
      <c r="C688" s="4" t="s">
        <v>775</v>
      </c>
      <c r="D688" s="4" t="s">
        <v>112</v>
      </c>
      <c r="E688" s="5">
        <v>6731765</v>
      </c>
      <c r="F688" s="5">
        <v>5389272</v>
      </c>
      <c r="G688" s="5">
        <v>141817</v>
      </c>
      <c r="H688" s="5">
        <f t="shared" si="14"/>
        <v>12262854</v>
      </c>
      <c r="I688" s="5"/>
      <c r="J688" s="5">
        <v>2280</v>
      </c>
      <c r="K688" s="5">
        <v>12265134</v>
      </c>
      <c r="L688" s="5"/>
      <c r="M688" s="5">
        <v>4521117</v>
      </c>
      <c r="N688" s="5">
        <v>2128322</v>
      </c>
      <c r="O688" s="5"/>
      <c r="P688" s="5">
        <v>82326</v>
      </c>
      <c r="Q688" s="5"/>
      <c r="R688" s="5"/>
      <c r="S688" s="5"/>
      <c r="T688" s="5"/>
      <c r="U688" s="5">
        <v>474495</v>
      </c>
      <c r="V688" s="5">
        <v>165575</v>
      </c>
      <c r="W688" s="5">
        <v>2726941</v>
      </c>
      <c r="X688" s="5">
        <v>91269</v>
      </c>
      <c r="Y688" s="5">
        <v>162648</v>
      </c>
      <c r="Z688" s="5">
        <v>1471663</v>
      </c>
      <c r="AA688" s="5"/>
      <c r="AB688" s="5">
        <v>296681</v>
      </c>
      <c r="AC688" s="5"/>
    </row>
    <row r="689" spans="1:29" x14ac:dyDescent="0.2">
      <c r="A689" s="4">
        <v>4</v>
      </c>
      <c r="B689" s="4">
        <v>126513480</v>
      </c>
      <c r="C689" s="4" t="s">
        <v>664</v>
      </c>
      <c r="D689" s="4" t="s">
        <v>112</v>
      </c>
      <c r="E689" s="5">
        <v>11705547</v>
      </c>
      <c r="F689" s="5">
        <v>8780364</v>
      </c>
      <c r="G689" s="5">
        <v>157735</v>
      </c>
      <c r="H689" s="5">
        <f t="shared" si="14"/>
        <v>20643646</v>
      </c>
      <c r="I689" s="5">
        <v>862402</v>
      </c>
      <c r="J689" s="5"/>
      <c r="K689" s="5">
        <v>21506048</v>
      </c>
      <c r="L689" s="5"/>
      <c r="M689" s="5">
        <v>8423016</v>
      </c>
      <c r="N689" s="5">
        <v>3167843</v>
      </c>
      <c r="O689" s="5"/>
      <c r="P689" s="5">
        <v>114688</v>
      </c>
      <c r="Q689" s="5"/>
      <c r="R689" s="5"/>
      <c r="S689" s="5"/>
      <c r="T689" s="5"/>
      <c r="U689" s="5">
        <v>773243</v>
      </c>
      <c r="V689" s="5">
        <v>181008</v>
      </c>
      <c r="W689" s="5">
        <v>2840726</v>
      </c>
      <c r="X689" s="5">
        <v>103750</v>
      </c>
      <c r="Y689" s="5">
        <v>293329</v>
      </c>
      <c r="Z689" s="5">
        <v>4252008</v>
      </c>
      <c r="AA689" s="5"/>
      <c r="AB689" s="5">
        <v>336300</v>
      </c>
      <c r="AC689" s="5"/>
    </row>
    <row r="690" spans="1:29" x14ac:dyDescent="0.2">
      <c r="A690" s="4">
        <v>4</v>
      </c>
      <c r="B690" s="4">
        <v>126510014</v>
      </c>
      <c r="C690" s="4" t="s">
        <v>818</v>
      </c>
      <c r="D690" s="4" t="s">
        <v>112</v>
      </c>
      <c r="E690" s="5">
        <v>6978431.0999999996</v>
      </c>
      <c r="F690" s="5">
        <v>5214129.45</v>
      </c>
      <c r="G690" s="5">
        <v>287299.15000000002</v>
      </c>
      <c r="H690" s="5">
        <f t="shared" si="14"/>
        <v>12479859.700000001</v>
      </c>
      <c r="I690" s="5"/>
      <c r="J690" s="5">
        <v>376843.61</v>
      </c>
      <c r="K690" s="5">
        <v>12856703.310000001</v>
      </c>
      <c r="L690" s="5"/>
      <c r="M690" s="5">
        <v>5139197.72</v>
      </c>
      <c r="N690" s="5">
        <v>1634440.68</v>
      </c>
      <c r="O690" s="5"/>
      <c r="P690" s="5">
        <v>204792.7</v>
      </c>
      <c r="Q690" s="5"/>
      <c r="R690" s="5"/>
      <c r="S690" s="5"/>
      <c r="T690" s="5"/>
      <c r="U690" s="5">
        <v>310908.53999999998</v>
      </c>
      <c r="V690" s="5">
        <v>23433.24</v>
      </c>
      <c r="W690" s="5">
        <v>2720755.56</v>
      </c>
      <c r="X690" s="5">
        <v>186251.66</v>
      </c>
      <c r="Y690" s="5">
        <v>172565.75</v>
      </c>
      <c r="Z690" s="5">
        <v>1729876.69</v>
      </c>
      <c r="AA690" s="5">
        <v>70338.009999999995</v>
      </c>
      <c r="AB690" s="5"/>
      <c r="AC690" s="5"/>
    </row>
    <row r="691" spans="1:29" x14ac:dyDescent="0.2">
      <c r="A691" s="4">
        <v>4</v>
      </c>
      <c r="B691" s="4">
        <v>126513150</v>
      </c>
      <c r="C691" s="4" t="s">
        <v>790</v>
      </c>
      <c r="D691" s="4" t="s">
        <v>112</v>
      </c>
      <c r="E691" s="5">
        <v>11077759</v>
      </c>
      <c r="F691" s="5">
        <v>10385502</v>
      </c>
      <c r="G691" s="5">
        <v>396277</v>
      </c>
      <c r="H691" s="5">
        <f t="shared" si="14"/>
        <v>21859538</v>
      </c>
      <c r="I691" s="5"/>
      <c r="J691" s="5">
        <v>43594</v>
      </c>
      <c r="K691" s="5">
        <v>21903132</v>
      </c>
      <c r="L691" s="5"/>
      <c r="M691" s="5">
        <v>8229738</v>
      </c>
      <c r="N691" s="5">
        <v>2797574</v>
      </c>
      <c r="O691" s="5"/>
      <c r="P691" s="5">
        <v>50447</v>
      </c>
      <c r="Q691" s="5"/>
      <c r="R691" s="5"/>
      <c r="S691" s="5"/>
      <c r="T691" s="5"/>
      <c r="U691" s="5">
        <v>507162</v>
      </c>
      <c r="V691" s="5">
        <v>1220926</v>
      </c>
      <c r="W691" s="5">
        <v>2840858</v>
      </c>
      <c r="X691" s="5">
        <v>207624</v>
      </c>
      <c r="Y691" s="5">
        <v>388590</v>
      </c>
      <c r="Z691" s="5">
        <v>4213071</v>
      </c>
      <c r="AA691" s="5"/>
      <c r="AB691" s="5">
        <v>1007271</v>
      </c>
      <c r="AC691" s="5"/>
    </row>
    <row r="692" spans="1:29" x14ac:dyDescent="0.2">
      <c r="A692" s="4">
        <v>4</v>
      </c>
      <c r="B692" s="4">
        <v>126513117</v>
      </c>
      <c r="C692" s="4" t="s">
        <v>776</v>
      </c>
      <c r="D692" s="4" t="s">
        <v>112</v>
      </c>
      <c r="E692" s="5">
        <v>7521880</v>
      </c>
      <c r="F692" s="5">
        <v>8222907</v>
      </c>
      <c r="G692" s="5">
        <v>86682</v>
      </c>
      <c r="H692" s="5">
        <f t="shared" si="14"/>
        <v>15831469</v>
      </c>
      <c r="I692" s="5"/>
      <c r="J692" s="5">
        <v>21796</v>
      </c>
      <c r="K692" s="5">
        <v>15853265</v>
      </c>
      <c r="L692" s="5"/>
      <c r="M692" s="5">
        <v>5592257</v>
      </c>
      <c r="N692" s="5">
        <v>1872320</v>
      </c>
      <c r="O692" s="5"/>
      <c r="P692" s="5">
        <v>57303</v>
      </c>
      <c r="Q692" s="5"/>
      <c r="R692" s="5"/>
      <c r="S692" s="5"/>
      <c r="T692" s="5"/>
      <c r="U692" s="5">
        <v>313499</v>
      </c>
      <c r="V692" s="5">
        <v>445174</v>
      </c>
      <c r="W692" s="5">
        <v>2366900</v>
      </c>
      <c r="X692" s="5">
        <v>200683</v>
      </c>
      <c r="Y692" s="5">
        <v>198216</v>
      </c>
      <c r="Z692" s="5">
        <v>4574708</v>
      </c>
      <c r="AA692" s="5"/>
      <c r="AB692" s="5">
        <v>123727</v>
      </c>
      <c r="AC692" s="5"/>
    </row>
    <row r="693" spans="1:29" x14ac:dyDescent="0.2">
      <c r="A693" s="4">
        <v>4</v>
      </c>
      <c r="B693" s="4">
        <v>126511624</v>
      </c>
      <c r="C693" s="4" t="s">
        <v>820</v>
      </c>
      <c r="D693" s="4" t="s">
        <v>112</v>
      </c>
      <c r="E693" s="5">
        <v>5333183</v>
      </c>
      <c r="F693" s="5">
        <v>6321075</v>
      </c>
      <c r="G693" s="5">
        <v>36576</v>
      </c>
      <c r="H693" s="5">
        <f t="shared" si="14"/>
        <v>11690834</v>
      </c>
      <c r="I693" s="5"/>
      <c r="J693" s="5">
        <v>35004</v>
      </c>
      <c r="K693" s="5">
        <v>11725838</v>
      </c>
      <c r="L693" s="5"/>
      <c r="M693" s="5">
        <v>4102713</v>
      </c>
      <c r="N693" s="5">
        <v>1184173</v>
      </c>
      <c r="O693" s="5"/>
      <c r="P693" s="5">
        <v>46297</v>
      </c>
      <c r="Q693" s="5"/>
      <c r="R693" s="5"/>
      <c r="S693" s="5"/>
      <c r="T693" s="5"/>
      <c r="U693" s="5">
        <v>191248</v>
      </c>
      <c r="V693" s="5">
        <v>381182</v>
      </c>
      <c r="W693" s="5">
        <v>1623294</v>
      </c>
      <c r="X693" s="5">
        <v>94638</v>
      </c>
      <c r="Y693" s="5">
        <v>239106</v>
      </c>
      <c r="Z693" s="5">
        <v>3693183</v>
      </c>
      <c r="AA693" s="5"/>
      <c r="AB693" s="5">
        <v>98424</v>
      </c>
      <c r="AC693" s="5"/>
    </row>
    <row r="694" spans="1:29" x14ac:dyDescent="0.2">
      <c r="A694" s="4">
        <v>4</v>
      </c>
      <c r="B694" s="4">
        <v>126510002</v>
      </c>
      <c r="C694" s="4" t="s">
        <v>791</v>
      </c>
      <c r="D694" s="4" t="s">
        <v>112</v>
      </c>
      <c r="E694" s="5">
        <v>6044651</v>
      </c>
      <c r="F694" s="5">
        <v>3568141</v>
      </c>
      <c r="G694" s="5">
        <v>44346</v>
      </c>
      <c r="H694" s="5">
        <f t="shared" si="14"/>
        <v>9657138</v>
      </c>
      <c r="I694" s="5"/>
      <c r="J694" s="5"/>
      <c r="K694" s="5">
        <v>9657138</v>
      </c>
      <c r="L694" s="5"/>
      <c r="M694" s="5">
        <v>3984694</v>
      </c>
      <c r="N694" s="5">
        <v>2017075</v>
      </c>
      <c r="O694" s="5"/>
      <c r="P694" s="5">
        <v>42882</v>
      </c>
      <c r="Q694" s="5"/>
      <c r="R694" s="5"/>
      <c r="S694" s="5"/>
      <c r="T694" s="5"/>
      <c r="U694" s="5">
        <v>1096327</v>
      </c>
      <c r="V694" s="5">
        <v>11427</v>
      </c>
      <c r="W694" s="5">
        <v>1519403</v>
      </c>
      <c r="X694" s="5">
        <v>173011</v>
      </c>
      <c r="Y694" s="5">
        <v>60500</v>
      </c>
      <c r="Z694" s="5">
        <v>633693</v>
      </c>
      <c r="AA694" s="5"/>
      <c r="AB694" s="5">
        <v>73780</v>
      </c>
      <c r="AC694" s="5"/>
    </row>
    <row r="695" spans="1:29" x14ac:dyDescent="0.2">
      <c r="A695" s="4">
        <v>4</v>
      </c>
      <c r="B695" s="4">
        <v>126518118</v>
      </c>
      <c r="C695" s="4" t="s">
        <v>777</v>
      </c>
      <c r="D695" s="4" t="s">
        <v>112</v>
      </c>
      <c r="E695" s="5">
        <v>4967580</v>
      </c>
      <c r="F695" s="5">
        <v>3012979</v>
      </c>
      <c r="G695" s="5">
        <v>5090</v>
      </c>
      <c r="H695" s="5">
        <f t="shared" si="14"/>
        <v>7985649</v>
      </c>
      <c r="I695" s="5"/>
      <c r="J695" s="5"/>
      <c r="K695" s="5">
        <v>7985649</v>
      </c>
      <c r="L695" s="5"/>
      <c r="M695" s="5">
        <v>2835699</v>
      </c>
      <c r="N695" s="5">
        <v>2118795</v>
      </c>
      <c r="O695" s="5"/>
      <c r="P695" s="5">
        <v>13086</v>
      </c>
      <c r="Q695" s="5"/>
      <c r="R695" s="5"/>
      <c r="S695" s="5"/>
      <c r="T695" s="5"/>
      <c r="U695" s="5">
        <v>466140</v>
      </c>
      <c r="V695" s="5">
        <v>14929</v>
      </c>
      <c r="W695" s="5">
        <v>1468136</v>
      </c>
      <c r="X695" s="5">
        <v>175221</v>
      </c>
      <c r="Y695" s="5">
        <v>49700</v>
      </c>
      <c r="Z695" s="5">
        <v>767158</v>
      </c>
      <c r="AA695" s="5"/>
      <c r="AB695" s="5">
        <v>71695</v>
      </c>
      <c r="AC695" s="5"/>
    </row>
    <row r="696" spans="1:29" x14ac:dyDescent="0.2">
      <c r="A696" s="4">
        <v>4</v>
      </c>
      <c r="B696" s="4">
        <v>126519644</v>
      </c>
      <c r="C696" s="4" t="s">
        <v>792</v>
      </c>
      <c r="D696" s="4" t="s">
        <v>112</v>
      </c>
      <c r="E696" s="5">
        <v>7143911</v>
      </c>
      <c r="F696" s="5">
        <v>4137055</v>
      </c>
      <c r="G696" s="5">
        <v>327239</v>
      </c>
      <c r="H696" s="5">
        <f t="shared" si="14"/>
        <v>11608205</v>
      </c>
      <c r="I696" s="5"/>
      <c r="J696" s="5"/>
      <c r="K696" s="5">
        <v>11608205</v>
      </c>
      <c r="L696" s="5"/>
      <c r="M696" s="5">
        <v>4112681</v>
      </c>
      <c r="N696" s="5">
        <v>3029063</v>
      </c>
      <c r="O696" s="5"/>
      <c r="P696" s="5">
        <v>2167</v>
      </c>
      <c r="Q696" s="5"/>
      <c r="R696" s="5"/>
      <c r="S696" s="5"/>
      <c r="T696" s="5"/>
      <c r="U696" s="5">
        <v>826087</v>
      </c>
      <c r="V696" s="5">
        <v>3732</v>
      </c>
      <c r="W696" s="5">
        <v>1775227</v>
      </c>
      <c r="X696" s="5">
        <v>209963</v>
      </c>
      <c r="Y696" s="5">
        <v>67100</v>
      </c>
      <c r="Z696" s="5">
        <v>1190474</v>
      </c>
      <c r="AA696" s="5"/>
      <c r="AB696" s="5">
        <v>64472</v>
      </c>
      <c r="AC696" s="5"/>
    </row>
    <row r="697" spans="1:29" x14ac:dyDescent="0.2">
      <c r="A697" s="4">
        <v>4</v>
      </c>
      <c r="B697" s="4">
        <v>126511748</v>
      </c>
      <c r="C697" s="4" t="s">
        <v>741</v>
      </c>
      <c r="D697" s="4" t="s">
        <v>112</v>
      </c>
      <c r="E697" s="5">
        <v>5470074</v>
      </c>
      <c r="F697" s="5">
        <v>3141314</v>
      </c>
      <c r="G697" s="5">
        <v>3841</v>
      </c>
      <c r="H697" s="5">
        <f t="shared" si="14"/>
        <v>8615229</v>
      </c>
      <c r="I697" s="5"/>
      <c r="J697" s="5"/>
      <c r="K697" s="5">
        <v>8615229</v>
      </c>
      <c r="L697" s="5"/>
      <c r="M697" s="5">
        <v>3314699</v>
      </c>
      <c r="N697" s="5">
        <v>2142024</v>
      </c>
      <c r="O697" s="5"/>
      <c r="P697" s="5">
        <v>13351</v>
      </c>
      <c r="Q697" s="5"/>
      <c r="R697" s="5"/>
      <c r="S697" s="5"/>
      <c r="T697" s="5"/>
      <c r="U697" s="5">
        <v>891755</v>
      </c>
      <c r="V697" s="5">
        <v>30852</v>
      </c>
      <c r="W697" s="5">
        <v>1291677</v>
      </c>
      <c r="X697" s="5">
        <v>190875</v>
      </c>
      <c r="Y697" s="5">
        <v>44200</v>
      </c>
      <c r="Z697" s="5">
        <v>632040</v>
      </c>
      <c r="AA697" s="5"/>
      <c r="AB697" s="5">
        <v>59915</v>
      </c>
      <c r="AC697" s="5"/>
    </row>
    <row r="698" spans="1:29" x14ac:dyDescent="0.2">
      <c r="A698" s="4">
        <v>4</v>
      </c>
      <c r="B698" s="4">
        <v>126518795</v>
      </c>
      <c r="C698" s="4" t="s">
        <v>793</v>
      </c>
      <c r="D698" s="4" t="s">
        <v>112</v>
      </c>
      <c r="E698" s="5">
        <v>6748626</v>
      </c>
      <c r="F698" s="5">
        <v>3514961</v>
      </c>
      <c r="G698" s="5">
        <v>249223</v>
      </c>
      <c r="H698" s="5">
        <f t="shared" si="14"/>
        <v>10512810</v>
      </c>
      <c r="I698" s="5"/>
      <c r="J698" s="5"/>
      <c r="K698" s="5">
        <v>10512810</v>
      </c>
      <c r="L698" s="5"/>
      <c r="M698" s="5">
        <v>3775474</v>
      </c>
      <c r="N698" s="5">
        <v>2963798</v>
      </c>
      <c r="O698" s="5"/>
      <c r="P698" s="5">
        <v>9354</v>
      </c>
      <c r="Q698" s="5"/>
      <c r="R698" s="5"/>
      <c r="S698" s="5"/>
      <c r="T698" s="5"/>
      <c r="U698" s="5">
        <v>558116</v>
      </c>
      <c r="V698" s="5">
        <v>1225</v>
      </c>
      <c r="W698" s="5">
        <v>1593940</v>
      </c>
      <c r="X698" s="5">
        <v>167976</v>
      </c>
      <c r="Y698" s="5">
        <v>60900</v>
      </c>
      <c r="Z698" s="5">
        <v>1059808</v>
      </c>
      <c r="AA698" s="5"/>
      <c r="AB698" s="5">
        <v>72996</v>
      </c>
      <c r="AC698" s="5"/>
    </row>
    <row r="699" spans="1:29" x14ac:dyDescent="0.2">
      <c r="A699" s="4">
        <v>4</v>
      </c>
      <c r="B699" s="4">
        <v>126513734</v>
      </c>
      <c r="C699" s="4" t="s">
        <v>742</v>
      </c>
      <c r="D699" s="4" t="s">
        <v>112</v>
      </c>
      <c r="E699" s="5">
        <v>13572429</v>
      </c>
      <c r="F699" s="5">
        <v>9955765</v>
      </c>
      <c r="G699" s="5">
        <v>97398</v>
      </c>
      <c r="H699" s="5">
        <f t="shared" si="14"/>
        <v>23625592</v>
      </c>
      <c r="I699" s="5"/>
      <c r="J699" s="5"/>
      <c r="K699" s="5">
        <v>23625592</v>
      </c>
      <c r="L699" s="5"/>
      <c r="M699" s="5">
        <v>7107349</v>
      </c>
      <c r="N699" s="5">
        <v>6144578</v>
      </c>
      <c r="O699" s="5">
        <v>275236</v>
      </c>
      <c r="P699" s="5">
        <v>45266</v>
      </c>
      <c r="Q699" s="5"/>
      <c r="R699" s="5"/>
      <c r="S699" s="5"/>
      <c r="T699" s="5"/>
      <c r="U699" s="5">
        <v>2502883</v>
      </c>
      <c r="V699" s="5">
        <v>10357</v>
      </c>
      <c r="W699" s="5">
        <v>3536386</v>
      </c>
      <c r="X699" s="5">
        <v>286966</v>
      </c>
      <c r="Y699" s="5">
        <v>138900</v>
      </c>
      <c r="Z699" s="5">
        <v>3394055</v>
      </c>
      <c r="AA699" s="5"/>
      <c r="AB699" s="5">
        <v>86218</v>
      </c>
      <c r="AC699" s="5"/>
    </row>
    <row r="700" spans="1:29" x14ac:dyDescent="0.2">
      <c r="A700" s="4">
        <v>4</v>
      </c>
      <c r="B700" s="4">
        <v>126513290</v>
      </c>
      <c r="C700" s="4" t="s">
        <v>794</v>
      </c>
      <c r="D700" s="4" t="s">
        <v>112</v>
      </c>
      <c r="E700" s="5">
        <v>11568304</v>
      </c>
      <c r="F700" s="5">
        <v>7546223</v>
      </c>
      <c r="G700" s="5">
        <v>69378</v>
      </c>
      <c r="H700" s="5">
        <f t="shared" si="14"/>
        <v>19183905</v>
      </c>
      <c r="I700" s="5"/>
      <c r="J700" s="5"/>
      <c r="K700" s="5">
        <v>19183905</v>
      </c>
      <c r="L700" s="5"/>
      <c r="M700" s="5">
        <v>7381521</v>
      </c>
      <c r="N700" s="5">
        <v>4127479</v>
      </c>
      <c r="O700" s="5"/>
      <c r="P700" s="5">
        <v>59304</v>
      </c>
      <c r="Q700" s="5"/>
      <c r="R700" s="5"/>
      <c r="S700" s="5"/>
      <c r="T700" s="5"/>
      <c r="U700" s="5">
        <v>1636178</v>
      </c>
      <c r="V700" s="5">
        <v>36382</v>
      </c>
      <c r="W700" s="5">
        <v>3087112</v>
      </c>
      <c r="X700" s="5">
        <v>310782</v>
      </c>
      <c r="Y700" s="5">
        <v>115600</v>
      </c>
      <c r="Z700" s="5">
        <v>2271245</v>
      </c>
      <c r="AA700" s="5"/>
      <c r="AB700" s="5">
        <v>88924</v>
      </c>
      <c r="AC700" s="5"/>
    </row>
    <row r="701" spans="1:29" x14ac:dyDescent="0.2">
      <c r="A701" s="4">
        <v>4</v>
      </c>
      <c r="B701" s="4">
        <v>126516457</v>
      </c>
      <c r="C701" s="4" t="s">
        <v>730</v>
      </c>
      <c r="D701" s="4" t="s">
        <v>112</v>
      </c>
      <c r="E701" s="5">
        <v>8344317</v>
      </c>
      <c r="F701" s="5">
        <v>4304087</v>
      </c>
      <c r="G701" s="5">
        <v>45006</v>
      </c>
      <c r="H701" s="5">
        <f t="shared" si="14"/>
        <v>12693410</v>
      </c>
      <c r="I701" s="5"/>
      <c r="J701" s="5"/>
      <c r="K701" s="5">
        <v>12693410</v>
      </c>
      <c r="L701" s="5"/>
      <c r="M701" s="5">
        <v>5631607</v>
      </c>
      <c r="N701" s="5">
        <v>2693467</v>
      </c>
      <c r="O701" s="5"/>
      <c r="P701" s="5">
        <v>19243</v>
      </c>
      <c r="Q701" s="5"/>
      <c r="R701" s="5"/>
      <c r="S701" s="5"/>
      <c r="T701" s="5"/>
      <c r="U701" s="5">
        <v>1035536</v>
      </c>
      <c r="V701" s="5">
        <v>25022</v>
      </c>
      <c r="W701" s="5">
        <v>2109632</v>
      </c>
      <c r="X701" s="5">
        <v>242177</v>
      </c>
      <c r="Y701" s="5">
        <v>76000</v>
      </c>
      <c r="Z701" s="5">
        <v>742425</v>
      </c>
      <c r="AA701" s="5"/>
      <c r="AB701" s="5">
        <v>73295</v>
      </c>
      <c r="AC701" s="5"/>
    </row>
    <row r="702" spans="1:29" x14ac:dyDescent="0.2">
      <c r="A702" s="4">
        <v>4</v>
      </c>
      <c r="B702" s="4">
        <v>126519433</v>
      </c>
      <c r="C702" s="4" t="s">
        <v>731</v>
      </c>
      <c r="D702" s="4" t="s">
        <v>112</v>
      </c>
      <c r="E702" s="5">
        <v>4990955</v>
      </c>
      <c r="F702" s="5">
        <v>3384211</v>
      </c>
      <c r="G702" s="5">
        <v>11704</v>
      </c>
      <c r="H702" s="5">
        <f t="shared" si="14"/>
        <v>8386870</v>
      </c>
      <c r="I702" s="5"/>
      <c r="J702" s="5"/>
      <c r="K702" s="5">
        <v>8386870</v>
      </c>
      <c r="L702" s="5"/>
      <c r="M702" s="5">
        <v>3460654</v>
      </c>
      <c r="N702" s="5">
        <v>1512926</v>
      </c>
      <c r="O702" s="5"/>
      <c r="P702" s="5">
        <v>17375</v>
      </c>
      <c r="Q702" s="5"/>
      <c r="R702" s="5"/>
      <c r="S702" s="5"/>
      <c r="T702" s="5"/>
      <c r="U702" s="5">
        <v>585561</v>
      </c>
      <c r="V702" s="5">
        <v>36018</v>
      </c>
      <c r="W702" s="5">
        <v>1412597</v>
      </c>
      <c r="X702" s="5">
        <v>169889</v>
      </c>
      <c r="Y702" s="5">
        <v>49200</v>
      </c>
      <c r="Z702" s="5">
        <v>1063899</v>
      </c>
      <c r="AA702" s="5"/>
      <c r="AB702" s="5">
        <v>67047</v>
      </c>
      <c r="AC702" s="5"/>
    </row>
    <row r="703" spans="1:29" x14ac:dyDescent="0.2">
      <c r="A703" s="4">
        <v>4</v>
      </c>
      <c r="B703" s="4">
        <v>151514721</v>
      </c>
      <c r="C703" s="4" t="s">
        <v>715</v>
      </c>
      <c r="D703" s="4" t="s">
        <v>112</v>
      </c>
      <c r="E703" s="5">
        <v>8711862</v>
      </c>
      <c r="F703" s="5">
        <v>5382060</v>
      </c>
      <c r="G703" s="5">
        <v>132433</v>
      </c>
      <c r="H703" s="5">
        <f t="shared" si="14"/>
        <v>14226355</v>
      </c>
      <c r="I703" s="5"/>
      <c r="J703" s="5"/>
      <c r="K703" s="5">
        <v>14226355</v>
      </c>
      <c r="L703" s="5"/>
      <c r="M703" s="5">
        <v>5201101</v>
      </c>
      <c r="N703" s="5">
        <v>3481753</v>
      </c>
      <c r="O703" s="5"/>
      <c r="P703" s="5">
        <v>29008</v>
      </c>
      <c r="Q703" s="5"/>
      <c r="R703" s="5"/>
      <c r="S703" s="5"/>
      <c r="T703" s="5"/>
      <c r="U703" s="5">
        <v>1382458</v>
      </c>
      <c r="V703" s="5">
        <v>6039</v>
      </c>
      <c r="W703" s="5">
        <v>2127170</v>
      </c>
      <c r="X703" s="5">
        <v>190225</v>
      </c>
      <c r="Y703" s="5">
        <v>89450</v>
      </c>
      <c r="Z703" s="5">
        <v>1421696</v>
      </c>
      <c r="AA703" s="5"/>
      <c r="AB703" s="5">
        <v>165022</v>
      </c>
      <c r="AC703" s="5"/>
    </row>
    <row r="704" spans="1:29" x14ac:dyDescent="0.2">
      <c r="A704" s="4">
        <v>4</v>
      </c>
      <c r="B704" s="4">
        <v>126510022</v>
      </c>
      <c r="C704" s="4" t="s">
        <v>654</v>
      </c>
      <c r="D704" s="4" t="s">
        <v>112</v>
      </c>
      <c r="E704" s="5">
        <v>7543428</v>
      </c>
      <c r="F704" s="5">
        <v>4641522</v>
      </c>
      <c r="G704" s="5">
        <v>55627</v>
      </c>
      <c r="H704" s="5">
        <f t="shared" si="14"/>
        <v>12240577</v>
      </c>
      <c r="I704" s="5"/>
      <c r="J704" s="5"/>
      <c r="K704" s="5">
        <v>12240577</v>
      </c>
      <c r="L704" s="5"/>
      <c r="M704" s="5">
        <v>4746366</v>
      </c>
      <c r="N704" s="5">
        <v>2762451</v>
      </c>
      <c r="O704" s="5"/>
      <c r="P704" s="5">
        <v>34611</v>
      </c>
      <c r="Q704" s="5"/>
      <c r="R704" s="5"/>
      <c r="S704" s="5"/>
      <c r="T704" s="5"/>
      <c r="U704" s="5">
        <v>1046755</v>
      </c>
      <c r="V704" s="5">
        <v>5726</v>
      </c>
      <c r="W704" s="5">
        <v>1928521</v>
      </c>
      <c r="X704" s="5">
        <v>163992</v>
      </c>
      <c r="Y704" s="5">
        <v>76600</v>
      </c>
      <c r="Z704" s="5">
        <v>1347528</v>
      </c>
      <c r="AA704" s="5"/>
      <c r="AB704" s="5">
        <v>72400</v>
      </c>
      <c r="AC704" s="5"/>
    </row>
    <row r="705" spans="1:29" x14ac:dyDescent="0.2">
      <c r="A705" s="4">
        <v>4</v>
      </c>
      <c r="B705" s="4">
        <v>126517286</v>
      </c>
      <c r="C705" s="4" t="s">
        <v>732</v>
      </c>
      <c r="D705" s="4" t="s">
        <v>112</v>
      </c>
      <c r="E705" s="5">
        <v>8516610</v>
      </c>
      <c r="F705" s="5">
        <v>3648503</v>
      </c>
      <c r="G705" s="5">
        <v>558224</v>
      </c>
      <c r="H705" s="5">
        <f t="shared" si="14"/>
        <v>12723337</v>
      </c>
      <c r="I705" s="5"/>
      <c r="J705" s="5"/>
      <c r="K705" s="5">
        <v>12723337</v>
      </c>
      <c r="L705" s="5"/>
      <c r="M705" s="5">
        <v>5499559</v>
      </c>
      <c r="N705" s="5">
        <v>3014845</v>
      </c>
      <c r="O705" s="5"/>
      <c r="P705" s="5">
        <v>2206</v>
      </c>
      <c r="Q705" s="5"/>
      <c r="R705" s="5"/>
      <c r="S705" s="5"/>
      <c r="T705" s="5"/>
      <c r="U705" s="5">
        <v>538504</v>
      </c>
      <c r="V705" s="5">
        <v>1009</v>
      </c>
      <c r="W705" s="5">
        <v>1837816</v>
      </c>
      <c r="X705" s="5">
        <v>284793</v>
      </c>
      <c r="Y705" s="5">
        <v>72400</v>
      </c>
      <c r="Z705" s="5">
        <v>841279</v>
      </c>
      <c r="AA705" s="5"/>
      <c r="AB705" s="5">
        <v>72702</v>
      </c>
      <c r="AC705" s="5"/>
    </row>
    <row r="706" spans="1:29" x14ac:dyDescent="0.2">
      <c r="A706" s="4">
        <v>4</v>
      </c>
      <c r="B706" s="4">
        <v>126510023</v>
      </c>
      <c r="C706" s="4" t="s">
        <v>649</v>
      </c>
      <c r="D706" s="4" t="s">
        <v>112</v>
      </c>
      <c r="E706" s="5">
        <v>11791847</v>
      </c>
      <c r="F706" s="5">
        <v>7438019</v>
      </c>
      <c r="G706" s="5">
        <v>88262</v>
      </c>
      <c r="H706" s="5">
        <f t="shared" si="14"/>
        <v>19318128</v>
      </c>
      <c r="I706" s="5"/>
      <c r="J706" s="5"/>
      <c r="K706" s="5">
        <v>19318128</v>
      </c>
      <c r="L706" s="5"/>
      <c r="M706" s="5">
        <v>8321456</v>
      </c>
      <c r="N706" s="5">
        <v>3444439</v>
      </c>
      <c r="O706" s="5"/>
      <c r="P706" s="5">
        <v>25952</v>
      </c>
      <c r="Q706" s="5"/>
      <c r="R706" s="5"/>
      <c r="S706" s="5"/>
      <c r="T706" s="5"/>
      <c r="U706" s="5">
        <v>1539370</v>
      </c>
      <c r="V706" s="5">
        <v>43751</v>
      </c>
      <c r="W706" s="5">
        <v>3315107</v>
      </c>
      <c r="X706" s="5">
        <v>349885</v>
      </c>
      <c r="Y706" s="5">
        <v>116900</v>
      </c>
      <c r="Z706" s="5">
        <v>1930737</v>
      </c>
      <c r="AA706" s="5">
        <v>3639</v>
      </c>
      <c r="AB706" s="5">
        <v>138630</v>
      </c>
      <c r="AC706" s="5"/>
    </row>
    <row r="707" spans="1:29" x14ac:dyDescent="0.2">
      <c r="A707" s="4">
        <v>4</v>
      </c>
      <c r="B707" s="4">
        <v>126517643</v>
      </c>
      <c r="C707" s="4" t="s">
        <v>795</v>
      </c>
      <c r="D707" s="4" t="s">
        <v>112</v>
      </c>
      <c r="E707" s="5">
        <v>3424550</v>
      </c>
      <c r="F707" s="5">
        <v>2576790</v>
      </c>
      <c r="G707" s="5">
        <v>24701</v>
      </c>
      <c r="H707" s="5">
        <f t="shared" ref="H707:H738" si="15">SUM(E707:G707)</f>
        <v>6026041</v>
      </c>
      <c r="I707" s="5"/>
      <c r="J707" s="5">
        <v>1000000</v>
      </c>
      <c r="K707" s="5">
        <v>7026041</v>
      </c>
      <c r="L707" s="5"/>
      <c r="M707" s="5">
        <v>2429148</v>
      </c>
      <c r="N707" s="5">
        <v>991938</v>
      </c>
      <c r="O707" s="5"/>
      <c r="P707" s="5">
        <v>3464</v>
      </c>
      <c r="Q707" s="5"/>
      <c r="R707" s="5"/>
      <c r="S707" s="5"/>
      <c r="T707" s="5"/>
      <c r="U707" s="5">
        <v>242915</v>
      </c>
      <c r="V707" s="5">
        <v>1529</v>
      </c>
      <c r="W707" s="5">
        <v>1128923</v>
      </c>
      <c r="X707" s="5">
        <v>282590</v>
      </c>
      <c r="Y707" s="5">
        <v>35000</v>
      </c>
      <c r="Z707" s="5">
        <v>821911</v>
      </c>
      <c r="AA707" s="5"/>
      <c r="AB707" s="5">
        <v>63922</v>
      </c>
      <c r="AC707" s="5"/>
    </row>
    <row r="708" spans="1:29" x14ac:dyDescent="0.2">
      <c r="A708" s="4">
        <v>4</v>
      </c>
      <c r="B708" s="4">
        <v>126513230</v>
      </c>
      <c r="C708" s="4" t="s">
        <v>656</v>
      </c>
      <c r="D708" s="4" t="s">
        <v>112</v>
      </c>
      <c r="E708" s="5">
        <v>6098689</v>
      </c>
      <c r="F708" s="5">
        <v>3367877</v>
      </c>
      <c r="G708" s="5">
        <v>51538</v>
      </c>
      <c r="H708" s="5">
        <f t="shared" si="15"/>
        <v>9518104</v>
      </c>
      <c r="I708" s="5"/>
      <c r="J708" s="5"/>
      <c r="K708" s="5">
        <v>9518104</v>
      </c>
      <c r="L708" s="5"/>
      <c r="M708" s="5">
        <v>5858294</v>
      </c>
      <c r="N708" s="5">
        <v>240395</v>
      </c>
      <c r="O708" s="5"/>
      <c r="P708" s="5"/>
      <c r="Q708" s="5"/>
      <c r="R708" s="5"/>
      <c r="S708" s="5"/>
      <c r="T708" s="5"/>
      <c r="U708" s="5">
        <v>293245</v>
      </c>
      <c r="V708" s="5">
        <v>81507</v>
      </c>
      <c r="W708" s="5">
        <v>1524611</v>
      </c>
      <c r="X708" s="5">
        <v>55038</v>
      </c>
      <c r="Y708" s="5">
        <v>137665</v>
      </c>
      <c r="Z708" s="5">
        <v>1190674</v>
      </c>
      <c r="AA708" s="5">
        <v>730</v>
      </c>
      <c r="AB708" s="5">
        <v>84407</v>
      </c>
      <c r="AC708" s="5"/>
    </row>
    <row r="709" spans="1:29" x14ac:dyDescent="0.2">
      <c r="A709" s="4">
        <v>4</v>
      </c>
      <c r="B709" s="4">
        <v>126519392</v>
      </c>
      <c r="C709" s="4" t="s">
        <v>752</v>
      </c>
      <c r="D709" s="4" t="s">
        <v>112</v>
      </c>
      <c r="E709" s="5">
        <v>6658181.4800000004</v>
      </c>
      <c r="F709" s="5">
        <v>5984796.6799999997</v>
      </c>
      <c r="G709" s="5">
        <v>45798</v>
      </c>
      <c r="H709" s="5">
        <f t="shared" si="15"/>
        <v>12688776.16</v>
      </c>
      <c r="I709" s="5"/>
      <c r="J709" s="5"/>
      <c r="K709" s="5">
        <v>12688776.16</v>
      </c>
      <c r="L709" s="5"/>
      <c r="M709" s="5">
        <v>4962735.4800000004</v>
      </c>
      <c r="N709" s="5">
        <v>1658049</v>
      </c>
      <c r="O709" s="5"/>
      <c r="P709" s="5">
        <v>37397</v>
      </c>
      <c r="Q709" s="5"/>
      <c r="R709" s="5"/>
      <c r="S709" s="5"/>
      <c r="T709" s="5"/>
      <c r="U709" s="5">
        <v>592736</v>
      </c>
      <c r="V709" s="5">
        <v>697807.93</v>
      </c>
      <c r="W709" s="5">
        <v>2439956</v>
      </c>
      <c r="X709" s="5">
        <v>108454</v>
      </c>
      <c r="Y709" s="5">
        <v>158453</v>
      </c>
      <c r="Z709" s="5">
        <v>1761945.75</v>
      </c>
      <c r="AA709" s="5">
        <v>739</v>
      </c>
      <c r="AB709" s="5">
        <v>224705</v>
      </c>
      <c r="AC709" s="5"/>
    </row>
    <row r="710" spans="1:29" x14ac:dyDescent="0.2">
      <c r="A710" s="4">
        <v>4</v>
      </c>
      <c r="B710" s="4">
        <v>126513000</v>
      </c>
      <c r="C710" s="4" t="s">
        <v>758</v>
      </c>
      <c r="D710" s="4" t="s">
        <v>112</v>
      </c>
      <c r="E710" s="5">
        <v>2438935</v>
      </c>
      <c r="F710" s="5">
        <v>1519829</v>
      </c>
      <c r="G710" s="5">
        <v>1000</v>
      </c>
      <c r="H710" s="5">
        <f t="shared" si="15"/>
        <v>3959764</v>
      </c>
      <c r="I710" s="5">
        <v>89444</v>
      </c>
      <c r="J710" s="5"/>
      <c r="K710" s="5">
        <v>4049208</v>
      </c>
      <c r="L710" s="5"/>
      <c r="M710" s="5">
        <v>2014962</v>
      </c>
      <c r="N710" s="5">
        <v>423973</v>
      </c>
      <c r="O710" s="5"/>
      <c r="P710" s="5"/>
      <c r="Q710" s="5"/>
      <c r="R710" s="5"/>
      <c r="S710" s="5"/>
      <c r="T710" s="5"/>
      <c r="U710" s="5">
        <v>82697</v>
      </c>
      <c r="V710" s="5">
        <v>19838</v>
      </c>
      <c r="W710" s="5">
        <v>821671</v>
      </c>
      <c r="X710" s="5">
        <v>54165</v>
      </c>
      <c r="Y710" s="5">
        <v>66825</v>
      </c>
      <c r="Z710" s="5">
        <v>356326</v>
      </c>
      <c r="AA710" s="5">
        <v>12417</v>
      </c>
      <c r="AB710" s="5">
        <v>105890</v>
      </c>
      <c r="AC710" s="5"/>
    </row>
    <row r="711" spans="1:29" x14ac:dyDescent="0.2">
      <c r="A711" s="4">
        <v>4</v>
      </c>
      <c r="B711" s="4">
        <v>126513420</v>
      </c>
      <c r="C711" s="4" t="s">
        <v>661</v>
      </c>
      <c r="D711" s="4" t="s">
        <v>112</v>
      </c>
      <c r="E711" s="5">
        <v>11869018</v>
      </c>
      <c r="F711" s="5">
        <v>8040152</v>
      </c>
      <c r="G711" s="5">
        <v>378880</v>
      </c>
      <c r="H711" s="5">
        <f t="shared" si="15"/>
        <v>20288050</v>
      </c>
      <c r="I711" s="5">
        <v>861969</v>
      </c>
      <c r="J711" s="5">
        <v>54697</v>
      </c>
      <c r="K711" s="5">
        <v>21204716</v>
      </c>
      <c r="L711" s="5"/>
      <c r="M711" s="5">
        <v>9115132</v>
      </c>
      <c r="N711" s="5">
        <v>2736221</v>
      </c>
      <c r="O711" s="5"/>
      <c r="P711" s="5">
        <v>17665</v>
      </c>
      <c r="Q711" s="5"/>
      <c r="R711" s="5"/>
      <c r="S711" s="5"/>
      <c r="T711" s="5"/>
      <c r="U711" s="5">
        <v>594954</v>
      </c>
      <c r="V711" s="5">
        <v>396438</v>
      </c>
      <c r="W711" s="5">
        <v>3104996</v>
      </c>
      <c r="X711" s="5">
        <v>218607</v>
      </c>
      <c r="Y711" s="5">
        <v>296633</v>
      </c>
      <c r="Z711" s="5">
        <v>3007811</v>
      </c>
      <c r="AA711" s="5">
        <v>7324</v>
      </c>
      <c r="AB711" s="5">
        <v>413389</v>
      </c>
      <c r="AC711" s="5"/>
    </row>
    <row r="712" spans="1:29" x14ac:dyDescent="0.2">
      <c r="A712" s="4">
        <v>4</v>
      </c>
      <c r="B712" s="4">
        <v>126510019</v>
      </c>
      <c r="C712" s="4" t="s">
        <v>644</v>
      </c>
      <c r="D712" s="4" t="s">
        <v>112</v>
      </c>
      <c r="E712" s="5">
        <v>7158817.4699999997</v>
      </c>
      <c r="F712" s="5">
        <v>3220377.77</v>
      </c>
      <c r="G712" s="5">
        <v>57943.48</v>
      </c>
      <c r="H712" s="5">
        <f t="shared" si="15"/>
        <v>10437138.720000001</v>
      </c>
      <c r="I712" s="5"/>
      <c r="J712" s="5">
        <v>631709.64</v>
      </c>
      <c r="K712" s="5">
        <v>11068848.359999999</v>
      </c>
      <c r="L712" s="5"/>
      <c r="M712" s="5">
        <v>5497785.4299999997</v>
      </c>
      <c r="N712" s="5">
        <v>1661032.04</v>
      </c>
      <c r="O712" s="5"/>
      <c r="P712" s="5"/>
      <c r="Q712" s="5"/>
      <c r="R712" s="5"/>
      <c r="S712" s="5"/>
      <c r="T712" s="5"/>
      <c r="U712" s="5">
        <v>370526.11</v>
      </c>
      <c r="V712" s="5"/>
      <c r="W712" s="5">
        <v>1354786.74</v>
      </c>
      <c r="X712" s="5">
        <v>149571.01999999999</v>
      </c>
      <c r="Y712" s="5">
        <v>213424.6</v>
      </c>
      <c r="Z712" s="5">
        <v>834327.55</v>
      </c>
      <c r="AA712" s="5"/>
      <c r="AB712" s="5">
        <v>297741.75</v>
      </c>
      <c r="AC712" s="5"/>
    </row>
    <row r="713" spans="1:29" x14ac:dyDescent="0.2">
      <c r="A713" s="4">
        <v>4</v>
      </c>
      <c r="B713" s="4">
        <v>126513452</v>
      </c>
      <c r="C713" s="4" t="s">
        <v>743</v>
      </c>
      <c r="D713" s="4" t="s">
        <v>112</v>
      </c>
      <c r="E713" s="5">
        <v>17563656</v>
      </c>
      <c r="F713" s="5">
        <v>12851135</v>
      </c>
      <c r="G713" s="5">
        <v>1294762</v>
      </c>
      <c r="H713" s="5">
        <f t="shared" si="15"/>
        <v>31709553</v>
      </c>
      <c r="I713" s="5"/>
      <c r="J713" s="5"/>
      <c r="K713" s="5">
        <v>31709553</v>
      </c>
      <c r="L713" s="5"/>
      <c r="M713" s="5">
        <v>7738918</v>
      </c>
      <c r="N713" s="5">
        <v>6472275</v>
      </c>
      <c r="O713" s="5"/>
      <c r="P713" s="5">
        <v>3352463</v>
      </c>
      <c r="Q713" s="5"/>
      <c r="R713" s="5"/>
      <c r="S713" s="5"/>
      <c r="T713" s="5"/>
      <c r="U713" s="5">
        <v>3718545</v>
      </c>
      <c r="V713" s="5">
        <v>56664</v>
      </c>
      <c r="W713" s="5">
        <v>4427100</v>
      </c>
      <c r="X713" s="5">
        <v>222997</v>
      </c>
      <c r="Y713" s="5">
        <v>54007</v>
      </c>
      <c r="Z713" s="5">
        <v>3231630</v>
      </c>
      <c r="AA713" s="5">
        <v>11980</v>
      </c>
      <c r="AB713" s="5">
        <v>1128212</v>
      </c>
      <c r="AC713" s="5"/>
    </row>
    <row r="714" spans="1:29" x14ac:dyDescent="0.2">
      <c r="A714" s="4">
        <v>4</v>
      </c>
      <c r="B714" s="4">
        <v>173515368</v>
      </c>
      <c r="C714" s="4" t="s">
        <v>4</v>
      </c>
      <c r="D714" s="4" t="s">
        <v>112</v>
      </c>
      <c r="E714" s="5">
        <v>7460695</v>
      </c>
      <c r="F714" s="5">
        <v>5427626</v>
      </c>
      <c r="G714" s="5">
        <v>336723</v>
      </c>
      <c r="H714" s="5">
        <f t="shared" si="15"/>
        <v>13225044</v>
      </c>
      <c r="I714" s="5"/>
      <c r="J714" s="5">
        <v>469665</v>
      </c>
      <c r="K714" s="5">
        <v>13694709</v>
      </c>
      <c r="L714" s="5"/>
      <c r="M714" s="5">
        <v>5870218</v>
      </c>
      <c r="N714" s="5">
        <v>1590477</v>
      </c>
      <c r="O714" s="5"/>
      <c r="P714" s="5"/>
      <c r="Q714" s="5"/>
      <c r="R714" s="5"/>
      <c r="S714" s="5"/>
      <c r="T714" s="5"/>
      <c r="U714" s="5">
        <v>545293</v>
      </c>
      <c r="V714" s="5">
        <v>104871</v>
      </c>
      <c r="W714" s="5">
        <v>1465860</v>
      </c>
      <c r="X714" s="5">
        <v>209982</v>
      </c>
      <c r="Y714" s="5">
        <v>141227</v>
      </c>
      <c r="Z714" s="5">
        <v>1685934</v>
      </c>
      <c r="AA714" s="5"/>
      <c r="AB714" s="5">
        <v>118286</v>
      </c>
      <c r="AC714" s="5">
        <v>1156173</v>
      </c>
    </row>
    <row r="715" spans="1:29" x14ac:dyDescent="0.2">
      <c r="A715" s="4">
        <v>4</v>
      </c>
      <c r="B715" s="4">
        <v>126510004</v>
      </c>
      <c r="C715" s="4" t="s">
        <v>703</v>
      </c>
      <c r="D715" s="4" t="s">
        <v>112</v>
      </c>
      <c r="E715" s="5">
        <v>4532934</v>
      </c>
      <c r="F715" s="5">
        <v>5088639</v>
      </c>
      <c r="G715" s="5">
        <v>184272</v>
      </c>
      <c r="H715" s="5">
        <f t="shared" si="15"/>
        <v>9805845</v>
      </c>
      <c r="I715" s="5">
        <v>526829</v>
      </c>
      <c r="J715" s="5">
        <v>640897</v>
      </c>
      <c r="K715" s="5">
        <v>10973571</v>
      </c>
      <c r="L715" s="5"/>
      <c r="M715" s="5">
        <v>3494642</v>
      </c>
      <c r="N715" s="5">
        <v>944693</v>
      </c>
      <c r="O715" s="5"/>
      <c r="P715" s="5">
        <v>93599</v>
      </c>
      <c r="Q715" s="5"/>
      <c r="R715" s="5"/>
      <c r="S715" s="5"/>
      <c r="T715" s="5"/>
      <c r="U715" s="5">
        <v>745259</v>
      </c>
      <c r="V715" s="5">
        <v>441771</v>
      </c>
      <c r="W715" s="5">
        <v>691590</v>
      </c>
      <c r="X715" s="5">
        <v>209789</v>
      </c>
      <c r="Y715" s="5">
        <v>306481</v>
      </c>
      <c r="Z715" s="5">
        <v>2126837</v>
      </c>
      <c r="AA715" s="5">
        <v>15153</v>
      </c>
      <c r="AB715" s="5">
        <v>551759</v>
      </c>
      <c r="AC715" s="5"/>
    </row>
    <row r="716" spans="1:29" x14ac:dyDescent="0.2">
      <c r="A716" s="4">
        <v>4</v>
      </c>
      <c r="B716" s="4">
        <v>126513280</v>
      </c>
      <c r="C716" s="4" t="s">
        <v>659</v>
      </c>
      <c r="D716" s="4" t="s">
        <v>112</v>
      </c>
      <c r="E716" s="5">
        <v>11370632.35</v>
      </c>
      <c r="F716" s="5">
        <v>6604125.9299999997</v>
      </c>
      <c r="G716" s="5">
        <v>58676.25</v>
      </c>
      <c r="H716" s="5">
        <f t="shared" si="15"/>
        <v>18033434.530000001</v>
      </c>
      <c r="I716" s="5"/>
      <c r="J716" s="5"/>
      <c r="K716" s="5">
        <v>18033434.530000001</v>
      </c>
      <c r="L716" s="5"/>
      <c r="M716" s="5">
        <v>7387682.4500000002</v>
      </c>
      <c r="N716" s="5">
        <v>3861603.81</v>
      </c>
      <c r="O716" s="5"/>
      <c r="P716" s="5">
        <v>121346.09</v>
      </c>
      <c r="Q716" s="5"/>
      <c r="R716" s="5"/>
      <c r="S716" s="5"/>
      <c r="T716" s="5"/>
      <c r="U716" s="5">
        <v>337324.53</v>
      </c>
      <c r="V716" s="5">
        <v>258211.73</v>
      </c>
      <c r="W716" s="5">
        <v>2228832.96</v>
      </c>
      <c r="X716" s="5">
        <v>241546.65</v>
      </c>
      <c r="Y716" s="5">
        <v>203307.17</v>
      </c>
      <c r="Z716" s="5">
        <v>2437809.5499999998</v>
      </c>
      <c r="AA716" s="5">
        <v>435841.37</v>
      </c>
      <c r="AB716" s="5">
        <v>461251.97</v>
      </c>
      <c r="AC716" s="5"/>
    </row>
    <row r="717" spans="1:29" x14ac:dyDescent="0.2">
      <c r="A717" s="4">
        <v>4</v>
      </c>
      <c r="B717" s="4">
        <v>126510009</v>
      </c>
      <c r="C717" s="4" t="s">
        <v>698</v>
      </c>
      <c r="D717" s="4" t="s">
        <v>112</v>
      </c>
      <c r="E717" s="5">
        <v>4705358</v>
      </c>
      <c r="F717" s="5">
        <v>4476021.5599999996</v>
      </c>
      <c r="G717" s="5">
        <v>84817</v>
      </c>
      <c r="H717" s="5">
        <f t="shared" si="15"/>
        <v>9266196.5599999987</v>
      </c>
      <c r="I717" s="5"/>
      <c r="J717" s="5">
        <v>37507</v>
      </c>
      <c r="K717" s="5">
        <v>9303703.5600000005</v>
      </c>
      <c r="L717" s="5"/>
      <c r="M717" s="5">
        <v>3420235</v>
      </c>
      <c r="N717" s="5">
        <v>1069135</v>
      </c>
      <c r="O717" s="5"/>
      <c r="P717" s="5">
        <v>215988</v>
      </c>
      <c r="Q717" s="5"/>
      <c r="R717" s="5"/>
      <c r="S717" s="5"/>
      <c r="T717" s="5"/>
      <c r="U717" s="5">
        <v>385929</v>
      </c>
      <c r="V717" s="5"/>
      <c r="W717" s="5">
        <v>1687704.56</v>
      </c>
      <c r="X717" s="5">
        <v>14311</v>
      </c>
      <c r="Y717" s="5">
        <v>109336</v>
      </c>
      <c r="Z717" s="5">
        <v>1789258</v>
      </c>
      <c r="AA717" s="5"/>
      <c r="AB717" s="5">
        <v>489483</v>
      </c>
      <c r="AC717" s="5"/>
    </row>
    <row r="718" spans="1:29" x14ac:dyDescent="0.2">
      <c r="A718" s="4">
        <v>4</v>
      </c>
      <c r="B718" s="4">
        <v>126510929</v>
      </c>
      <c r="C718" s="4" t="s">
        <v>819</v>
      </c>
      <c r="D718" s="4" t="s">
        <v>112</v>
      </c>
      <c r="E718" s="5">
        <v>2646939</v>
      </c>
      <c r="F718" s="5">
        <v>1616862</v>
      </c>
      <c r="G718" s="5">
        <v>77587</v>
      </c>
      <c r="H718" s="5">
        <f t="shared" si="15"/>
        <v>4341388</v>
      </c>
      <c r="I718" s="5">
        <v>50989</v>
      </c>
      <c r="J718" s="5"/>
      <c r="K718" s="5">
        <v>4392377</v>
      </c>
      <c r="L718" s="5"/>
      <c r="M718" s="5">
        <v>2177816</v>
      </c>
      <c r="N718" s="5">
        <v>469123</v>
      </c>
      <c r="O718" s="5"/>
      <c r="P718" s="5"/>
      <c r="Q718" s="5"/>
      <c r="R718" s="5"/>
      <c r="S718" s="5"/>
      <c r="T718" s="5"/>
      <c r="U718" s="5">
        <v>73003</v>
      </c>
      <c r="V718" s="5">
        <v>66296</v>
      </c>
      <c r="W718" s="5">
        <v>780463</v>
      </c>
      <c r="X718" s="5">
        <v>36589</v>
      </c>
      <c r="Y718" s="5">
        <v>336674</v>
      </c>
      <c r="Z718" s="5">
        <v>306584</v>
      </c>
      <c r="AA718" s="5">
        <v>17253</v>
      </c>
      <c r="AB718" s="5"/>
      <c r="AC718" s="5"/>
    </row>
    <row r="719" spans="1:29" x14ac:dyDescent="0.2">
      <c r="A719" s="4">
        <v>4</v>
      </c>
      <c r="B719" s="4">
        <v>126510016</v>
      </c>
      <c r="C719" s="4" t="s">
        <v>696</v>
      </c>
      <c r="D719" s="4" t="s">
        <v>112</v>
      </c>
      <c r="E719" s="5">
        <v>2393770</v>
      </c>
      <c r="F719" s="5">
        <v>1175626</v>
      </c>
      <c r="G719" s="5">
        <v>45776</v>
      </c>
      <c r="H719" s="5">
        <f t="shared" si="15"/>
        <v>3615172</v>
      </c>
      <c r="I719" s="5"/>
      <c r="J719" s="5">
        <v>389100</v>
      </c>
      <c r="K719" s="5">
        <v>4004272</v>
      </c>
      <c r="L719" s="5"/>
      <c r="M719" s="5">
        <v>2080737</v>
      </c>
      <c r="N719" s="5">
        <v>309997</v>
      </c>
      <c r="O719" s="5"/>
      <c r="P719" s="5">
        <v>3036</v>
      </c>
      <c r="Q719" s="5"/>
      <c r="R719" s="5"/>
      <c r="S719" s="5"/>
      <c r="T719" s="5"/>
      <c r="U719" s="5">
        <v>230918</v>
      </c>
      <c r="V719" s="5">
        <v>14103</v>
      </c>
      <c r="W719" s="5">
        <v>432652</v>
      </c>
      <c r="X719" s="5">
        <v>70332</v>
      </c>
      <c r="Y719" s="5">
        <v>49457</v>
      </c>
      <c r="Z719" s="5">
        <v>298176</v>
      </c>
      <c r="AA719" s="5"/>
      <c r="AB719" s="5">
        <v>79988</v>
      </c>
      <c r="AC719" s="5"/>
    </row>
    <row r="720" spans="1:29" x14ac:dyDescent="0.2">
      <c r="A720" s="4">
        <v>4</v>
      </c>
      <c r="B720" s="4">
        <v>126513400</v>
      </c>
      <c r="C720" s="4" t="s">
        <v>655</v>
      </c>
      <c r="D720" s="4" t="s">
        <v>112</v>
      </c>
      <c r="E720" s="5">
        <v>20671659</v>
      </c>
      <c r="F720" s="5">
        <v>15785570</v>
      </c>
      <c r="G720" s="5">
        <v>323291</v>
      </c>
      <c r="H720" s="5">
        <f t="shared" si="15"/>
        <v>36780520</v>
      </c>
      <c r="I720" s="5">
        <v>1551109</v>
      </c>
      <c r="J720" s="5"/>
      <c r="K720" s="5">
        <v>38331629</v>
      </c>
      <c r="L720" s="5"/>
      <c r="M720" s="5">
        <v>14616275</v>
      </c>
      <c r="N720" s="5">
        <v>5981328</v>
      </c>
      <c r="O720" s="5"/>
      <c r="P720" s="5">
        <v>74056</v>
      </c>
      <c r="Q720" s="5"/>
      <c r="R720" s="5"/>
      <c r="S720" s="5"/>
      <c r="T720" s="5"/>
      <c r="U720" s="5">
        <v>1100808</v>
      </c>
      <c r="V720" s="5">
        <v>597696</v>
      </c>
      <c r="W720" s="5">
        <v>5471170</v>
      </c>
      <c r="X720" s="5">
        <v>78751</v>
      </c>
      <c r="Y720" s="5">
        <v>629832</v>
      </c>
      <c r="Z720" s="5">
        <v>7194100</v>
      </c>
      <c r="AA720" s="5"/>
      <c r="AB720" s="5">
        <v>713213</v>
      </c>
      <c r="AC720" s="5"/>
    </row>
    <row r="721" spans="1:29" x14ac:dyDescent="0.2">
      <c r="A721" s="4">
        <v>4</v>
      </c>
      <c r="B721" s="4">
        <v>126512960</v>
      </c>
      <c r="C721" s="4" t="s">
        <v>778</v>
      </c>
      <c r="D721" s="4" t="s">
        <v>112</v>
      </c>
      <c r="E721" s="5">
        <v>4568094.7300000004</v>
      </c>
      <c r="F721" s="5">
        <v>3236499.86</v>
      </c>
      <c r="G721" s="5">
        <v>56934.05</v>
      </c>
      <c r="H721" s="5">
        <f t="shared" si="15"/>
        <v>7861528.6399999997</v>
      </c>
      <c r="I721" s="5"/>
      <c r="J721" s="5"/>
      <c r="K721" s="5">
        <v>7861528.6399999997</v>
      </c>
      <c r="L721" s="5"/>
      <c r="M721" s="5">
        <v>3312039.57</v>
      </c>
      <c r="N721" s="5">
        <v>736930.7</v>
      </c>
      <c r="O721" s="5"/>
      <c r="P721" s="5">
        <v>519124.46</v>
      </c>
      <c r="Q721" s="5"/>
      <c r="R721" s="5"/>
      <c r="S721" s="5"/>
      <c r="T721" s="5"/>
      <c r="U721" s="5">
        <v>410192.14</v>
      </c>
      <c r="V721" s="5"/>
      <c r="W721" s="5">
        <v>1041536.51</v>
      </c>
      <c r="X721" s="5">
        <v>117668.27</v>
      </c>
      <c r="Y721" s="5">
        <v>328367.61</v>
      </c>
      <c r="Z721" s="5">
        <v>1009519.93</v>
      </c>
      <c r="AA721" s="5"/>
      <c r="AB721" s="5">
        <v>329215.40000000002</v>
      </c>
      <c r="AC721" s="5"/>
    </row>
    <row r="722" spans="1:29" x14ac:dyDescent="0.2">
      <c r="A722" s="4">
        <v>4</v>
      </c>
      <c r="B722" s="4">
        <v>126510008</v>
      </c>
      <c r="C722" s="4" t="s">
        <v>699</v>
      </c>
      <c r="D722" s="4" t="s">
        <v>112</v>
      </c>
      <c r="E722" s="5">
        <v>3952712</v>
      </c>
      <c r="F722" s="5">
        <v>3014303</v>
      </c>
      <c r="G722" s="5">
        <v>192408</v>
      </c>
      <c r="H722" s="5">
        <f t="shared" si="15"/>
        <v>7159423</v>
      </c>
      <c r="I722" s="5"/>
      <c r="J722" s="5"/>
      <c r="K722" s="5">
        <v>7159423</v>
      </c>
      <c r="L722" s="5"/>
      <c r="M722" s="5">
        <v>3245205</v>
      </c>
      <c r="N722" s="5">
        <v>707507</v>
      </c>
      <c r="O722" s="5"/>
      <c r="P722" s="5"/>
      <c r="Q722" s="5"/>
      <c r="R722" s="5"/>
      <c r="S722" s="5"/>
      <c r="T722" s="5"/>
      <c r="U722" s="5">
        <v>701608</v>
      </c>
      <c r="V722" s="5">
        <v>244929</v>
      </c>
      <c r="W722" s="5">
        <v>901507</v>
      </c>
      <c r="X722" s="5">
        <v>45179</v>
      </c>
      <c r="Y722" s="5">
        <v>91976</v>
      </c>
      <c r="Z722" s="5">
        <v>1029104</v>
      </c>
      <c r="AA722" s="5"/>
      <c r="AB722" s="5"/>
      <c r="AC722" s="5"/>
    </row>
    <row r="723" spans="1:29" x14ac:dyDescent="0.2">
      <c r="A723" s="4">
        <v>4</v>
      </c>
      <c r="B723" s="4">
        <v>126510001</v>
      </c>
      <c r="C723" s="4" t="s">
        <v>695</v>
      </c>
      <c r="D723" s="4" t="s">
        <v>112</v>
      </c>
      <c r="E723" s="5">
        <v>6846500</v>
      </c>
      <c r="F723" s="5">
        <v>4031351</v>
      </c>
      <c r="G723" s="5">
        <v>249911</v>
      </c>
      <c r="H723" s="5">
        <f t="shared" si="15"/>
        <v>11127762</v>
      </c>
      <c r="I723" s="5"/>
      <c r="J723" s="5"/>
      <c r="K723" s="5">
        <v>11127762</v>
      </c>
      <c r="L723" s="5"/>
      <c r="M723" s="5">
        <v>4852067</v>
      </c>
      <c r="N723" s="5">
        <v>1994433</v>
      </c>
      <c r="O723" s="5"/>
      <c r="P723" s="5"/>
      <c r="Q723" s="5"/>
      <c r="R723" s="5"/>
      <c r="S723" s="5"/>
      <c r="T723" s="5"/>
      <c r="U723" s="5">
        <v>106185</v>
      </c>
      <c r="V723" s="5">
        <v>109015</v>
      </c>
      <c r="W723" s="5">
        <v>1491844</v>
      </c>
      <c r="X723" s="5">
        <v>110384</v>
      </c>
      <c r="Y723" s="5">
        <v>89406</v>
      </c>
      <c r="Z723" s="5">
        <v>1859185</v>
      </c>
      <c r="AA723" s="5"/>
      <c r="AB723" s="5">
        <v>265332</v>
      </c>
      <c r="AC723" s="5"/>
    </row>
    <row r="724" spans="1:29" x14ac:dyDescent="0.2">
      <c r="A724" s="4">
        <v>4</v>
      </c>
      <c r="B724" s="4">
        <v>114514135</v>
      </c>
      <c r="C724" s="4" t="s">
        <v>807</v>
      </c>
      <c r="D724" s="4" t="s">
        <v>112</v>
      </c>
      <c r="E724" s="5">
        <v>5933844.71</v>
      </c>
      <c r="F724" s="5">
        <v>3450385.03</v>
      </c>
      <c r="G724" s="5">
        <v>195819.32</v>
      </c>
      <c r="H724" s="5">
        <f t="shared" si="15"/>
        <v>9580049.0600000005</v>
      </c>
      <c r="I724" s="5">
        <v>1076450</v>
      </c>
      <c r="J724" s="5">
        <v>196969</v>
      </c>
      <c r="K724" s="5">
        <v>10853468.060000001</v>
      </c>
      <c r="L724" s="5"/>
      <c r="M724" s="5">
        <v>4823706.2</v>
      </c>
      <c r="N724" s="5">
        <v>949772.9</v>
      </c>
      <c r="O724" s="5"/>
      <c r="P724" s="5">
        <v>160365.60999999999</v>
      </c>
      <c r="Q724" s="5"/>
      <c r="R724" s="5"/>
      <c r="S724" s="5"/>
      <c r="T724" s="5"/>
      <c r="U724" s="5">
        <v>565306.24</v>
      </c>
      <c r="V724" s="5">
        <v>22886.2</v>
      </c>
      <c r="W724" s="5">
        <v>1302322.8</v>
      </c>
      <c r="X724" s="5">
        <v>109551.71</v>
      </c>
      <c r="Y724" s="5">
        <v>353516.71</v>
      </c>
      <c r="Z724" s="5">
        <v>629058.18999999994</v>
      </c>
      <c r="AA724" s="5">
        <v>47444.14</v>
      </c>
      <c r="AB724" s="5">
        <v>420299.04</v>
      </c>
      <c r="AC724" s="5"/>
    </row>
    <row r="725" spans="1:29" x14ac:dyDescent="0.2">
      <c r="A725" s="4">
        <v>4</v>
      </c>
      <c r="B725" s="4">
        <v>108515107</v>
      </c>
      <c r="C725" s="4" t="s">
        <v>692</v>
      </c>
      <c r="D725" s="4" t="s">
        <v>112</v>
      </c>
      <c r="E725" s="5">
        <v>4949227</v>
      </c>
      <c r="F725" s="5">
        <v>4445094</v>
      </c>
      <c r="G725" s="5">
        <v>3218</v>
      </c>
      <c r="H725" s="5">
        <f t="shared" si="15"/>
        <v>9397539</v>
      </c>
      <c r="I725" s="5"/>
      <c r="J725" s="5">
        <v>788943</v>
      </c>
      <c r="K725" s="5">
        <v>10186482</v>
      </c>
      <c r="L725" s="5"/>
      <c r="M725" s="5">
        <v>3584869</v>
      </c>
      <c r="N725" s="5">
        <v>1037817</v>
      </c>
      <c r="O725" s="5"/>
      <c r="P725" s="5">
        <v>59874</v>
      </c>
      <c r="Q725" s="5"/>
      <c r="R725" s="5"/>
      <c r="S725" s="5"/>
      <c r="T725" s="5">
        <v>266667</v>
      </c>
      <c r="U725" s="5">
        <v>403365</v>
      </c>
      <c r="V725" s="5">
        <v>230218</v>
      </c>
      <c r="W725" s="5">
        <v>1710074</v>
      </c>
      <c r="X725" s="5">
        <v>115391</v>
      </c>
      <c r="Y725" s="5">
        <v>249412</v>
      </c>
      <c r="Z725" s="5">
        <v>1729334</v>
      </c>
      <c r="AA725" s="5"/>
      <c r="AB725" s="5">
        <v>7300</v>
      </c>
      <c r="AC725" s="5"/>
    </row>
    <row r="726" spans="1:29" x14ac:dyDescent="0.2">
      <c r="A726" s="4">
        <v>4</v>
      </c>
      <c r="B726" s="4">
        <v>192518422</v>
      </c>
      <c r="C726" s="4" t="s">
        <v>838</v>
      </c>
      <c r="D726" s="4" t="s">
        <v>112</v>
      </c>
      <c r="E726" s="5">
        <v>9007446</v>
      </c>
      <c r="F726" s="5">
        <v>9665831</v>
      </c>
      <c r="G726" s="5">
        <v>102479</v>
      </c>
      <c r="H726" s="5">
        <f t="shared" si="15"/>
        <v>18775756</v>
      </c>
      <c r="I726" s="5"/>
      <c r="J726" s="5">
        <v>1167</v>
      </c>
      <c r="K726" s="5">
        <v>18776923</v>
      </c>
      <c r="L726" s="5"/>
      <c r="M726" s="5">
        <v>7298171</v>
      </c>
      <c r="N726" s="5">
        <v>1683029</v>
      </c>
      <c r="O726" s="5"/>
      <c r="P726" s="5">
        <v>26246</v>
      </c>
      <c r="Q726" s="5"/>
      <c r="R726" s="5"/>
      <c r="S726" s="5"/>
      <c r="T726" s="5"/>
      <c r="U726" s="5">
        <v>325392</v>
      </c>
      <c r="V726" s="5">
        <v>368506</v>
      </c>
      <c r="W726" s="5">
        <v>2866858</v>
      </c>
      <c r="X726" s="5">
        <v>221937</v>
      </c>
      <c r="Y726" s="5">
        <v>353289</v>
      </c>
      <c r="Z726" s="5">
        <v>5009998</v>
      </c>
      <c r="AA726" s="5"/>
      <c r="AB726" s="5">
        <v>519851</v>
      </c>
      <c r="AC726" s="5"/>
    </row>
    <row r="727" spans="1:29" x14ac:dyDescent="0.2">
      <c r="A727" s="4">
        <v>4</v>
      </c>
      <c r="B727" s="4">
        <v>126511530</v>
      </c>
      <c r="C727" s="4" t="s">
        <v>779</v>
      </c>
      <c r="D727" s="4" t="s">
        <v>112</v>
      </c>
      <c r="E727" s="5">
        <v>3880773</v>
      </c>
      <c r="F727" s="5">
        <v>4635680</v>
      </c>
      <c r="G727" s="5">
        <v>300608</v>
      </c>
      <c r="H727" s="5">
        <f t="shared" si="15"/>
        <v>8817061</v>
      </c>
      <c r="I727" s="5"/>
      <c r="J727" s="5"/>
      <c r="K727" s="5">
        <v>8817061</v>
      </c>
      <c r="L727" s="5"/>
      <c r="M727" s="5">
        <v>2203002</v>
      </c>
      <c r="N727" s="5">
        <v>1677771</v>
      </c>
      <c r="O727" s="5"/>
      <c r="P727" s="5"/>
      <c r="Q727" s="5"/>
      <c r="R727" s="5"/>
      <c r="S727" s="5"/>
      <c r="T727" s="5"/>
      <c r="U727" s="5">
        <v>479141</v>
      </c>
      <c r="V727" s="5"/>
      <c r="W727" s="5">
        <v>1294500</v>
      </c>
      <c r="X727" s="5">
        <v>30229</v>
      </c>
      <c r="Y727" s="5">
        <v>93832</v>
      </c>
      <c r="Z727" s="5">
        <v>2069517</v>
      </c>
      <c r="AA727" s="5"/>
      <c r="AB727" s="5">
        <v>668461</v>
      </c>
      <c r="AC727" s="5"/>
    </row>
    <row r="728" spans="1:29" x14ac:dyDescent="0.2">
      <c r="A728" s="4">
        <v>4</v>
      </c>
      <c r="B728" s="4">
        <v>126515691</v>
      </c>
      <c r="C728" s="4" t="s">
        <v>759</v>
      </c>
      <c r="D728" s="4" t="s">
        <v>112</v>
      </c>
      <c r="E728" s="5">
        <v>11124947</v>
      </c>
      <c r="F728" s="5">
        <v>5460209</v>
      </c>
      <c r="G728" s="5">
        <v>30886</v>
      </c>
      <c r="H728" s="5">
        <f t="shared" si="15"/>
        <v>16616042</v>
      </c>
      <c r="I728" s="5">
        <v>712997</v>
      </c>
      <c r="J728" s="5">
        <v>59190</v>
      </c>
      <c r="K728" s="5">
        <v>17388229</v>
      </c>
      <c r="L728" s="5"/>
      <c r="M728" s="5">
        <v>6243702</v>
      </c>
      <c r="N728" s="5">
        <v>4791143</v>
      </c>
      <c r="O728" s="5"/>
      <c r="P728" s="5">
        <v>90102</v>
      </c>
      <c r="Q728" s="5"/>
      <c r="R728" s="5"/>
      <c r="S728" s="5"/>
      <c r="T728" s="5"/>
      <c r="U728" s="5">
        <v>734200</v>
      </c>
      <c r="V728" s="5">
        <v>287822</v>
      </c>
      <c r="W728" s="5">
        <v>2522440</v>
      </c>
      <c r="X728" s="5">
        <v>35020</v>
      </c>
      <c r="Y728" s="5">
        <v>293739</v>
      </c>
      <c r="Z728" s="5">
        <v>1324046</v>
      </c>
      <c r="AA728" s="5"/>
      <c r="AB728" s="5">
        <v>262942</v>
      </c>
      <c r="AC728" s="5"/>
    </row>
    <row r="729" spans="1:29" x14ac:dyDescent="0.2">
      <c r="A729" s="4">
        <v>4</v>
      </c>
      <c r="B729" s="4">
        <v>126512674</v>
      </c>
      <c r="C729" s="4" t="s">
        <v>756</v>
      </c>
      <c r="D729" s="4" t="s">
        <v>112</v>
      </c>
      <c r="E729" s="5">
        <v>4455323</v>
      </c>
      <c r="F729" s="5">
        <v>3159420</v>
      </c>
      <c r="G729" s="5">
        <v>48422</v>
      </c>
      <c r="H729" s="5">
        <f t="shared" si="15"/>
        <v>7663165</v>
      </c>
      <c r="I729" s="5"/>
      <c r="J729" s="5"/>
      <c r="K729" s="5">
        <v>7663165</v>
      </c>
      <c r="L729" s="5"/>
      <c r="M729" s="5">
        <v>3460292</v>
      </c>
      <c r="N729" s="5">
        <v>909794</v>
      </c>
      <c r="O729" s="5"/>
      <c r="P729" s="5">
        <v>85237</v>
      </c>
      <c r="Q729" s="5"/>
      <c r="R729" s="5"/>
      <c r="S729" s="5"/>
      <c r="T729" s="5"/>
      <c r="U729" s="5">
        <v>354107</v>
      </c>
      <c r="V729" s="5">
        <v>233549</v>
      </c>
      <c r="W729" s="5">
        <v>782851</v>
      </c>
      <c r="X729" s="5">
        <v>74949</v>
      </c>
      <c r="Y729" s="5">
        <v>478552</v>
      </c>
      <c r="Z729" s="5">
        <v>1197519</v>
      </c>
      <c r="AA729" s="5">
        <v>37893</v>
      </c>
      <c r="AB729" s="5"/>
      <c r="AC729" s="5"/>
    </row>
    <row r="730" spans="1:29" x14ac:dyDescent="0.2">
      <c r="A730" s="4">
        <v>4</v>
      </c>
      <c r="B730" s="4">
        <v>126519434</v>
      </c>
      <c r="C730" s="4" t="s">
        <v>828</v>
      </c>
      <c r="D730" s="4" t="s">
        <v>112</v>
      </c>
      <c r="E730" s="5">
        <v>5995834</v>
      </c>
      <c r="F730" s="5">
        <v>4136288</v>
      </c>
      <c r="G730" s="5">
        <v>103601</v>
      </c>
      <c r="H730" s="5">
        <f t="shared" si="15"/>
        <v>10235723</v>
      </c>
      <c r="I730" s="5"/>
      <c r="J730" s="5"/>
      <c r="K730" s="5">
        <v>10235723</v>
      </c>
      <c r="L730" s="5"/>
      <c r="M730" s="5">
        <v>4372330</v>
      </c>
      <c r="N730" s="5">
        <v>1427220</v>
      </c>
      <c r="O730" s="5"/>
      <c r="P730" s="5">
        <v>196284</v>
      </c>
      <c r="Q730" s="5"/>
      <c r="R730" s="5"/>
      <c r="S730" s="5"/>
      <c r="T730" s="5"/>
      <c r="U730" s="5">
        <v>701419</v>
      </c>
      <c r="V730" s="5">
        <v>323596</v>
      </c>
      <c r="W730" s="5">
        <v>1063817</v>
      </c>
      <c r="X730" s="5">
        <v>95091</v>
      </c>
      <c r="Y730" s="5">
        <v>553290</v>
      </c>
      <c r="Z730" s="5">
        <v>1395005</v>
      </c>
      <c r="AA730" s="5">
        <v>4070</v>
      </c>
      <c r="AB730" s="5"/>
      <c r="AC730" s="5"/>
    </row>
    <row r="731" spans="1:29" x14ac:dyDescent="0.2">
      <c r="A731" s="4">
        <v>4</v>
      </c>
      <c r="B731" s="4">
        <v>168513758</v>
      </c>
      <c r="C731" s="4" t="s">
        <v>832</v>
      </c>
      <c r="D731" s="4" t="s">
        <v>112</v>
      </c>
      <c r="E731" s="5">
        <v>4696555</v>
      </c>
      <c r="F731" s="5">
        <v>3292679</v>
      </c>
      <c r="G731" s="5">
        <v>115531</v>
      </c>
      <c r="H731" s="5">
        <f t="shared" si="15"/>
        <v>8104765</v>
      </c>
      <c r="I731" s="5"/>
      <c r="J731" s="5"/>
      <c r="K731" s="5">
        <v>8104765</v>
      </c>
      <c r="L731" s="5"/>
      <c r="M731" s="5">
        <v>3374840</v>
      </c>
      <c r="N731" s="5">
        <v>1285008</v>
      </c>
      <c r="O731" s="5"/>
      <c r="P731" s="5">
        <v>36707</v>
      </c>
      <c r="Q731" s="5"/>
      <c r="R731" s="5"/>
      <c r="S731" s="5"/>
      <c r="T731" s="5"/>
      <c r="U731" s="5">
        <v>459428</v>
      </c>
      <c r="V731" s="5">
        <v>329408</v>
      </c>
      <c r="W731" s="5">
        <v>1280787</v>
      </c>
      <c r="X731" s="5">
        <v>88736</v>
      </c>
      <c r="Y731" s="5">
        <v>527872</v>
      </c>
      <c r="Z731" s="5">
        <v>586149</v>
      </c>
      <c r="AA731" s="5">
        <v>20299</v>
      </c>
      <c r="AB731" s="5"/>
      <c r="AC731" s="5"/>
    </row>
    <row r="732" spans="1:29" x14ac:dyDescent="0.2">
      <c r="A732" s="4">
        <v>4</v>
      </c>
      <c r="B732" s="4">
        <v>126517442</v>
      </c>
      <c r="C732" s="4" t="s">
        <v>826</v>
      </c>
      <c r="D732" s="4" t="s">
        <v>112</v>
      </c>
      <c r="E732" s="5">
        <v>6383471</v>
      </c>
      <c r="F732" s="5">
        <v>3721905.42</v>
      </c>
      <c r="G732" s="5">
        <v>180234</v>
      </c>
      <c r="H732" s="5">
        <f t="shared" si="15"/>
        <v>10285610.42</v>
      </c>
      <c r="I732" s="5">
        <v>671218</v>
      </c>
      <c r="J732" s="5"/>
      <c r="K732" s="5">
        <v>10956828.42</v>
      </c>
      <c r="L732" s="5"/>
      <c r="M732" s="5">
        <v>5184530.78</v>
      </c>
      <c r="N732" s="5">
        <v>1172353.54</v>
      </c>
      <c r="O732" s="5"/>
      <c r="P732" s="5">
        <v>26586.68</v>
      </c>
      <c r="Q732" s="5"/>
      <c r="R732" s="5"/>
      <c r="S732" s="5"/>
      <c r="T732" s="5"/>
      <c r="U732" s="5">
        <v>283730.74</v>
      </c>
      <c r="V732" s="5">
        <v>68810.95</v>
      </c>
      <c r="W732" s="5">
        <v>1455325.83</v>
      </c>
      <c r="X732" s="5">
        <v>127876.96</v>
      </c>
      <c r="Y732" s="5">
        <v>824866.98</v>
      </c>
      <c r="Z732" s="5">
        <v>903799.14</v>
      </c>
      <c r="AA732" s="5">
        <v>30157.05</v>
      </c>
      <c r="AB732" s="5">
        <v>27337.77</v>
      </c>
      <c r="AC732" s="5"/>
    </row>
    <row r="733" spans="1:29" x14ac:dyDescent="0.2">
      <c r="A733" s="4">
        <v>4</v>
      </c>
      <c r="B733" s="4">
        <v>103519376</v>
      </c>
      <c r="C733" s="4" t="s">
        <v>800</v>
      </c>
      <c r="D733" s="4" t="s">
        <v>112</v>
      </c>
      <c r="E733" s="5">
        <v>6360022</v>
      </c>
      <c r="F733" s="5">
        <v>4409741</v>
      </c>
      <c r="G733" s="5">
        <v>53227</v>
      </c>
      <c r="H733" s="5">
        <f t="shared" si="15"/>
        <v>10822990</v>
      </c>
      <c r="I733" s="5"/>
      <c r="J733" s="5"/>
      <c r="K733" s="5">
        <v>10822990</v>
      </c>
      <c r="L733" s="5"/>
      <c r="M733" s="5">
        <v>4728099</v>
      </c>
      <c r="N733" s="5">
        <v>1562881</v>
      </c>
      <c r="O733" s="5"/>
      <c r="P733" s="5">
        <v>69042</v>
      </c>
      <c r="Q733" s="5"/>
      <c r="R733" s="5"/>
      <c r="S733" s="5"/>
      <c r="T733" s="5"/>
      <c r="U733" s="5">
        <v>469423</v>
      </c>
      <c r="V733" s="5">
        <v>420006</v>
      </c>
      <c r="W733" s="5">
        <v>1409376</v>
      </c>
      <c r="X733" s="5">
        <v>97477</v>
      </c>
      <c r="Y733" s="5">
        <v>708857</v>
      </c>
      <c r="Z733" s="5">
        <v>1221839</v>
      </c>
      <c r="AA733" s="5">
        <v>82763</v>
      </c>
      <c r="AB733" s="5"/>
      <c r="AC733" s="5"/>
    </row>
    <row r="734" spans="1:29" x14ac:dyDescent="0.2">
      <c r="A734" s="4">
        <v>4</v>
      </c>
      <c r="B734" s="4">
        <v>126513210</v>
      </c>
      <c r="C734" s="4" t="s">
        <v>669</v>
      </c>
      <c r="D734" s="4" t="s">
        <v>112</v>
      </c>
      <c r="E734" s="5">
        <v>5232437</v>
      </c>
      <c r="F734" s="5">
        <v>4094691</v>
      </c>
      <c r="G734" s="5">
        <v>810788</v>
      </c>
      <c r="H734" s="5">
        <f t="shared" si="15"/>
        <v>10137916</v>
      </c>
      <c r="I734" s="5"/>
      <c r="J734" s="5"/>
      <c r="K734" s="5">
        <v>10137916</v>
      </c>
      <c r="L734" s="5"/>
      <c r="M734" s="5">
        <v>4494758</v>
      </c>
      <c r="N734" s="5">
        <v>637420</v>
      </c>
      <c r="O734" s="5"/>
      <c r="P734" s="5">
        <v>100259</v>
      </c>
      <c r="Q734" s="5"/>
      <c r="R734" s="5"/>
      <c r="S734" s="5"/>
      <c r="T734" s="5"/>
      <c r="U734" s="5">
        <v>511483</v>
      </c>
      <c r="V734" s="5">
        <v>300934</v>
      </c>
      <c r="W734" s="5">
        <v>921178</v>
      </c>
      <c r="X734" s="5">
        <v>81363</v>
      </c>
      <c r="Y734" s="5">
        <v>601123</v>
      </c>
      <c r="Z734" s="5">
        <v>1670920</v>
      </c>
      <c r="AA734" s="5">
        <v>7690</v>
      </c>
      <c r="AB734" s="5"/>
      <c r="AC734" s="5"/>
    </row>
    <row r="735" spans="1:29" x14ac:dyDescent="0.2">
      <c r="A735" s="4">
        <v>4</v>
      </c>
      <c r="B735" s="4">
        <v>126513415</v>
      </c>
      <c r="C735" s="4" t="s">
        <v>822</v>
      </c>
      <c r="D735" s="4" t="s">
        <v>112</v>
      </c>
      <c r="E735" s="5">
        <v>1600893</v>
      </c>
      <c r="F735" s="5">
        <v>1775327</v>
      </c>
      <c r="G735" s="5">
        <v>36766</v>
      </c>
      <c r="H735" s="5">
        <f t="shared" si="15"/>
        <v>3412986</v>
      </c>
      <c r="I735" s="5"/>
      <c r="J735" s="5"/>
      <c r="K735" s="5">
        <v>3412986</v>
      </c>
      <c r="L735" s="5"/>
      <c r="M735" s="5">
        <v>1390754</v>
      </c>
      <c r="N735" s="5">
        <v>185709</v>
      </c>
      <c r="O735" s="5"/>
      <c r="P735" s="5">
        <v>24430</v>
      </c>
      <c r="Q735" s="5"/>
      <c r="R735" s="5"/>
      <c r="S735" s="5"/>
      <c r="T735" s="5"/>
      <c r="U735" s="5">
        <v>234260</v>
      </c>
      <c r="V735" s="5">
        <v>171782</v>
      </c>
      <c r="W735" s="5">
        <v>677697</v>
      </c>
      <c r="X735" s="5">
        <v>2750</v>
      </c>
      <c r="Y735" s="5">
        <v>228501</v>
      </c>
      <c r="Z735" s="5">
        <v>433462</v>
      </c>
      <c r="AA735" s="5">
        <v>26875</v>
      </c>
      <c r="AB735" s="5"/>
      <c r="AC735" s="5"/>
    </row>
    <row r="736" spans="1:29" x14ac:dyDescent="0.2">
      <c r="A736" s="4">
        <v>4</v>
      </c>
      <c r="B736" s="4">
        <v>126513020</v>
      </c>
      <c r="C736" s="4" t="s">
        <v>650</v>
      </c>
      <c r="D736" s="4" t="s">
        <v>112</v>
      </c>
      <c r="E736" s="5">
        <v>7683750</v>
      </c>
      <c r="F736" s="5">
        <v>6704796</v>
      </c>
      <c r="G736" s="5">
        <v>3650</v>
      </c>
      <c r="H736" s="5">
        <f t="shared" si="15"/>
        <v>14392196</v>
      </c>
      <c r="I736" s="5"/>
      <c r="J736" s="5">
        <v>69662</v>
      </c>
      <c r="K736" s="5">
        <v>14461858</v>
      </c>
      <c r="L736" s="5"/>
      <c r="M736" s="5">
        <v>6026038</v>
      </c>
      <c r="N736" s="5">
        <v>1657712</v>
      </c>
      <c r="O736" s="5"/>
      <c r="P736" s="5"/>
      <c r="Q736" s="5"/>
      <c r="R736" s="5"/>
      <c r="S736" s="5"/>
      <c r="T736" s="5"/>
      <c r="U736" s="5">
        <v>302521</v>
      </c>
      <c r="V736" s="5">
        <v>47991</v>
      </c>
      <c r="W736" s="5">
        <v>2710898</v>
      </c>
      <c r="X736" s="5">
        <v>59445</v>
      </c>
      <c r="Y736" s="5">
        <v>251469</v>
      </c>
      <c r="Z736" s="5">
        <v>2703952</v>
      </c>
      <c r="AA736" s="5"/>
      <c r="AB736" s="5">
        <v>628520</v>
      </c>
      <c r="AC736" s="5"/>
    </row>
    <row r="737" spans="1:29" x14ac:dyDescent="0.2">
      <c r="A737" s="4">
        <v>4</v>
      </c>
      <c r="B737" s="4">
        <v>126510006</v>
      </c>
      <c r="C737" s="4" t="s">
        <v>701</v>
      </c>
      <c r="D737" s="4" t="s">
        <v>112</v>
      </c>
      <c r="E737" s="5">
        <v>5242468</v>
      </c>
      <c r="F737" s="5">
        <v>3117946</v>
      </c>
      <c r="G737" s="5">
        <v>380640</v>
      </c>
      <c r="H737" s="5">
        <f t="shared" si="15"/>
        <v>8741054</v>
      </c>
      <c r="I737" s="5"/>
      <c r="J737" s="5">
        <v>690218</v>
      </c>
      <c r="K737" s="5">
        <v>9431272</v>
      </c>
      <c r="L737" s="5"/>
      <c r="M737" s="5">
        <v>4161567</v>
      </c>
      <c r="N737" s="5">
        <v>1080901</v>
      </c>
      <c r="O737" s="5"/>
      <c r="P737" s="5"/>
      <c r="Q737" s="5"/>
      <c r="R737" s="5"/>
      <c r="S737" s="5"/>
      <c r="T737" s="5"/>
      <c r="U737" s="5">
        <v>136455</v>
      </c>
      <c r="V737" s="5">
        <v>194447</v>
      </c>
      <c r="W737" s="5">
        <v>1352190</v>
      </c>
      <c r="X737" s="5">
        <v>98061</v>
      </c>
      <c r="Y737" s="5">
        <v>170266</v>
      </c>
      <c r="Z737" s="5">
        <v>867011</v>
      </c>
      <c r="AA737" s="5"/>
      <c r="AB737" s="5">
        <v>103455</v>
      </c>
      <c r="AC737" s="5">
        <v>196061</v>
      </c>
    </row>
    <row r="738" spans="1:29" x14ac:dyDescent="0.2">
      <c r="A738" s="4">
        <v>4</v>
      </c>
      <c r="B738" s="4">
        <v>126510007</v>
      </c>
      <c r="C738" s="4" t="s">
        <v>700</v>
      </c>
      <c r="D738" s="4" t="s">
        <v>112</v>
      </c>
      <c r="E738" s="5">
        <v>8029850</v>
      </c>
      <c r="F738" s="5">
        <v>7095236</v>
      </c>
      <c r="G738" s="5">
        <v>538614</v>
      </c>
      <c r="H738" s="5">
        <f t="shared" si="15"/>
        <v>15663700</v>
      </c>
      <c r="I738" s="5">
        <v>124653</v>
      </c>
      <c r="J738" s="5">
        <v>97261</v>
      </c>
      <c r="K738" s="5">
        <v>15885614</v>
      </c>
      <c r="L738" s="5"/>
      <c r="M738" s="5">
        <v>5435589</v>
      </c>
      <c r="N738" s="5">
        <v>2344878</v>
      </c>
      <c r="O738" s="5"/>
      <c r="P738" s="5">
        <v>249383</v>
      </c>
      <c r="Q738" s="5"/>
      <c r="R738" s="5"/>
      <c r="S738" s="5"/>
      <c r="T738" s="5"/>
      <c r="U738" s="5">
        <v>192936</v>
      </c>
      <c r="V738" s="5">
        <v>305711</v>
      </c>
      <c r="W738" s="5">
        <v>3477211</v>
      </c>
      <c r="X738" s="5">
        <v>282179</v>
      </c>
      <c r="Y738" s="5">
        <v>160971</v>
      </c>
      <c r="Z738" s="5">
        <v>2129039</v>
      </c>
      <c r="AA738" s="5"/>
      <c r="AB738" s="5"/>
      <c r="AC738" s="5">
        <v>547189</v>
      </c>
    </row>
    <row r="739" spans="1:29" x14ac:dyDescent="0.2">
      <c r="A739" s="4">
        <v>4</v>
      </c>
      <c r="B739" s="4">
        <v>126513250</v>
      </c>
      <c r="C739" s="4" t="s">
        <v>657</v>
      </c>
      <c r="D739" s="4" t="s">
        <v>112</v>
      </c>
      <c r="E739" s="5">
        <v>2485772</v>
      </c>
      <c r="F739" s="5">
        <v>2253342</v>
      </c>
      <c r="G739" s="5">
        <v>79622</v>
      </c>
      <c r="H739" s="5">
        <f t="shared" ref="H739:H747" si="16">SUM(E739:G739)</f>
        <v>4818736</v>
      </c>
      <c r="J739" s="5">
        <v>789690</v>
      </c>
      <c r="K739" s="5">
        <v>5608426</v>
      </c>
      <c r="L739" s="5"/>
      <c r="M739" s="5">
        <v>1930939</v>
      </c>
      <c r="N739" s="5">
        <v>516238</v>
      </c>
      <c r="O739" s="5"/>
      <c r="P739" s="5">
        <v>38595</v>
      </c>
      <c r="Q739" s="5"/>
      <c r="R739" s="5"/>
      <c r="S739" s="5"/>
      <c r="T739" s="5"/>
      <c r="U739" s="5"/>
      <c r="V739" s="5">
        <v>419574</v>
      </c>
      <c r="W739" s="5">
        <v>1089173</v>
      </c>
      <c r="X739" s="5">
        <v>122363</v>
      </c>
      <c r="Y739" s="5">
        <v>94963</v>
      </c>
      <c r="Z739" s="5">
        <v>527269</v>
      </c>
      <c r="AA739" s="5"/>
      <c r="AB739" s="5"/>
      <c r="AC739" s="5"/>
    </row>
    <row r="740" spans="1:29" x14ac:dyDescent="0.2">
      <c r="A740" s="4">
        <v>4</v>
      </c>
      <c r="B740" s="4">
        <v>126512870</v>
      </c>
      <c r="C740" s="4" t="s">
        <v>651</v>
      </c>
      <c r="D740" s="4" t="s">
        <v>112</v>
      </c>
      <c r="E740" s="5">
        <v>2849289</v>
      </c>
      <c r="F740" s="5">
        <v>3519271</v>
      </c>
      <c r="G740" s="5">
        <v>388752</v>
      </c>
      <c r="H740" s="5">
        <f t="shared" si="16"/>
        <v>6757312</v>
      </c>
      <c r="I740" s="5">
        <v>78861</v>
      </c>
      <c r="J740" s="5">
        <v>4642</v>
      </c>
      <c r="K740" s="5">
        <v>6840815</v>
      </c>
      <c r="L740" s="5"/>
      <c r="M740" s="5">
        <v>2182202</v>
      </c>
      <c r="N740" s="5"/>
      <c r="O740" s="5">
        <v>667087</v>
      </c>
      <c r="P740" s="5"/>
      <c r="Q740" s="5"/>
      <c r="R740" s="5"/>
      <c r="S740" s="5"/>
      <c r="T740" s="5"/>
      <c r="U740" s="5">
        <v>657430</v>
      </c>
      <c r="V740" s="5">
        <v>1604</v>
      </c>
      <c r="W740" s="5">
        <v>750172</v>
      </c>
      <c r="X740" s="5"/>
      <c r="Y740" s="5">
        <v>533855</v>
      </c>
      <c r="Z740" s="5">
        <v>650133</v>
      </c>
      <c r="AA740" s="5"/>
      <c r="AB740" s="5">
        <v>926077</v>
      </c>
      <c r="AC740" s="5"/>
    </row>
    <row r="741" spans="1:29" x14ac:dyDescent="0.2">
      <c r="A741" s="4">
        <v>4</v>
      </c>
      <c r="B741" s="4">
        <v>129544907</v>
      </c>
      <c r="C741" s="4" t="s">
        <v>744</v>
      </c>
      <c r="D741" s="4" t="s">
        <v>116</v>
      </c>
      <c r="E741" s="5">
        <v>2303231</v>
      </c>
      <c r="F741" s="5">
        <v>1506303</v>
      </c>
      <c r="G741" s="5">
        <v>292056</v>
      </c>
      <c r="H741" s="5">
        <f t="shared" si="16"/>
        <v>4101590</v>
      </c>
      <c r="I741" s="5"/>
      <c r="J741" s="5">
        <v>29219</v>
      </c>
      <c r="K741" s="5">
        <v>4130809</v>
      </c>
      <c r="L741" s="5"/>
      <c r="M741" s="5">
        <v>1940569</v>
      </c>
      <c r="N741" s="5">
        <v>362662</v>
      </c>
      <c r="O741" s="5"/>
      <c r="P741" s="5"/>
      <c r="Q741" s="5"/>
      <c r="R741" s="5"/>
      <c r="S741" s="5"/>
      <c r="T741" s="5"/>
      <c r="U741" s="5">
        <v>12448</v>
      </c>
      <c r="V741" s="5">
        <v>58076</v>
      </c>
      <c r="W741" s="5">
        <v>996494</v>
      </c>
      <c r="X741" s="5">
        <v>53047</v>
      </c>
      <c r="Y741" s="5">
        <v>156424</v>
      </c>
      <c r="Z741" s="5">
        <v>211305</v>
      </c>
      <c r="AA741" s="5">
        <v>18509</v>
      </c>
      <c r="AB741" s="5"/>
      <c r="AC741" s="5"/>
    </row>
    <row r="742" spans="1:29" x14ac:dyDescent="0.2">
      <c r="A742" s="4">
        <v>4</v>
      </c>
      <c r="B742" s="4">
        <v>105620001</v>
      </c>
      <c r="C742" s="4" t="s">
        <v>686</v>
      </c>
      <c r="D742" s="4" t="s">
        <v>506</v>
      </c>
      <c r="E742" s="5">
        <v>2914466.38</v>
      </c>
      <c r="F742" s="5">
        <v>1798505.56</v>
      </c>
      <c r="G742" s="5">
        <v>44629.599999999999</v>
      </c>
      <c r="H742" s="5">
        <f t="shared" si="16"/>
        <v>4757601.5399999991</v>
      </c>
      <c r="I742" s="5">
        <v>148237.26999999999</v>
      </c>
      <c r="J742" s="5">
        <v>63226.1</v>
      </c>
      <c r="K742" s="5">
        <v>4969064.91</v>
      </c>
      <c r="L742" s="5"/>
      <c r="M742" s="5">
        <v>2113666.58</v>
      </c>
      <c r="N742" s="5">
        <v>780809</v>
      </c>
      <c r="O742" s="5"/>
      <c r="P742" s="5">
        <v>19990.8</v>
      </c>
      <c r="Q742" s="5"/>
      <c r="R742" s="5"/>
      <c r="S742" s="5"/>
      <c r="T742" s="5"/>
      <c r="U742" s="5">
        <v>177137.92000000001</v>
      </c>
      <c r="V742" s="5">
        <v>311116.23</v>
      </c>
      <c r="W742" s="5">
        <v>572284.88</v>
      </c>
      <c r="X742" s="5">
        <v>92354.82</v>
      </c>
      <c r="Y742" s="5">
        <v>134324.04</v>
      </c>
      <c r="Z742" s="5">
        <v>507387.67</v>
      </c>
      <c r="AA742" s="5"/>
      <c r="AB742" s="5">
        <v>3900</v>
      </c>
      <c r="AC742" s="5"/>
    </row>
    <row r="743" spans="1:29" x14ac:dyDescent="0.2">
      <c r="A743" s="4">
        <v>4</v>
      </c>
      <c r="B743" s="4">
        <v>107653040</v>
      </c>
      <c r="C743" s="4" t="s">
        <v>780</v>
      </c>
      <c r="D743" s="4" t="s">
        <v>512</v>
      </c>
      <c r="E743" s="5">
        <v>2383481</v>
      </c>
      <c r="F743" s="5">
        <v>2009631</v>
      </c>
      <c r="G743" s="5">
        <v>1500</v>
      </c>
      <c r="H743" s="5">
        <f t="shared" si="16"/>
        <v>4394612</v>
      </c>
      <c r="I743" s="5"/>
      <c r="J743" s="5">
        <v>40933</v>
      </c>
      <c r="K743" s="5">
        <v>4435545</v>
      </c>
      <c r="L743" s="5"/>
      <c r="M743" s="5">
        <v>2077502</v>
      </c>
      <c r="N743" s="5">
        <v>305979</v>
      </c>
      <c r="O743" s="5"/>
      <c r="P743" s="5"/>
      <c r="Q743" s="5"/>
      <c r="R743" s="5"/>
      <c r="S743" s="5"/>
      <c r="T743" s="5"/>
      <c r="U743" s="5">
        <v>70696</v>
      </c>
      <c r="V743" s="5">
        <v>101037</v>
      </c>
      <c r="W743" s="5">
        <v>658777</v>
      </c>
      <c r="X743" s="5"/>
      <c r="Y743" s="5">
        <v>629085</v>
      </c>
      <c r="Z743" s="5">
        <v>456211</v>
      </c>
      <c r="AA743" s="5"/>
      <c r="AB743" s="5">
        <v>93825</v>
      </c>
      <c r="AC743" s="5"/>
    </row>
    <row r="744" spans="1:29" x14ac:dyDescent="0.2">
      <c r="A744" s="4">
        <v>4</v>
      </c>
      <c r="B744" s="4">
        <v>112673300</v>
      </c>
      <c r="C744" s="4" t="s">
        <v>0</v>
      </c>
      <c r="D744" s="4" t="s">
        <v>17</v>
      </c>
      <c r="E744" s="5">
        <v>1194112.7</v>
      </c>
      <c r="F744" s="5">
        <v>1168884.92</v>
      </c>
      <c r="G744" s="5">
        <v>98202.81</v>
      </c>
      <c r="H744" s="5">
        <f t="shared" si="16"/>
        <v>2461200.4300000002</v>
      </c>
      <c r="I744" s="5"/>
      <c r="J744" s="5"/>
      <c r="K744" s="5">
        <v>2461200.4300000002</v>
      </c>
      <c r="L744" s="5"/>
      <c r="M744" s="5">
        <v>660893.99</v>
      </c>
      <c r="N744" s="5">
        <v>278517.78000000003</v>
      </c>
      <c r="O744" s="5">
        <v>254700.93</v>
      </c>
      <c r="P744" s="5"/>
      <c r="Q744" s="5"/>
      <c r="R744" s="5"/>
      <c r="S744" s="5"/>
      <c r="T744" s="5"/>
      <c r="U744" s="5">
        <v>184540.79</v>
      </c>
      <c r="V744" s="5">
        <v>171667</v>
      </c>
      <c r="W744" s="5">
        <v>752677.13</v>
      </c>
      <c r="X744" s="5"/>
      <c r="Y744" s="5">
        <v>60000</v>
      </c>
      <c r="Z744" s="5"/>
      <c r="AA744" s="5"/>
      <c r="AB744" s="5"/>
      <c r="AC744" s="5"/>
    </row>
    <row r="745" spans="1:29" x14ac:dyDescent="0.2">
      <c r="A745" s="4">
        <v>4</v>
      </c>
      <c r="B745" s="4">
        <v>112673500</v>
      </c>
      <c r="C745" s="4" t="s">
        <v>712</v>
      </c>
      <c r="D745" s="4" t="s">
        <v>17</v>
      </c>
      <c r="E745" s="5">
        <v>6380051.5800000001</v>
      </c>
      <c r="F745" s="5">
        <v>3721247.72</v>
      </c>
      <c r="G745" s="5">
        <v>590769.22</v>
      </c>
      <c r="H745" s="5">
        <f t="shared" si="16"/>
        <v>10692068.520000001</v>
      </c>
      <c r="I745" s="5"/>
      <c r="J745" s="5">
        <v>89243.89</v>
      </c>
      <c r="K745" s="5">
        <v>10781312.41</v>
      </c>
      <c r="L745" s="5"/>
      <c r="M745" s="5">
        <v>4876346.33</v>
      </c>
      <c r="N745" s="5">
        <v>1503705.25</v>
      </c>
      <c r="O745" s="5"/>
      <c r="P745" s="5"/>
      <c r="Q745" s="5"/>
      <c r="R745" s="5"/>
      <c r="S745" s="5"/>
      <c r="T745" s="5"/>
      <c r="U745" s="5">
        <v>362041.23</v>
      </c>
      <c r="V745" s="5">
        <v>112258.57</v>
      </c>
      <c r="W745" s="5">
        <v>875272.39</v>
      </c>
      <c r="X745" s="5">
        <v>155207.34</v>
      </c>
      <c r="Y745" s="5">
        <v>410575.46</v>
      </c>
      <c r="Z745" s="5">
        <v>1342674.12</v>
      </c>
      <c r="AA745" s="5"/>
      <c r="AB745" s="5">
        <v>463218.61</v>
      </c>
      <c r="AC745" s="5"/>
    </row>
    <row r="746" spans="1:29" x14ac:dyDescent="0.2">
      <c r="A746" s="4">
        <v>4</v>
      </c>
      <c r="B746" s="4">
        <v>189670676</v>
      </c>
      <c r="C746" s="4" t="s">
        <v>837</v>
      </c>
      <c r="D746" s="4" t="s">
        <v>17</v>
      </c>
      <c r="E746" s="5">
        <v>7456052.3799999999</v>
      </c>
      <c r="F746" s="5">
        <v>6856508.1100000003</v>
      </c>
      <c r="G746" s="5">
        <v>2046</v>
      </c>
      <c r="H746" s="5">
        <f t="shared" si="16"/>
        <v>14314606.49</v>
      </c>
      <c r="I746" s="5"/>
      <c r="J746" s="5">
        <v>35000</v>
      </c>
      <c r="K746" s="5">
        <v>14349606.49</v>
      </c>
      <c r="L746" s="5"/>
      <c r="M746" s="5">
        <v>6473657.21</v>
      </c>
      <c r="N746" s="5">
        <v>982395.17</v>
      </c>
      <c r="O746" s="5"/>
      <c r="P746" s="5"/>
      <c r="Q746" s="5"/>
      <c r="R746" s="5"/>
      <c r="S746" s="5"/>
      <c r="T746" s="5"/>
      <c r="U746" s="5">
        <v>364129.57</v>
      </c>
      <c r="V746" s="5">
        <v>321346.21999999997</v>
      </c>
      <c r="W746" s="5">
        <v>1341309.49</v>
      </c>
      <c r="X746" s="5">
        <v>257786.2</v>
      </c>
      <c r="Y746" s="5">
        <v>378937.35</v>
      </c>
      <c r="Z746" s="5">
        <v>4026670</v>
      </c>
      <c r="AA746" s="5"/>
      <c r="AB746" s="5">
        <v>166329.28</v>
      </c>
      <c r="AC746" s="5"/>
    </row>
    <row r="747" spans="1:29" x14ac:dyDescent="0.2">
      <c r="A747" s="4">
        <v>6</v>
      </c>
      <c r="B747" s="4">
        <v>113363705</v>
      </c>
      <c r="C747" s="4" t="s">
        <v>718</v>
      </c>
      <c r="D747" s="4" t="s">
        <v>18</v>
      </c>
      <c r="E747" s="5">
        <v>287899.08</v>
      </c>
      <c r="F747" s="5">
        <v>63914.47</v>
      </c>
      <c r="G747" s="5">
        <v>0</v>
      </c>
      <c r="H747" s="5">
        <f t="shared" si="16"/>
        <v>351813.55000000005</v>
      </c>
      <c r="I747" s="5"/>
      <c r="J747" s="5"/>
      <c r="K747" s="5">
        <v>351813.55</v>
      </c>
      <c r="L747" s="5"/>
      <c r="M747" s="5">
        <v>287899.08</v>
      </c>
      <c r="N747" s="5"/>
      <c r="O747" s="5"/>
      <c r="P747" s="5"/>
      <c r="Q747" s="5"/>
      <c r="R747" s="5"/>
      <c r="S747" s="5"/>
      <c r="T747" s="5"/>
      <c r="U747" s="5"/>
      <c r="V747" s="5">
        <v>17797.759999999998</v>
      </c>
      <c r="W747" s="5">
        <v>25195.63</v>
      </c>
      <c r="X747" s="5"/>
      <c r="Y747" s="5">
        <v>7801.08</v>
      </c>
      <c r="Z747" s="5">
        <v>13120</v>
      </c>
      <c r="AA747" s="5"/>
      <c r="AB747" s="5"/>
      <c r="AC747" s="5"/>
    </row>
    <row r="748" spans="1:29" x14ac:dyDescent="0.2">
      <c r="A748" s="4">
        <v>6</v>
      </c>
      <c r="B748" s="4">
        <v>112679205</v>
      </c>
      <c r="C748" s="4" t="s">
        <v>781</v>
      </c>
      <c r="D748" s="4" t="s">
        <v>17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">
      <c r="A750" s="4"/>
      <c r="B750" s="4"/>
      <c r="C750" s="6" t="s">
        <v>541</v>
      </c>
      <c r="D750" s="4"/>
      <c r="E750" s="7">
        <f t="shared" ref="E750:W750" si="17">SUMIF($A$2:$A$748,"=1",E2:E748)</f>
        <v>20096748223.139996</v>
      </c>
      <c r="F750" s="7">
        <f t="shared" ref="F750:G750" si="18">SUMIF($A$2:$A$748,"=1",F2:F748)</f>
        <v>8838426345.1400032</v>
      </c>
      <c r="G750" s="7">
        <f t="shared" si="18"/>
        <v>470577016.35000014</v>
      </c>
      <c r="H750" s="7">
        <f t="shared" ref="H750" si="19">SUMIF($A$2:$A$748,"=1",H2:H748)</f>
        <v>29405751584.630024</v>
      </c>
      <c r="I750" s="7">
        <f t="shared" ref="I750:J750" si="20">SUMIF($A$2:$A$748,"=1",I2:I748)</f>
        <v>85409676.280000001</v>
      </c>
      <c r="J750" s="7">
        <f t="shared" si="20"/>
        <v>3838823612.0100017</v>
      </c>
      <c r="K750" s="7">
        <f t="shared" ref="K750" si="21">SUMIF($A$2:$A$748,"=1",K2:K748)</f>
        <v>33329984872.919991</v>
      </c>
      <c r="L750" s="7"/>
      <c r="M750" s="7">
        <f t="shared" si="17"/>
        <v>13837347542.569988</v>
      </c>
      <c r="N750" s="7">
        <f t="shared" si="17"/>
        <v>5087530318.7499981</v>
      </c>
      <c r="O750" s="7">
        <f t="shared" si="17"/>
        <v>676571466.6500001</v>
      </c>
      <c r="P750" s="7">
        <f t="shared" si="17"/>
        <v>242810149.17999992</v>
      </c>
      <c r="Q750" s="7">
        <f t="shared" si="17"/>
        <v>30001640.689999998</v>
      </c>
      <c r="R750" s="7">
        <f t="shared" si="17"/>
        <v>24937808.910000004</v>
      </c>
      <c r="S750" s="7">
        <f t="shared" si="17"/>
        <v>1668142.99</v>
      </c>
      <c r="T750" s="7">
        <f t="shared" si="17"/>
        <v>195881153.39999995</v>
      </c>
      <c r="U750" s="7">
        <f t="shared" si="17"/>
        <v>1101893904.0800011</v>
      </c>
      <c r="V750" s="7">
        <f t="shared" si="17"/>
        <v>936672121.24000037</v>
      </c>
      <c r="W750" s="7">
        <f t="shared" si="17"/>
        <v>1707102935.5500002</v>
      </c>
      <c r="X750" s="7">
        <f t="shared" ref="X750:AC750" si="22">SUMIF($A$2:$A$748,"=1",X2:X748)</f>
        <v>371097787.49999988</v>
      </c>
      <c r="Y750" s="7">
        <f t="shared" si="22"/>
        <v>373042125.64999998</v>
      </c>
      <c r="Z750" s="7">
        <f t="shared" si="22"/>
        <v>2406407928.309999</v>
      </c>
      <c r="AA750" s="7">
        <f t="shared" si="22"/>
        <v>1335134268.6100008</v>
      </c>
      <c r="AB750" s="7">
        <f t="shared" si="22"/>
        <v>577949318.20999992</v>
      </c>
      <c r="AC750" s="7">
        <f t="shared" si="22"/>
        <v>29125955.989999969</v>
      </c>
    </row>
    <row r="751" spans="1:29" x14ac:dyDescent="0.2">
      <c r="C751" s="6" t="s">
        <v>745</v>
      </c>
      <c r="D751" s="4"/>
      <c r="E751" s="7">
        <f t="shared" ref="E751:W751" si="23">SUMIF($A$2:$A$748,"=3",E2:E748)</f>
        <v>375097794.70999992</v>
      </c>
      <c r="F751" s="7">
        <f t="shared" ref="F751:G751" si="24">SUMIF($A$2:$A$748,"=3",F2:F748)</f>
        <v>237050305.96000004</v>
      </c>
      <c r="G751" s="7">
        <f t="shared" si="24"/>
        <v>2313843.5099999998</v>
      </c>
      <c r="H751" s="7">
        <f t="shared" ref="H751" si="25">SUMIF($A$2:$A$748,"=3",H2:H748)</f>
        <v>614461944.18000007</v>
      </c>
      <c r="I751" s="7">
        <f t="shared" ref="I751:J751" si="26">SUMIF($A$2:$A$748,"=3",I2:I748)</f>
        <v>6570040.9799999995</v>
      </c>
      <c r="J751" s="7">
        <f t="shared" si="26"/>
        <v>54110663.660000004</v>
      </c>
      <c r="K751" s="7">
        <f>SUMIF($A$2:$A$748,"=3",K2:K748)</f>
        <v>675142648.82000017</v>
      </c>
      <c r="L751" s="7"/>
      <c r="M751" s="7">
        <f t="shared" si="23"/>
        <v>63730448.379999995</v>
      </c>
      <c r="N751" s="7">
        <f t="shared" si="23"/>
        <v>21798461.070000004</v>
      </c>
      <c r="O751" s="7">
        <f t="shared" si="23"/>
        <v>242271151.31999999</v>
      </c>
      <c r="P751" s="7">
        <f t="shared" si="23"/>
        <v>3124804.5900000008</v>
      </c>
      <c r="Q751" s="7">
        <f t="shared" si="23"/>
        <v>0</v>
      </c>
      <c r="R751" s="7">
        <f t="shared" si="23"/>
        <v>44172729.350000001</v>
      </c>
      <c r="S751" s="7">
        <f t="shared" si="23"/>
        <v>200</v>
      </c>
      <c r="T751" s="7">
        <f t="shared" si="23"/>
        <v>0</v>
      </c>
      <c r="U751" s="7">
        <f t="shared" si="23"/>
        <v>30446178.500000004</v>
      </c>
      <c r="V751" s="7">
        <f t="shared" si="23"/>
        <v>16525691.219999999</v>
      </c>
      <c r="W751" s="7">
        <f t="shared" si="23"/>
        <v>57581161.250000007</v>
      </c>
      <c r="X751" s="7">
        <f t="shared" ref="X751:AC751" si="27">SUMIF($A$2:$A$748,"=3",X2:X748)</f>
        <v>4951487.9600000018</v>
      </c>
      <c r="Y751" s="7">
        <f t="shared" si="27"/>
        <v>20488364.050000001</v>
      </c>
      <c r="Z751" s="7">
        <f t="shared" si="27"/>
        <v>81575233.329999983</v>
      </c>
      <c r="AA751" s="7">
        <f t="shared" si="27"/>
        <v>7392310.0600000005</v>
      </c>
      <c r="AB751" s="7">
        <f t="shared" si="27"/>
        <v>16588045.879999999</v>
      </c>
      <c r="AC751" s="7">
        <f t="shared" si="27"/>
        <v>1501833.7099999997</v>
      </c>
    </row>
    <row r="752" spans="1:29" x14ac:dyDescent="0.2">
      <c r="C752" s="6" t="s">
        <v>746</v>
      </c>
      <c r="D752" s="4"/>
      <c r="E752" s="7">
        <f t="shared" ref="E752:W752" si="28">SUMIF($A$2:$A$748,"=4",E2:E748)</f>
        <v>1462209285.8200002</v>
      </c>
      <c r="F752" s="7">
        <f t="shared" ref="F752:G752" si="29">SUMIF($A$2:$A$748,"=4",F2:F748)</f>
        <v>945327022.8099997</v>
      </c>
      <c r="G752" s="7">
        <f t="shared" si="29"/>
        <v>27355456.349999998</v>
      </c>
      <c r="H752" s="7">
        <f t="shared" ref="H752" si="30">SUMIF($A$2:$A$748,"=4",H2:H748)</f>
        <v>2434891764.9799995</v>
      </c>
      <c r="I752" s="7">
        <f t="shared" ref="I752:J752" si="31">SUMIF($A$2:$A$748,"=4",I2:I748)</f>
        <v>31001873.530000001</v>
      </c>
      <c r="J752" s="7">
        <f t="shared" si="31"/>
        <v>209727656.48000002</v>
      </c>
      <c r="K752" s="7">
        <f>SUMIF($A$2:$A$748,"=4",K2:K748)</f>
        <v>2675621294.9899993</v>
      </c>
      <c r="L752" s="7"/>
      <c r="M752" s="7">
        <f t="shared" si="28"/>
        <v>1035553910.1300004</v>
      </c>
      <c r="N752" s="7">
        <f t="shared" si="28"/>
        <v>408202950.88999999</v>
      </c>
      <c r="O752" s="7">
        <f t="shared" si="28"/>
        <v>2900531.6100000003</v>
      </c>
      <c r="P752" s="7">
        <f t="shared" si="28"/>
        <v>15254463.32</v>
      </c>
      <c r="Q752" s="7">
        <f t="shared" si="28"/>
        <v>0</v>
      </c>
      <c r="R752" s="7">
        <f t="shared" si="28"/>
        <v>52</v>
      </c>
      <c r="S752" s="7">
        <f t="shared" si="28"/>
        <v>30710.870000000003</v>
      </c>
      <c r="T752" s="7">
        <f t="shared" si="28"/>
        <v>266667</v>
      </c>
      <c r="U752" s="7">
        <f t="shared" si="28"/>
        <v>151818628.28</v>
      </c>
      <c r="V752" s="7">
        <f t="shared" si="28"/>
        <v>68123014.079999983</v>
      </c>
      <c r="W752" s="7">
        <f t="shared" si="28"/>
        <v>304198318.99000001</v>
      </c>
      <c r="X752" s="7">
        <f t="shared" ref="X752:AC752" si="32">SUMIF($A$2:$A$748,"=4",X2:X748)</f>
        <v>23809190.280000001</v>
      </c>
      <c r="Y752" s="7">
        <f t="shared" si="32"/>
        <v>73493325.159999996</v>
      </c>
      <c r="Z752" s="7">
        <f t="shared" si="32"/>
        <v>251292316.93999997</v>
      </c>
      <c r="AA752" s="7">
        <f t="shared" si="32"/>
        <v>4487638.3899999997</v>
      </c>
      <c r="AB752" s="7">
        <f t="shared" si="32"/>
        <v>64117836</v>
      </c>
      <c r="AC752" s="7">
        <f t="shared" si="32"/>
        <v>3986754.69</v>
      </c>
    </row>
    <row r="753" spans="3:29" x14ac:dyDescent="0.2">
      <c r="C753" s="6" t="s">
        <v>747</v>
      </c>
      <c r="D753" s="4"/>
      <c r="E753" s="7">
        <f t="shared" ref="E753:W753" si="33">SUMIF($A$2:$A$748,"=6",E2:E748)</f>
        <v>287899.08</v>
      </c>
      <c r="F753" s="7">
        <f t="shared" ref="F753:G753" si="34">SUMIF($A$2:$A$748,"=6",F2:F748)</f>
        <v>63914.47</v>
      </c>
      <c r="G753" s="7">
        <f t="shared" si="34"/>
        <v>0</v>
      </c>
      <c r="H753" s="7">
        <f t="shared" ref="H753" si="35">SUMIF($A$2:$A$748,"=6",H2:H748)</f>
        <v>351813.55000000005</v>
      </c>
      <c r="I753" s="7">
        <f t="shared" ref="I753:J753" si="36">SUMIF($A$2:$A$748,"=6",I2:I748)</f>
        <v>0</v>
      </c>
      <c r="J753" s="7">
        <f t="shared" si="36"/>
        <v>0</v>
      </c>
      <c r="K753" s="7">
        <f>SUMIF($A$2:$A$748,"=6",K2:K748)</f>
        <v>351813.55</v>
      </c>
      <c r="L753" s="7"/>
      <c r="M753" s="7">
        <f t="shared" si="33"/>
        <v>287899.08</v>
      </c>
      <c r="N753" s="7">
        <f t="shared" si="33"/>
        <v>0</v>
      </c>
      <c r="O753" s="7">
        <f t="shared" si="33"/>
        <v>0</v>
      </c>
      <c r="P753" s="7">
        <f t="shared" si="33"/>
        <v>0</v>
      </c>
      <c r="Q753" s="7">
        <f t="shared" si="33"/>
        <v>0</v>
      </c>
      <c r="R753" s="7">
        <f t="shared" si="33"/>
        <v>0</v>
      </c>
      <c r="S753" s="7">
        <f t="shared" si="33"/>
        <v>0</v>
      </c>
      <c r="T753" s="7">
        <f t="shared" si="33"/>
        <v>0</v>
      </c>
      <c r="U753" s="7">
        <f t="shared" si="33"/>
        <v>0</v>
      </c>
      <c r="V753" s="7">
        <f t="shared" si="33"/>
        <v>17797.759999999998</v>
      </c>
      <c r="W753" s="7">
        <f t="shared" si="33"/>
        <v>25195.63</v>
      </c>
      <c r="X753" s="7">
        <f t="shared" ref="X753:AC753" si="37">SUMIF($A$2:$A$748,"=6",X2:X748)</f>
        <v>0</v>
      </c>
      <c r="Y753" s="7">
        <f t="shared" si="37"/>
        <v>7801.08</v>
      </c>
      <c r="Z753" s="7">
        <f t="shared" si="37"/>
        <v>13120</v>
      </c>
      <c r="AA753" s="7">
        <f t="shared" si="37"/>
        <v>0</v>
      </c>
      <c r="AB753" s="7">
        <f t="shared" si="37"/>
        <v>0</v>
      </c>
      <c r="AC753" s="7">
        <f t="shared" si="37"/>
        <v>0</v>
      </c>
    </row>
    <row r="754" spans="3:29" x14ac:dyDescent="0.2">
      <c r="C754" s="8" t="s">
        <v>719</v>
      </c>
      <c r="D754" s="4"/>
      <c r="E754" s="9">
        <f t="shared" ref="E754:W754" si="38">SUM(E750:E753)</f>
        <v>21934343202.749996</v>
      </c>
      <c r="F754" s="9">
        <f t="shared" ref="F754:G754" si="39">SUM(F750:F753)</f>
        <v>10020867588.380001</v>
      </c>
      <c r="G754" s="9">
        <f t="shared" si="39"/>
        <v>500246316.21000016</v>
      </c>
      <c r="H754" s="9">
        <f t="shared" ref="H754" si="40">SUM(H750:H753)</f>
        <v>32455457107.340023</v>
      </c>
      <c r="I754" s="9">
        <f t="shared" ref="I754:J754" si="41">SUM(I750:I753)</f>
        <v>122981590.79000001</v>
      </c>
      <c r="J754" s="9">
        <f t="shared" si="41"/>
        <v>4102661932.1500015</v>
      </c>
      <c r="K754" s="9">
        <f>SUM(K750:K753)</f>
        <v>36681100630.279991</v>
      </c>
      <c r="L754" s="9"/>
      <c r="M754" s="9">
        <f t="shared" si="38"/>
        <v>14936919800.159988</v>
      </c>
      <c r="N754" s="9">
        <f t="shared" si="38"/>
        <v>5517531730.7099981</v>
      </c>
      <c r="O754" s="9">
        <f t="shared" si="38"/>
        <v>921743149.58000004</v>
      </c>
      <c r="P754" s="9">
        <f t="shared" si="38"/>
        <v>261189417.08999991</v>
      </c>
      <c r="Q754" s="9">
        <f t="shared" si="38"/>
        <v>30001640.689999998</v>
      </c>
      <c r="R754" s="9">
        <f t="shared" si="38"/>
        <v>69110590.260000005</v>
      </c>
      <c r="S754" s="9">
        <f t="shared" si="38"/>
        <v>1699053.86</v>
      </c>
      <c r="T754" s="9">
        <f t="shared" si="38"/>
        <v>196147820.39999995</v>
      </c>
      <c r="U754" s="9">
        <f t="shared" si="38"/>
        <v>1284158710.8600011</v>
      </c>
      <c r="V754" s="9">
        <f t="shared" si="38"/>
        <v>1021338624.3000004</v>
      </c>
      <c r="W754" s="9">
        <f t="shared" si="38"/>
        <v>2068907611.4200003</v>
      </c>
      <c r="X754" s="9">
        <f t="shared" ref="X754:AC754" si="42">SUM(X750:X753)</f>
        <v>399858465.73999989</v>
      </c>
      <c r="Y754" s="9">
        <f t="shared" si="42"/>
        <v>467031615.94</v>
      </c>
      <c r="Z754" s="9">
        <f t="shared" si="42"/>
        <v>2739288598.579999</v>
      </c>
      <c r="AA754" s="9">
        <f t="shared" si="42"/>
        <v>1347014217.0600009</v>
      </c>
      <c r="AB754" s="9">
        <f t="shared" si="42"/>
        <v>658655200.08999991</v>
      </c>
      <c r="AC754" s="9">
        <f t="shared" si="42"/>
        <v>34614544.389999971</v>
      </c>
    </row>
    <row r="755" spans="3:29" x14ac:dyDescent="0.2">
      <c r="C755" s="6"/>
      <c r="D755" s="4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3:29" x14ac:dyDescent="0.2">
      <c r="C756" s="8"/>
      <c r="D756" s="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</sheetData>
  <sortState xmlns:xlrd2="http://schemas.microsoft.com/office/spreadsheetml/2017/richdata2" ref="A2:AC748">
    <sortCondition ref="A2:A748"/>
    <sortCondition ref="D2:D748"/>
    <sortCondition ref="C2:C74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ACA3-7568-4D70-85C3-76748115D81B}">
  <dimension ref="A1:O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 x14ac:dyDescent="0.2"/>
  <cols>
    <col min="1" max="1" width="10.1640625" bestFit="1" customWidth="1"/>
    <col min="2" max="2" width="27.6640625" bestFit="1" customWidth="1"/>
    <col min="3" max="3" width="14" bestFit="1" customWidth="1"/>
    <col min="4" max="13" width="14" customWidth="1"/>
  </cols>
  <sheetData>
    <row r="1" spans="1:15" ht="45" x14ac:dyDescent="0.2">
      <c r="A1" s="2" t="s">
        <v>6</v>
      </c>
      <c r="B1" s="3" t="s">
        <v>541</v>
      </c>
      <c r="C1" s="3" t="s">
        <v>542</v>
      </c>
      <c r="D1" s="10" t="s">
        <v>846</v>
      </c>
      <c r="E1" s="10" t="s">
        <v>847</v>
      </c>
      <c r="F1" s="1" t="s">
        <v>848</v>
      </c>
      <c r="G1" s="1" t="s">
        <v>849</v>
      </c>
      <c r="H1" s="1" t="s">
        <v>850</v>
      </c>
      <c r="I1" s="1" t="s">
        <v>851</v>
      </c>
      <c r="J1" s="1" t="s">
        <v>852</v>
      </c>
      <c r="K1" s="1" t="s">
        <v>853</v>
      </c>
      <c r="L1" s="1" t="s">
        <v>854</v>
      </c>
      <c r="M1" s="1" t="s">
        <v>856</v>
      </c>
    </row>
    <row r="2" spans="1:15" x14ac:dyDescent="0.2">
      <c r="A2" s="4">
        <v>112011103</v>
      </c>
      <c r="B2" s="4" t="s">
        <v>320</v>
      </c>
      <c r="C2" s="4" t="s">
        <v>15</v>
      </c>
      <c r="D2" s="11">
        <v>1936.357</v>
      </c>
      <c r="E2" s="11">
        <v>2288.567</v>
      </c>
      <c r="F2" s="5">
        <v>9596.09</v>
      </c>
      <c r="G2" s="5">
        <v>5041.6099999999997</v>
      </c>
      <c r="H2" s="5">
        <v>483.76</v>
      </c>
      <c r="I2" s="5">
        <v>15121.46</v>
      </c>
      <c r="J2" s="5">
        <v>0</v>
      </c>
      <c r="K2" s="5">
        <v>1991.7</v>
      </c>
      <c r="L2" s="5">
        <v>17113.16</v>
      </c>
      <c r="M2" s="5">
        <v>9048.84</v>
      </c>
      <c r="N2" s="5"/>
      <c r="O2" s="14"/>
    </row>
    <row r="3" spans="1:15" x14ac:dyDescent="0.2">
      <c r="A3" s="4">
        <v>112011603</v>
      </c>
      <c r="B3" s="4" t="s">
        <v>321</v>
      </c>
      <c r="C3" s="4" t="s">
        <v>15</v>
      </c>
      <c r="D3" s="11">
        <v>4004.73</v>
      </c>
      <c r="E3" s="11">
        <v>4709.3450000000003</v>
      </c>
      <c r="F3" s="5">
        <v>11411.55</v>
      </c>
      <c r="G3" s="5">
        <v>3909.35</v>
      </c>
      <c r="H3" s="5">
        <v>238.06</v>
      </c>
      <c r="I3" s="5">
        <v>15558.96</v>
      </c>
      <c r="J3" s="5">
        <v>0</v>
      </c>
      <c r="K3" s="5">
        <v>3240.72</v>
      </c>
      <c r="L3" s="5">
        <v>18799.68</v>
      </c>
      <c r="M3" s="5">
        <v>9792.82</v>
      </c>
      <c r="N3" s="5"/>
      <c r="O3" s="14"/>
    </row>
    <row r="4" spans="1:15" x14ac:dyDescent="0.2">
      <c r="A4" s="4">
        <v>112013054</v>
      </c>
      <c r="B4" s="4" t="s">
        <v>322</v>
      </c>
      <c r="C4" s="4" t="s">
        <v>15</v>
      </c>
      <c r="D4" s="11">
        <v>985.08100000000002</v>
      </c>
      <c r="E4" s="11">
        <v>1162.393</v>
      </c>
      <c r="F4" s="5">
        <v>11176.23</v>
      </c>
      <c r="G4" s="5">
        <v>6131.19</v>
      </c>
      <c r="H4" s="5">
        <v>451.9</v>
      </c>
      <c r="I4" s="5">
        <v>17759.32</v>
      </c>
      <c r="J4" s="5">
        <v>0</v>
      </c>
      <c r="K4" s="5">
        <v>1978.89</v>
      </c>
      <c r="L4" s="5">
        <v>19738.21</v>
      </c>
      <c r="M4" s="5">
        <v>11475.14</v>
      </c>
      <c r="N4" s="5"/>
      <c r="O4" s="14"/>
    </row>
    <row r="5" spans="1:15" x14ac:dyDescent="0.2">
      <c r="A5" s="4">
        <v>112013753</v>
      </c>
      <c r="B5" s="4" t="s">
        <v>323</v>
      </c>
      <c r="C5" s="4" t="s">
        <v>15</v>
      </c>
      <c r="D5" s="11">
        <v>3154.846</v>
      </c>
      <c r="E5" s="11">
        <v>3728.8380000000002</v>
      </c>
      <c r="F5" s="5">
        <v>12655.99</v>
      </c>
      <c r="G5" s="5">
        <v>5772.48</v>
      </c>
      <c r="H5" s="5">
        <v>349.19</v>
      </c>
      <c r="I5" s="5">
        <v>18777.669999999998</v>
      </c>
      <c r="J5" s="5">
        <v>41.28</v>
      </c>
      <c r="K5" s="5">
        <v>2222.65</v>
      </c>
      <c r="L5" s="5">
        <v>21041.599999999999</v>
      </c>
      <c r="M5" s="5">
        <v>11798.54</v>
      </c>
    </row>
    <row r="6" spans="1:15" x14ac:dyDescent="0.2">
      <c r="A6" s="4">
        <v>112015203</v>
      </c>
      <c r="B6" s="4" t="s">
        <v>324</v>
      </c>
      <c r="C6" s="4" t="s">
        <v>15</v>
      </c>
      <c r="D6" s="11">
        <v>2115.7060000000001</v>
      </c>
      <c r="E6" s="11">
        <v>2489.4189999999999</v>
      </c>
      <c r="F6" s="5">
        <v>10663.89</v>
      </c>
      <c r="G6" s="5">
        <v>4449.04</v>
      </c>
      <c r="H6" s="5">
        <v>277.39999999999998</v>
      </c>
      <c r="I6" s="5">
        <v>15390.33</v>
      </c>
      <c r="J6" s="5">
        <v>0</v>
      </c>
      <c r="K6" s="5">
        <v>951.59</v>
      </c>
      <c r="L6" s="5">
        <v>16341.92</v>
      </c>
      <c r="M6" s="5">
        <v>9746.81</v>
      </c>
    </row>
    <row r="7" spans="1:15" x14ac:dyDescent="0.2">
      <c r="A7" s="4">
        <v>112018523</v>
      </c>
      <c r="B7" s="4" t="s">
        <v>325</v>
      </c>
      <c r="C7" s="4" t="s">
        <v>15</v>
      </c>
      <c r="D7" s="11">
        <v>1744.6559999999999</v>
      </c>
      <c r="E7" s="11">
        <v>2039.2909999999999</v>
      </c>
      <c r="F7" s="5">
        <v>10115.99</v>
      </c>
      <c r="G7" s="5">
        <v>5501.98</v>
      </c>
      <c r="H7" s="5">
        <v>475.85</v>
      </c>
      <c r="I7" s="5">
        <v>16093.81</v>
      </c>
      <c r="J7" s="5">
        <v>0</v>
      </c>
      <c r="K7" s="5">
        <v>1361.23</v>
      </c>
      <c r="L7" s="5">
        <v>17455.04</v>
      </c>
      <c r="M7" s="5">
        <v>9702.64</v>
      </c>
    </row>
    <row r="8" spans="1:15" x14ac:dyDescent="0.2">
      <c r="A8" s="4">
        <v>103020603</v>
      </c>
      <c r="B8" s="4" t="s">
        <v>143</v>
      </c>
      <c r="C8" s="4" t="s">
        <v>500</v>
      </c>
      <c r="D8" s="11">
        <v>948.74699999999996</v>
      </c>
      <c r="E8" s="11">
        <v>1095.848</v>
      </c>
      <c r="F8" s="5">
        <v>13179.61</v>
      </c>
      <c r="G8" s="5">
        <v>7951.61</v>
      </c>
      <c r="H8" s="5">
        <v>646.42999999999995</v>
      </c>
      <c r="I8" s="5">
        <v>21777.64</v>
      </c>
      <c r="J8" s="5">
        <v>0</v>
      </c>
      <c r="K8" s="5">
        <v>6018.16</v>
      </c>
      <c r="L8" s="5">
        <v>27795.81</v>
      </c>
      <c r="M8" s="5">
        <v>13754.94</v>
      </c>
    </row>
    <row r="9" spans="1:15" x14ac:dyDescent="0.2">
      <c r="A9" s="4">
        <v>103020753</v>
      </c>
      <c r="B9" s="4" t="s">
        <v>144</v>
      </c>
      <c r="C9" s="4" t="s">
        <v>500</v>
      </c>
      <c r="D9" s="11">
        <v>1888.9670000000001</v>
      </c>
      <c r="E9" s="11">
        <v>2188.953</v>
      </c>
      <c r="F9" s="5">
        <v>10988.39</v>
      </c>
      <c r="G9" s="5">
        <v>5196.13</v>
      </c>
      <c r="H9" s="5">
        <v>542.26</v>
      </c>
      <c r="I9" s="5">
        <v>16726.78</v>
      </c>
      <c r="J9" s="5">
        <v>0</v>
      </c>
      <c r="K9" s="5">
        <v>4071.9</v>
      </c>
      <c r="L9" s="5">
        <v>20798.68</v>
      </c>
      <c r="M9" s="5">
        <v>11103.6</v>
      </c>
    </row>
    <row r="10" spans="1:15" x14ac:dyDescent="0.2">
      <c r="A10" s="4">
        <v>103021102</v>
      </c>
      <c r="B10" s="4" t="s">
        <v>146</v>
      </c>
      <c r="C10" s="4" t="s">
        <v>500</v>
      </c>
      <c r="D10" s="11">
        <v>4455.4229999999998</v>
      </c>
      <c r="E10" s="11">
        <v>5028.6909999999998</v>
      </c>
      <c r="F10" s="5">
        <v>8991.59</v>
      </c>
      <c r="G10" s="5">
        <v>4120.2700000000004</v>
      </c>
      <c r="H10" s="5">
        <v>242.39</v>
      </c>
      <c r="I10" s="5">
        <v>13354.25</v>
      </c>
      <c r="J10" s="5">
        <v>264.66000000000003</v>
      </c>
      <c r="K10" s="5">
        <v>1828.39</v>
      </c>
      <c r="L10" s="5">
        <v>15447.3</v>
      </c>
      <c r="M10" s="5">
        <v>8687.84</v>
      </c>
    </row>
    <row r="11" spans="1:15" x14ac:dyDescent="0.2">
      <c r="A11" s="4">
        <v>103021252</v>
      </c>
      <c r="B11" s="4" t="s">
        <v>147</v>
      </c>
      <c r="C11" s="4" t="s">
        <v>500</v>
      </c>
      <c r="D11" s="11">
        <v>4083.0050000000001</v>
      </c>
      <c r="E11" s="11">
        <v>4715.4920000000002</v>
      </c>
      <c r="F11" s="5">
        <v>14168.46</v>
      </c>
      <c r="G11" s="5">
        <v>5751.68</v>
      </c>
      <c r="H11" s="5">
        <v>343.91</v>
      </c>
      <c r="I11" s="5">
        <v>20264.05</v>
      </c>
      <c r="J11" s="5">
        <v>6.07</v>
      </c>
      <c r="K11" s="5">
        <v>1801.27</v>
      </c>
      <c r="L11" s="5">
        <v>22071.39</v>
      </c>
      <c r="M11" s="5">
        <v>13475.48</v>
      </c>
    </row>
    <row r="12" spans="1:15" x14ac:dyDescent="0.2">
      <c r="A12" s="4">
        <v>103021453</v>
      </c>
      <c r="B12" s="4" t="s">
        <v>148</v>
      </c>
      <c r="C12" s="4" t="s">
        <v>500</v>
      </c>
      <c r="D12" s="11">
        <v>1199.2059999999999</v>
      </c>
      <c r="E12" s="11">
        <v>1401.903</v>
      </c>
      <c r="F12" s="5">
        <v>13209.09</v>
      </c>
      <c r="G12" s="5">
        <v>4973.8100000000004</v>
      </c>
      <c r="H12" s="5">
        <v>578.62</v>
      </c>
      <c r="I12" s="5">
        <v>18761.509999999998</v>
      </c>
      <c r="J12" s="5">
        <v>113.98</v>
      </c>
      <c r="K12" s="5">
        <v>1520.52</v>
      </c>
      <c r="L12" s="5">
        <v>20396.02</v>
      </c>
      <c r="M12" s="5">
        <v>11734.12</v>
      </c>
    </row>
    <row r="13" spans="1:15" x14ac:dyDescent="0.2">
      <c r="A13" s="4">
        <v>103021603</v>
      </c>
      <c r="B13" s="4" t="s">
        <v>149</v>
      </c>
      <c r="C13" s="4" t="s">
        <v>500</v>
      </c>
      <c r="D13" s="11">
        <v>1444.0160000000001</v>
      </c>
      <c r="E13" s="11">
        <v>1693.893</v>
      </c>
      <c r="F13" s="5">
        <v>12837.53</v>
      </c>
      <c r="G13" s="5">
        <v>5836.63</v>
      </c>
      <c r="H13" s="5">
        <v>406.37</v>
      </c>
      <c r="I13" s="5">
        <v>19080.53</v>
      </c>
      <c r="J13" s="5">
        <v>0</v>
      </c>
      <c r="K13" s="5">
        <v>261.55</v>
      </c>
      <c r="L13" s="5">
        <v>19342.080000000002</v>
      </c>
      <c r="M13" s="5">
        <v>12147.92</v>
      </c>
    </row>
    <row r="14" spans="1:15" x14ac:dyDescent="0.2">
      <c r="A14" s="4">
        <v>103021752</v>
      </c>
      <c r="B14" s="4" t="s">
        <v>150</v>
      </c>
      <c r="C14" s="4" t="s">
        <v>500</v>
      </c>
      <c r="D14" s="11">
        <v>3390.0309999999999</v>
      </c>
      <c r="E14" s="11">
        <v>3936.0549999999998</v>
      </c>
      <c r="F14" s="5">
        <v>12480.66</v>
      </c>
      <c r="G14" s="5">
        <v>5655.47</v>
      </c>
      <c r="H14" s="5">
        <v>443.21</v>
      </c>
      <c r="I14" s="5">
        <v>18579.34</v>
      </c>
      <c r="J14" s="5">
        <v>15.78</v>
      </c>
      <c r="K14" s="5">
        <v>1643.32</v>
      </c>
      <c r="L14" s="5">
        <v>20238.439999999999</v>
      </c>
      <c r="M14" s="5">
        <v>11751.31</v>
      </c>
    </row>
    <row r="15" spans="1:15" x14ac:dyDescent="0.2">
      <c r="A15" s="4">
        <v>103021903</v>
      </c>
      <c r="B15" s="4" t="s">
        <v>151</v>
      </c>
      <c r="C15" s="4" t="s">
        <v>500</v>
      </c>
      <c r="D15" s="11">
        <v>960.50099999999998</v>
      </c>
      <c r="E15" s="11">
        <v>1116.0309999999999</v>
      </c>
      <c r="F15" s="5">
        <v>11851.05</v>
      </c>
      <c r="G15" s="5">
        <v>5775.69</v>
      </c>
      <c r="H15" s="5">
        <v>375.03</v>
      </c>
      <c r="I15" s="5">
        <v>18001.78</v>
      </c>
      <c r="J15" s="5">
        <v>0</v>
      </c>
      <c r="K15" s="5">
        <v>423</v>
      </c>
      <c r="L15" s="5">
        <v>18424.77</v>
      </c>
      <c r="M15" s="5">
        <v>10389.57</v>
      </c>
    </row>
    <row r="16" spans="1:15" x14ac:dyDescent="0.2">
      <c r="A16" s="4">
        <v>103022103</v>
      </c>
      <c r="B16" s="4" t="s">
        <v>152</v>
      </c>
      <c r="C16" s="4" t="s">
        <v>500</v>
      </c>
      <c r="D16" s="11">
        <v>591.20699999999999</v>
      </c>
      <c r="E16" s="11">
        <v>692.91600000000005</v>
      </c>
      <c r="F16" s="5">
        <v>15963.32</v>
      </c>
      <c r="G16" s="5">
        <v>8210.73</v>
      </c>
      <c r="H16" s="5">
        <v>756.15</v>
      </c>
      <c r="I16" s="5">
        <v>24930.19</v>
      </c>
      <c r="J16" s="5">
        <v>225.81</v>
      </c>
      <c r="K16" s="5">
        <v>2002.03</v>
      </c>
      <c r="L16" s="5">
        <v>27158.03</v>
      </c>
      <c r="M16" s="5">
        <v>15326.02</v>
      </c>
    </row>
    <row r="17" spans="1:13" x14ac:dyDescent="0.2">
      <c r="A17" s="4">
        <v>103022253</v>
      </c>
      <c r="B17" s="4" t="s">
        <v>153</v>
      </c>
      <c r="C17" s="4" t="s">
        <v>500</v>
      </c>
      <c r="D17" s="11">
        <v>1886.2280000000001</v>
      </c>
      <c r="E17" s="11">
        <v>2225.34</v>
      </c>
      <c r="F17" s="5">
        <v>11754.89</v>
      </c>
      <c r="G17" s="5">
        <v>5818.58</v>
      </c>
      <c r="H17" s="5">
        <v>325.62</v>
      </c>
      <c r="I17" s="5">
        <v>17899.09</v>
      </c>
      <c r="J17" s="5">
        <v>0</v>
      </c>
      <c r="K17" s="5">
        <v>2008.86</v>
      </c>
      <c r="L17" s="5">
        <v>19907.95</v>
      </c>
      <c r="M17" s="5">
        <v>11248.66</v>
      </c>
    </row>
    <row r="18" spans="1:13" x14ac:dyDescent="0.2">
      <c r="A18" s="4">
        <v>103022503</v>
      </c>
      <c r="B18" s="4" t="s">
        <v>154</v>
      </c>
      <c r="C18" s="4" t="s">
        <v>500</v>
      </c>
      <c r="D18" s="11">
        <v>902.33399999999995</v>
      </c>
      <c r="E18" s="11">
        <v>1050.9749999999999</v>
      </c>
      <c r="F18" s="5">
        <v>16198.26</v>
      </c>
      <c r="G18" s="5">
        <v>5652.9</v>
      </c>
      <c r="H18" s="5">
        <v>62.69</v>
      </c>
      <c r="I18" s="5">
        <v>21913.86</v>
      </c>
      <c r="J18" s="5">
        <v>180.5</v>
      </c>
      <c r="K18" s="5">
        <v>1789.98</v>
      </c>
      <c r="L18" s="5">
        <v>23884.33</v>
      </c>
      <c r="M18" s="5">
        <v>13968.99</v>
      </c>
    </row>
    <row r="19" spans="1:13" x14ac:dyDescent="0.2">
      <c r="A19" s="4">
        <v>103022803</v>
      </c>
      <c r="B19" s="4" t="s">
        <v>155</v>
      </c>
      <c r="C19" s="4" t="s">
        <v>500</v>
      </c>
      <c r="D19" s="11">
        <v>1744.5160000000001</v>
      </c>
      <c r="E19" s="11">
        <v>2049.8470000000002</v>
      </c>
      <c r="F19" s="5">
        <v>12675.23</v>
      </c>
      <c r="G19" s="5">
        <v>6091.13</v>
      </c>
      <c r="H19" s="5">
        <v>258.75</v>
      </c>
      <c r="I19" s="5">
        <v>19025.11</v>
      </c>
      <c r="J19" s="5">
        <v>8.2899999999999991</v>
      </c>
      <c r="K19" s="5">
        <v>1354.1</v>
      </c>
      <c r="L19" s="5">
        <v>20387.5</v>
      </c>
      <c r="M19" s="5">
        <v>9573.86</v>
      </c>
    </row>
    <row r="20" spans="1:13" x14ac:dyDescent="0.2">
      <c r="A20" s="4">
        <v>103023153</v>
      </c>
      <c r="B20" s="4" t="s">
        <v>156</v>
      </c>
      <c r="C20" s="4" t="s">
        <v>500</v>
      </c>
      <c r="D20" s="11">
        <v>2342.8380000000002</v>
      </c>
      <c r="E20" s="11">
        <v>2747.19</v>
      </c>
      <c r="F20" s="5">
        <v>10217.700000000001</v>
      </c>
      <c r="G20" s="5">
        <v>5761.6</v>
      </c>
      <c r="H20" s="5">
        <v>476.24</v>
      </c>
      <c r="I20" s="5">
        <v>16455.53</v>
      </c>
      <c r="J20" s="5">
        <v>6.15</v>
      </c>
      <c r="K20" s="5">
        <v>2190.91</v>
      </c>
      <c r="L20" s="5">
        <v>18652.59</v>
      </c>
      <c r="M20" s="5">
        <v>9540.7199999999993</v>
      </c>
    </row>
    <row r="21" spans="1:13" x14ac:dyDescent="0.2">
      <c r="A21" s="4">
        <v>103023912</v>
      </c>
      <c r="B21" s="4" t="s">
        <v>157</v>
      </c>
      <c r="C21" s="4" t="s">
        <v>500</v>
      </c>
      <c r="D21" s="11">
        <v>4151.4040000000005</v>
      </c>
      <c r="E21" s="11">
        <v>4860.9309999999996</v>
      </c>
      <c r="F21" s="5">
        <v>14391.4</v>
      </c>
      <c r="G21" s="5">
        <v>7004.02</v>
      </c>
      <c r="H21" s="5">
        <v>578.33000000000004</v>
      </c>
      <c r="I21" s="5">
        <v>21973.759999999998</v>
      </c>
      <c r="J21" s="5">
        <v>142.04</v>
      </c>
      <c r="K21" s="5">
        <v>2019.14</v>
      </c>
      <c r="L21" s="5">
        <v>24134.94</v>
      </c>
      <c r="M21" s="5">
        <v>14842.8</v>
      </c>
    </row>
    <row r="22" spans="1:13" x14ac:dyDescent="0.2">
      <c r="A22" s="4">
        <v>103024102</v>
      </c>
      <c r="B22" s="4" t="s">
        <v>158</v>
      </c>
      <c r="C22" s="4" t="s">
        <v>500</v>
      </c>
      <c r="D22" s="11">
        <v>3618.5529999999999</v>
      </c>
      <c r="E22" s="11">
        <v>4252.1689999999999</v>
      </c>
      <c r="F22" s="5">
        <v>13337.74</v>
      </c>
      <c r="G22" s="5">
        <v>5864.99</v>
      </c>
      <c r="H22" s="5">
        <v>309.49</v>
      </c>
      <c r="I22" s="5">
        <v>19512.22</v>
      </c>
      <c r="J22" s="5">
        <v>0</v>
      </c>
      <c r="K22" s="5">
        <v>1083.17</v>
      </c>
      <c r="L22" s="5">
        <v>20595.38</v>
      </c>
      <c r="M22" s="5">
        <v>12380.3</v>
      </c>
    </row>
    <row r="23" spans="1:13" x14ac:dyDescent="0.2">
      <c r="A23" s="4">
        <v>103024603</v>
      </c>
      <c r="B23" s="4" t="s">
        <v>159</v>
      </c>
      <c r="C23" s="4" t="s">
        <v>500</v>
      </c>
      <c r="D23" s="11">
        <v>2751.45</v>
      </c>
      <c r="E23" s="11">
        <v>3186.83</v>
      </c>
      <c r="F23" s="5">
        <v>12161.81</v>
      </c>
      <c r="G23" s="5">
        <v>6159.11</v>
      </c>
      <c r="H23" s="5">
        <v>440.24</v>
      </c>
      <c r="I23" s="5">
        <v>18761.150000000001</v>
      </c>
      <c r="J23" s="5">
        <v>0</v>
      </c>
      <c r="K23" s="5">
        <v>1787.5</v>
      </c>
      <c r="L23" s="5">
        <v>20548.66</v>
      </c>
      <c r="M23" s="5">
        <v>12054</v>
      </c>
    </row>
    <row r="24" spans="1:13" x14ac:dyDescent="0.2">
      <c r="A24" s="4">
        <v>103024753</v>
      </c>
      <c r="B24" s="4" t="s">
        <v>160</v>
      </c>
      <c r="C24" s="4" t="s">
        <v>500</v>
      </c>
      <c r="D24" s="11">
        <v>2355.5450000000001</v>
      </c>
      <c r="E24" s="11">
        <v>2780.05</v>
      </c>
      <c r="F24" s="5">
        <v>11722.45</v>
      </c>
      <c r="G24" s="5">
        <v>5510.59</v>
      </c>
      <c r="H24" s="5">
        <v>269.08</v>
      </c>
      <c r="I24" s="5">
        <v>17502.12</v>
      </c>
      <c r="J24" s="5">
        <v>0</v>
      </c>
      <c r="K24" s="5">
        <v>1270.53</v>
      </c>
      <c r="L24" s="5">
        <v>18772.650000000001</v>
      </c>
      <c r="M24" s="5">
        <v>10087.25</v>
      </c>
    </row>
    <row r="25" spans="1:13" x14ac:dyDescent="0.2">
      <c r="A25" s="4">
        <v>103025002</v>
      </c>
      <c r="B25" s="4" t="s">
        <v>161</v>
      </c>
      <c r="C25" s="4" t="s">
        <v>500</v>
      </c>
      <c r="D25" s="11">
        <v>1985.2639999999999</v>
      </c>
      <c r="E25" s="11">
        <v>2322.194</v>
      </c>
      <c r="F25" s="5">
        <v>12313.82</v>
      </c>
      <c r="G25" s="5">
        <v>6659.52</v>
      </c>
      <c r="H25" s="5">
        <v>435.84</v>
      </c>
      <c r="I25" s="5">
        <v>19409.18</v>
      </c>
      <c r="J25" s="5">
        <v>0</v>
      </c>
      <c r="K25" s="5">
        <v>2570.87</v>
      </c>
      <c r="L25" s="5">
        <v>21980.05</v>
      </c>
      <c r="M25" s="5">
        <v>11887.36</v>
      </c>
    </row>
    <row r="26" spans="1:13" x14ac:dyDescent="0.2">
      <c r="A26" s="4">
        <v>103026002</v>
      </c>
      <c r="B26" s="4" t="s">
        <v>162</v>
      </c>
      <c r="C26" s="4" t="s">
        <v>500</v>
      </c>
      <c r="D26" s="11">
        <v>3827.998</v>
      </c>
      <c r="E26" s="11">
        <v>4474.9059999999999</v>
      </c>
      <c r="F26" s="5">
        <v>11631.74</v>
      </c>
      <c r="G26" s="5">
        <v>4154.63</v>
      </c>
      <c r="H26" s="5">
        <v>304.98</v>
      </c>
      <c r="I26" s="5">
        <v>16091.36</v>
      </c>
      <c r="J26" s="5">
        <v>0</v>
      </c>
      <c r="K26" s="5">
        <v>2795.58</v>
      </c>
      <c r="L26" s="5">
        <v>18886.939999999999</v>
      </c>
      <c r="M26" s="5">
        <v>8505.33</v>
      </c>
    </row>
    <row r="27" spans="1:13" x14ac:dyDescent="0.2">
      <c r="A27" s="4">
        <v>103026303</v>
      </c>
      <c r="B27" s="4" t="s">
        <v>163</v>
      </c>
      <c r="C27" s="4" t="s">
        <v>500</v>
      </c>
      <c r="D27" s="11">
        <v>3079.64</v>
      </c>
      <c r="E27" s="11">
        <v>3593.7289999999998</v>
      </c>
      <c r="F27" s="5">
        <v>12732.24</v>
      </c>
      <c r="G27" s="5">
        <v>6477.38</v>
      </c>
      <c r="H27" s="5">
        <v>443.53</v>
      </c>
      <c r="I27" s="5">
        <v>19653.16</v>
      </c>
      <c r="J27" s="5">
        <v>15.43</v>
      </c>
      <c r="K27" s="5">
        <v>20732.490000000002</v>
      </c>
      <c r="L27" s="5">
        <v>40401.08</v>
      </c>
      <c r="M27" s="5">
        <v>13207.46</v>
      </c>
    </row>
    <row r="28" spans="1:13" x14ac:dyDescent="0.2">
      <c r="A28" s="4">
        <v>103026343</v>
      </c>
      <c r="B28" s="4" t="s">
        <v>164</v>
      </c>
      <c r="C28" s="4" t="s">
        <v>500</v>
      </c>
      <c r="D28" s="11">
        <v>4068.6379999999999</v>
      </c>
      <c r="E28" s="11">
        <v>4751.6679999999997</v>
      </c>
      <c r="F28" s="5">
        <v>11502.52</v>
      </c>
      <c r="G28" s="5">
        <v>5329.94</v>
      </c>
      <c r="H28" s="5">
        <v>348.11</v>
      </c>
      <c r="I28" s="5">
        <v>17180.560000000001</v>
      </c>
      <c r="J28" s="5">
        <v>0</v>
      </c>
      <c r="K28" s="5">
        <v>12762.99</v>
      </c>
      <c r="L28" s="5">
        <v>29943.55</v>
      </c>
      <c r="M28" s="5">
        <v>11586.87</v>
      </c>
    </row>
    <row r="29" spans="1:13" x14ac:dyDescent="0.2">
      <c r="A29" s="4">
        <v>103026402</v>
      </c>
      <c r="B29" s="4" t="s">
        <v>165</v>
      </c>
      <c r="C29" s="4" t="s">
        <v>500</v>
      </c>
      <c r="D29" s="11">
        <v>5397.8419999999996</v>
      </c>
      <c r="E29" s="11">
        <v>6209.0919999999996</v>
      </c>
      <c r="F29" s="5">
        <v>11896.56</v>
      </c>
      <c r="G29" s="5">
        <v>5195.63</v>
      </c>
      <c r="H29" s="5">
        <v>431.97</v>
      </c>
      <c r="I29" s="5">
        <v>17524.169999999998</v>
      </c>
      <c r="J29" s="5">
        <v>0</v>
      </c>
      <c r="K29" s="5">
        <v>2042.03</v>
      </c>
      <c r="L29" s="5">
        <v>19566.189999999999</v>
      </c>
      <c r="M29" s="5">
        <v>12152.23</v>
      </c>
    </row>
    <row r="30" spans="1:13" x14ac:dyDescent="0.2">
      <c r="A30" s="4">
        <v>103026852</v>
      </c>
      <c r="B30" s="4" t="s">
        <v>166</v>
      </c>
      <c r="C30" s="4" t="s">
        <v>500</v>
      </c>
      <c r="D30" s="11">
        <v>8690.9969999999994</v>
      </c>
      <c r="E30" s="11">
        <v>9912.1149999999998</v>
      </c>
      <c r="F30" s="5">
        <v>11776.1</v>
      </c>
      <c r="G30" s="5">
        <v>6102.21</v>
      </c>
      <c r="H30" s="5">
        <v>420.54</v>
      </c>
      <c r="I30" s="5">
        <v>18298.849999999999</v>
      </c>
      <c r="J30" s="5">
        <v>4.6900000000000004</v>
      </c>
      <c r="K30" s="5">
        <v>2517.4899999999998</v>
      </c>
      <c r="L30" s="5">
        <v>20821.03</v>
      </c>
      <c r="M30" s="5">
        <v>12186.91</v>
      </c>
    </row>
    <row r="31" spans="1:13" x14ac:dyDescent="0.2">
      <c r="A31" s="4">
        <v>103026902</v>
      </c>
      <c r="B31" s="4" t="s">
        <v>168</v>
      </c>
      <c r="C31" s="4" t="s">
        <v>500</v>
      </c>
      <c r="D31" s="11">
        <v>4692.0950000000003</v>
      </c>
      <c r="E31" s="11">
        <v>5451.6080000000002</v>
      </c>
      <c r="F31" s="5">
        <v>11231.24</v>
      </c>
      <c r="G31" s="5">
        <v>4241.0200000000004</v>
      </c>
      <c r="H31" s="5">
        <v>292.51</v>
      </c>
      <c r="I31" s="5">
        <v>15764.76</v>
      </c>
      <c r="J31" s="5">
        <v>0</v>
      </c>
      <c r="K31" s="5">
        <v>1746.12</v>
      </c>
      <c r="L31" s="5">
        <v>17510.88</v>
      </c>
      <c r="M31" s="5">
        <v>10379.709999999999</v>
      </c>
    </row>
    <row r="32" spans="1:13" x14ac:dyDescent="0.2">
      <c r="A32" s="4">
        <v>103026873</v>
      </c>
      <c r="B32" s="4" t="s">
        <v>167</v>
      </c>
      <c r="C32" s="4" t="s">
        <v>500</v>
      </c>
      <c r="D32" s="11">
        <v>1125.7170000000001</v>
      </c>
      <c r="E32" s="11">
        <v>1304.7270000000001</v>
      </c>
      <c r="F32" s="5">
        <v>13624.66</v>
      </c>
      <c r="G32" s="5">
        <v>6934.34</v>
      </c>
      <c r="H32" s="5">
        <v>395.72</v>
      </c>
      <c r="I32" s="5">
        <v>20954.71</v>
      </c>
      <c r="J32" s="5">
        <v>446.41</v>
      </c>
      <c r="K32" s="5">
        <v>691.49</v>
      </c>
      <c r="L32" s="5">
        <v>22092.61</v>
      </c>
      <c r="M32" s="5">
        <v>13919.58</v>
      </c>
    </row>
    <row r="33" spans="1:13" x14ac:dyDescent="0.2">
      <c r="A33" s="4">
        <v>103027352</v>
      </c>
      <c r="B33" s="4" t="s">
        <v>169</v>
      </c>
      <c r="C33" s="4" t="s">
        <v>500</v>
      </c>
      <c r="D33" s="11">
        <v>4131.8559999999998</v>
      </c>
      <c r="E33" s="11">
        <v>4852.9290000000001</v>
      </c>
      <c r="F33" s="5">
        <v>12592.17</v>
      </c>
      <c r="G33" s="5">
        <v>4919.21</v>
      </c>
      <c r="H33" s="5">
        <v>226.85</v>
      </c>
      <c r="I33" s="5">
        <v>17738.23</v>
      </c>
      <c r="J33" s="5">
        <v>0</v>
      </c>
      <c r="K33" s="5">
        <v>2132.1</v>
      </c>
      <c r="L33" s="5">
        <v>19870.330000000002</v>
      </c>
      <c r="M33" s="5">
        <v>10255.23</v>
      </c>
    </row>
    <row r="34" spans="1:13" x14ac:dyDescent="0.2">
      <c r="A34" s="4">
        <v>103021003</v>
      </c>
      <c r="B34" s="4" t="s">
        <v>145</v>
      </c>
      <c r="C34" s="4" t="s">
        <v>500</v>
      </c>
      <c r="D34" s="11">
        <v>4587.0029999999997</v>
      </c>
      <c r="E34" s="11">
        <v>5235.6360000000004</v>
      </c>
      <c r="F34" s="5">
        <v>11420.52</v>
      </c>
      <c r="G34" s="5">
        <v>5258.47</v>
      </c>
      <c r="H34" s="5">
        <v>443.59</v>
      </c>
      <c r="I34" s="5">
        <v>17122.580000000002</v>
      </c>
      <c r="J34" s="5">
        <v>0</v>
      </c>
      <c r="K34" s="5">
        <v>12001.55</v>
      </c>
      <c r="L34" s="5">
        <v>29124.12</v>
      </c>
      <c r="M34" s="5">
        <v>11526.94</v>
      </c>
    </row>
    <row r="35" spans="1:13" x14ac:dyDescent="0.2">
      <c r="A35" s="4">
        <v>102027451</v>
      </c>
      <c r="B35" s="4" t="s">
        <v>142</v>
      </c>
      <c r="C35" s="4" t="s">
        <v>500</v>
      </c>
      <c r="D35" s="11">
        <v>25022.178</v>
      </c>
      <c r="E35" s="11">
        <v>29081.452000000001</v>
      </c>
      <c r="F35" s="5">
        <v>18437.98</v>
      </c>
      <c r="G35" s="5">
        <v>7784.84</v>
      </c>
      <c r="H35" s="5">
        <v>179.47</v>
      </c>
      <c r="I35" s="5">
        <v>26402.29</v>
      </c>
      <c r="J35" s="5">
        <v>68.69</v>
      </c>
      <c r="K35" s="5">
        <v>1711.36</v>
      </c>
      <c r="L35" s="5">
        <v>28182.34</v>
      </c>
      <c r="M35" s="5">
        <v>16061.23</v>
      </c>
    </row>
    <row r="36" spans="1:13" x14ac:dyDescent="0.2">
      <c r="A36" s="4">
        <v>103027503</v>
      </c>
      <c r="B36" s="4" t="s">
        <v>170</v>
      </c>
      <c r="C36" s="4" t="s">
        <v>500</v>
      </c>
      <c r="D36" s="11">
        <v>3665.902</v>
      </c>
      <c r="E36" s="11">
        <v>4214.1949999999997</v>
      </c>
      <c r="F36" s="5">
        <v>10308.66</v>
      </c>
      <c r="G36" s="5">
        <v>4749.34</v>
      </c>
      <c r="H36" s="5">
        <v>333.48</v>
      </c>
      <c r="I36" s="5">
        <v>15391.48</v>
      </c>
      <c r="J36" s="5">
        <v>0</v>
      </c>
      <c r="K36" s="5">
        <v>6361.1</v>
      </c>
      <c r="L36" s="5">
        <v>21752.57</v>
      </c>
      <c r="M36" s="5">
        <v>9713.2800000000007</v>
      </c>
    </row>
    <row r="37" spans="1:13" x14ac:dyDescent="0.2">
      <c r="A37" s="4">
        <v>103027753</v>
      </c>
      <c r="B37" s="4" t="s">
        <v>171</v>
      </c>
      <c r="C37" s="4" t="s">
        <v>500</v>
      </c>
      <c r="D37" s="11">
        <v>1907.835</v>
      </c>
      <c r="E37" s="11">
        <v>2248.913</v>
      </c>
      <c r="F37" s="5">
        <v>13919.99</v>
      </c>
      <c r="G37" s="5">
        <v>8006.36</v>
      </c>
      <c r="H37" s="5">
        <v>833.5</v>
      </c>
      <c r="I37" s="5">
        <v>22759.84</v>
      </c>
      <c r="J37" s="5">
        <v>0</v>
      </c>
      <c r="K37" s="5">
        <v>5142.82</v>
      </c>
      <c r="L37" s="5">
        <v>27902.66</v>
      </c>
      <c r="M37" s="5">
        <v>15016.58</v>
      </c>
    </row>
    <row r="38" spans="1:13" x14ac:dyDescent="0.2">
      <c r="A38" s="4">
        <v>103028203</v>
      </c>
      <c r="B38" s="4" t="s">
        <v>172</v>
      </c>
      <c r="C38" s="4" t="s">
        <v>500</v>
      </c>
      <c r="D38" s="11">
        <v>987.06100000000004</v>
      </c>
      <c r="E38" s="11">
        <v>1147.627</v>
      </c>
      <c r="F38" s="5">
        <v>13531.2</v>
      </c>
      <c r="G38" s="5">
        <v>7300.2</v>
      </c>
      <c r="H38" s="5">
        <v>644.5</v>
      </c>
      <c r="I38" s="5">
        <v>21475.9</v>
      </c>
      <c r="J38" s="5">
        <v>134.99</v>
      </c>
      <c r="K38" s="5">
        <v>12652.19</v>
      </c>
      <c r="L38" s="5">
        <v>34263.08</v>
      </c>
      <c r="M38" s="5">
        <v>14362.7</v>
      </c>
    </row>
    <row r="39" spans="1:13" x14ac:dyDescent="0.2">
      <c r="A39" s="4">
        <v>103028302</v>
      </c>
      <c r="B39" s="4" t="s">
        <v>173</v>
      </c>
      <c r="C39" s="4" t="s">
        <v>500</v>
      </c>
      <c r="D39" s="11">
        <v>4049.4389999999999</v>
      </c>
      <c r="E39" s="11">
        <v>4746.268</v>
      </c>
      <c r="F39" s="5">
        <v>13303.58</v>
      </c>
      <c r="G39" s="5">
        <v>5652.95</v>
      </c>
      <c r="H39" s="5">
        <v>437.58</v>
      </c>
      <c r="I39" s="5">
        <v>19394.11</v>
      </c>
      <c r="J39" s="5">
        <v>0</v>
      </c>
      <c r="K39" s="5">
        <v>4331.62</v>
      </c>
      <c r="L39" s="5">
        <v>23725.73</v>
      </c>
      <c r="M39" s="5">
        <v>12164.98</v>
      </c>
    </row>
    <row r="40" spans="1:13" x14ac:dyDescent="0.2">
      <c r="A40" s="4">
        <v>103028653</v>
      </c>
      <c r="B40" s="4" t="s">
        <v>174</v>
      </c>
      <c r="C40" s="4" t="s">
        <v>500</v>
      </c>
      <c r="D40" s="11">
        <v>1564.0329999999999</v>
      </c>
      <c r="E40" s="11">
        <v>1844.943</v>
      </c>
      <c r="F40" s="5">
        <v>11258.64</v>
      </c>
      <c r="G40" s="5">
        <v>4985.07</v>
      </c>
      <c r="H40" s="5">
        <v>387.7</v>
      </c>
      <c r="I40" s="5">
        <v>16631.419999999998</v>
      </c>
      <c r="J40" s="5">
        <v>0</v>
      </c>
      <c r="K40" s="5">
        <v>1040.68</v>
      </c>
      <c r="L40" s="5">
        <v>17672.099999999999</v>
      </c>
      <c r="M40" s="5">
        <v>9158.76</v>
      </c>
    </row>
    <row r="41" spans="1:13" x14ac:dyDescent="0.2">
      <c r="A41" s="4">
        <v>103028703</v>
      </c>
      <c r="B41" s="4" t="s">
        <v>543</v>
      </c>
      <c r="C41" s="4" t="s">
        <v>500</v>
      </c>
      <c r="D41" s="11">
        <v>3433.2849999999999</v>
      </c>
      <c r="E41" s="11">
        <v>3929.337</v>
      </c>
      <c r="F41" s="5">
        <v>9371.25</v>
      </c>
      <c r="G41" s="5">
        <v>5355.44</v>
      </c>
      <c r="H41" s="5">
        <v>580.01</v>
      </c>
      <c r="I41" s="5">
        <v>15306.71</v>
      </c>
      <c r="J41" s="5">
        <v>5.9</v>
      </c>
      <c r="K41" s="5">
        <v>2422.98</v>
      </c>
      <c r="L41" s="5">
        <v>17735.59</v>
      </c>
      <c r="M41" s="5">
        <v>9714.17</v>
      </c>
    </row>
    <row r="42" spans="1:13" x14ac:dyDescent="0.2">
      <c r="A42" s="4">
        <v>103028753</v>
      </c>
      <c r="B42" s="4" t="s">
        <v>175</v>
      </c>
      <c r="C42" s="4" t="s">
        <v>500</v>
      </c>
      <c r="D42" s="11">
        <v>1792.2560000000001</v>
      </c>
      <c r="E42" s="11">
        <v>2105.154</v>
      </c>
      <c r="F42" s="5">
        <v>10552.18</v>
      </c>
      <c r="G42" s="5">
        <v>5220.22</v>
      </c>
      <c r="H42" s="5">
        <v>476.85</v>
      </c>
      <c r="I42" s="5">
        <v>16249.25</v>
      </c>
      <c r="J42" s="5">
        <v>0</v>
      </c>
      <c r="K42" s="5">
        <v>2566.5500000000002</v>
      </c>
      <c r="L42" s="5">
        <v>18815.8</v>
      </c>
      <c r="M42" s="5">
        <v>10234.040000000001</v>
      </c>
    </row>
    <row r="43" spans="1:13" x14ac:dyDescent="0.2">
      <c r="A43" s="4">
        <v>103028833</v>
      </c>
      <c r="B43" s="4" t="s">
        <v>176</v>
      </c>
      <c r="C43" s="4" t="s">
        <v>500</v>
      </c>
      <c r="D43" s="11">
        <v>1621.8989999999999</v>
      </c>
      <c r="E43" s="11">
        <v>1888.8520000000001</v>
      </c>
      <c r="F43" s="5">
        <v>16230.65</v>
      </c>
      <c r="G43" s="5">
        <v>6316.06</v>
      </c>
      <c r="H43" s="5">
        <v>397.22</v>
      </c>
      <c r="I43" s="5">
        <v>22943.94</v>
      </c>
      <c r="J43" s="5">
        <v>0</v>
      </c>
      <c r="K43" s="5">
        <v>474.18</v>
      </c>
      <c r="L43" s="5">
        <v>23418.11</v>
      </c>
      <c r="M43" s="5">
        <v>15140.02</v>
      </c>
    </row>
    <row r="44" spans="1:13" x14ac:dyDescent="0.2">
      <c r="A44" s="4">
        <v>103028853</v>
      </c>
      <c r="B44" s="4" t="s">
        <v>177</v>
      </c>
      <c r="C44" s="4" t="s">
        <v>500</v>
      </c>
      <c r="D44" s="11">
        <v>1739.6320000000001</v>
      </c>
      <c r="E44" s="11">
        <v>2006.2919999999999</v>
      </c>
      <c r="F44" s="5">
        <v>12193.7</v>
      </c>
      <c r="G44" s="5">
        <v>4417.7700000000004</v>
      </c>
      <c r="H44" s="5">
        <v>159.07</v>
      </c>
      <c r="I44" s="5">
        <v>16770.55</v>
      </c>
      <c r="J44" s="5">
        <v>3.01</v>
      </c>
      <c r="K44" s="5">
        <v>1023.33</v>
      </c>
      <c r="L44" s="5">
        <v>17796.88</v>
      </c>
      <c r="M44" s="5"/>
    </row>
    <row r="45" spans="1:13" x14ac:dyDescent="0.2">
      <c r="A45" s="4">
        <v>103029203</v>
      </c>
      <c r="B45" s="4" t="s">
        <v>178</v>
      </c>
      <c r="C45" s="4" t="s">
        <v>500</v>
      </c>
      <c r="D45" s="11">
        <v>4071.6889999999999</v>
      </c>
      <c r="E45" s="11">
        <v>4694.1689999999999</v>
      </c>
      <c r="F45" s="5">
        <v>11663.64</v>
      </c>
      <c r="G45" s="5">
        <v>7230.72</v>
      </c>
      <c r="H45" s="5">
        <v>466.94</v>
      </c>
      <c r="I45" s="5">
        <v>19361.3</v>
      </c>
      <c r="J45" s="5">
        <v>0</v>
      </c>
      <c r="K45" s="5">
        <v>2467.44</v>
      </c>
      <c r="L45" s="5">
        <v>21828.74</v>
      </c>
      <c r="M45" s="5">
        <v>13210.71</v>
      </c>
    </row>
    <row r="46" spans="1:13" x14ac:dyDescent="0.2">
      <c r="A46" s="4">
        <v>103029403</v>
      </c>
      <c r="B46" s="4" t="s">
        <v>179</v>
      </c>
      <c r="C46" s="4" t="s">
        <v>500</v>
      </c>
      <c r="D46" s="11">
        <v>3356.78</v>
      </c>
      <c r="E46" s="11">
        <v>3915.348</v>
      </c>
      <c r="F46" s="5">
        <v>10040.049999999999</v>
      </c>
      <c r="G46" s="5">
        <v>6731.79</v>
      </c>
      <c r="H46" s="5">
        <v>472.81</v>
      </c>
      <c r="I46" s="5">
        <v>17244.64</v>
      </c>
      <c r="J46" s="5">
        <v>832.77</v>
      </c>
      <c r="K46" s="5">
        <v>2247.6999999999998</v>
      </c>
      <c r="L46" s="5">
        <v>20325.12</v>
      </c>
      <c r="M46" s="5">
        <v>11342.33</v>
      </c>
    </row>
    <row r="47" spans="1:13" x14ac:dyDescent="0.2">
      <c r="A47" s="4">
        <v>103029553</v>
      </c>
      <c r="B47" s="4" t="s">
        <v>180</v>
      </c>
      <c r="C47" s="4" t="s">
        <v>500</v>
      </c>
      <c r="D47" s="11">
        <v>3282.4119999999998</v>
      </c>
      <c r="E47" s="11">
        <v>3815.6280000000002</v>
      </c>
      <c r="F47" s="5">
        <v>9342.8700000000008</v>
      </c>
      <c r="G47" s="5">
        <v>5514.63</v>
      </c>
      <c r="H47" s="5">
        <v>439.96</v>
      </c>
      <c r="I47" s="5">
        <v>15297.47</v>
      </c>
      <c r="J47" s="5">
        <v>232.07</v>
      </c>
      <c r="K47" s="5">
        <v>1912.13</v>
      </c>
      <c r="L47" s="5">
        <v>17441.669999999998</v>
      </c>
      <c r="M47" s="5">
        <v>10037.08</v>
      </c>
    </row>
    <row r="48" spans="1:13" x14ac:dyDescent="0.2">
      <c r="A48" s="4">
        <v>103029603</v>
      </c>
      <c r="B48" s="4" t="s">
        <v>181</v>
      </c>
      <c r="C48" s="4" t="s">
        <v>500</v>
      </c>
      <c r="D48" s="11">
        <v>2449.0419999999999</v>
      </c>
      <c r="E48" s="11">
        <v>2881.3539999999998</v>
      </c>
      <c r="F48" s="5">
        <v>13689.58</v>
      </c>
      <c r="G48" s="5">
        <v>6596.12</v>
      </c>
      <c r="H48" s="5">
        <v>594.09</v>
      </c>
      <c r="I48" s="5">
        <v>20879.79</v>
      </c>
      <c r="J48" s="5">
        <v>2.68</v>
      </c>
      <c r="K48" s="5">
        <v>6557.62</v>
      </c>
      <c r="L48" s="5">
        <v>27440.1</v>
      </c>
      <c r="M48" s="5">
        <v>11011.31</v>
      </c>
    </row>
    <row r="49" spans="1:13" x14ac:dyDescent="0.2">
      <c r="A49" s="4">
        <v>103029803</v>
      </c>
      <c r="B49" s="4" t="s">
        <v>182</v>
      </c>
      <c r="C49" s="4" t="s">
        <v>500</v>
      </c>
      <c r="D49" s="11">
        <v>1169.7339999999999</v>
      </c>
      <c r="E49" s="11">
        <v>1343.2660000000001</v>
      </c>
      <c r="F49" s="5">
        <v>18419.419999999998</v>
      </c>
      <c r="G49" s="5">
        <v>6272.29</v>
      </c>
      <c r="H49" s="5">
        <v>7.91</v>
      </c>
      <c r="I49" s="5">
        <v>24699.62</v>
      </c>
      <c r="J49" s="5">
        <v>544.64</v>
      </c>
      <c r="K49" s="5">
        <v>1236.1400000000001</v>
      </c>
      <c r="L49" s="5">
        <v>26480.39</v>
      </c>
      <c r="M49" s="5">
        <v>16525.75</v>
      </c>
    </row>
    <row r="50" spans="1:13" x14ac:dyDescent="0.2">
      <c r="A50" s="4">
        <v>103029902</v>
      </c>
      <c r="B50" s="4" t="s">
        <v>183</v>
      </c>
      <c r="C50" s="4" t="s">
        <v>500</v>
      </c>
      <c r="D50" s="11">
        <v>4486.9579999999996</v>
      </c>
      <c r="E50" s="11">
        <v>5231.7950000000001</v>
      </c>
      <c r="F50" s="5">
        <v>15567.62</v>
      </c>
      <c r="G50" s="5">
        <v>4743.08</v>
      </c>
      <c r="H50" s="5">
        <v>312.88</v>
      </c>
      <c r="I50" s="5">
        <v>20623.580000000002</v>
      </c>
      <c r="J50" s="5">
        <v>0.25</v>
      </c>
      <c r="K50" s="5">
        <v>2108.96</v>
      </c>
      <c r="L50" s="5">
        <v>22732.78</v>
      </c>
      <c r="M50" s="5">
        <v>13085.74</v>
      </c>
    </row>
    <row r="51" spans="1:13" x14ac:dyDescent="0.2">
      <c r="A51" s="4">
        <v>128030603</v>
      </c>
      <c r="B51" s="4" t="s">
        <v>520</v>
      </c>
      <c r="C51" s="4" t="s">
        <v>114</v>
      </c>
      <c r="D51" s="11">
        <v>1219.7</v>
      </c>
      <c r="E51" s="11">
        <v>1436.172</v>
      </c>
      <c r="F51" s="5">
        <v>12241.53</v>
      </c>
      <c r="G51" s="5">
        <v>6142.85</v>
      </c>
      <c r="H51" s="5">
        <v>384.43</v>
      </c>
      <c r="I51" s="5">
        <v>18768.82</v>
      </c>
      <c r="J51" s="5">
        <v>0</v>
      </c>
      <c r="K51" s="5">
        <v>1406.84</v>
      </c>
      <c r="L51" s="5">
        <v>20175.66</v>
      </c>
      <c r="M51" s="5">
        <v>10626.85</v>
      </c>
    </row>
    <row r="52" spans="1:13" x14ac:dyDescent="0.2">
      <c r="A52" s="4">
        <v>128030852</v>
      </c>
      <c r="B52" s="4" t="s">
        <v>521</v>
      </c>
      <c r="C52" s="4" t="s">
        <v>114</v>
      </c>
      <c r="D52" s="11">
        <v>5307.7280000000001</v>
      </c>
      <c r="E52" s="11">
        <v>6267.09</v>
      </c>
      <c r="F52" s="5">
        <v>12407.5</v>
      </c>
      <c r="G52" s="5">
        <v>4947.59</v>
      </c>
      <c r="H52" s="5">
        <v>223.74</v>
      </c>
      <c r="I52" s="5">
        <v>17578.84</v>
      </c>
      <c r="J52" s="5">
        <v>85.21</v>
      </c>
      <c r="K52" s="5">
        <v>1611.09</v>
      </c>
      <c r="L52" s="5">
        <v>19275.13</v>
      </c>
      <c r="M52" s="5">
        <v>9490.7099999999991</v>
      </c>
    </row>
    <row r="53" spans="1:13" x14ac:dyDescent="0.2">
      <c r="A53" s="4">
        <v>128033053</v>
      </c>
      <c r="B53" s="4" t="s">
        <v>522</v>
      </c>
      <c r="C53" s="4" t="s">
        <v>114</v>
      </c>
      <c r="D53" s="11">
        <v>1944.461</v>
      </c>
      <c r="E53" s="11">
        <v>2284.817</v>
      </c>
      <c r="F53" s="5">
        <v>10134.16</v>
      </c>
      <c r="G53" s="5">
        <v>5059.09</v>
      </c>
      <c r="H53" s="5">
        <v>293.19</v>
      </c>
      <c r="I53" s="5">
        <v>15486.44</v>
      </c>
      <c r="J53" s="5">
        <v>0</v>
      </c>
      <c r="K53" s="5">
        <v>1387.29</v>
      </c>
      <c r="L53" s="5">
        <v>16873.72</v>
      </c>
      <c r="M53" s="5">
        <v>9865.56</v>
      </c>
    </row>
    <row r="54" spans="1:13" x14ac:dyDescent="0.2">
      <c r="A54" s="4">
        <v>128034503</v>
      </c>
      <c r="B54" s="4" t="s">
        <v>523</v>
      </c>
      <c r="C54" s="4" t="s">
        <v>114</v>
      </c>
      <c r="D54" s="11">
        <v>683.89200000000005</v>
      </c>
      <c r="E54" s="11">
        <v>801.947</v>
      </c>
      <c r="F54" s="5">
        <v>13072</v>
      </c>
      <c r="G54" s="5">
        <v>6323.84</v>
      </c>
      <c r="H54" s="5">
        <v>624.49</v>
      </c>
      <c r="I54" s="5">
        <v>20020.34</v>
      </c>
      <c r="J54" s="5">
        <v>0</v>
      </c>
      <c r="K54" s="5">
        <v>985.38</v>
      </c>
      <c r="L54" s="5">
        <v>21005.72</v>
      </c>
      <c r="M54" s="5">
        <v>11782.98</v>
      </c>
    </row>
    <row r="55" spans="1:13" x14ac:dyDescent="0.2">
      <c r="A55" s="4">
        <v>127040503</v>
      </c>
      <c r="B55" s="4" t="s">
        <v>103</v>
      </c>
      <c r="C55" s="4" t="s">
        <v>113</v>
      </c>
      <c r="D55" s="11">
        <v>1249.3330000000001</v>
      </c>
      <c r="E55" s="11">
        <v>1443.817</v>
      </c>
      <c r="F55" s="5">
        <v>11653.84</v>
      </c>
      <c r="G55" s="5">
        <v>4473.76</v>
      </c>
      <c r="H55" s="5">
        <v>305.25</v>
      </c>
      <c r="I55" s="5">
        <v>16432.84</v>
      </c>
      <c r="J55" s="5">
        <v>2.8</v>
      </c>
      <c r="K55" s="5">
        <v>2243.81</v>
      </c>
      <c r="L55" s="5">
        <v>18679.439999999999</v>
      </c>
      <c r="M55" s="5">
        <v>9847.52</v>
      </c>
    </row>
    <row r="56" spans="1:13" x14ac:dyDescent="0.2">
      <c r="A56" s="4">
        <v>127040703</v>
      </c>
      <c r="B56" s="4" t="s">
        <v>104</v>
      </c>
      <c r="C56" s="4" t="s">
        <v>113</v>
      </c>
      <c r="D56" s="11">
        <v>2739.0450000000001</v>
      </c>
      <c r="E56" s="11">
        <v>3209.306</v>
      </c>
      <c r="F56" s="5">
        <v>11095.45</v>
      </c>
      <c r="G56" s="5">
        <v>4514.7</v>
      </c>
      <c r="H56" s="5">
        <v>289.86</v>
      </c>
      <c r="I56" s="5">
        <v>15900.01</v>
      </c>
      <c r="J56" s="5">
        <v>0</v>
      </c>
      <c r="K56" s="5">
        <v>2200.89</v>
      </c>
      <c r="L56" s="5">
        <v>18100.900000000001</v>
      </c>
      <c r="M56" s="5">
        <v>10019.09</v>
      </c>
    </row>
    <row r="57" spans="1:13" x14ac:dyDescent="0.2">
      <c r="A57" s="4">
        <v>127041203</v>
      </c>
      <c r="B57" s="4" t="s">
        <v>105</v>
      </c>
      <c r="C57" s="4" t="s">
        <v>113</v>
      </c>
      <c r="D57" s="11">
        <v>2073.33</v>
      </c>
      <c r="E57" s="11">
        <v>2440.598</v>
      </c>
      <c r="F57" s="5">
        <v>8538.73</v>
      </c>
      <c r="G57" s="5">
        <v>5524.1</v>
      </c>
      <c r="H57" s="5">
        <v>402.99</v>
      </c>
      <c r="I57" s="5">
        <v>14465.82</v>
      </c>
      <c r="J57" s="5">
        <v>20</v>
      </c>
      <c r="K57" s="5">
        <v>1834.55</v>
      </c>
      <c r="L57" s="5">
        <v>16320.37</v>
      </c>
      <c r="M57" s="5">
        <v>8612.9</v>
      </c>
    </row>
    <row r="58" spans="1:13" x14ac:dyDescent="0.2">
      <c r="A58" s="4">
        <v>127041503</v>
      </c>
      <c r="B58" s="4" t="s">
        <v>568</v>
      </c>
      <c r="C58" s="4" t="s">
        <v>113</v>
      </c>
      <c r="D58" s="11">
        <v>1801.77</v>
      </c>
      <c r="E58" s="11">
        <v>2096.0630000000001</v>
      </c>
      <c r="F58" s="5">
        <v>10549.06</v>
      </c>
      <c r="G58" s="5">
        <v>5194.66</v>
      </c>
      <c r="H58" s="5">
        <v>380.63</v>
      </c>
      <c r="I58" s="5">
        <v>16124.36</v>
      </c>
      <c r="J58" s="5">
        <v>15.15</v>
      </c>
      <c r="K58" s="5">
        <v>1013.76</v>
      </c>
      <c r="L58" s="5">
        <v>17153.27</v>
      </c>
      <c r="M58" s="5">
        <v>8985.36</v>
      </c>
    </row>
    <row r="59" spans="1:13" x14ac:dyDescent="0.2">
      <c r="A59" s="4">
        <v>127041603</v>
      </c>
      <c r="B59" s="4" t="s">
        <v>106</v>
      </c>
      <c r="C59" s="4" t="s">
        <v>113</v>
      </c>
      <c r="D59" s="11">
        <v>2398.078</v>
      </c>
      <c r="E59" s="11">
        <v>2828.268</v>
      </c>
      <c r="F59" s="5">
        <v>9556.5300000000007</v>
      </c>
      <c r="G59" s="5">
        <v>4706.26</v>
      </c>
      <c r="H59" s="5">
        <v>503.47</v>
      </c>
      <c r="I59" s="5">
        <v>14766.27</v>
      </c>
      <c r="J59" s="5">
        <v>16.32</v>
      </c>
      <c r="K59" s="5">
        <v>1879.97</v>
      </c>
      <c r="L59" s="5">
        <v>16662.55</v>
      </c>
      <c r="M59" s="5">
        <v>8913.15</v>
      </c>
    </row>
    <row r="60" spans="1:13" x14ac:dyDescent="0.2">
      <c r="A60" s="4">
        <v>127042003</v>
      </c>
      <c r="B60" s="4" t="s">
        <v>720</v>
      </c>
      <c r="C60" s="4" t="s">
        <v>113</v>
      </c>
      <c r="D60" s="11">
        <v>2389.8629999999998</v>
      </c>
      <c r="E60" s="11">
        <v>2741.4450000000002</v>
      </c>
      <c r="F60" s="5">
        <v>9995.64</v>
      </c>
      <c r="G60" s="5">
        <v>4631.03</v>
      </c>
      <c r="H60" s="5">
        <v>384.57</v>
      </c>
      <c r="I60" s="5">
        <v>15011.24</v>
      </c>
      <c r="J60" s="5">
        <v>0</v>
      </c>
      <c r="K60" s="5">
        <v>1151.18</v>
      </c>
      <c r="L60" s="5">
        <v>16162.42</v>
      </c>
      <c r="M60" s="5">
        <v>9824.64</v>
      </c>
    </row>
    <row r="61" spans="1:13" x14ac:dyDescent="0.2">
      <c r="A61" s="4">
        <v>127042853</v>
      </c>
      <c r="B61" s="4" t="s">
        <v>107</v>
      </c>
      <c r="C61" s="4" t="s">
        <v>113</v>
      </c>
      <c r="D61" s="11">
        <v>1343.4649999999999</v>
      </c>
      <c r="E61" s="11">
        <v>1583.335</v>
      </c>
      <c r="F61" s="5">
        <v>11478.43</v>
      </c>
      <c r="G61" s="5">
        <v>5055.82</v>
      </c>
      <c r="H61" s="5">
        <v>405.59</v>
      </c>
      <c r="I61" s="5">
        <v>16939.830000000002</v>
      </c>
      <c r="J61" s="5">
        <v>44.84</v>
      </c>
      <c r="K61" s="5">
        <v>1107.29</v>
      </c>
      <c r="L61" s="5">
        <v>18091.96</v>
      </c>
      <c r="M61" s="5">
        <v>10599.49</v>
      </c>
    </row>
    <row r="62" spans="1:13" x14ac:dyDescent="0.2">
      <c r="A62" s="4">
        <v>127044103</v>
      </c>
      <c r="B62" s="4" t="s">
        <v>108</v>
      </c>
      <c r="C62" s="4" t="s">
        <v>113</v>
      </c>
      <c r="D62" s="11">
        <v>2203.2600000000002</v>
      </c>
      <c r="E62" s="11">
        <v>2568.4549999999999</v>
      </c>
      <c r="F62" s="5">
        <v>12181.11</v>
      </c>
      <c r="G62" s="5">
        <v>5314.93</v>
      </c>
      <c r="H62" s="5">
        <v>413.52</v>
      </c>
      <c r="I62" s="5">
        <v>17909.560000000001</v>
      </c>
      <c r="J62" s="5">
        <v>109.17</v>
      </c>
      <c r="K62" s="5">
        <v>1501.53</v>
      </c>
      <c r="L62" s="5">
        <v>19520.259999999998</v>
      </c>
      <c r="M62" s="5">
        <v>11271.78</v>
      </c>
    </row>
    <row r="63" spans="1:13" x14ac:dyDescent="0.2">
      <c r="A63" s="4">
        <v>127045303</v>
      </c>
      <c r="B63" s="4" t="s">
        <v>109</v>
      </c>
      <c r="C63" s="4" t="s">
        <v>113</v>
      </c>
      <c r="D63" s="11">
        <v>368.88799999999998</v>
      </c>
      <c r="E63" s="11">
        <v>425.375</v>
      </c>
      <c r="F63" s="5">
        <v>10422.68</v>
      </c>
      <c r="G63" s="5">
        <v>4999.12</v>
      </c>
      <c r="H63" s="5">
        <v>11.06</v>
      </c>
      <c r="I63" s="5">
        <v>15432.86</v>
      </c>
      <c r="J63" s="5">
        <v>124.6</v>
      </c>
      <c r="K63" s="5">
        <v>326.13</v>
      </c>
      <c r="L63" s="5">
        <v>15883.6</v>
      </c>
      <c r="M63" s="5">
        <v>9192.26</v>
      </c>
    </row>
    <row r="64" spans="1:13" x14ac:dyDescent="0.2">
      <c r="A64" s="4">
        <v>127045653</v>
      </c>
      <c r="B64" s="4" t="s">
        <v>110</v>
      </c>
      <c r="C64" s="4" t="s">
        <v>113</v>
      </c>
      <c r="D64" s="11">
        <v>1411.13</v>
      </c>
      <c r="E64" s="11">
        <v>1647.8230000000001</v>
      </c>
      <c r="F64" s="5">
        <v>10950.57</v>
      </c>
      <c r="G64" s="5">
        <v>5355.63</v>
      </c>
      <c r="H64" s="5">
        <v>409.72</v>
      </c>
      <c r="I64" s="5">
        <v>16715.919999999998</v>
      </c>
      <c r="J64" s="5">
        <v>0</v>
      </c>
      <c r="K64" s="5">
        <v>298.55</v>
      </c>
      <c r="L64" s="5">
        <v>17014.47</v>
      </c>
      <c r="M64" s="5">
        <v>9719.33</v>
      </c>
    </row>
    <row r="65" spans="1:13" x14ac:dyDescent="0.2">
      <c r="A65" s="4">
        <v>127045853</v>
      </c>
      <c r="B65" s="4" t="s">
        <v>569</v>
      </c>
      <c r="C65" s="4" t="s">
        <v>113</v>
      </c>
      <c r="D65" s="11">
        <v>1433.3920000000001</v>
      </c>
      <c r="E65" s="11">
        <v>1676.761</v>
      </c>
      <c r="F65" s="5">
        <v>10387.91</v>
      </c>
      <c r="G65" s="5">
        <v>5351.91</v>
      </c>
      <c r="H65" s="5">
        <v>336.99</v>
      </c>
      <c r="I65" s="5">
        <v>16076.82</v>
      </c>
      <c r="J65" s="5">
        <v>23.14</v>
      </c>
      <c r="K65" s="5">
        <v>1318.12</v>
      </c>
      <c r="L65" s="5">
        <v>17418.080000000002</v>
      </c>
      <c r="M65" s="5">
        <v>9657.86</v>
      </c>
    </row>
    <row r="66" spans="1:13" x14ac:dyDescent="0.2">
      <c r="A66" s="4">
        <v>127046903</v>
      </c>
      <c r="B66" s="4" t="s">
        <v>111</v>
      </c>
      <c r="C66" s="4" t="s">
        <v>113</v>
      </c>
      <c r="D66" s="11">
        <v>771.94500000000005</v>
      </c>
      <c r="E66" s="11">
        <v>900.94799999999998</v>
      </c>
      <c r="F66" s="5">
        <v>14983.7</v>
      </c>
      <c r="G66" s="5">
        <v>6807.49</v>
      </c>
      <c r="H66" s="5">
        <v>387.64</v>
      </c>
      <c r="I66" s="5">
        <v>22178.84</v>
      </c>
      <c r="J66" s="5">
        <v>0</v>
      </c>
      <c r="K66" s="5">
        <v>434.9</v>
      </c>
      <c r="L66" s="5">
        <v>22613.74</v>
      </c>
      <c r="M66" s="5">
        <v>12981.16</v>
      </c>
    </row>
    <row r="67" spans="1:13" x14ac:dyDescent="0.2">
      <c r="A67" s="4">
        <v>127047404</v>
      </c>
      <c r="B67" s="4" t="s">
        <v>519</v>
      </c>
      <c r="C67" s="4" t="s">
        <v>113</v>
      </c>
      <c r="D67" s="11">
        <v>1035.9659999999999</v>
      </c>
      <c r="E67" s="11">
        <v>1213.989</v>
      </c>
      <c r="F67" s="5">
        <v>13088.66</v>
      </c>
      <c r="G67" s="5">
        <v>8423.34</v>
      </c>
      <c r="H67" s="5">
        <v>606.51</v>
      </c>
      <c r="I67" s="5">
        <v>22118.51</v>
      </c>
      <c r="J67" s="5">
        <v>31.92</v>
      </c>
      <c r="K67" s="5">
        <v>1353.58</v>
      </c>
      <c r="L67" s="5">
        <v>23504.01</v>
      </c>
      <c r="M67" s="5">
        <v>14018.61</v>
      </c>
    </row>
    <row r="68" spans="1:13" x14ac:dyDescent="0.2">
      <c r="A68" s="4">
        <v>127049303</v>
      </c>
      <c r="B68" s="4" t="s">
        <v>570</v>
      </c>
      <c r="C68" s="4" t="s">
        <v>113</v>
      </c>
      <c r="D68" s="11">
        <v>733.59</v>
      </c>
      <c r="E68" s="11">
        <v>858.37599999999998</v>
      </c>
      <c r="F68" s="5">
        <v>12670.75</v>
      </c>
      <c r="G68" s="5">
        <v>6377.58</v>
      </c>
      <c r="H68" s="5">
        <v>442.66</v>
      </c>
      <c r="I68" s="5">
        <v>19490.990000000002</v>
      </c>
      <c r="J68" s="5">
        <v>0</v>
      </c>
      <c r="K68" s="5">
        <v>709.37</v>
      </c>
      <c r="L68" s="5">
        <v>20200.36</v>
      </c>
      <c r="M68" s="5">
        <v>11567.51</v>
      </c>
    </row>
    <row r="69" spans="1:13" x14ac:dyDescent="0.2">
      <c r="A69" s="4">
        <v>108051003</v>
      </c>
      <c r="B69" s="4" t="s">
        <v>258</v>
      </c>
      <c r="C69" s="4" t="s">
        <v>513</v>
      </c>
      <c r="D69" s="11">
        <v>1897.5039999999999</v>
      </c>
      <c r="E69" s="11">
        <v>2234.6390000000001</v>
      </c>
      <c r="F69" s="5">
        <v>9459.65</v>
      </c>
      <c r="G69" s="5">
        <v>5778.05</v>
      </c>
      <c r="H69" s="5">
        <v>410.85</v>
      </c>
      <c r="I69" s="5">
        <v>15648.55</v>
      </c>
      <c r="J69" s="5">
        <v>0</v>
      </c>
      <c r="K69" s="5">
        <v>5514.53</v>
      </c>
      <c r="L69" s="5">
        <v>21163.08</v>
      </c>
      <c r="M69" s="5">
        <v>9036.7999999999993</v>
      </c>
    </row>
    <row r="70" spans="1:13" x14ac:dyDescent="0.2">
      <c r="A70" s="4">
        <v>108051503</v>
      </c>
      <c r="B70" s="4" t="s">
        <v>259</v>
      </c>
      <c r="C70" s="4" t="s">
        <v>513</v>
      </c>
      <c r="D70" s="11">
        <v>1291.6389999999999</v>
      </c>
      <c r="E70" s="11">
        <v>1533.6379999999999</v>
      </c>
      <c r="F70" s="5">
        <v>9997.5400000000009</v>
      </c>
      <c r="G70" s="5">
        <v>5535.2</v>
      </c>
      <c r="H70" s="5">
        <v>348.24</v>
      </c>
      <c r="I70" s="5">
        <v>15880.98</v>
      </c>
      <c r="J70" s="5">
        <v>0</v>
      </c>
      <c r="K70" s="5">
        <v>1356.64</v>
      </c>
      <c r="L70" s="5">
        <v>17237.62</v>
      </c>
      <c r="M70" s="5">
        <v>8348.67</v>
      </c>
    </row>
    <row r="71" spans="1:13" x14ac:dyDescent="0.2">
      <c r="A71" s="4">
        <v>108053003</v>
      </c>
      <c r="B71" s="4" t="s">
        <v>260</v>
      </c>
      <c r="C71" s="4" t="s">
        <v>513</v>
      </c>
      <c r="D71" s="11">
        <v>1231.038</v>
      </c>
      <c r="E71" s="11">
        <v>1445.789</v>
      </c>
      <c r="F71" s="5">
        <v>9470.75</v>
      </c>
      <c r="G71" s="5">
        <v>5669.32</v>
      </c>
      <c r="H71" s="5">
        <v>313.41000000000003</v>
      </c>
      <c r="I71" s="5">
        <v>15453.48</v>
      </c>
      <c r="J71" s="5">
        <v>264.83999999999997</v>
      </c>
      <c r="K71" s="5">
        <v>2498.5300000000002</v>
      </c>
      <c r="L71" s="5">
        <v>18216.849999999999</v>
      </c>
      <c r="M71" s="5">
        <v>8016.06</v>
      </c>
    </row>
    <row r="72" spans="1:13" x14ac:dyDescent="0.2">
      <c r="A72" s="4">
        <v>108056004</v>
      </c>
      <c r="B72" s="4" t="s">
        <v>547</v>
      </c>
      <c r="C72" s="4" t="s">
        <v>513</v>
      </c>
      <c r="D72" s="11">
        <v>877.18899999999996</v>
      </c>
      <c r="E72" s="11">
        <v>1011.523</v>
      </c>
      <c r="F72" s="5">
        <v>10302.719999999999</v>
      </c>
      <c r="G72" s="5">
        <v>4593.54</v>
      </c>
      <c r="H72" s="5">
        <v>355.31</v>
      </c>
      <c r="I72" s="5">
        <v>15251.57</v>
      </c>
      <c r="J72" s="5">
        <v>13.37</v>
      </c>
      <c r="K72" s="5">
        <v>982.03</v>
      </c>
      <c r="L72" s="5">
        <v>16246.96</v>
      </c>
      <c r="M72" s="5">
        <v>8780.0400000000009</v>
      </c>
    </row>
    <row r="73" spans="1:13" x14ac:dyDescent="0.2">
      <c r="A73" s="4">
        <v>108058003</v>
      </c>
      <c r="B73" s="4" t="s">
        <v>261</v>
      </c>
      <c r="C73" s="4" t="s">
        <v>513</v>
      </c>
      <c r="D73" s="11">
        <v>934.78700000000003</v>
      </c>
      <c r="E73" s="11">
        <v>1091.1780000000001</v>
      </c>
      <c r="F73" s="5">
        <v>10992.25</v>
      </c>
      <c r="G73" s="5">
        <v>5789.87</v>
      </c>
      <c r="H73" s="5">
        <v>403.45</v>
      </c>
      <c r="I73" s="5">
        <v>17185.560000000001</v>
      </c>
      <c r="J73" s="5">
        <v>29.29</v>
      </c>
      <c r="K73" s="5">
        <v>19489.419999999998</v>
      </c>
      <c r="L73" s="5">
        <v>36704.269999999997</v>
      </c>
      <c r="M73" s="5">
        <v>9326.86</v>
      </c>
    </row>
    <row r="74" spans="1:13" x14ac:dyDescent="0.2">
      <c r="A74" s="4">
        <v>114060503</v>
      </c>
      <c r="B74" s="4" t="s">
        <v>365</v>
      </c>
      <c r="C74" s="4" t="s">
        <v>20</v>
      </c>
      <c r="D74" s="11">
        <v>1114.6869999999999</v>
      </c>
      <c r="E74" s="11">
        <v>1306.9680000000001</v>
      </c>
      <c r="F74" s="5">
        <v>10621.75</v>
      </c>
      <c r="G74" s="5">
        <v>5464.73</v>
      </c>
      <c r="H74" s="5">
        <v>300.61</v>
      </c>
      <c r="I74" s="5">
        <v>16387.09</v>
      </c>
      <c r="J74" s="5">
        <v>10.48</v>
      </c>
      <c r="K74" s="5">
        <v>1335.24</v>
      </c>
      <c r="L74" s="5">
        <v>17732.810000000001</v>
      </c>
      <c r="M74" s="5">
        <v>10264.73</v>
      </c>
    </row>
    <row r="75" spans="1:13" x14ac:dyDescent="0.2">
      <c r="A75" s="4">
        <v>114060753</v>
      </c>
      <c r="B75" s="4" t="s">
        <v>366</v>
      </c>
      <c r="C75" s="4" t="s">
        <v>20</v>
      </c>
      <c r="D75" s="11">
        <v>6917.0879999999997</v>
      </c>
      <c r="E75" s="11">
        <v>7986.277</v>
      </c>
      <c r="F75" s="5">
        <v>11487.77</v>
      </c>
      <c r="G75" s="5">
        <v>4831.4799999999996</v>
      </c>
      <c r="H75" s="5">
        <v>205.56</v>
      </c>
      <c r="I75" s="5">
        <v>16524.810000000001</v>
      </c>
      <c r="J75" s="5">
        <v>2.9</v>
      </c>
      <c r="K75" s="5">
        <v>1466.95</v>
      </c>
      <c r="L75" s="5">
        <v>17994.66</v>
      </c>
      <c r="M75" s="5">
        <v>10819.15</v>
      </c>
    </row>
    <row r="76" spans="1:13" x14ac:dyDescent="0.2">
      <c r="A76" s="4">
        <v>114060853</v>
      </c>
      <c r="B76" s="4" t="s">
        <v>557</v>
      </c>
      <c r="C76" s="4" t="s">
        <v>20</v>
      </c>
      <c r="D76" s="11">
        <v>1389.78</v>
      </c>
      <c r="E76" s="11">
        <v>1637.463</v>
      </c>
      <c r="F76" s="5">
        <v>13447.95</v>
      </c>
      <c r="G76" s="5">
        <v>7052.91</v>
      </c>
      <c r="H76" s="5">
        <v>459</v>
      </c>
      <c r="I76" s="5">
        <v>20959.86</v>
      </c>
      <c r="J76" s="5">
        <v>21.18</v>
      </c>
      <c r="K76" s="5">
        <v>2503.8000000000002</v>
      </c>
      <c r="L76" s="5">
        <v>23484.84</v>
      </c>
      <c r="M76" s="5">
        <v>13405.74</v>
      </c>
    </row>
    <row r="77" spans="1:13" x14ac:dyDescent="0.2">
      <c r="A77" s="4">
        <v>114061103</v>
      </c>
      <c r="B77" s="4" t="s">
        <v>367</v>
      </c>
      <c r="C77" s="4" t="s">
        <v>20</v>
      </c>
      <c r="D77" s="11">
        <v>2494.877</v>
      </c>
      <c r="E77" s="11">
        <v>2950.625</v>
      </c>
      <c r="F77" s="5">
        <v>13747.07</v>
      </c>
      <c r="G77" s="5">
        <v>5641.5</v>
      </c>
      <c r="H77" s="5">
        <v>374.69</v>
      </c>
      <c r="I77" s="5">
        <v>19763.259999999998</v>
      </c>
      <c r="J77" s="5">
        <v>0</v>
      </c>
      <c r="K77" s="5">
        <v>2039.65</v>
      </c>
      <c r="L77" s="5">
        <v>21802.92</v>
      </c>
      <c r="M77" s="5">
        <v>11242.78</v>
      </c>
    </row>
    <row r="78" spans="1:13" x14ac:dyDescent="0.2">
      <c r="A78" s="4">
        <v>114061503</v>
      </c>
      <c r="B78" s="4" t="s">
        <v>368</v>
      </c>
      <c r="C78" s="4" t="s">
        <v>20</v>
      </c>
      <c r="D78" s="11">
        <v>3234.6370000000002</v>
      </c>
      <c r="E78" s="11">
        <v>3768.518</v>
      </c>
      <c r="F78" s="5">
        <v>11350.76</v>
      </c>
      <c r="G78" s="5">
        <v>5275.39</v>
      </c>
      <c r="H78" s="5">
        <v>380.76</v>
      </c>
      <c r="I78" s="5">
        <v>17006.900000000001</v>
      </c>
      <c r="J78" s="5">
        <v>2.77</v>
      </c>
      <c r="K78" s="5">
        <v>8642.66</v>
      </c>
      <c r="L78" s="5">
        <v>25652.33</v>
      </c>
      <c r="M78" s="5">
        <v>11018.96</v>
      </c>
    </row>
    <row r="79" spans="1:13" x14ac:dyDescent="0.2">
      <c r="A79" s="4">
        <v>114062003</v>
      </c>
      <c r="B79" s="4" t="s">
        <v>369</v>
      </c>
      <c r="C79" s="4" t="s">
        <v>20</v>
      </c>
      <c r="D79" s="11">
        <v>3943.297</v>
      </c>
      <c r="E79" s="11">
        <v>4645.0110000000004</v>
      </c>
      <c r="F79" s="5">
        <v>11956.22</v>
      </c>
      <c r="G79" s="5">
        <v>5193.16</v>
      </c>
      <c r="H79" s="5">
        <v>399.25</v>
      </c>
      <c r="I79" s="5">
        <v>17548.63</v>
      </c>
      <c r="J79" s="5">
        <v>26.87</v>
      </c>
      <c r="K79" s="5">
        <v>7901.35</v>
      </c>
      <c r="L79" s="5">
        <v>25476.85</v>
      </c>
      <c r="M79" s="5">
        <v>11163.39</v>
      </c>
    </row>
    <row r="80" spans="1:13" x14ac:dyDescent="0.2">
      <c r="A80" s="4">
        <v>114062503</v>
      </c>
      <c r="B80" s="4" t="s">
        <v>370</v>
      </c>
      <c r="C80" s="4" t="s">
        <v>20</v>
      </c>
      <c r="D80" s="11">
        <v>2367.0680000000002</v>
      </c>
      <c r="E80" s="11">
        <v>2809.0639999999999</v>
      </c>
      <c r="F80" s="5">
        <v>12671.4</v>
      </c>
      <c r="G80" s="5">
        <v>5406.05</v>
      </c>
      <c r="H80" s="5">
        <v>304.24</v>
      </c>
      <c r="I80" s="5">
        <v>18381.689999999999</v>
      </c>
      <c r="J80" s="5">
        <v>0</v>
      </c>
      <c r="K80" s="5">
        <v>2067.21</v>
      </c>
      <c r="L80" s="5">
        <v>20448.89</v>
      </c>
      <c r="M80" s="5">
        <v>11596.7</v>
      </c>
    </row>
    <row r="81" spans="1:13" x14ac:dyDescent="0.2">
      <c r="A81" s="4">
        <v>114063003</v>
      </c>
      <c r="B81" s="4" t="s">
        <v>371</v>
      </c>
      <c r="C81" s="4" t="s">
        <v>20</v>
      </c>
      <c r="D81" s="11">
        <v>4255.4840000000004</v>
      </c>
      <c r="E81" s="11">
        <v>5046.8029999999999</v>
      </c>
      <c r="F81" s="5">
        <v>10189.629999999999</v>
      </c>
      <c r="G81" s="5">
        <v>4839.32</v>
      </c>
      <c r="H81" s="5">
        <v>435.34</v>
      </c>
      <c r="I81" s="5">
        <v>15464.28</v>
      </c>
      <c r="J81" s="5">
        <v>0</v>
      </c>
      <c r="K81" s="5">
        <v>1596.75</v>
      </c>
      <c r="L81" s="5">
        <v>17061.03</v>
      </c>
      <c r="M81" s="5">
        <v>9883.7099999999991</v>
      </c>
    </row>
    <row r="82" spans="1:13" x14ac:dyDescent="0.2">
      <c r="A82" s="4">
        <v>114063503</v>
      </c>
      <c r="B82" s="4" t="s">
        <v>372</v>
      </c>
      <c r="C82" s="4" t="s">
        <v>20</v>
      </c>
      <c r="D82" s="11">
        <v>2129.9360000000001</v>
      </c>
      <c r="E82" s="11">
        <v>2524.6489999999999</v>
      </c>
      <c r="F82" s="5">
        <v>12512.76</v>
      </c>
      <c r="G82" s="5">
        <v>5909.06</v>
      </c>
      <c r="H82" s="5">
        <v>411.45</v>
      </c>
      <c r="I82" s="5">
        <v>18833.27</v>
      </c>
      <c r="J82" s="5">
        <v>0</v>
      </c>
      <c r="K82" s="5">
        <v>2429.25</v>
      </c>
      <c r="L82" s="5">
        <v>21262.52</v>
      </c>
      <c r="M82" s="5">
        <v>11855.15</v>
      </c>
    </row>
    <row r="83" spans="1:13" x14ac:dyDescent="0.2">
      <c r="A83" s="4">
        <v>114064003</v>
      </c>
      <c r="B83" s="4" t="s">
        <v>373</v>
      </c>
      <c r="C83" s="4" t="s">
        <v>20</v>
      </c>
      <c r="D83" s="11">
        <v>1411.6980000000001</v>
      </c>
      <c r="E83" s="11">
        <v>1650.212</v>
      </c>
      <c r="F83" s="5">
        <v>13773.84</v>
      </c>
      <c r="G83" s="5">
        <v>7596.83</v>
      </c>
      <c r="H83" s="5">
        <v>584.54999999999995</v>
      </c>
      <c r="I83" s="5">
        <v>21955.22</v>
      </c>
      <c r="J83" s="5">
        <v>74.72</v>
      </c>
      <c r="K83" s="5">
        <v>6839.15</v>
      </c>
      <c r="L83" s="5">
        <v>28869.09</v>
      </c>
      <c r="M83" s="5">
        <v>14314.32</v>
      </c>
    </row>
    <row r="84" spans="1:13" x14ac:dyDescent="0.2">
      <c r="A84" s="4">
        <v>114065503</v>
      </c>
      <c r="B84" s="4" t="s">
        <v>374</v>
      </c>
      <c r="C84" s="4" t="s">
        <v>20</v>
      </c>
      <c r="D84" s="11">
        <v>4117.3249999999998</v>
      </c>
      <c r="E84" s="11">
        <v>4887.2219999999998</v>
      </c>
      <c r="F84" s="5">
        <v>9227.39</v>
      </c>
      <c r="G84" s="5">
        <v>4337.0600000000004</v>
      </c>
      <c r="H84" s="5">
        <v>348.59</v>
      </c>
      <c r="I84" s="5">
        <v>13913.04</v>
      </c>
      <c r="J84" s="5">
        <v>0</v>
      </c>
      <c r="K84" s="5">
        <v>1269.3499999999999</v>
      </c>
      <c r="L84" s="5">
        <v>15182.39</v>
      </c>
      <c r="M84" s="5">
        <v>8507.2099999999991</v>
      </c>
    </row>
    <row r="85" spans="1:13" x14ac:dyDescent="0.2">
      <c r="A85" s="4">
        <v>114066503</v>
      </c>
      <c r="B85" s="4" t="s">
        <v>375</v>
      </c>
      <c r="C85" s="4" t="s">
        <v>20</v>
      </c>
      <c r="D85" s="11">
        <v>1564.076</v>
      </c>
      <c r="E85" s="11">
        <v>1850.9110000000001</v>
      </c>
      <c r="F85" s="5">
        <v>13034.6</v>
      </c>
      <c r="G85" s="5">
        <v>7495.83</v>
      </c>
      <c r="H85" s="5">
        <v>434.33</v>
      </c>
      <c r="I85" s="5">
        <v>20964.759999999998</v>
      </c>
      <c r="J85" s="5">
        <v>0</v>
      </c>
      <c r="K85" s="5">
        <v>1787.31</v>
      </c>
      <c r="L85" s="5">
        <v>22752.07</v>
      </c>
      <c r="M85" s="5">
        <v>12865.56</v>
      </c>
    </row>
    <row r="86" spans="1:13" x14ac:dyDescent="0.2">
      <c r="A86" s="4">
        <v>114067002</v>
      </c>
      <c r="B86" s="4" t="s">
        <v>376</v>
      </c>
      <c r="C86" s="4" t="s">
        <v>20</v>
      </c>
      <c r="D86" s="11">
        <v>18636.697</v>
      </c>
      <c r="E86" s="11">
        <v>21563.115000000002</v>
      </c>
      <c r="F86" s="5">
        <v>9273.85</v>
      </c>
      <c r="G86" s="5">
        <v>4203.84</v>
      </c>
      <c r="H86" s="5">
        <v>146.51</v>
      </c>
      <c r="I86" s="5">
        <v>13624.21</v>
      </c>
      <c r="J86" s="5">
        <v>0</v>
      </c>
      <c r="K86" s="5">
        <v>1446.53</v>
      </c>
      <c r="L86" s="5">
        <v>15070.74</v>
      </c>
      <c r="M86" s="5">
        <v>7374.38</v>
      </c>
    </row>
    <row r="87" spans="1:13" x14ac:dyDescent="0.2">
      <c r="A87" s="4">
        <v>114067503</v>
      </c>
      <c r="B87" s="4" t="s">
        <v>377</v>
      </c>
      <c r="C87" s="4" t="s">
        <v>20</v>
      </c>
      <c r="D87" s="11">
        <v>2147.91</v>
      </c>
      <c r="E87" s="11">
        <v>2520.1909999999998</v>
      </c>
      <c r="F87" s="5">
        <v>11772.63</v>
      </c>
      <c r="G87" s="5">
        <v>5113.8</v>
      </c>
      <c r="H87" s="5">
        <v>517.65</v>
      </c>
      <c r="I87" s="5">
        <v>17404.080000000002</v>
      </c>
      <c r="J87" s="5">
        <v>0</v>
      </c>
      <c r="K87" s="5">
        <v>1746.25</v>
      </c>
      <c r="L87" s="5">
        <v>19150.330000000002</v>
      </c>
      <c r="M87" s="5">
        <v>11108.15</v>
      </c>
    </row>
    <row r="88" spans="1:13" x14ac:dyDescent="0.2">
      <c r="A88" s="4">
        <v>114068003</v>
      </c>
      <c r="B88" s="4" t="s">
        <v>378</v>
      </c>
      <c r="C88" s="4" t="s">
        <v>20</v>
      </c>
      <c r="D88" s="11">
        <v>1360.6030000000001</v>
      </c>
      <c r="E88" s="11">
        <v>1609.615</v>
      </c>
      <c r="F88" s="5">
        <v>13893.58</v>
      </c>
      <c r="G88" s="5">
        <v>7001.99</v>
      </c>
      <c r="H88" s="5">
        <v>309.86</v>
      </c>
      <c r="I88" s="5">
        <v>21205.42</v>
      </c>
      <c r="J88" s="5">
        <v>0</v>
      </c>
      <c r="K88" s="5">
        <v>4753.7299999999996</v>
      </c>
      <c r="L88" s="5">
        <v>25959.16</v>
      </c>
      <c r="M88" s="5">
        <v>13260.59</v>
      </c>
    </row>
    <row r="89" spans="1:13" x14ac:dyDescent="0.2">
      <c r="A89" s="4">
        <v>114068103</v>
      </c>
      <c r="B89" s="4" t="s">
        <v>379</v>
      </c>
      <c r="C89" s="4" t="s">
        <v>20</v>
      </c>
      <c r="D89" s="11">
        <v>3136.8809999999999</v>
      </c>
      <c r="E89" s="11">
        <v>3702.8719999999998</v>
      </c>
      <c r="F89" s="5">
        <v>13508.32</v>
      </c>
      <c r="G89" s="5">
        <v>5830.12</v>
      </c>
      <c r="H89" s="5">
        <v>310.83999999999997</v>
      </c>
      <c r="I89" s="5">
        <v>19649.28</v>
      </c>
      <c r="J89" s="5">
        <v>0</v>
      </c>
      <c r="K89" s="5">
        <v>948.84</v>
      </c>
      <c r="L89" s="5">
        <v>20598.12</v>
      </c>
      <c r="M89" s="5">
        <v>12438.06</v>
      </c>
    </row>
    <row r="90" spans="1:13" x14ac:dyDescent="0.2">
      <c r="A90" s="4">
        <v>114069103</v>
      </c>
      <c r="B90" s="4" t="s">
        <v>380</v>
      </c>
      <c r="C90" s="4" t="s">
        <v>20</v>
      </c>
      <c r="D90" s="11">
        <v>6344.3789999999999</v>
      </c>
      <c r="E90" s="11">
        <v>7285.9679999999998</v>
      </c>
      <c r="F90" s="5">
        <v>10600.1</v>
      </c>
      <c r="G90" s="5">
        <v>4635.1899999999996</v>
      </c>
      <c r="H90" s="5">
        <v>359.69</v>
      </c>
      <c r="I90" s="5">
        <v>15594.98</v>
      </c>
      <c r="J90" s="5">
        <v>0</v>
      </c>
      <c r="K90" s="5">
        <v>1914.41</v>
      </c>
      <c r="L90" s="5">
        <v>17509.38</v>
      </c>
      <c r="M90" s="5">
        <v>10434.629999999999</v>
      </c>
    </row>
    <row r="91" spans="1:13" x14ac:dyDescent="0.2">
      <c r="A91" s="4">
        <v>114069353</v>
      </c>
      <c r="B91" s="4" t="s">
        <v>381</v>
      </c>
      <c r="C91" s="4" t="s">
        <v>20</v>
      </c>
      <c r="D91" s="11">
        <v>1880.288</v>
      </c>
      <c r="E91" s="11">
        <v>2206.9929999999999</v>
      </c>
      <c r="F91" s="5">
        <v>11591.7</v>
      </c>
      <c r="G91" s="5">
        <v>6061.92</v>
      </c>
      <c r="H91" s="5">
        <v>529.23</v>
      </c>
      <c r="I91" s="5">
        <v>18182.849999999999</v>
      </c>
      <c r="J91" s="5">
        <v>0</v>
      </c>
      <c r="K91" s="5">
        <v>1395.33</v>
      </c>
      <c r="L91" s="5">
        <v>19578.18</v>
      </c>
      <c r="M91" s="5">
        <v>11939.02</v>
      </c>
    </row>
    <row r="92" spans="1:13" x14ac:dyDescent="0.2">
      <c r="A92" s="4">
        <v>108070502</v>
      </c>
      <c r="B92" s="4" t="s">
        <v>262</v>
      </c>
      <c r="C92" s="4" t="s">
        <v>514</v>
      </c>
      <c r="D92" s="11">
        <v>7554.5349999999999</v>
      </c>
      <c r="E92" s="11">
        <v>8839.4570000000003</v>
      </c>
      <c r="F92" s="5">
        <v>9391.15</v>
      </c>
      <c r="G92" s="5">
        <v>4556.49</v>
      </c>
      <c r="H92" s="5">
        <v>287.97000000000003</v>
      </c>
      <c r="I92" s="5">
        <v>14235.61</v>
      </c>
      <c r="J92" s="5">
        <v>2.4300000000000002</v>
      </c>
      <c r="K92" s="5">
        <v>1028.55</v>
      </c>
      <c r="L92" s="5">
        <v>15266.59</v>
      </c>
      <c r="M92" s="5">
        <v>7549.82</v>
      </c>
    </row>
    <row r="93" spans="1:13" x14ac:dyDescent="0.2">
      <c r="A93" s="4">
        <v>108071003</v>
      </c>
      <c r="B93" s="4" t="s">
        <v>263</v>
      </c>
      <c r="C93" s="4" t="s">
        <v>514</v>
      </c>
      <c r="D93" s="11">
        <v>1218.27</v>
      </c>
      <c r="E93" s="11">
        <v>1433.9780000000001</v>
      </c>
      <c r="F93" s="5">
        <v>9328.39</v>
      </c>
      <c r="G93" s="5">
        <v>5013.18</v>
      </c>
      <c r="H93" s="5">
        <v>462.45</v>
      </c>
      <c r="I93" s="5">
        <v>14804.02</v>
      </c>
      <c r="J93" s="5">
        <v>16.54</v>
      </c>
      <c r="K93" s="5">
        <v>6218.33</v>
      </c>
      <c r="L93" s="5">
        <v>21038.89</v>
      </c>
      <c r="M93" s="5">
        <v>8637.7099999999991</v>
      </c>
    </row>
    <row r="94" spans="1:13" x14ac:dyDescent="0.2">
      <c r="A94" s="4">
        <v>108071504</v>
      </c>
      <c r="B94" s="4" t="s">
        <v>264</v>
      </c>
      <c r="C94" s="4" t="s">
        <v>514</v>
      </c>
      <c r="D94" s="11">
        <v>834.18399999999997</v>
      </c>
      <c r="E94" s="11">
        <v>985.13199999999995</v>
      </c>
      <c r="F94" s="5">
        <v>8871.49</v>
      </c>
      <c r="G94" s="5">
        <v>5785.72</v>
      </c>
      <c r="H94" s="5">
        <v>433.81</v>
      </c>
      <c r="I94" s="5">
        <v>15091.02</v>
      </c>
      <c r="J94" s="5">
        <v>0</v>
      </c>
      <c r="K94" s="5">
        <v>1291.4000000000001</v>
      </c>
      <c r="L94" s="5">
        <v>16382.42</v>
      </c>
      <c r="M94" s="5">
        <v>8545.09</v>
      </c>
    </row>
    <row r="95" spans="1:13" x14ac:dyDescent="0.2">
      <c r="A95" s="4">
        <v>108073503</v>
      </c>
      <c r="B95" s="4" t="s">
        <v>265</v>
      </c>
      <c r="C95" s="4" t="s">
        <v>514</v>
      </c>
      <c r="D95" s="11">
        <v>3286.4540000000002</v>
      </c>
      <c r="E95" s="11">
        <v>3883.7660000000001</v>
      </c>
      <c r="F95" s="5">
        <v>9620.7800000000007</v>
      </c>
      <c r="G95" s="5">
        <v>4919.16</v>
      </c>
      <c r="H95" s="5">
        <v>339.38</v>
      </c>
      <c r="I95" s="5">
        <v>14879.32</v>
      </c>
      <c r="J95" s="5">
        <v>0</v>
      </c>
      <c r="K95" s="5">
        <v>6858.86</v>
      </c>
      <c r="L95" s="5">
        <v>21738.17</v>
      </c>
      <c r="M95" s="5">
        <v>8867.49</v>
      </c>
    </row>
    <row r="96" spans="1:13" x14ac:dyDescent="0.2">
      <c r="A96" s="4">
        <v>108077503</v>
      </c>
      <c r="B96" s="4" t="s">
        <v>266</v>
      </c>
      <c r="C96" s="4" t="s">
        <v>514</v>
      </c>
      <c r="D96" s="11">
        <v>1729.6110000000001</v>
      </c>
      <c r="E96" s="11">
        <v>2038.64</v>
      </c>
      <c r="F96" s="5">
        <v>9298.15</v>
      </c>
      <c r="G96" s="5">
        <v>5021.7299999999996</v>
      </c>
      <c r="H96" s="5">
        <v>328.57</v>
      </c>
      <c r="I96" s="5">
        <v>14648.45</v>
      </c>
      <c r="J96" s="5">
        <v>0</v>
      </c>
      <c r="K96" s="5">
        <v>2299.2199999999998</v>
      </c>
      <c r="L96" s="5">
        <v>16947.66</v>
      </c>
      <c r="M96" s="5">
        <v>8269.07</v>
      </c>
    </row>
    <row r="97" spans="1:13" x14ac:dyDescent="0.2">
      <c r="A97" s="4">
        <v>108078003</v>
      </c>
      <c r="B97" s="4" t="s">
        <v>267</v>
      </c>
      <c r="C97" s="4" t="s">
        <v>514</v>
      </c>
      <c r="D97" s="11">
        <v>1833.694</v>
      </c>
      <c r="E97" s="11">
        <v>2122.3429999999998</v>
      </c>
      <c r="F97" s="5">
        <v>8696.26</v>
      </c>
      <c r="G97" s="5">
        <v>5066.34</v>
      </c>
      <c r="H97" s="5">
        <v>308.45</v>
      </c>
      <c r="I97" s="5">
        <v>14071.06</v>
      </c>
      <c r="J97" s="5">
        <v>23.66</v>
      </c>
      <c r="K97" s="5">
        <v>327.20999999999998</v>
      </c>
      <c r="L97" s="5">
        <v>14421.93</v>
      </c>
      <c r="M97" s="5">
        <v>7748.96</v>
      </c>
    </row>
    <row r="98" spans="1:13" x14ac:dyDescent="0.2">
      <c r="A98" s="4">
        <v>108079004</v>
      </c>
      <c r="B98" s="4" t="s">
        <v>548</v>
      </c>
      <c r="C98" s="4" t="s">
        <v>514</v>
      </c>
      <c r="D98" s="11">
        <v>515.48400000000004</v>
      </c>
      <c r="E98" s="11">
        <v>616.36199999999997</v>
      </c>
      <c r="F98" s="5">
        <v>9172.7800000000007</v>
      </c>
      <c r="G98" s="5">
        <v>6021.67</v>
      </c>
      <c r="H98" s="5">
        <v>451.7</v>
      </c>
      <c r="I98" s="5">
        <v>15646.15</v>
      </c>
      <c r="J98" s="5">
        <v>111.84</v>
      </c>
      <c r="K98" s="5">
        <v>790.65</v>
      </c>
      <c r="L98" s="5">
        <v>16548.63</v>
      </c>
      <c r="M98" s="5">
        <v>8422.82</v>
      </c>
    </row>
    <row r="99" spans="1:13" x14ac:dyDescent="0.2">
      <c r="A99" s="4">
        <v>117080503</v>
      </c>
      <c r="B99" s="4" t="s">
        <v>421</v>
      </c>
      <c r="C99" s="4" t="s">
        <v>29</v>
      </c>
      <c r="D99" s="11">
        <v>2029.2760000000001</v>
      </c>
      <c r="E99" s="11">
        <v>2388.6179999999999</v>
      </c>
      <c r="F99" s="5">
        <v>12065.31</v>
      </c>
      <c r="G99" s="5">
        <v>5829.17</v>
      </c>
      <c r="H99" s="5">
        <v>260.63</v>
      </c>
      <c r="I99" s="5">
        <v>18155.11</v>
      </c>
      <c r="J99" s="5">
        <v>2.1800000000000002</v>
      </c>
      <c r="K99" s="5">
        <v>1950.66</v>
      </c>
      <c r="L99" s="5">
        <v>20107.95</v>
      </c>
      <c r="M99" s="5">
        <v>10445.879999999999</v>
      </c>
    </row>
    <row r="100" spans="1:13" x14ac:dyDescent="0.2">
      <c r="A100" s="4">
        <v>117081003</v>
      </c>
      <c r="B100" s="4" t="s">
        <v>422</v>
      </c>
      <c r="C100" s="4" t="s">
        <v>29</v>
      </c>
      <c r="D100" s="11">
        <v>861.68</v>
      </c>
      <c r="E100" s="11">
        <v>1010.2910000000001</v>
      </c>
      <c r="F100" s="5">
        <v>11988.1</v>
      </c>
      <c r="G100" s="5">
        <v>5693.01</v>
      </c>
      <c r="H100" s="5">
        <v>553.47</v>
      </c>
      <c r="I100" s="5">
        <v>18234.580000000002</v>
      </c>
      <c r="J100" s="5">
        <v>0</v>
      </c>
      <c r="K100" s="5">
        <v>1009.23</v>
      </c>
      <c r="L100" s="5">
        <v>19243.810000000001</v>
      </c>
      <c r="M100" s="5">
        <v>9943.4699999999993</v>
      </c>
    </row>
    <row r="101" spans="1:13" x14ac:dyDescent="0.2">
      <c r="A101" s="4">
        <v>117083004</v>
      </c>
      <c r="B101" s="4" t="s">
        <v>423</v>
      </c>
      <c r="C101" s="4" t="s">
        <v>29</v>
      </c>
      <c r="D101" s="11">
        <v>696.23599999999999</v>
      </c>
      <c r="E101" s="11">
        <v>827.82399999999996</v>
      </c>
      <c r="F101" s="5">
        <v>12557.22</v>
      </c>
      <c r="G101" s="5">
        <v>7132.34</v>
      </c>
      <c r="H101" s="5">
        <v>382.37</v>
      </c>
      <c r="I101" s="5">
        <v>20071.939999999999</v>
      </c>
      <c r="J101" s="5">
        <v>0</v>
      </c>
      <c r="K101" s="5">
        <v>900.3</v>
      </c>
      <c r="L101" s="5">
        <v>20972.23</v>
      </c>
      <c r="M101" s="5">
        <v>11388.37</v>
      </c>
    </row>
    <row r="102" spans="1:13" x14ac:dyDescent="0.2">
      <c r="A102" s="4">
        <v>117086003</v>
      </c>
      <c r="B102" s="4" t="s">
        <v>424</v>
      </c>
      <c r="C102" s="4" t="s">
        <v>29</v>
      </c>
      <c r="D102" s="11">
        <v>1032.806</v>
      </c>
      <c r="E102" s="11">
        <v>1213.2729999999999</v>
      </c>
      <c r="F102" s="5">
        <v>11600.72</v>
      </c>
      <c r="G102" s="5">
        <v>6348.71</v>
      </c>
      <c r="H102" s="5">
        <v>496.97</v>
      </c>
      <c r="I102" s="5">
        <v>18446.41</v>
      </c>
      <c r="J102" s="5">
        <v>5.93</v>
      </c>
      <c r="K102" s="5">
        <v>1624.7</v>
      </c>
      <c r="L102" s="5">
        <v>20077.03</v>
      </c>
      <c r="M102" s="5">
        <v>10633.09</v>
      </c>
    </row>
    <row r="103" spans="1:13" x14ac:dyDescent="0.2">
      <c r="A103" s="4">
        <v>117086503</v>
      </c>
      <c r="B103" s="4" t="s">
        <v>425</v>
      </c>
      <c r="C103" s="4" t="s">
        <v>29</v>
      </c>
      <c r="D103" s="11">
        <v>1531.3530000000001</v>
      </c>
      <c r="E103" s="11">
        <v>1781.2059999999999</v>
      </c>
      <c r="F103" s="5">
        <v>11245.68</v>
      </c>
      <c r="G103" s="5">
        <v>5366.7</v>
      </c>
      <c r="H103" s="5">
        <v>356.83</v>
      </c>
      <c r="I103" s="5">
        <v>16969.2</v>
      </c>
      <c r="J103" s="5">
        <v>72.819999999999993</v>
      </c>
      <c r="K103" s="5">
        <v>1862.67</v>
      </c>
      <c r="L103" s="5">
        <v>18904.689999999999</v>
      </c>
      <c r="M103" s="5">
        <v>10238.09</v>
      </c>
    </row>
    <row r="104" spans="1:13" x14ac:dyDescent="0.2">
      <c r="A104" s="4">
        <v>117086653</v>
      </c>
      <c r="B104" s="4" t="s">
        <v>426</v>
      </c>
      <c r="C104" s="4" t="s">
        <v>29</v>
      </c>
      <c r="D104" s="11">
        <v>1456.454</v>
      </c>
      <c r="E104" s="11">
        <v>1695.232</v>
      </c>
      <c r="F104" s="5">
        <v>10575.26</v>
      </c>
      <c r="G104" s="5">
        <v>5901.9</v>
      </c>
      <c r="H104" s="5">
        <v>298.88</v>
      </c>
      <c r="I104" s="5">
        <v>16776.04</v>
      </c>
      <c r="J104" s="5">
        <v>0</v>
      </c>
      <c r="K104" s="5">
        <v>1772.92</v>
      </c>
      <c r="L104" s="5">
        <v>18548.95</v>
      </c>
      <c r="M104" s="5">
        <v>9800.57</v>
      </c>
    </row>
    <row r="105" spans="1:13" x14ac:dyDescent="0.2">
      <c r="A105" s="4">
        <v>117089003</v>
      </c>
      <c r="B105" s="4" t="s">
        <v>427</v>
      </c>
      <c r="C105" s="4" t="s">
        <v>29</v>
      </c>
      <c r="D105" s="11">
        <v>1322.7829999999999</v>
      </c>
      <c r="E105" s="11">
        <v>1547.0540000000001</v>
      </c>
      <c r="F105" s="5">
        <v>10593.18</v>
      </c>
      <c r="G105" s="5">
        <v>5612.92</v>
      </c>
      <c r="H105" s="5">
        <v>288.18</v>
      </c>
      <c r="I105" s="5">
        <v>16494.28</v>
      </c>
      <c r="J105" s="5">
        <v>0</v>
      </c>
      <c r="K105" s="5">
        <v>6711.92</v>
      </c>
      <c r="L105" s="5">
        <v>23206.2</v>
      </c>
      <c r="M105" s="5">
        <v>9776.64</v>
      </c>
    </row>
    <row r="106" spans="1:13" x14ac:dyDescent="0.2">
      <c r="A106" s="4">
        <v>122091002</v>
      </c>
      <c r="B106" s="4" t="s">
        <v>495</v>
      </c>
      <c r="C106" s="4" t="s">
        <v>43</v>
      </c>
      <c r="D106" s="11">
        <v>7761.0559999999996</v>
      </c>
      <c r="E106" s="11">
        <v>9101.3919999999998</v>
      </c>
      <c r="F106" s="5">
        <v>13329</v>
      </c>
      <c r="G106" s="5">
        <v>5039.57</v>
      </c>
      <c r="H106" s="5">
        <v>179.11</v>
      </c>
      <c r="I106" s="5">
        <v>18547.68</v>
      </c>
      <c r="J106" s="5">
        <v>0</v>
      </c>
      <c r="K106" s="5">
        <v>2373.83</v>
      </c>
      <c r="L106" s="5">
        <v>20921.509999999998</v>
      </c>
      <c r="M106" s="5">
        <v>11732.65</v>
      </c>
    </row>
    <row r="107" spans="1:13" x14ac:dyDescent="0.2">
      <c r="A107" s="4">
        <v>122091303</v>
      </c>
      <c r="B107" s="4" t="s">
        <v>496</v>
      </c>
      <c r="C107" s="4" t="s">
        <v>43</v>
      </c>
      <c r="D107" s="11">
        <v>1351.7049999999999</v>
      </c>
      <c r="E107" s="11">
        <v>1587.575</v>
      </c>
      <c r="F107" s="5">
        <v>13405.17</v>
      </c>
      <c r="G107" s="5">
        <v>3829.9</v>
      </c>
      <c r="H107" s="5">
        <v>185.34</v>
      </c>
      <c r="I107" s="5">
        <v>17420.41</v>
      </c>
      <c r="J107" s="5">
        <v>107.27</v>
      </c>
      <c r="K107" s="5">
        <v>1683.41</v>
      </c>
      <c r="L107" s="5">
        <v>19211.09</v>
      </c>
      <c r="M107" s="5">
        <v>10570.01</v>
      </c>
    </row>
    <row r="108" spans="1:13" x14ac:dyDescent="0.2">
      <c r="A108" s="4">
        <v>122091352</v>
      </c>
      <c r="B108" s="4" t="s">
        <v>47</v>
      </c>
      <c r="C108" s="4" t="s">
        <v>43</v>
      </c>
      <c r="D108" s="11">
        <v>7023.78</v>
      </c>
      <c r="E108" s="11">
        <v>8258.4760000000006</v>
      </c>
      <c r="F108" s="5">
        <v>13240.4</v>
      </c>
      <c r="G108" s="5">
        <v>4851.6499999999996</v>
      </c>
      <c r="H108" s="5">
        <v>111.61</v>
      </c>
      <c r="I108" s="5">
        <v>18203.650000000001</v>
      </c>
      <c r="J108" s="5">
        <v>0</v>
      </c>
      <c r="K108" s="5">
        <v>3032.14</v>
      </c>
      <c r="L108" s="5">
        <v>21235.79</v>
      </c>
      <c r="M108" s="5">
        <v>11666.6</v>
      </c>
    </row>
    <row r="109" spans="1:13" x14ac:dyDescent="0.2">
      <c r="A109" s="4">
        <v>122092002</v>
      </c>
      <c r="B109" s="4" t="s">
        <v>48</v>
      </c>
      <c r="C109" s="4" t="s">
        <v>43</v>
      </c>
      <c r="D109" s="11">
        <v>5438.1970000000001</v>
      </c>
      <c r="E109" s="11">
        <v>6429.9440000000004</v>
      </c>
      <c r="F109" s="5">
        <v>14100.24</v>
      </c>
      <c r="G109" s="5">
        <v>6173.62</v>
      </c>
      <c r="H109" s="5">
        <v>274.20999999999998</v>
      </c>
      <c r="I109" s="5">
        <v>20548.080000000002</v>
      </c>
      <c r="J109" s="5">
        <v>0</v>
      </c>
      <c r="K109" s="5">
        <v>2575.5</v>
      </c>
      <c r="L109" s="5">
        <v>23123.58</v>
      </c>
      <c r="M109" s="5">
        <v>13533.72</v>
      </c>
    </row>
    <row r="110" spans="1:13" x14ac:dyDescent="0.2">
      <c r="A110" s="4">
        <v>122092102</v>
      </c>
      <c r="B110" s="4" t="s">
        <v>49</v>
      </c>
      <c r="C110" s="4" t="s">
        <v>43</v>
      </c>
      <c r="D110" s="11">
        <v>17849.050999999999</v>
      </c>
      <c r="E110" s="11">
        <v>20786.71</v>
      </c>
      <c r="F110" s="5">
        <v>11814.45</v>
      </c>
      <c r="G110" s="5">
        <v>5640.52</v>
      </c>
      <c r="H110" s="5">
        <v>413.68</v>
      </c>
      <c r="I110" s="5">
        <v>17868.66</v>
      </c>
      <c r="J110" s="5">
        <v>0</v>
      </c>
      <c r="K110" s="5">
        <v>1584.32</v>
      </c>
      <c r="L110" s="5">
        <v>19452.97</v>
      </c>
      <c r="M110" s="5">
        <v>11612</v>
      </c>
    </row>
    <row r="111" spans="1:13" x14ac:dyDescent="0.2">
      <c r="A111" s="4">
        <v>122092353</v>
      </c>
      <c r="B111" s="4" t="s">
        <v>50</v>
      </c>
      <c r="C111" s="4" t="s">
        <v>43</v>
      </c>
      <c r="D111" s="11">
        <v>10616.562</v>
      </c>
      <c r="E111" s="11">
        <v>12334.106</v>
      </c>
      <c r="F111" s="5">
        <v>14589.37</v>
      </c>
      <c r="G111" s="5">
        <v>5735.46</v>
      </c>
      <c r="H111" s="5">
        <v>287.77</v>
      </c>
      <c r="I111" s="5">
        <v>20612.599999999999</v>
      </c>
      <c r="J111" s="5">
        <v>0</v>
      </c>
      <c r="K111" s="5">
        <v>2291.2600000000002</v>
      </c>
      <c r="L111" s="5">
        <v>22903.86</v>
      </c>
      <c r="M111" s="5">
        <v>13684.02</v>
      </c>
    </row>
    <row r="112" spans="1:13" x14ac:dyDescent="0.2">
      <c r="A112" s="4">
        <v>122097203</v>
      </c>
      <c r="B112" s="4" t="s">
        <v>51</v>
      </c>
      <c r="C112" s="4" t="s">
        <v>43</v>
      </c>
      <c r="D112" s="11">
        <v>975.60299999999995</v>
      </c>
      <c r="E112" s="11">
        <v>1143.877</v>
      </c>
      <c r="F112" s="5">
        <v>17030.48</v>
      </c>
      <c r="G112" s="5">
        <v>6254.48</v>
      </c>
      <c r="H112" s="5">
        <v>201.14</v>
      </c>
      <c r="I112" s="5">
        <v>23486.1</v>
      </c>
      <c r="J112" s="5">
        <v>0</v>
      </c>
      <c r="K112" s="5">
        <v>671.08</v>
      </c>
      <c r="L112" s="5">
        <v>24157.19</v>
      </c>
      <c r="M112" s="5">
        <v>14257.71</v>
      </c>
    </row>
    <row r="113" spans="1:13" x14ac:dyDescent="0.2">
      <c r="A113" s="4">
        <v>122097502</v>
      </c>
      <c r="B113" s="4" t="s">
        <v>52</v>
      </c>
      <c r="C113" s="4" t="s">
        <v>43</v>
      </c>
      <c r="D113" s="11">
        <v>9586.1389999999992</v>
      </c>
      <c r="E113" s="11">
        <v>11286.835999999999</v>
      </c>
      <c r="F113" s="5">
        <v>12725.15</v>
      </c>
      <c r="G113" s="5">
        <v>5398.96</v>
      </c>
      <c r="H113" s="5">
        <v>137.81</v>
      </c>
      <c r="I113" s="5">
        <v>18261.919999999998</v>
      </c>
      <c r="J113" s="5">
        <v>357.31</v>
      </c>
      <c r="K113" s="5">
        <v>1936.19</v>
      </c>
      <c r="L113" s="5">
        <v>20555.419999999998</v>
      </c>
      <c r="M113" s="5">
        <v>12187.48</v>
      </c>
    </row>
    <row r="114" spans="1:13" x14ac:dyDescent="0.2">
      <c r="A114" s="4">
        <v>122097604</v>
      </c>
      <c r="B114" s="4" t="s">
        <v>53</v>
      </c>
      <c r="C114" s="4" t="s">
        <v>43</v>
      </c>
      <c r="D114" s="11">
        <v>1331.6120000000001</v>
      </c>
      <c r="E114" s="11">
        <v>1595.6610000000001</v>
      </c>
      <c r="F114" s="5">
        <v>17536.78</v>
      </c>
      <c r="G114" s="5">
        <v>10849.2</v>
      </c>
      <c r="H114" s="5">
        <v>537.5</v>
      </c>
      <c r="I114" s="5">
        <v>28923.48</v>
      </c>
      <c r="J114" s="5">
        <v>0</v>
      </c>
      <c r="K114" s="5">
        <v>2294.5100000000002</v>
      </c>
      <c r="L114" s="5">
        <v>31217.99</v>
      </c>
      <c r="M114" s="5">
        <v>19434.900000000001</v>
      </c>
    </row>
    <row r="115" spans="1:13" x14ac:dyDescent="0.2">
      <c r="A115" s="4">
        <v>122098003</v>
      </c>
      <c r="B115" s="4" t="s">
        <v>54</v>
      </c>
      <c r="C115" s="4" t="s">
        <v>43</v>
      </c>
      <c r="D115" s="11">
        <v>1537.5250000000001</v>
      </c>
      <c r="E115" s="11">
        <v>1822.2539999999999</v>
      </c>
      <c r="F115" s="5">
        <v>17897.16</v>
      </c>
      <c r="G115" s="5">
        <v>9339.85</v>
      </c>
      <c r="H115" s="5">
        <v>563.03</v>
      </c>
      <c r="I115" s="5">
        <v>27800.04</v>
      </c>
      <c r="J115" s="5">
        <v>1076.54</v>
      </c>
      <c r="K115" s="5">
        <v>1750.14</v>
      </c>
      <c r="L115" s="5">
        <v>30626.720000000001</v>
      </c>
      <c r="M115" s="5">
        <v>19230.5</v>
      </c>
    </row>
    <row r="116" spans="1:13" x14ac:dyDescent="0.2">
      <c r="A116" s="4">
        <v>122098103</v>
      </c>
      <c r="B116" s="4" t="s">
        <v>55</v>
      </c>
      <c r="C116" s="4" t="s">
        <v>43</v>
      </c>
      <c r="D116" s="11">
        <v>6996.3220000000001</v>
      </c>
      <c r="E116" s="11">
        <v>8137.3280000000004</v>
      </c>
      <c r="F116" s="5">
        <v>12615.37</v>
      </c>
      <c r="G116" s="5">
        <v>5768.31</v>
      </c>
      <c r="H116" s="5">
        <v>218.9</v>
      </c>
      <c r="I116" s="5">
        <v>18602.580000000002</v>
      </c>
      <c r="J116" s="5">
        <v>0</v>
      </c>
      <c r="K116" s="5">
        <v>8756.2099999999991</v>
      </c>
      <c r="L116" s="5">
        <v>27358.79</v>
      </c>
      <c r="M116" s="5">
        <v>12280.12</v>
      </c>
    </row>
    <row r="117" spans="1:13" x14ac:dyDescent="0.2">
      <c r="A117" s="4">
        <v>122098202</v>
      </c>
      <c r="B117" s="4" t="s">
        <v>56</v>
      </c>
      <c r="C117" s="4" t="s">
        <v>43</v>
      </c>
      <c r="D117" s="11">
        <v>10284.391</v>
      </c>
      <c r="E117" s="11">
        <v>12091.857</v>
      </c>
      <c r="F117" s="5">
        <v>13678.79</v>
      </c>
      <c r="G117" s="5">
        <v>5565.61</v>
      </c>
      <c r="H117" s="5">
        <v>89.66</v>
      </c>
      <c r="I117" s="5">
        <v>19334.060000000001</v>
      </c>
      <c r="J117" s="5">
        <v>0</v>
      </c>
      <c r="K117" s="5">
        <v>1757.24</v>
      </c>
      <c r="L117" s="5">
        <v>21091.3</v>
      </c>
      <c r="M117" s="5">
        <v>12666.18</v>
      </c>
    </row>
    <row r="118" spans="1:13" x14ac:dyDescent="0.2">
      <c r="A118" s="4">
        <v>122098403</v>
      </c>
      <c r="B118" s="4" t="s">
        <v>57</v>
      </c>
      <c r="C118" s="4" t="s">
        <v>43</v>
      </c>
      <c r="D118" s="11">
        <v>5092.893</v>
      </c>
      <c r="E118" s="11">
        <v>5969.5129999999999</v>
      </c>
      <c r="F118" s="5">
        <v>13167.1</v>
      </c>
      <c r="G118" s="5">
        <v>5802.01</v>
      </c>
      <c r="H118" s="5">
        <v>210.64</v>
      </c>
      <c r="I118" s="5">
        <v>19179.75</v>
      </c>
      <c r="J118" s="5">
        <v>50.04</v>
      </c>
      <c r="K118" s="5">
        <v>2780.3</v>
      </c>
      <c r="L118" s="5">
        <v>22010.09</v>
      </c>
      <c r="M118" s="5">
        <v>12806.34</v>
      </c>
    </row>
    <row r="119" spans="1:13" x14ac:dyDescent="0.2">
      <c r="A119" s="4">
        <v>104101252</v>
      </c>
      <c r="B119" s="4" t="s">
        <v>184</v>
      </c>
      <c r="C119" s="4" t="s">
        <v>501</v>
      </c>
      <c r="D119" s="11">
        <v>6463.4290000000001</v>
      </c>
      <c r="E119" s="11">
        <v>7658.49</v>
      </c>
      <c r="F119" s="5">
        <v>9953.48</v>
      </c>
      <c r="G119" s="5">
        <v>4848.78</v>
      </c>
      <c r="H119" s="5">
        <v>251.17</v>
      </c>
      <c r="I119" s="5">
        <v>15053.43</v>
      </c>
      <c r="J119" s="5">
        <v>0</v>
      </c>
      <c r="K119" s="5">
        <v>1132.8900000000001</v>
      </c>
      <c r="L119" s="5">
        <v>16186.32</v>
      </c>
      <c r="M119" s="5">
        <v>8253.01</v>
      </c>
    </row>
    <row r="120" spans="1:13" x14ac:dyDescent="0.2">
      <c r="A120" s="4">
        <v>104103603</v>
      </c>
      <c r="B120" s="4" t="s">
        <v>185</v>
      </c>
      <c r="C120" s="4" t="s">
        <v>501</v>
      </c>
      <c r="D120" s="11">
        <v>1375.8009999999999</v>
      </c>
      <c r="E120" s="11">
        <v>1629.5119999999999</v>
      </c>
      <c r="F120" s="5">
        <v>10319.66</v>
      </c>
      <c r="G120" s="5">
        <v>6107.78</v>
      </c>
      <c r="H120" s="5">
        <v>409.45</v>
      </c>
      <c r="I120" s="5">
        <v>16836.89</v>
      </c>
      <c r="J120" s="5">
        <v>37.93</v>
      </c>
      <c r="K120" s="5">
        <v>33.659999999999997</v>
      </c>
      <c r="L120" s="5">
        <v>16908.48</v>
      </c>
      <c r="M120" s="5">
        <v>9210.2900000000009</v>
      </c>
    </row>
    <row r="121" spans="1:13" x14ac:dyDescent="0.2">
      <c r="A121" s="4">
        <v>104105003</v>
      </c>
      <c r="B121" s="4" t="s">
        <v>186</v>
      </c>
      <c r="C121" s="4" t="s">
        <v>501</v>
      </c>
      <c r="D121" s="11">
        <v>3497.2919999999999</v>
      </c>
      <c r="E121" s="11">
        <v>3971.25</v>
      </c>
      <c r="F121" s="5">
        <v>8440.26</v>
      </c>
      <c r="G121" s="5">
        <v>3994.62</v>
      </c>
      <c r="H121" s="5">
        <v>357.16</v>
      </c>
      <c r="I121" s="5">
        <v>12792.04</v>
      </c>
      <c r="J121" s="5">
        <v>0</v>
      </c>
      <c r="K121" s="5">
        <v>1809.99</v>
      </c>
      <c r="L121" s="5">
        <v>14602.03</v>
      </c>
      <c r="M121" s="5">
        <v>8533.41</v>
      </c>
    </row>
    <row r="122" spans="1:13" x14ac:dyDescent="0.2">
      <c r="A122" s="4">
        <v>104105353</v>
      </c>
      <c r="B122" s="4" t="s">
        <v>187</v>
      </c>
      <c r="C122" s="4" t="s">
        <v>501</v>
      </c>
      <c r="D122" s="11">
        <v>1250.8209999999999</v>
      </c>
      <c r="E122" s="11">
        <v>1471.165</v>
      </c>
      <c r="F122" s="5">
        <v>9960.9</v>
      </c>
      <c r="G122" s="5">
        <v>5938.59</v>
      </c>
      <c r="H122" s="5">
        <v>541.03</v>
      </c>
      <c r="I122" s="5">
        <v>16440.52</v>
      </c>
      <c r="J122" s="5">
        <v>33.18</v>
      </c>
      <c r="K122" s="5">
        <v>730.33</v>
      </c>
      <c r="L122" s="5">
        <v>17204.03</v>
      </c>
      <c r="M122" s="5">
        <v>9226.4699999999993</v>
      </c>
    </row>
    <row r="123" spans="1:13" x14ac:dyDescent="0.2">
      <c r="A123" s="4">
        <v>104107903</v>
      </c>
      <c r="B123" s="4" t="s">
        <v>190</v>
      </c>
      <c r="C123" s="4" t="s">
        <v>501</v>
      </c>
      <c r="D123" s="11">
        <v>7481.5569999999998</v>
      </c>
      <c r="E123" s="11">
        <v>8542.2669999999998</v>
      </c>
      <c r="F123" s="5">
        <v>11697.82</v>
      </c>
      <c r="G123" s="5">
        <v>4802.92</v>
      </c>
      <c r="H123" s="5">
        <v>265.33</v>
      </c>
      <c r="I123" s="5">
        <v>16766.07</v>
      </c>
      <c r="J123" s="5">
        <v>0.01</v>
      </c>
      <c r="K123" s="5">
        <v>1386.97</v>
      </c>
      <c r="L123" s="5">
        <v>18153.05</v>
      </c>
      <c r="M123" s="5">
        <v>10493.92</v>
      </c>
    </row>
    <row r="124" spans="1:13" x14ac:dyDescent="0.2">
      <c r="A124" s="4">
        <v>104107503</v>
      </c>
      <c r="B124" s="4" t="s">
        <v>188</v>
      </c>
      <c r="C124" s="4" t="s">
        <v>501</v>
      </c>
      <c r="D124" s="11">
        <v>1989.693</v>
      </c>
      <c r="E124" s="11">
        <v>2348.1849999999999</v>
      </c>
      <c r="F124" s="5">
        <v>11472.21</v>
      </c>
      <c r="G124" s="5">
        <v>4768.05</v>
      </c>
      <c r="H124" s="5">
        <v>449.28</v>
      </c>
      <c r="I124" s="5">
        <v>16689.54</v>
      </c>
      <c r="J124" s="5">
        <v>0</v>
      </c>
      <c r="K124" s="5">
        <v>866.5</v>
      </c>
      <c r="L124" s="5">
        <v>17556.04</v>
      </c>
      <c r="M124" s="5">
        <v>10553.33</v>
      </c>
    </row>
    <row r="125" spans="1:13" x14ac:dyDescent="0.2">
      <c r="A125" s="4">
        <v>104107803</v>
      </c>
      <c r="B125" s="4" t="s">
        <v>189</v>
      </c>
      <c r="C125" s="4" t="s">
        <v>501</v>
      </c>
      <c r="D125" s="11">
        <v>2165.1889999999999</v>
      </c>
      <c r="E125" s="11">
        <v>2522.1260000000002</v>
      </c>
      <c r="F125" s="5">
        <v>9216.67</v>
      </c>
      <c r="G125" s="5">
        <v>5237.1000000000004</v>
      </c>
      <c r="H125" s="5">
        <v>402.45</v>
      </c>
      <c r="I125" s="5">
        <v>14856.22</v>
      </c>
      <c r="J125" s="5">
        <v>0</v>
      </c>
      <c r="K125" s="5">
        <v>986.01</v>
      </c>
      <c r="L125" s="5">
        <v>15842.23</v>
      </c>
      <c r="M125" s="5">
        <v>8925.2000000000007</v>
      </c>
    </row>
    <row r="126" spans="1:13" x14ac:dyDescent="0.2">
      <c r="A126" s="4">
        <v>108110603</v>
      </c>
      <c r="B126" s="4" t="s">
        <v>268</v>
      </c>
      <c r="C126" s="4" t="s">
        <v>515</v>
      </c>
      <c r="D126" s="11">
        <v>639.77800000000002</v>
      </c>
      <c r="E126" s="11">
        <v>754.12199999999996</v>
      </c>
      <c r="F126" s="5">
        <v>10090.57</v>
      </c>
      <c r="G126" s="5">
        <v>5385.7</v>
      </c>
      <c r="H126" s="5">
        <v>568.57000000000005</v>
      </c>
      <c r="I126" s="5">
        <v>16044.84</v>
      </c>
      <c r="J126" s="5">
        <v>0</v>
      </c>
      <c r="K126" s="5">
        <v>1102.73</v>
      </c>
      <c r="L126" s="5">
        <v>17147.57</v>
      </c>
      <c r="M126" s="5">
        <v>8215.5300000000007</v>
      </c>
    </row>
    <row r="127" spans="1:13" x14ac:dyDescent="0.2">
      <c r="A127" s="4">
        <v>108111203</v>
      </c>
      <c r="B127" s="4" t="s">
        <v>269</v>
      </c>
      <c r="C127" s="4" t="s">
        <v>515</v>
      </c>
      <c r="D127" s="11">
        <v>1322.1089999999999</v>
      </c>
      <c r="E127" s="11">
        <v>1562.848</v>
      </c>
      <c r="F127" s="5">
        <v>11116.94</v>
      </c>
      <c r="G127" s="5">
        <v>5173.84</v>
      </c>
      <c r="H127" s="5">
        <v>492.25</v>
      </c>
      <c r="I127" s="5">
        <v>16783.04</v>
      </c>
      <c r="J127" s="5">
        <v>31.37</v>
      </c>
      <c r="K127" s="5">
        <v>681.03</v>
      </c>
      <c r="L127" s="5">
        <v>17495.45</v>
      </c>
      <c r="M127" s="5">
        <v>9294.35</v>
      </c>
    </row>
    <row r="128" spans="1:13" x14ac:dyDescent="0.2">
      <c r="A128" s="4">
        <v>108111303</v>
      </c>
      <c r="B128" s="4" t="s">
        <v>270</v>
      </c>
      <c r="C128" s="4" t="s">
        <v>515</v>
      </c>
      <c r="D128" s="11">
        <v>1612.037</v>
      </c>
      <c r="E128" s="11">
        <v>1905.8440000000001</v>
      </c>
      <c r="F128" s="5">
        <v>9241.8799999999992</v>
      </c>
      <c r="G128" s="5">
        <v>5456.59</v>
      </c>
      <c r="H128" s="5">
        <v>377.68</v>
      </c>
      <c r="I128" s="5">
        <v>15076.15</v>
      </c>
      <c r="J128" s="5">
        <v>2845.14</v>
      </c>
      <c r="K128" s="5">
        <v>827.68</v>
      </c>
      <c r="L128" s="5">
        <v>18748.97</v>
      </c>
      <c r="M128" s="5"/>
    </row>
    <row r="129" spans="1:13" x14ac:dyDescent="0.2">
      <c r="A129" s="4">
        <v>108111403</v>
      </c>
      <c r="B129" s="4" t="s">
        <v>271</v>
      </c>
      <c r="C129" s="4" t="s">
        <v>515</v>
      </c>
      <c r="D129" s="11">
        <v>727.17100000000005</v>
      </c>
      <c r="E129" s="11">
        <v>846.38800000000003</v>
      </c>
      <c r="F129" s="5">
        <v>10216.19</v>
      </c>
      <c r="G129" s="5">
        <v>6337.82</v>
      </c>
      <c r="H129" s="5">
        <v>523.21</v>
      </c>
      <c r="I129" s="5">
        <v>17077.22</v>
      </c>
      <c r="J129" s="5">
        <v>0</v>
      </c>
      <c r="K129" s="5">
        <v>971.83</v>
      </c>
      <c r="L129" s="5">
        <v>18049.05</v>
      </c>
      <c r="M129" s="5">
        <v>9878.2099999999991</v>
      </c>
    </row>
    <row r="130" spans="1:13" x14ac:dyDescent="0.2">
      <c r="A130" s="4">
        <v>108112003</v>
      </c>
      <c r="B130" s="4" t="s">
        <v>272</v>
      </c>
      <c r="C130" s="4" t="s">
        <v>515</v>
      </c>
      <c r="D130" s="11">
        <v>636.78800000000001</v>
      </c>
      <c r="E130" s="11">
        <v>742.54600000000005</v>
      </c>
      <c r="F130" s="5">
        <v>12835.9</v>
      </c>
      <c r="G130" s="5">
        <v>6280.31</v>
      </c>
      <c r="H130" s="5">
        <v>337.72</v>
      </c>
      <c r="I130" s="5">
        <v>19453.919999999998</v>
      </c>
      <c r="J130" s="5">
        <v>446.47</v>
      </c>
      <c r="K130" s="5">
        <v>0</v>
      </c>
      <c r="L130" s="5">
        <v>19900.39</v>
      </c>
      <c r="M130" s="5">
        <v>10662.54</v>
      </c>
    </row>
    <row r="131" spans="1:13" x14ac:dyDescent="0.2">
      <c r="A131" s="4">
        <v>108112203</v>
      </c>
      <c r="B131" s="4" t="s">
        <v>273</v>
      </c>
      <c r="C131" s="4" t="s">
        <v>515</v>
      </c>
      <c r="D131" s="11">
        <v>1812.095</v>
      </c>
      <c r="E131" s="11">
        <v>2084.4369999999999</v>
      </c>
      <c r="F131" s="5">
        <v>9089.9</v>
      </c>
      <c r="G131" s="5">
        <v>4748.45</v>
      </c>
      <c r="H131" s="5">
        <v>420.96</v>
      </c>
      <c r="I131" s="5">
        <v>14259.31</v>
      </c>
      <c r="J131" s="5">
        <v>0</v>
      </c>
      <c r="K131" s="5">
        <v>840.03</v>
      </c>
      <c r="L131" s="5">
        <v>15099.34</v>
      </c>
      <c r="M131" s="5">
        <v>7944.29</v>
      </c>
    </row>
    <row r="132" spans="1:13" x14ac:dyDescent="0.2">
      <c r="A132" s="4">
        <v>108112502</v>
      </c>
      <c r="B132" s="4" t="s">
        <v>274</v>
      </c>
      <c r="C132" s="4" t="s">
        <v>515</v>
      </c>
      <c r="D132" s="11">
        <v>3059.6950000000002</v>
      </c>
      <c r="E132" s="11">
        <v>3563.2849999999999</v>
      </c>
      <c r="F132" s="5">
        <v>11072.19</v>
      </c>
      <c r="G132" s="5">
        <v>3991.85</v>
      </c>
      <c r="H132" s="5">
        <v>286.72000000000003</v>
      </c>
      <c r="I132" s="5">
        <v>15350.77</v>
      </c>
      <c r="J132" s="5">
        <v>2.5299999999999998</v>
      </c>
      <c r="K132" s="5">
        <v>10667.4</v>
      </c>
      <c r="L132" s="5">
        <v>26020.7</v>
      </c>
      <c r="M132" s="5">
        <v>7547.98</v>
      </c>
    </row>
    <row r="133" spans="1:13" x14ac:dyDescent="0.2">
      <c r="A133" s="4">
        <v>108114503</v>
      </c>
      <c r="B133" s="4" t="s">
        <v>275</v>
      </c>
      <c r="C133" s="4" t="s">
        <v>515</v>
      </c>
      <c r="D133" s="11">
        <v>953.029</v>
      </c>
      <c r="E133" s="11">
        <v>1147.675</v>
      </c>
      <c r="F133" s="5">
        <v>11372.86</v>
      </c>
      <c r="G133" s="5">
        <v>6302.29</v>
      </c>
      <c r="H133" s="5">
        <v>381.43</v>
      </c>
      <c r="I133" s="5">
        <v>18056.580000000002</v>
      </c>
      <c r="J133" s="5">
        <v>0</v>
      </c>
      <c r="K133" s="5">
        <v>1044.69</v>
      </c>
      <c r="L133" s="5">
        <v>19101.28</v>
      </c>
      <c r="M133" s="5">
        <v>10003.790000000001</v>
      </c>
    </row>
    <row r="134" spans="1:13" x14ac:dyDescent="0.2">
      <c r="A134" s="4">
        <v>108116003</v>
      </c>
      <c r="B134" s="4" t="s">
        <v>276</v>
      </c>
      <c r="C134" s="4" t="s">
        <v>515</v>
      </c>
      <c r="D134" s="11">
        <v>1598.88</v>
      </c>
      <c r="E134" s="11">
        <v>1905.6769999999999</v>
      </c>
      <c r="F134" s="5">
        <v>9953.31</v>
      </c>
      <c r="G134" s="5">
        <v>4629.62</v>
      </c>
      <c r="H134" s="5">
        <v>346.99</v>
      </c>
      <c r="I134" s="5">
        <v>14929.93</v>
      </c>
      <c r="J134" s="5">
        <v>237.12</v>
      </c>
      <c r="K134" s="5">
        <v>989.7</v>
      </c>
      <c r="L134" s="5">
        <v>16156.75</v>
      </c>
      <c r="M134" s="5">
        <v>8393.69</v>
      </c>
    </row>
    <row r="135" spans="1:13" x14ac:dyDescent="0.2">
      <c r="A135" s="4">
        <v>108116303</v>
      </c>
      <c r="B135" s="4" t="s">
        <v>277</v>
      </c>
      <c r="C135" s="4" t="s">
        <v>515</v>
      </c>
      <c r="D135" s="11">
        <v>834.08500000000004</v>
      </c>
      <c r="E135" s="11">
        <v>985.702</v>
      </c>
      <c r="F135" s="5">
        <v>8627.6</v>
      </c>
      <c r="G135" s="5">
        <v>6119.77</v>
      </c>
      <c r="H135" s="5">
        <v>625.89</v>
      </c>
      <c r="I135" s="5">
        <v>15373.26</v>
      </c>
      <c r="J135" s="5">
        <v>0</v>
      </c>
      <c r="K135" s="5">
        <v>809.07</v>
      </c>
      <c r="L135" s="5">
        <v>16182.34</v>
      </c>
      <c r="M135" s="5">
        <v>8787.18</v>
      </c>
    </row>
    <row r="136" spans="1:13" x14ac:dyDescent="0.2">
      <c r="A136" s="4">
        <v>108116503</v>
      </c>
      <c r="B136" s="4" t="s">
        <v>278</v>
      </c>
      <c r="C136" s="4" t="s">
        <v>515</v>
      </c>
      <c r="D136" s="11">
        <v>1504.2809999999999</v>
      </c>
      <c r="E136" s="11">
        <v>1773.21</v>
      </c>
      <c r="F136" s="5">
        <v>8740.8700000000008</v>
      </c>
      <c r="G136" s="5">
        <v>4879.1400000000003</v>
      </c>
      <c r="H136" s="5">
        <v>555.35</v>
      </c>
      <c r="I136" s="5">
        <v>14175.36</v>
      </c>
      <c r="J136" s="5">
        <v>0</v>
      </c>
      <c r="K136" s="5">
        <v>1776.49</v>
      </c>
      <c r="L136" s="5">
        <v>15951.85</v>
      </c>
      <c r="M136" s="5">
        <v>8290.6299999999992</v>
      </c>
    </row>
    <row r="137" spans="1:13" x14ac:dyDescent="0.2">
      <c r="A137" s="4">
        <v>108118503</v>
      </c>
      <c r="B137" s="4" t="s">
        <v>279</v>
      </c>
      <c r="C137" s="4" t="s">
        <v>515</v>
      </c>
      <c r="D137" s="11">
        <v>1552.6179999999999</v>
      </c>
      <c r="E137" s="11">
        <v>1837.365</v>
      </c>
      <c r="F137" s="5">
        <v>8478.32</v>
      </c>
      <c r="G137" s="5">
        <v>4543.21</v>
      </c>
      <c r="H137" s="5">
        <v>346.52</v>
      </c>
      <c r="I137" s="5">
        <v>13368.06</v>
      </c>
      <c r="J137" s="5">
        <v>40.659999999999997</v>
      </c>
      <c r="K137" s="5">
        <v>1681.85</v>
      </c>
      <c r="L137" s="5">
        <v>15090.56</v>
      </c>
      <c r="M137" s="5">
        <v>7678.98</v>
      </c>
    </row>
    <row r="138" spans="1:13" x14ac:dyDescent="0.2">
      <c r="A138" s="4">
        <v>109122703</v>
      </c>
      <c r="B138" s="4" t="s">
        <v>287</v>
      </c>
      <c r="C138" s="4" t="s">
        <v>517</v>
      </c>
      <c r="D138" s="11">
        <v>553.13</v>
      </c>
      <c r="E138" s="11">
        <v>643.96400000000006</v>
      </c>
      <c r="F138" s="5">
        <v>13604.74</v>
      </c>
      <c r="G138" s="5">
        <v>7704.11</v>
      </c>
      <c r="H138" s="5">
        <v>442.26</v>
      </c>
      <c r="I138" s="5">
        <v>21751.11</v>
      </c>
      <c r="J138" s="5">
        <v>0</v>
      </c>
      <c r="K138" s="5">
        <v>2256.4</v>
      </c>
      <c r="L138" s="5">
        <v>24007.51</v>
      </c>
      <c r="M138" s="5">
        <v>12851.3</v>
      </c>
    </row>
    <row r="139" spans="1:13" x14ac:dyDescent="0.2">
      <c r="A139" s="4">
        <v>121135003</v>
      </c>
      <c r="B139" s="4" t="s">
        <v>481</v>
      </c>
      <c r="C139" s="4" t="s">
        <v>41</v>
      </c>
      <c r="D139" s="11">
        <v>2157.6320000000001</v>
      </c>
      <c r="E139" s="11">
        <v>2557.8560000000002</v>
      </c>
      <c r="F139" s="5">
        <v>15432.03</v>
      </c>
      <c r="G139" s="5">
        <v>5599.63</v>
      </c>
      <c r="H139" s="5">
        <v>450.45</v>
      </c>
      <c r="I139" s="5">
        <v>21482.11</v>
      </c>
      <c r="J139" s="5">
        <v>0</v>
      </c>
      <c r="K139" s="5">
        <v>1961.34</v>
      </c>
      <c r="L139" s="5">
        <v>23443.45</v>
      </c>
      <c r="M139" s="5">
        <v>13694.61</v>
      </c>
    </row>
    <row r="140" spans="1:13" x14ac:dyDescent="0.2">
      <c r="A140" s="4">
        <v>121135503</v>
      </c>
      <c r="B140" s="4" t="s">
        <v>482</v>
      </c>
      <c r="C140" s="4" t="s">
        <v>41</v>
      </c>
      <c r="D140" s="11">
        <v>2399.973</v>
      </c>
      <c r="E140" s="11">
        <v>2832.7469999999998</v>
      </c>
      <c r="F140" s="5">
        <v>11415.69</v>
      </c>
      <c r="G140" s="5">
        <v>3881.74</v>
      </c>
      <c r="H140" s="5">
        <v>279.66000000000003</v>
      </c>
      <c r="I140" s="5">
        <v>15577.09</v>
      </c>
      <c r="J140" s="5">
        <v>0.62</v>
      </c>
      <c r="K140" s="5">
        <v>1774.29</v>
      </c>
      <c r="L140" s="5">
        <v>17351.990000000002</v>
      </c>
      <c r="M140" s="5">
        <v>9827.68</v>
      </c>
    </row>
    <row r="141" spans="1:13" x14ac:dyDescent="0.2">
      <c r="A141" s="4">
        <v>121136503</v>
      </c>
      <c r="B141" s="4" t="s">
        <v>483</v>
      </c>
      <c r="C141" s="4" t="s">
        <v>41</v>
      </c>
      <c r="D141" s="11">
        <v>1806.7329999999999</v>
      </c>
      <c r="E141" s="11">
        <v>2135.9650000000001</v>
      </c>
      <c r="F141" s="5">
        <v>13114.86</v>
      </c>
      <c r="G141" s="5">
        <v>4277.99</v>
      </c>
      <c r="H141" s="5">
        <v>538.1</v>
      </c>
      <c r="I141" s="5">
        <v>17930.95</v>
      </c>
      <c r="J141" s="5">
        <v>0</v>
      </c>
      <c r="K141" s="5">
        <v>1205.03</v>
      </c>
      <c r="L141" s="5">
        <v>19135.98</v>
      </c>
      <c r="M141" s="5">
        <v>11290.62</v>
      </c>
    </row>
    <row r="142" spans="1:13" x14ac:dyDescent="0.2">
      <c r="A142" s="4">
        <v>121136603</v>
      </c>
      <c r="B142" s="4" t="s">
        <v>484</v>
      </c>
      <c r="C142" s="4" t="s">
        <v>41</v>
      </c>
      <c r="D142" s="11">
        <v>2000.3240000000001</v>
      </c>
      <c r="E142" s="11">
        <v>2332.873</v>
      </c>
      <c r="F142" s="5">
        <v>9632.1</v>
      </c>
      <c r="G142" s="5">
        <v>2790.35</v>
      </c>
      <c r="H142" s="5">
        <v>175.97</v>
      </c>
      <c r="I142" s="5">
        <v>12598.42</v>
      </c>
      <c r="J142" s="5">
        <v>0</v>
      </c>
      <c r="K142" s="5">
        <v>1126.51</v>
      </c>
      <c r="L142" s="5">
        <v>13724.93</v>
      </c>
      <c r="M142" s="5">
        <v>7304.59</v>
      </c>
    </row>
    <row r="143" spans="1:13" x14ac:dyDescent="0.2">
      <c r="A143" s="4">
        <v>121139004</v>
      </c>
      <c r="B143" s="4" t="s">
        <v>485</v>
      </c>
      <c r="C143" s="4" t="s">
        <v>41</v>
      </c>
      <c r="D143" s="11">
        <v>647.11599999999999</v>
      </c>
      <c r="E143" s="11">
        <v>761.40099999999995</v>
      </c>
      <c r="F143" s="5">
        <v>13092.75</v>
      </c>
      <c r="G143" s="5">
        <v>7259.21</v>
      </c>
      <c r="H143" s="5">
        <v>315.82</v>
      </c>
      <c r="I143" s="5">
        <v>20667.78</v>
      </c>
      <c r="J143" s="5">
        <v>0</v>
      </c>
      <c r="K143" s="5">
        <v>958.19</v>
      </c>
      <c r="L143" s="5">
        <v>21625.97</v>
      </c>
      <c r="M143" s="5">
        <v>12524.01</v>
      </c>
    </row>
    <row r="144" spans="1:13" x14ac:dyDescent="0.2">
      <c r="A144" s="4">
        <v>110141003</v>
      </c>
      <c r="B144" s="4" t="s">
        <v>301</v>
      </c>
      <c r="C144" s="4" t="s">
        <v>9</v>
      </c>
      <c r="D144" s="11">
        <v>1566.6220000000001</v>
      </c>
      <c r="E144" s="11">
        <v>1840.8209999999999</v>
      </c>
      <c r="F144" s="5">
        <v>11255.41</v>
      </c>
      <c r="G144" s="5">
        <v>6645.35</v>
      </c>
      <c r="H144" s="5">
        <v>484.26</v>
      </c>
      <c r="I144" s="5">
        <v>18385.02</v>
      </c>
      <c r="J144" s="5">
        <v>256.20999999999998</v>
      </c>
      <c r="K144" s="5">
        <v>1481.13</v>
      </c>
      <c r="L144" s="5">
        <v>20122.36</v>
      </c>
      <c r="M144" s="5">
        <v>10838.74</v>
      </c>
    </row>
    <row r="145" spans="1:13" x14ac:dyDescent="0.2">
      <c r="A145" s="4">
        <v>110141103</v>
      </c>
      <c r="B145" s="4" t="s">
        <v>302</v>
      </c>
      <c r="C145" s="4" t="s">
        <v>9</v>
      </c>
      <c r="D145" s="11">
        <v>2836.5459999999998</v>
      </c>
      <c r="E145" s="11">
        <v>3323.4070000000002</v>
      </c>
      <c r="F145" s="5">
        <v>11513.94</v>
      </c>
      <c r="G145" s="5">
        <v>5408.15</v>
      </c>
      <c r="H145" s="5">
        <v>312.39999999999998</v>
      </c>
      <c r="I145" s="5">
        <v>17234.5</v>
      </c>
      <c r="J145" s="5">
        <v>0</v>
      </c>
      <c r="K145" s="5">
        <v>1385.66</v>
      </c>
      <c r="L145" s="5">
        <v>18620.16</v>
      </c>
      <c r="M145" s="5">
        <v>11455.94</v>
      </c>
    </row>
    <row r="146" spans="1:13" x14ac:dyDescent="0.2">
      <c r="A146" s="4">
        <v>110147003</v>
      </c>
      <c r="B146" s="4" t="s">
        <v>303</v>
      </c>
      <c r="C146" s="4" t="s">
        <v>9</v>
      </c>
      <c r="D146" s="11">
        <v>1484.6559999999999</v>
      </c>
      <c r="E146" s="11">
        <v>1743.1010000000001</v>
      </c>
      <c r="F146" s="5">
        <v>10772.55</v>
      </c>
      <c r="G146" s="5">
        <v>6315.98</v>
      </c>
      <c r="H146" s="5">
        <v>414.93</v>
      </c>
      <c r="I146" s="5">
        <v>17503.46</v>
      </c>
      <c r="J146" s="5">
        <v>0</v>
      </c>
      <c r="K146" s="5">
        <v>2133.86</v>
      </c>
      <c r="L146" s="5">
        <v>19637.32</v>
      </c>
      <c r="M146" s="5">
        <v>7325.86</v>
      </c>
    </row>
    <row r="147" spans="1:13" x14ac:dyDescent="0.2">
      <c r="A147" s="4">
        <v>110148002</v>
      </c>
      <c r="B147" s="4" t="s">
        <v>304</v>
      </c>
      <c r="C147" s="4" t="s">
        <v>9</v>
      </c>
      <c r="D147" s="11">
        <v>7002.7650000000003</v>
      </c>
      <c r="E147" s="11">
        <v>8246.23</v>
      </c>
      <c r="F147" s="5">
        <v>13086.66</v>
      </c>
      <c r="G147" s="5">
        <v>6722.55</v>
      </c>
      <c r="H147" s="5">
        <v>300.23</v>
      </c>
      <c r="I147" s="5">
        <v>20109.45</v>
      </c>
      <c r="J147" s="5">
        <v>2.56</v>
      </c>
      <c r="K147" s="5">
        <v>2002.1</v>
      </c>
      <c r="L147" s="5">
        <v>22114.11</v>
      </c>
      <c r="M147" s="5">
        <v>13079.06</v>
      </c>
    </row>
    <row r="148" spans="1:13" x14ac:dyDescent="0.2">
      <c r="A148" s="4">
        <v>124150503</v>
      </c>
      <c r="B148" s="4" t="s">
        <v>77</v>
      </c>
      <c r="C148" s="4" t="s">
        <v>45</v>
      </c>
      <c r="D148" s="11">
        <v>5637.5739999999996</v>
      </c>
      <c r="E148" s="11">
        <v>6652.9040000000005</v>
      </c>
      <c r="F148" s="5">
        <v>10505.01</v>
      </c>
      <c r="G148" s="5">
        <v>4683.1499999999996</v>
      </c>
      <c r="H148" s="5">
        <v>196.75</v>
      </c>
      <c r="I148" s="5">
        <v>15384.92</v>
      </c>
      <c r="J148" s="5">
        <v>0</v>
      </c>
      <c r="K148" s="5">
        <v>1335.52</v>
      </c>
      <c r="L148" s="5">
        <v>16720.43</v>
      </c>
      <c r="M148" s="5">
        <v>10227.75</v>
      </c>
    </row>
    <row r="149" spans="1:13" x14ac:dyDescent="0.2">
      <c r="A149" s="4">
        <v>124151902</v>
      </c>
      <c r="B149" s="4" t="s">
        <v>78</v>
      </c>
      <c r="C149" s="4" t="s">
        <v>45</v>
      </c>
      <c r="D149" s="11">
        <v>8581.6029999999992</v>
      </c>
      <c r="E149" s="11">
        <v>10009.407999999999</v>
      </c>
      <c r="F149" s="5">
        <v>15853.66</v>
      </c>
      <c r="G149" s="5">
        <v>4189.6000000000004</v>
      </c>
      <c r="H149" s="5">
        <v>121.71</v>
      </c>
      <c r="I149" s="5">
        <v>20164.98</v>
      </c>
      <c r="J149" s="5">
        <v>0</v>
      </c>
      <c r="K149" s="5">
        <v>886.19</v>
      </c>
      <c r="L149" s="5">
        <v>21051.17</v>
      </c>
      <c r="M149" s="5">
        <v>13965.01</v>
      </c>
    </row>
    <row r="150" spans="1:13" x14ac:dyDescent="0.2">
      <c r="A150" s="4">
        <v>124152003</v>
      </c>
      <c r="B150" s="4" t="s">
        <v>79</v>
      </c>
      <c r="C150" s="4" t="s">
        <v>45</v>
      </c>
      <c r="D150" s="11">
        <v>13544.421</v>
      </c>
      <c r="E150" s="11">
        <v>15667.511</v>
      </c>
      <c r="F150" s="5">
        <v>10863.05</v>
      </c>
      <c r="G150" s="5">
        <v>4931.83</v>
      </c>
      <c r="H150" s="5">
        <v>243.88</v>
      </c>
      <c r="I150" s="5">
        <v>16038.77</v>
      </c>
      <c r="J150" s="5">
        <v>20.46</v>
      </c>
      <c r="K150" s="5">
        <v>1292.32</v>
      </c>
      <c r="L150" s="5">
        <v>17351.55</v>
      </c>
      <c r="M150" s="5">
        <v>10697.43</v>
      </c>
    </row>
    <row r="151" spans="1:13" x14ac:dyDescent="0.2">
      <c r="A151" s="4">
        <v>124153503</v>
      </c>
      <c r="B151" s="4" t="s">
        <v>80</v>
      </c>
      <c r="C151" s="4" t="s">
        <v>45</v>
      </c>
      <c r="D151" s="11">
        <v>4617.9049999999997</v>
      </c>
      <c r="E151" s="11">
        <v>5406.0910000000003</v>
      </c>
      <c r="F151" s="5">
        <v>13810.81</v>
      </c>
      <c r="G151" s="5">
        <v>6215.82</v>
      </c>
      <c r="H151" s="5">
        <v>285.25</v>
      </c>
      <c r="I151" s="5">
        <v>20311.88</v>
      </c>
      <c r="J151" s="5">
        <v>0</v>
      </c>
      <c r="K151" s="5">
        <v>3715.47</v>
      </c>
      <c r="L151" s="5">
        <v>24027.35</v>
      </c>
      <c r="M151" s="5">
        <v>13555.77</v>
      </c>
    </row>
    <row r="152" spans="1:13" x14ac:dyDescent="0.2">
      <c r="A152" s="4">
        <v>124154003</v>
      </c>
      <c r="B152" s="4" t="s">
        <v>81</v>
      </c>
      <c r="C152" s="4" t="s">
        <v>45</v>
      </c>
      <c r="D152" s="11">
        <v>4179.027</v>
      </c>
      <c r="E152" s="11">
        <v>4934.0649999999996</v>
      </c>
      <c r="F152" s="5">
        <v>11344.53</v>
      </c>
      <c r="G152" s="5">
        <v>6486.59</v>
      </c>
      <c r="H152" s="5">
        <v>307.57</v>
      </c>
      <c r="I152" s="5">
        <v>18138.68</v>
      </c>
      <c r="J152" s="5">
        <v>32.06</v>
      </c>
      <c r="K152" s="5">
        <v>6352.35</v>
      </c>
      <c r="L152" s="5">
        <v>24523.1</v>
      </c>
      <c r="M152" s="5">
        <v>11850.06</v>
      </c>
    </row>
    <row r="153" spans="1:13" x14ac:dyDescent="0.2">
      <c r="A153" s="4">
        <v>124156503</v>
      </c>
      <c r="B153" s="4" t="s">
        <v>82</v>
      </c>
      <c r="C153" s="4" t="s">
        <v>45</v>
      </c>
      <c r="D153" s="11">
        <v>2382.1190000000001</v>
      </c>
      <c r="E153" s="11">
        <v>2818.393</v>
      </c>
      <c r="F153" s="5">
        <v>14567.89</v>
      </c>
      <c r="G153" s="5">
        <v>6106.59</v>
      </c>
      <c r="H153" s="5">
        <v>373.34</v>
      </c>
      <c r="I153" s="5">
        <v>21047.82</v>
      </c>
      <c r="J153" s="5">
        <v>0</v>
      </c>
      <c r="K153" s="5">
        <v>2941.14</v>
      </c>
      <c r="L153" s="5">
        <v>23988.97</v>
      </c>
      <c r="M153" s="5">
        <v>13207.82</v>
      </c>
    </row>
    <row r="154" spans="1:13" x14ac:dyDescent="0.2">
      <c r="A154" s="4">
        <v>124156603</v>
      </c>
      <c r="B154" s="4" t="s">
        <v>83</v>
      </c>
      <c r="C154" s="4" t="s">
        <v>45</v>
      </c>
      <c r="D154" s="11">
        <v>5614.69</v>
      </c>
      <c r="E154" s="11">
        <v>6462.0460000000003</v>
      </c>
      <c r="F154" s="5">
        <v>11667.76</v>
      </c>
      <c r="G154" s="5">
        <v>6203.14</v>
      </c>
      <c r="H154" s="5">
        <v>328.09</v>
      </c>
      <c r="I154" s="5">
        <v>18198.98</v>
      </c>
      <c r="J154" s="5">
        <v>0</v>
      </c>
      <c r="K154" s="5">
        <v>2663.78</v>
      </c>
      <c r="L154" s="5">
        <v>20862.759999999998</v>
      </c>
      <c r="M154" s="5">
        <v>12085.73</v>
      </c>
    </row>
    <row r="155" spans="1:13" x14ac:dyDescent="0.2">
      <c r="A155" s="4">
        <v>124156703</v>
      </c>
      <c r="B155" s="4" t="s">
        <v>84</v>
      </c>
      <c r="C155" s="4" t="s">
        <v>45</v>
      </c>
      <c r="D155" s="11">
        <v>3989.4319999999998</v>
      </c>
      <c r="E155" s="11">
        <v>4736.8050000000003</v>
      </c>
      <c r="F155" s="5">
        <v>12080.4</v>
      </c>
      <c r="G155" s="5">
        <v>4250.91</v>
      </c>
      <c r="H155" s="5">
        <v>203.45</v>
      </c>
      <c r="I155" s="5">
        <v>16534.759999999998</v>
      </c>
      <c r="J155" s="5">
        <v>0</v>
      </c>
      <c r="K155" s="5">
        <v>1534.57</v>
      </c>
      <c r="L155" s="5">
        <v>18069.330000000002</v>
      </c>
      <c r="M155" s="5">
        <v>10664.88</v>
      </c>
    </row>
    <row r="156" spans="1:13" x14ac:dyDescent="0.2">
      <c r="A156" s="4">
        <v>124157203</v>
      </c>
      <c r="B156" s="4" t="s">
        <v>85</v>
      </c>
      <c r="C156" s="4" t="s">
        <v>45</v>
      </c>
      <c r="D156" s="11">
        <v>4377.3999999999996</v>
      </c>
      <c r="E156" s="11">
        <v>5117.87</v>
      </c>
      <c r="F156" s="5">
        <v>12054.14</v>
      </c>
      <c r="G156" s="5">
        <v>6282.59</v>
      </c>
      <c r="H156" s="5">
        <v>423.22</v>
      </c>
      <c r="I156" s="5">
        <v>18759.95</v>
      </c>
      <c r="J156" s="5">
        <v>0</v>
      </c>
      <c r="K156" s="5">
        <v>2363.38</v>
      </c>
      <c r="L156" s="5">
        <v>21123.33</v>
      </c>
      <c r="M156" s="5">
        <v>12461.94</v>
      </c>
    </row>
    <row r="157" spans="1:13" x14ac:dyDescent="0.2">
      <c r="A157" s="4">
        <v>124157802</v>
      </c>
      <c r="B157" s="4" t="s">
        <v>86</v>
      </c>
      <c r="C157" s="4" t="s">
        <v>45</v>
      </c>
      <c r="D157" s="11">
        <v>7095.3289999999997</v>
      </c>
      <c r="E157" s="11">
        <v>8228.8070000000007</v>
      </c>
      <c r="F157" s="5">
        <v>13569.2</v>
      </c>
      <c r="G157" s="5">
        <v>6277.96</v>
      </c>
      <c r="H157" s="5">
        <v>233.22</v>
      </c>
      <c r="I157" s="5">
        <v>20080.38</v>
      </c>
      <c r="J157" s="5">
        <v>0</v>
      </c>
      <c r="K157" s="5">
        <v>1353.48</v>
      </c>
      <c r="L157" s="5">
        <v>21433.86</v>
      </c>
      <c r="M157" s="5">
        <v>13862.31</v>
      </c>
    </row>
    <row r="158" spans="1:13" x14ac:dyDescent="0.2">
      <c r="A158" s="4">
        <v>124158503</v>
      </c>
      <c r="B158" s="4" t="s">
        <v>566</v>
      </c>
      <c r="C158" s="4" t="s">
        <v>45</v>
      </c>
      <c r="D158" s="11">
        <v>3996.7089999999998</v>
      </c>
      <c r="E158" s="11">
        <v>4652.2460000000001</v>
      </c>
      <c r="F158" s="5">
        <v>12973.68</v>
      </c>
      <c r="G158" s="5">
        <v>7006.74</v>
      </c>
      <c r="H158" s="5">
        <v>416.53</v>
      </c>
      <c r="I158" s="5">
        <v>20396.96</v>
      </c>
      <c r="J158" s="5">
        <v>0</v>
      </c>
      <c r="K158" s="5">
        <v>2376.34</v>
      </c>
      <c r="L158" s="5">
        <v>22773.3</v>
      </c>
      <c r="M158" s="5">
        <v>13416.83</v>
      </c>
    </row>
    <row r="159" spans="1:13" x14ac:dyDescent="0.2">
      <c r="A159" s="4">
        <v>124159002</v>
      </c>
      <c r="B159" s="4" t="s">
        <v>87</v>
      </c>
      <c r="C159" s="4" t="s">
        <v>45</v>
      </c>
      <c r="D159" s="11">
        <v>12582.963</v>
      </c>
      <c r="E159" s="11">
        <v>14798.938</v>
      </c>
      <c r="F159" s="5">
        <v>11495.96</v>
      </c>
      <c r="G159" s="5">
        <v>5157.33</v>
      </c>
      <c r="H159" s="5">
        <v>391.72</v>
      </c>
      <c r="I159" s="5">
        <v>17045.02</v>
      </c>
      <c r="J159" s="5">
        <v>0</v>
      </c>
      <c r="K159" s="5">
        <v>2626.58</v>
      </c>
      <c r="L159" s="5">
        <v>19671.599999999999</v>
      </c>
      <c r="M159" s="5">
        <v>11198.55</v>
      </c>
    </row>
    <row r="160" spans="1:13" x14ac:dyDescent="0.2">
      <c r="A160" s="4">
        <v>106160303</v>
      </c>
      <c r="B160" s="4" t="s">
        <v>544</v>
      </c>
      <c r="C160" s="4" t="s">
        <v>507</v>
      </c>
      <c r="D160" s="11">
        <v>632.59400000000005</v>
      </c>
      <c r="E160" s="11">
        <v>732.28499999999997</v>
      </c>
      <c r="F160" s="5">
        <v>15543.99</v>
      </c>
      <c r="G160" s="5">
        <v>8449.8799999999992</v>
      </c>
      <c r="H160" s="5">
        <v>419.48</v>
      </c>
      <c r="I160" s="5">
        <v>24413.360000000001</v>
      </c>
      <c r="J160" s="5">
        <v>0</v>
      </c>
      <c r="K160" s="5">
        <v>826.71</v>
      </c>
      <c r="L160" s="5">
        <v>25240.07</v>
      </c>
      <c r="M160" s="5">
        <v>13830.54</v>
      </c>
    </row>
    <row r="161" spans="1:13" x14ac:dyDescent="0.2">
      <c r="A161" s="4">
        <v>106161203</v>
      </c>
      <c r="B161" s="4" t="s">
        <v>228</v>
      </c>
      <c r="C161" s="4" t="s">
        <v>507</v>
      </c>
      <c r="D161" s="11">
        <v>781.38599999999997</v>
      </c>
      <c r="E161" s="11">
        <v>921.10699999999997</v>
      </c>
      <c r="F161" s="5">
        <v>11316.47</v>
      </c>
      <c r="G161" s="5">
        <v>6082.77</v>
      </c>
      <c r="H161" s="5">
        <v>576.37</v>
      </c>
      <c r="I161" s="5">
        <v>17975.61</v>
      </c>
      <c r="J161" s="5">
        <v>0</v>
      </c>
      <c r="K161" s="5">
        <v>2567.3000000000002</v>
      </c>
      <c r="L161" s="5">
        <v>20542.919999999998</v>
      </c>
      <c r="M161" s="5">
        <v>10310.56</v>
      </c>
    </row>
    <row r="162" spans="1:13" x14ac:dyDescent="0.2">
      <c r="A162" s="4">
        <v>106161703</v>
      </c>
      <c r="B162" s="4" t="s">
        <v>545</v>
      </c>
      <c r="C162" s="4" t="s">
        <v>507</v>
      </c>
      <c r="D162" s="11">
        <v>836.20500000000004</v>
      </c>
      <c r="E162" s="11">
        <v>976.68200000000002</v>
      </c>
      <c r="F162" s="5">
        <v>11297.12</v>
      </c>
      <c r="G162" s="5">
        <v>6049.43</v>
      </c>
      <c r="H162" s="5">
        <v>374.34</v>
      </c>
      <c r="I162" s="5">
        <v>17720.89</v>
      </c>
      <c r="J162" s="5">
        <v>0</v>
      </c>
      <c r="K162" s="5">
        <v>517.5</v>
      </c>
      <c r="L162" s="5">
        <v>18238.39</v>
      </c>
      <c r="M162" s="5">
        <v>9095.6</v>
      </c>
    </row>
    <row r="163" spans="1:13" x14ac:dyDescent="0.2">
      <c r="A163" s="4">
        <v>106166503</v>
      </c>
      <c r="B163" s="4" t="s">
        <v>229</v>
      </c>
      <c r="C163" s="4" t="s">
        <v>507</v>
      </c>
      <c r="D163" s="11">
        <v>917.49699999999996</v>
      </c>
      <c r="E163" s="11">
        <v>1099.376</v>
      </c>
      <c r="F163" s="5">
        <v>12127.08</v>
      </c>
      <c r="G163" s="5">
        <v>5873.03</v>
      </c>
      <c r="H163" s="5">
        <v>380.3</v>
      </c>
      <c r="I163" s="5">
        <v>18380.41</v>
      </c>
      <c r="J163" s="5">
        <v>0</v>
      </c>
      <c r="K163" s="5">
        <v>875.9</v>
      </c>
      <c r="L163" s="5">
        <v>19256.310000000001</v>
      </c>
      <c r="M163" s="5">
        <v>9365.7099999999991</v>
      </c>
    </row>
    <row r="164" spans="1:13" x14ac:dyDescent="0.2">
      <c r="A164" s="4">
        <v>106167504</v>
      </c>
      <c r="B164" s="4" t="s">
        <v>230</v>
      </c>
      <c r="C164" s="4" t="s">
        <v>507</v>
      </c>
      <c r="D164" s="11">
        <v>611.09900000000005</v>
      </c>
      <c r="E164" s="11">
        <v>714.48400000000004</v>
      </c>
      <c r="F164" s="5">
        <v>10310.35</v>
      </c>
      <c r="G164" s="5">
        <v>4931.25</v>
      </c>
      <c r="H164" s="5">
        <v>171.6</v>
      </c>
      <c r="I164" s="5">
        <v>15413.2</v>
      </c>
      <c r="J164" s="5">
        <v>160.63</v>
      </c>
      <c r="K164" s="5">
        <v>698.23</v>
      </c>
      <c r="L164" s="5">
        <v>16272.06</v>
      </c>
      <c r="M164" s="5">
        <v>9018.4599999999991</v>
      </c>
    </row>
    <row r="165" spans="1:13" x14ac:dyDescent="0.2">
      <c r="A165" s="4">
        <v>106168003</v>
      </c>
      <c r="B165" s="4" t="s">
        <v>231</v>
      </c>
      <c r="C165" s="4" t="s">
        <v>507</v>
      </c>
      <c r="D165" s="11">
        <v>1120.5650000000001</v>
      </c>
      <c r="E165" s="11">
        <v>1317.97</v>
      </c>
      <c r="F165" s="5">
        <v>10195.01</v>
      </c>
      <c r="G165" s="5">
        <v>4370.63</v>
      </c>
      <c r="H165" s="5">
        <v>337.29</v>
      </c>
      <c r="I165" s="5">
        <v>14902.93</v>
      </c>
      <c r="J165" s="5">
        <v>0</v>
      </c>
      <c r="K165" s="5">
        <v>619.16</v>
      </c>
      <c r="L165" s="5">
        <v>15522.09</v>
      </c>
      <c r="M165" s="5">
        <v>7928.85</v>
      </c>
    </row>
    <row r="166" spans="1:13" x14ac:dyDescent="0.2">
      <c r="A166" s="4">
        <v>106169003</v>
      </c>
      <c r="B166" s="4" t="s">
        <v>232</v>
      </c>
      <c r="C166" s="4" t="s">
        <v>507</v>
      </c>
      <c r="D166" s="11">
        <v>592.57799999999997</v>
      </c>
      <c r="E166" s="11">
        <v>692.197</v>
      </c>
      <c r="F166" s="5">
        <v>11962.48</v>
      </c>
      <c r="G166" s="5">
        <v>6986.51</v>
      </c>
      <c r="H166" s="5">
        <v>439.61</v>
      </c>
      <c r="I166" s="5">
        <v>19388.599999999999</v>
      </c>
      <c r="J166" s="5">
        <v>0</v>
      </c>
      <c r="K166" s="5">
        <v>3027.15</v>
      </c>
      <c r="L166" s="5">
        <v>22415.75</v>
      </c>
      <c r="M166" s="5">
        <v>11002.1</v>
      </c>
    </row>
    <row r="167" spans="1:13" x14ac:dyDescent="0.2">
      <c r="A167" s="4">
        <v>110171003</v>
      </c>
      <c r="B167" s="4" t="s">
        <v>305</v>
      </c>
      <c r="C167" s="4" t="s">
        <v>508</v>
      </c>
      <c r="D167" s="11">
        <v>2186.19</v>
      </c>
      <c r="E167" s="11">
        <v>2571.9319999999998</v>
      </c>
      <c r="F167" s="5">
        <v>11825.18</v>
      </c>
      <c r="G167" s="5">
        <v>5992.86</v>
      </c>
      <c r="H167" s="5">
        <v>357.84</v>
      </c>
      <c r="I167" s="5">
        <v>18175.88</v>
      </c>
      <c r="J167" s="5">
        <v>4.2699999999999996</v>
      </c>
      <c r="K167" s="5">
        <v>8847.81</v>
      </c>
      <c r="L167" s="5">
        <v>27027.97</v>
      </c>
      <c r="M167" s="5">
        <v>10428.9</v>
      </c>
    </row>
    <row r="168" spans="1:13" x14ac:dyDescent="0.2">
      <c r="A168" s="4">
        <v>110171803</v>
      </c>
      <c r="B168" s="4" t="s">
        <v>306</v>
      </c>
      <c r="C168" s="4" t="s">
        <v>508</v>
      </c>
      <c r="D168" s="11">
        <v>1043.2919999999999</v>
      </c>
      <c r="E168" s="11">
        <v>1224.8779999999999</v>
      </c>
      <c r="F168" s="5">
        <v>11587.35</v>
      </c>
      <c r="G168" s="5">
        <v>4935.1899999999996</v>
      </c>
      <c r="H168" s="5">
        <v>347.21</v>
      </c>
      <c r="I168" s="5">
        <v>16869.75</v>
      </c>
      <c r="J168" s="5">
        <v>807.01</v>
      </c>
      <c r="K168" s="5">
        <v>15024.28</v>
      </c>
      <c r="L168" s="5">
        <v>32701.040000000001</v>
      </c>
      <c r="M168" s="5">
        <v>9876.18</v>
      </c>
    </row>
    <row r="169" spans="1:13" x14ac:dyDescent="0.2">
      <c r="A169" s="4">
        <v>106172003</v>
      </c>
      <c r="B169" s="4" t="s">
        <v>803</v>
      </c>
      <c r="C169" s="4" t="s">
        <v>508</v>
      </c>
      <c r="D169" s="11">
        <v>3650.75</v>
      </c>
      <c r="E169" s="11">
        <v>4293.1099999999997</v>
      </c>
      <c r="F169" s="5">
        <v>9912.56</v>
      </c>
      <c r="G169" s="5">
        <v>4985.43</v>
      </c>
      <c r="H169" s="5">
        <v>220.44</v>
      </c>
      <c r="I169" s="5">
        <v>15118.43</v>
      </c>
      <c r="J169" s="5">
        <v>296.10000000000002</v>
      </c>
      <c r="K169" s="5">
        <v>725.58</v>
      </c>
      <c r="L169" s="5">
        <v>16140.1</v>
      </c>
      <c r="M169" s="5">
        <v>7595.71</v>
      </c>
    </row>
    <row r="170" spans="1:13" x14ac:dyDescent="0.2">
      <c r="A170" s="4">
        <v>110173003</v>
      </c>
      <c r="B170" s="4" t="s">
        <v>307</v>
      </c>
      <c r="C170" s="4" t="s">
        <v>508</v>
      </c>
      <c r="D170" s="11">
        <v>739.18799999999999</v>
      </c>
      <c r="E170" s="11">
        <v>879.61199999999997</v>
      </c>
      <c r="F170" s="5">
        <v>10923.73</v>
      </c>
      <c r="G170" s="5">
        <v>6526.68</v>
      </c>
      <c r="H170" s="5">
        <v>429.17</v>
      </c>
      <c r="I170" s="5">
        <v>17879.580000000002</v>
      </c>
      <c r="J170" s="5">
        <v>0</v>
      </c>
      <c r="K170" s="5">
        <v>612.79</v>
      </c>
      <c r="L170" s="5">
        <v>18492.37</v>
      </c>
      <c r="M170" s="5">
        <v>9983.0499999999993</v>
      </c>
    </row>
    <row r="171" spans="1:13" x14ac:dyDescent="0.2">
      <c r="A171" s="4">
        <v>110173504</v>
      </c>
      <c r="B171" s="4" t="s">
        <v>308</v>
      </c>
      <c r="C171" s="4" t="s">
        <v>508</v>
      </c>
      <c r="D171" s="11">
        <v>258.24099999999999</v>
      </c>
      <c r="E171" s="11">
        <v>300.68599999999998</v>
      </c>
      <c r="F171" s="5">
        <v>13479.81</v>
      </c>
      <c r="G171" s="5">
        <v>7877.61</v>
      </c>
      <c r="H171" s="5">
        <v>428.11</v>
      </c>
      <c r="I171" s="5">
        <v>21785.53</v>
      </c>
      <c r="J171" s="5">
        <v>0</v>
      </c>
      <c r="K171" s="5">
        <v>2758.2</v>
      </c>
      <c r="L171" s="5">
        <v>24543.74</v>
      </c>
      <c r="M171" s="5">
        <v>10672.49</v>
      </c>
    </row>
    <row r="172" spans="1:13" x14ac:dyDescent="0.2">
      <c r="A172" s="4">
        <v>110175003</v>
      </c>
      <c r="B172" s="4" t="s">
        <v>309</v>
      </c>
      <c r="C172" s="4" t="s">
        <v>508</v>
      </c>
      <c r="D172" s="11">
        <v>827.99300000000005</v>
      </c>
      <c r="E172" s="11">
        <v>972.68499999999995</v>
      </c>
      <c r="F172" s="5">
        <v>10963.47</v>
      </c>
      <c r="G172" s="5">
        <v>5984.61</v>
      </c>
      <c r="H172" s="5">
        <v>481.75</v>
      </c>
      <c r="I172" s="5">
        <v>17429.830000000002</v>
      </c>
      <c r="J172" s="5">
        <v>18.239999999999998</v>
      </c>
      <c r="K172" s="5">
        <v>4236.63</v>
      </c>
      <c r="L172" s="5">
        <v>21684.7</v>
      </c>
      <c r="M172" s="5">
        <v>9658.75</v>
      </c>
    </row>
    <row r="173" spans="1:13" x14ac:dyDescent="0.2">
      <c r="A173" s="4">
        <v>110177003</v>
      </c>
      <c r="B173" s="4" t="s">
        <v>553</v>
      </c>
      <c r="C173" s="4" t="s">
        <v>508</v>
      </c>
      <c r="D173" s="11">
        <v>1696.14</v>
      </c>
      <c r="E173" s="11">
        <v>1993.5060000000001</v>
      </c>
      <c r="F173" s="5">
        <v>11515.45</v>
      </c>
      <c r="G173" s="5">
        <v>6304.95</v>
      </c>
      <c r="H173" s="5">
        <v>421.04</v>
      </c>
      <c r="I173" s="5">
        <v>18241.439999999999</v>
      </c>
      <c r="J173" s="5">
        <v>0</v>
      </c>
      <c r="K173" s="5">
        <v>1855.02</v>
      </c>
      <c r="L173" s="5">
        <v>20096.46</v>
      </c>
      <c r="M173" s="5">
        <v>10522.19</v>
      </c>
    </row>
    <row r="174" spans="1:13" x14ac:dyDescent="0.2">
      <c r="A174" s="4">
        <v>110179003</v>
      </c>
      <c r="B174" s="4" t="s">
        <v>310</v>
      </c>
      <c r="C174" s="4" t="s">
        <v>508</v>
      </c>
      <c r="D174" s="11">
        <v>959.54899999999998</v>
      </c>
      <c r="E174" s="11">
        <v>1134.0530000000001</v>
      </c>
      <c r="F174" s="5">
        <v>11879.21</v>
      </c>
      <c r="G174" s="5">
        <v>6124.15</v>
      </c>
      <c r="H174" s="5">
        <v>437.92</v>
      </c>
      <c r="I174" s="5">
        <v>18441.28</v>
      </c>
      <c r="J174" s="5">
        <v>1487.7</v>
      </c>
      <c r="K174" s="5">
        <v>7725.01</v>
      </c>
      <c r="L174" s="5">
        <v>27654</v>
      </c>
      <c r="M174" s="5">
        <v>9165.4</v>
      </c>
    </row>
    <row r="175" spans="1:13" x14ac:dyDescent="0.2">
      <c r="A175" s="4">
        <v>110183602</v>
      </c>
      <c r="B175" s="4" t="s">
        <v>311</v>
      </c>
      <c r="C175" s="4" t="s">
        <v>10</v>
      </c>
      <c r="D175" s="11">
        <v>4209.402</v>
      </c>
      <c r="E175" s="11">
        <v>4974.7420000000002</v>
      </c>
      <c r="F175" s="5">
        <v>12167.39</v>
      </c>
      <c r="G175" s="5">
        <v>5815.68</v>
      </c>
      <c r="H175" s="5">
        <v>223.49</v>
      </c>
      <c r="I175" s="5">
        <v>18206.560000000001</v>
      </c>
      <c r="J175" s="5">
        <v>0</v>
      </c>
      <c r="K175" s="5">
        <v>742.64</v>
      </c>
      <c r="L175" s="5">
        <v>18949.2</v>
      </c>
      <c r="M175" s="5">
        <v>10436.469999999999</v>
      </c>
    </row>
    <row r="176" spans="1:13" x14ac:dyDescent="0.2">
      <c r="A176" s="4">
        <v>116191004</v>
      </c>
      <c r="B176" s="4" t="s">
        <v>405</v>
      </c>
      <c r="C176" s="4" t="s">
        <v>24</v>
      </c>
      <c r="D176" s="11">
        <v>692.69899999999996</v>
      </c>
      <c r="E176" s="11">
        <v>815.82100000000003</v>
      </c>
      <c r="F176" s="5">
        <v>11363.1</v>
      </c>
      <c r="G176" s="5">
        <v>7678.6</v>
      </c>
      <c r="H176" s="5">
        <v>344.23</v>
      </c>
      <c r="I176" s="5">
        <v>19385.939999999999</v>
      </c>
      <c r="J176" s="5">
        <v>0.57999999999999996</v>
      </c>
      <c r="K176" s="5">
        <v>1377.27</v>
      </c>
      <c r="L176" s="5">
        <v>20763.79</v>
      </c>
      <c r="M176" s="5">
        <v>11547.99</v>
      </c>
    </row>
    <row r="177" spans="1:13" x14ac:dyDescent="0.2">
      <c r="A177" s="4">
        <v>116191103</v>
      </c>
      <c r="B177" s="4" t="s">
        <v>406</v>
      </c>
      <c r="C177" s="4" t="s">
        <v>24</v>
      </c>
      <c r="D177" s="11">
        <v>2931.7869999999998</v>
      </c>
      <c r="E177" s="11">
        <v>3457.0819999999999</v>
      </c>
      <c r="F177" s="5">
        <v>10891.36</v>
      </c>
      <c r="G177" s="5">
        <v>4782.43</v>
      </c>
      <c r="H177" s="5">
        <v>256.66000000000003</v>
      </c>
      <c r="I177" s="5">
        <v>15930.46</v>
      </c>
      <c r="J177" s="5">
        <v>-53.01</v>
      </c>
      <c r="K177" s="5">
        <v>488.81</v>
      </c>
      <c r="L177" s="5">
        <v>16366.25</v>
      </c>
      <c r="M177" s="5">
        <v>9332.73</v>
      </c>
    </row>
    <row r="178" spans="1:13" x14ac:dyDescent="0.2">
      <c r="A178" s="4">
        <v>116191203</v>
      </c>
      <c r="B178" s="4" t="s">
        <v>407</v>
      </c>
      <c r="C178" s="4" t="s">
        <v>24</v>
      </c>
      <c r="D178" s="11">
        <v>1697.943</v>
      </c>
      <c r="E178" s="11">
        <v>1998.396</v>
      </c>
      <c r="F178" s="5">
        <v>9686.48</v>
      </c>
      <c r="G178" s="5">
        <v>5030.82</v>
      </c>
      <c r="H178" s="5">
        <v>329.44</v>
      </c>
      <c r="I178" s="5">
        <v>15046.74</v>
      </c>
      <c r="J178" s="5">
        <v>0</v>
      </c>
      <c r="K178" s="5">
        <v>2388.2600000000002</v>
      </c>
      <c r="L178" s="5">
        <v>17435.009999999998</v>
      </c>
      <c r="M178" s="5">
        <v>8552.99</v>
      </c>
    </row>
    <row r="179" spans="1:13" x14ac:dyDescent="0.2">
      <c r="A179" s="4">
        <v>116191503</v>
      </c>
      <c r="B179" s="4" t="s">
        <v>408</v>
      </c>
      <c r="C179" s="4" t="s">
        <v>24</v>
      </c>
      <c r="D179" s="11">
        <v>1947.886</v>
      </c>
      <c r="E179" s="11">
        <v>2293.9250000000002</v>
      </c>
      <c r="F179" s="5">
        <v>9909.91</v>
      </c>
      <c r="G179" s="5">
        <v>5177.67</v>
      </c>
      <c r="H179" s="5">
        <v>334.4</v>
      </c>
      <c r="I179" s="5">
        <v>15421.99</v>
      </c>
      <c r="J179" s="5">
        <v>0</v>
      </c>
      <c r="K179" s="5">
        <v>1594.63</v>
      </c>
      <c r="L179" s="5">
        <v>17016.62</v>
      </c>
      <c r="M179" s="5">
        <v>9446.6299999999992</v>
      </c>
    </row>
    <row r="180" spans="1:13" x14ac:dyDescent="0.2">
      <c r="A180" s="4">
        <v>116195004</v>
      </c>
      <c r="B180" s="4" t="s">
        <v>409</v>
      </c>
      <c r="C180" s="4" t="s">
        <v>24</v>
      </c>
      <c r="D180" s="11">
        <v>641.20500000000004</v>
      </c>
      <c r="E180" s="11">
        <v>758.68899999999996</v>
      </c>
      <c r="F180" s="5">
        <v>13380.13</v>
      </c>
      <c r="G180" s="5">
        <v>7520.39</v>
      </c>
      <c r="H180" s="5">
        <v>335.13</v>
      </c>
      <c r="I180" s="5">
        <v>21235.65</v>
      </c>
      <c r="J180" s="5">
        <v>0</v>
      </c>
      <c r="K180" s="5">
        <v>621.22</v>
      </c>
      <c r="L180" s="5">
        <v>21856.87</v>
      </c>
      <c r="M180" s="5">
        <v>13245.77</v>
      </c>
    </row>
    <row r="181" spans="1:13" x14ac:dyDescent="0.2">
      <c r="A181" s="4">
        <v>116197503</v>
      </c>
      <c r="B181" s="4" t="s">
        <v>559</v>
      </c>
      <c r="C181" s="4" t="s">
        <v>24</v>
      </c>
      <c r="D181" s="11">
        <v>1331.328</v>
      </c>
      <c r="E181" s="11">
        <v>1577.0150000000001</v>
      </c>
      <c r="F181" s="5">
        <v>10428.969999999999</v>
      </c>
      <c r="G181" s="5">
        <v>5074.33</v>
      </c>
      <c r="H181" s="5">
        <v>378.92</v>
      </c>
      <c r="I181" s="5">
        <v>15882.21</v>
      </c>
      <c r="J181" s="5">
        <v>0</v>
      </c>
      <c r="K181" s="5">
        <v>1487.36</v>
      </c>
      <c r="L181" s="5">
        <v>17369.580000000002</v>
      </c>
      <c r="M181" s="5">
        <v>10319.1</v>
      </c>
    </row>
    <row r="182" spans="1:13" x14ac:dyDescent="0.2">
      <c r="A182" s="4">
        <v>105201033</v>
      </c>
      <c r="B182" s="4" t="s">
        <v>211</v>
      </c>
      <c r="C182" s="4" t="s">
        <v>504</v>
      </c>
      <c r="D182" s="11">
        <v>1941.2070000000001</v>
      </c>
      <c r="E182" s="11">
        <v>2287.4670000000001</v>
      </c>
      <c r="F182" s="5">
        <v>11377.2</v>
      </c>
      <c r="G182" s="5">
        <v>7395.35</v>
      </c>
      <c r="H182" s="5">
        <v>395.07</v>
      </c>
      <c r="I182" s="5">
        <v>19167.62</v>
      </c>
      <c r="J182" s="5">
        <v>0</v>
      </c>
      <c r="K182" s="5">
        <v>6751.9</v>
      </c>
      <c r="L182" s="5">
        <v>25919.52</v>
      </c>
      <c r="M182" s="5">
        <v>10578.45</v>
      </c>
    </row>
    <row r="183" spans="1:13" x14ac:dyDescent="0.2">
      <c r="A183" s="4">
        <v>105201352</v>
      </c>
      <c r="B183" s="4" t="s">
        <v>212</v>
      </c>
      <c r="C183" s="4" t="s">
        <v>504</v>
      </c>
      <c r="D183" s="11">
        <v>3453.6410000000001</v>
      </c>
      <c r="E183" s="11">
        <v>4068.9270000000001</v>
      </c>
      <c r="F183" s="5">
        <v>10684.83</v>
      </c>
      <c r="G183" s="5">
        <v>5840.67</v>
      </c>
      <c r="H183" s="5">
        <v>301.85000000000002</v>
      </c>
      <c r="I183" s="5">
        <v>16827.34</v>
      </c>
      <c r="J183" s="5">
        <v>0</v>
      </c>
      <c r="K183" s="5">
        <v>3344.07</v>
      </c>
      <c r="L183" s="5">
        <v>20171.41</v>
      </c>
      <c r="M183" s="5">
        <v>9625.16</v>
      </c>
    </row>
    <row r="184" spans="1:13" x14ac:dyDescent="0.2">
      <c r="A184" s="4">
        <v>105204703</v>
      </c>
      <c r="B184" s="4" t="s">
        <v>213</v>
      </c>
      <c r="C184" s="4" t="s">
        <v>504</v>
      </c>
      <c r="D184" s="11">
        <v>2681.8829999999998</v>
      </c>
      <c r="E184" s="11">
        <v>3173.5439999999999</v>
      </c>
      <c r="F184" s="5">
        <v>13047.1</v>
      </c>
      <c r="G184" s="5">
        <v>5860.49</v>
      </c>
      <c r="H184" s="5">
        <v>346.26</v>
      </c>
      <c r="I184" s="5">
        <v>19253.849999999999</v>
      </c>
      <c r="J184" s="5">
        <v>0</v>
      </c>
      <c r="K184" s="5">
        <v>588.57000000000005</v>
      </c>
      <c r="L184" s="5">
        <v>19842.419999999998</v>
      </c>
      <c r="M184" s="5">
        <v>10263.540000000001</v>
      </c>
    </row>
    <row r="185" spans="1:13" x14ac:dyDescent="0.2">
      <c r="A185" s="4">
        <v>115210503</v>
      </c>
      <c r="B185" s="4" t="s">
        <v>382</v>
      </c>
      <c r="C185" s="4" t="s">
        <v>21</v>
      </c>
      <c r="D185" s="11">
        <v>2544.835</v>
      </c>
      <c r="E185" s="11">
        <v>2976.4850000000001</v>
      </c>
      <c r="F185" s="5">
        <v>12993.79</v>
      </c>
      <c r="G185" s="5">
        <v>6143.68</v>
      </c>
      <c r="H185" s="5">
        <v>425.88</v>
      </c>
      <c r="I185" s="5">
        <v>19563.34</v>
      </c>
      <c r="J185" s="5">
        <v>0</v>
      </c>
      <c r="K185" s="5">
        <v>9135.2099999999991</v>
      </c>
      <c r="L185" s="5">
        <v>28698.55</v>
      </c>
      <c r="M185" s="5">
        <v>12542.7</v>
      </c>
    </row>
    <row r="186" spans="1:13" x14ac:dyDescent="0.2">
      <c r="A186" s="4">
        <v>115211003</v>
      </c>
      <c r="B186" s="4" t="s">
        <v>383</v>
      </c>
      <c r="C186" s="4" t="s">
        <v>21</v>
      </c>
      <c r="D186" s="11">
        <v>1281.412</v>
      </c>
      <c r="E186" s="11">
        <v>1486.7059999999999</v>
      </c>
      <c r="F186" s="5">
        <v>11333.9</v>
      </c>
      <c r="G186" s="5">
        <v>5134.62</v>
      </c>
      <c r="H186" s="5">
        <v>586.21</v>
      </c>
      <c r="I186" s="5">
        <v>17054.73</v>
      </c>
      <c r="J186" s="5">
        <v>0</v>
      </c>
      <c r="K186" s="5">
        <v>5329.14</v>
      </c>
      <c r="L186" s="5">
        <v>22383.87</v>
      </c>
      <c r="M186" s="5">
        <v>12127.98</v>
      </c>
    </row>
    <row r="187" spans="1:13" x14ac:dyDescent="0.2">
      <c r="A187" s="4">
        <v>115211103</v>
      </c>
      <c r="B187" s="4" t="s">
        <v>384</v>
      </c>
      <c r="C187" s="4" t="s">
        <v>21</v>
      </c>
      <c r="D187" s="11">
        <v>5116.4960000000001</v>
      </c>
      <c r="E187" s="11">
        <v>6000.6440000000002</v>
      </c>
      <c r="F187" s="5">
        <v>10496.45</v>
      </c>
      <c r="G187" s="5">
        <v>5186.82</v>
      </c>
      <c r="H187" s="5">
        <v>272.63</v>
      </c>
      <c r="I187" s="5">
        <v>15955.89</v>
      </c>
      <c r="J187" s="5">
        <v>0</v>
      </c>
      <c r="K187" s="5">
        <v>1786.5</v>
      </c>
      <c r="L187" s="5">
        <v>17742.39</v>
      </c>
      <c r="M187" s="5">
        <v>10254.209999999999</v>
      </c>
    </row>
    <row r="188" spans="1:13" x14ac:dyDescent="0.2">
      <c r="A188" s="4">
        <v>115211603</v>
      </c>
      <c r="B188" s="4" t="s">
        <v>385</v>
      </c>
      <c r="C188" s="4" t="s">
        <v>21</v>
      </c>
      <c r="D188" s="11">
        <v>9848.2070000000003</v>
      </c>
      <c r="E188" s="11">
        <v>11194.93</v>
      </c>
      <c r="F188" s="5">
        <v>8287.2099999999991</v>
      </c>
      <c r="G188" s="5">
        <v>4918.79</v>
      </c>
      <c r="H188" s="5">
        <v>235.64</v>
      </c>
      <c r="I188" s="5">
        <v>13441.65</v>
      </c>
      <c r="J188" s="5">
        <v>17.41</v>
      </c>
      <c r="K188" s="5">
        <v>1733.85</v>
      </c>
      <c r="L188" s="5">
        <v>15192.9</v>
      </c>
      <c r="M188" s="5">
        <v>9207.99</v>
      </c>
    </row>
    <row r="189" spans="1:13" x14ac:dyDescent="0.2">
      <c r="A189" s="4">
        <v>115212503</v>
      </c>
      <c r="B189" s="4" t="s">
        <v>386</v>
      </c>
      <c r="C189" s="4" t="s">
        <v>21</v>
      </c>
      <c r="D189" s="11">
        <v>2694.1759999999999</v>
      </c>
      <c r="E189" s="11">
        <v>3157.558</v>
      </c>
      <c r="F189" s="5">
        <v>11270.86</v>
      </c>
      <c r="G189" s="5">
        <v>4854.84</v>
      </c>
      <c r="H189" s="5">
        <v>243.96</v>
      </c>
      <c r="I189" s="5">
        <v>16369.66</v>
      </c>
      <c r="J189" s="5">
        <v>161.94</v>
      </c>
      <c r="K189" s="5">
        <v>1004.59</v>
      </c>
      <c r="L189" s="5">
        <v>17536.189999999999</v>
      </c>
      <c r="M189" s="5">
        <v>11013.62</v>
      </c>
    </row>
    <row r="190" spans="1:13" x14ac:dyDescent="0.2">
      <c r="A190" s="4">
        <v>115216503</v>
      </c>
      <c r="B190" s="4" t="s">
        <v>387</v>
      </c>
      <c r="C190" s="4" t="s">
        <v>21</v>
      </c>
      <c r="D190" s="11">
        <v>4502.7510000000002</v>
      </c>
      <c r="E190" s="11">
        <v>5252.3819999999996</v>
      </c>
      <c r="F190" s="5">
        <v>10383.89</v>
      </c>
      <c r="G190" s="5">
        <v>4874.6899999999996</v>
      </c>
      <c r="H190" s="5">
        <v>447.09</v>
      </c>
      <c r="I190" s="5">
        <v>15705.67</v>
      </c>
      <c r="J190" s="5">
        <v>1.44</v>
      </c>
      <c r="K190" s="5">
        <v>2130.52</v>
      </c>
      <c r="L190" s="5">
        <v>17837.64</v>
      </c>
      <c r="M190" s="5">
        <v>9766.94</v>
      </c>
    </row>
    <row r="191" spans="1:13" x14ac:dyDescent="0.2">
      <c r="A191" s="4">
        <v>115218003</v>
      </c>
      <c r="B191" s="4" t="s">
        <v>388</v>
      </c>
      <c r="C191" s="4" t="s">
        <v>21</v>
      </c>
      <c r="D191" s="11">
        <v>3498.0309999999999</v>
      </c>
      <c r="E191" s="11">
        <v>4113.8339999999998</v>
      </c>
      <c r="F191" s="5">
        <v>9940.41</v>
      </c>
      <c r="G191" s="5">
        <v>4390.3999999999996</v>
      </c>
      <c r="H191" s="5">
        <v>219.13</v>
      </c>
      <c r="I191" s="5">
        <v>14549.94</v>
      </c>
      <c r="J191" s="5">
        <v>4.03</v>
      </c>
      <c r="K191" s="5">
        <v>2748</v>
      </c>
      <c r="L191" s="5">
        <v>17301.96</v>
      </c>
      <c r="M191" s="5">
        <v>8791.48</v>
      </c>
    </row>
    <row r="192" spans="1:13" x14ac:dyDescent="0.2">
      <c r="A192" s="4">
        <v>115218303</v>
      </c>
      <c r="B192" s="4" t="s">
        <v>389</v>
      </c>
      <c r="C192" s="4" t="s">
        <v>21</v>
      </c>
      <c r="D192" s="11">
        <v>2164.672</v>
      </c>
      <c r="E192" s="11">
        <v>2557.7370000000001</v>
      </c>
      <c r="F192" s="5">
        <v>11243.42</v>
      </c>
      <c r="G192" s="5">
        <v>5640.19</v>
      </c>
      <c r="H192" s="5">
        <v>346.48</v>
      </c>
      <c r="I192" s="5">
        <v>17230.080000000002</v>
      </c>
      <c r="J192" s="5">
        <v>0</v>
      </c>
      <c r="K192" s="5">
        <v>1641.06</v>
      </c>
      <c r="L192" s="5">
        <v>18871.150000000001</v>
      </c>
      <c r="M192" s="5">
        <v>11384.36</v>
      </c>
    </row>
    <row r="193" spans="1:13" x14ac:dyDescent="0.2">
      <c r="A193" s="4">
        <v>115221402</v>
      </c>
      <c r="B193" s="4" t="s">
        <v>391</v>
      </c>
      <c r="C193" s="4" t="s">
        <v>22</v>
      </c>
      <c r="D193" s="11">
        <v>13374.356</v>
      </c>
      <c r="E193" s="11">
        <v>15274.36</v>
      </c>
      <c r="F193" s="5">
        <v>10253</v>
      </c>
      <c r="G193" s="5">
        <v>4211.03</v>
      </c>
      <c r="H193" s="5">
        <v>236.61</v>
      </c>
      <c r="I193" s="5">
        <v>14700.64</v>
      </c>
      <c r="J193" s="5">
        <v>0</v>
      </c>
      <c r="K193" s="5">
        <v>2849.37</v>
      </c>
      <c r="L193" s="5">
        <v>17550.009999999998</v>
      </c>
      <c r="M193" s="5">
        <v>9722.64</v>
      </c>
    </row>
    <row r="194" spans="1:13" x14ac:dyDescent="0.2">
      <c r="A194" s="4">
        <v>115221753</v>
      </c>
      <c r="B194" s="4" t="s">
        <v>392</v>
      </c>
      <c r="C194" s="4" t="s">
        <v>22</v>
      </c>
      <c r="D194" s="11">
        <v>3552.627</v>
      </c>
      <c r="E194" s="11">
        <v>4220.549</v>
      </c>
      <c r="F194" s="5">
        <v>10739.97</v>
      </c>
      <c r="G194" s="5">
        <v>6210.22</v>
      </c>
      <c r="H194" s="5">
        <v>463.58</v>
      </c>
      <c r="I194" s="5">
        <v>17413.77</v>
      </c>
      <c r="J194" s="5">
        <v>0</v>
      </c>
      <c r="K194" s="5">
        <v>1352.21</v>
      </c>
      <c r="L194" s="5">
        <v>18765.98</v>
      </c>
      <c r="M194" s="5">
        <v>11396.13</v>
      </c>
    </row>
    <row r="195" spans="1:13" x14ac:dyDescent="0.2">
      <c r="A195" s="4">
        <v>115222504</v>
      </c>
      <c r="B195" s="4" t="s">
        <v>393</v>
      </c>
      <c r="C195" s="4" t="s">
        <v>22</v>
      </c>
      <c r="D195" s="11">
        <v>1005.957</v>
      </c>
      <c r="E195" s="11">
        <v>1185.271</v>
      </c>
      <c r="F195" s="5">
        <v>11831.06</v>
      </c>
      <c r="G195" s="5">
        <v>6492.79</v>
      </c>
      <c r="H195" s="5">
        <v>412.39</v>
      </c>
      <c r="I195" s="5">
        <v>18736.240000000002</v>
      </c>
      <c r="J195" s="5">
        <v>17.010000000000002</v>
      </c>
      <c r="K195" s="5">
        <v>1364.01</v>
      </c>
      <c r="L195" s="5">
        <v>20117.259999999998</v>
      </c>
      <c r="M195" s="5">
        <v>11495</v>
      </c>
    </row>
    <row r="196" spans="1:13" x14ac:dyDescent="0.2">
      <c r="A196" s="4">
        <v>115222752</v>
      </c>
      <c r="B196" s="4" t="s">
        <v>394</v>
      </c>
      <c r="C196" s="4" t="s">
        <v>22</v>
      </c>
      <c r="D196" s="11">
        <v>7937.384</v>
      </c>
      <c r="E196" s="11">
        <v>9137.0130000000008</v>
      </c>
      <c r="F196" s="5">
        <v>11215.08</v>
      </c>
      <c r="G196" s="5">
        <v>4468.8</v>
      </c>
      <c r="H196" s="5">
        <v>102.47</v>
      </c>
      <c r="I196" s="5">
        <v>15786.36</v>
      </c>
      <c r="J196" s="5">
        <v>160.11000000000001</v>
      </c>
      <c r="K196" s="5">
        <v>2230.75</v>
      </c>
      <c r="L196" s="5">
        <v>18177.22</v>
      </c>
      <c r="M196" s="5">
        <v>8967.67</v>
      </c>
    </row>
    <row r="197" spans="1:13" x14ac:dyDescent="0.2">
      <c r="A197" s="4">
        <v>115224003</v>
      </c>
      <c r="B197" s="4" t="s">
        <v>395</v>
      </c>
      <c r="C197" s="4" t="s">
        <v>22</v>
      </c>
      <c r="D197" s="11">
        <v>3761.355</v>
      </c>
      <c r="E197" s="11">
        <v>4441.4170000000004</v>
      </c>
      <c r="F197" s="5">
        <v>11191.64</v>
      </c>
      <c r="G197" s="5">
        <v>5190.8</v>
      </c>
      <c r="H197" s="5">
        <v>248.11</v>
      </c>
      <c r="I197" s="5">
        <v>16630.560000000001</v>
      </c>
      <c r="J197" s="5">
        <v>0</v>
      </c>
      <c r="K197" s="5">
        <v>960.13</v>
      </c>
      <c r="L197" s="5">
        <v>17590.689999999999</v>
      </c>
      <c r="M197" s="5">
        <v>10641.62</v>
      </c>
    </row>
    <row r="198" spans="1:13" x14ac:dyDescent="0.2">
      <c r="A198" s="4">
        <v>115226003</v>
      </c>
      <c r="B198" s="4" t="s">
        <v>396</v>
      </c>
      <c r="C198" s="4" t="s">
        <v>22</v>
      </c>
      <c r="D198" s="11">
        <v>2545.94</v>
      </c>
      <c r="E198" s="11">
        <v>2987.7829999999999</v>
      </c>
      <c r="F198" s="5">
        <v>10896.36</v>
      </c>
      <c r="G198" s="5">
        <v>6124.62</v>
      </c>
      <c r="H198" s="5">
        <v>470.1</v>
      </c>
      <c r="I198" s="5">
        <v>17491.080000000002</v>
      </c>
      <c r="J198" s="5">
        <v>76.78</v>
      </c>
      <c r="K198" s="5">
        <v>2290.4699999999998</v>
      </c>
      <c r="L198" s="5">
        <v>19858.330000000002</v>
      </c>
      <c r="M198" s="5">
        <v>10298.459999999999</v>
      </c>
    </row>
    <row r="199" spans="1:13" x14ac:dyDescent="0.2">
      <c r="A199" s="4">
        <v>115226103</v>
      </c>
      <c r="B199" s="4" t="s">
        <v>397</v>
      </c>
      <c r="C199" s="4" t="s">
        <v>22</v>
      </c>
      <c r="D199" s="11">
        <v>804.64099999999996</v>
      </c>
      <c r="E199" s="11">
        <v>948.41399999999999</v>
      </c>
      <c r="F199" s="5">
        <v>12116.01</v>
      </c>
      <c r="G199" s="5">
        <v>5621.43</v>
      </c>
      <c r="H199" s="5">
        <v>305.52999999999997</v>
      </c>
      <c r="I199" s="5">
        <v>18042.97</v>
      </c>
      <c r="J199" s="5">
        <v>28.32</v>
      </c>
      <c r="K199" s="5">
        <v>1486.66</v>
      </c>
      <c r="L199" s="5">
        <v>19557.95</v>
      </c>
      <c r="M199" s="5">
        <v>10551.7</v>
      </c>
    </row>
    <row r="200" spans="1:13" x14ac:dyDescent="0.2">
      <c r="A200" s="4">
        <v>115228003</v>
      </c>
      <c r="B200" s="4" t="s">
        <v>398</v>
      </c>
      <c r="C200" s="4" t="s">
        <v>22</v>
      </c>
      <c r="D200" s="11">
        <v>1556.325</v>
      </c>
      <c r="E200" s="11">
        <v>1815.7909999999999</v>
      </c>
      <c r="F200" s="5">
        <v>11337.15</v>
      </c>
      <c r="G200" s="5">
        <v>4727.3500000000004</v>
      </c>
      <c r="H200" s="5">
        <v>126.2</v>
      </c>
      <c r="I200" s="5">
        <v>16190.7</v>
      </c>
      <c r="J200" s="5">
        <v>7.13</v>
      </c>
      <c r="K200" s="5">
        <v>1492.92</v>
      </c>
      <c r="L200" s="5">
        <v>17690.75</v>
      </c>
      <c r="M200" s="5">
        <v>7127.11</v>
      </c>
    </row>
    <row r="201" spans="1:13" x14ac:dyDescent="0.2">
      <c r="A201" s="4">
        <v>115228303</v>
      </c>
      <c r="B201" s="4" t="s">
        <v>399</v>
      </c>
      <c r="C201" s="4" t="s">
        <v>22</v>
      </c>
      <c r="D201" s="11">
        <v>3230.1030000000001</v>
      </c>
      <c r="E201" s="11">
        <v>3766.7469999999998</v>
      </c>
      <c r="F201" s="5">
        <v>11066.78</v>
      </c>
      <c r="G201" s="5">
        <v>4963.96</v>
      </c>
      <c r="H201" s="5">
        <v>233.64</v>
      </c>
      <c r="I201" s="5">
        <v>16264.38</v>
      </c>
      <c r="J201" s="5">
        <v>0</v>
      </c>
      <c r="K201" s="5">
        <v>1348.19</v>
      </c>
      <c r="L201" s="5">
        <v>17612.57</v>
      </c>
      <c r="M201" s="5">
        <v>10990.4</v>
      </c>
    </row>
    <row r="202" spans="1:13" x14ac:dyDescent="0.2">
      <c r="A202" s="4">
        <v>115229003</v>
      </c>
      <c r="B202" s="4" t="s">
        <v>400</v>
      </c>
      <c r="C202" s="4" t="s">
        <v>22</v>
      </c>
      <c r="D202" s="11">
        <v>1127.6110000000001</v>
      </c>
      <c r="E202" s="11">
        <v>1334.86</v>
      </c>
      <c r="F202" s="5">
        <v>12036.48</v>
      </c>
      <c r="G202" s="5">
        <v>5418.98</v>
      </c>
      <c r="H202" s="5">
        <v>325.37</v>
      </c>
      <c r="I202" s="5">
        <v>17780.82</v>
      </c>
      <c r="J202" s="5">
        <v>0</v>
      </c>
      <c r="K202" s="5">
        <v>992.78</v>
      </c>
      <c r="L202" s="5">
        <v>18773.599999999999</v>
      </c>
      <c r="M202" s="5">
        <v>10445.98</v>
      </c>
    </row>
    <row r="203" spans="1:13" x14ac:dyDescent="0.2">
      <c r="A203" s="4">
        <v>125231232</v>
      </c>
      <c r="B203" s="4" t="s">
        <v>88</v>
      </c>
      <c r="C203" s="4" t="s">
        <v>46</v>
      </c>
      <c r="D203" s="11">
        <v>6757.4340000000002</v>
      </c>
      <c r="E203" s="11">
        <v>7761.1750000000002</v>
      </c>
      <c r="F203" s="5">
        <v>15552.17</v>
      </c>
      <c r="G203" s="5">
        <v>4441.05</v>
      </c>
      <c r="H203" s="5">
        <v>36.979999999999997</v>
      </c>
      <c r="I203" s="5">
        <v>20030.189999999999</v>
      </c>
      <c r="J203" s="5">
        <v>59.36</v>
      </c>
      <c r="K203" s="5">
        <v>1355.81</v>
      </c>
      <c r="L203" s="5">
        <v>21445.37</v>
      </c>
      <c r="M203" s="5">
        <v>13932.37</v>
      </c>
    </row>
    <row r="204" spans="1:13" x14ac:dyDescent="0.2">
      <c r="A204" s="4">
        <v>125231303</v>
      </c>
      <c r="B204" s="4" t="s">
        <v>89</v>
      </c>
      <c r="C204" s="4" t="s">
        <v>46</v>
      </c>
      <c r="D204" s="11">
        <v>3285.076</v>
      </c>
      <c r="E204" s="11">
        <v>3848.3739999999998</v>
      </c>
      <c r="F204" s="5">
        <v>14585.34</v>
      </c>
      <c r="G204" s="5">
        <v>7412.16</v>
      </c>
      <c r="H204" s="5">
        <v>373.06</v>
      </c>
      <c r="I204" s="5">
        <v>22370.55</v>
      </c>
      <c r="J204" s="5">
        <v>37.83</v>
      </c>
      <c r="K204" s="5">
        <v>2337.44</v>
      </c>
      <c r="L204" s="5">
        <v>24745.83</v>
      </c>
      <c r="M204" s="5">
        <v>14052.69</v>
      </c>
    </row>
    <row r="205" spans="1:13" x14ac:dyDescent="0.2">
      <c r="A205" s="4">
        <v>125234103</v>
      </c>
      <c r="B205" s="4" t="s">
        <v>90</v>
      </c>
      <c r="C205" s="4" t="s">
        <v>46</v>
      </c>
      <c r="D205" s="11">
        <v>4636.027</v>
      </c>
      <c r="E205" s="11">
        <v>5375.7740000000003</v>
      </c>
      <c r="F205" s="5">
        <v>15037.89</v>
      </c>
      <c r="G205" s="5">
        <v>5673.49</v>
      </c>
      <c r="H205" s="5">
        <v>379.8</v>
      </c>
      <c r="I205" s="5">
        <v>21091.17</v>
      </c>
      <c r="J205" s="5">
        <v>0</v>
      </c>
      <c r="K205" s="5">
        <v>3211.82</v>
      </c>
      <c r="L205" s="5">
        <v>24302.99</v>
      </c>
      <c r="M205" s="5">
        <v>14437.31</v>
      </c>
    </row>
    <row r="206" spans="1:13" x14ac:dyDescent="0.2">
      <c r="A206" s="4">
        <v>125234502</v>
      </c>
      <c r="B206" s="4" t="s">
        <v>91</v>
      </c>
      <c r="C206" s="4" t="s">
        <v>46</v>
      </c>
      <c r="D206" s="11">
        <v>6705.6620000000003</v>
      </c>
      <c r="E206" s="11">
        <v>7592.37</v>
      </c>
      <c r="F206" s="5">
        <v>11766.01</v>
      </c>
      <c r="G206" s="5">
        <v>5354.47</v>
      </c>
      <c r="H206" s="5">
        <v>217.6</v>
      </c>
      <c r="I206" s="5">
        <v>17338.09</v>
      </c>
      <c r="J206" s="5">
        <v>0</v>
      </c>
      <c r="K206" s="5">
        <v>1756.59</v>
      </c>
      <c r="L206" s="5">
        <v>19094.68</v>
      </c>
      <c r="M206" s="5">
        <v>11970.16</v>
      </c>
    </row>
    <row r="207" spans="1:13" x14ac:dyDescent="0.2">
      <c r="A207" s="4">
        <v>125235103</v>
      </c>
      <c r="B207" s="4" t="s">
        <v>92</v>
      </c>
      <c r="C207" s="4" t="s">
        <v>46</v>
      </c>
      <c r="D207" s="11">
        <v>3341.6390000000001</v>
      </c>
      <c r="E207" s="11">
        <v>3907.6950000000002</v>
      </c>
      <c r="F207" s="5">
        <v>12937.56</v>
      </c>
      <c r="G207" s="5">
        <v>6802.8</v>
      </c>
      <c r="H207" s="5">
        <v>213.56</v>
      </c>
      <c r="I207" s="5">
        <v>19953.919999999998</v>
      </c>
      <c r="J207" s="5">
        <v>0</v>
      </c>
      <c r="K207" s="5">
        <v>1261.6400000000001</v>
      </c>
      <c r="L207" s="5">
        <v>21215.56</v>
      </c>
      <c r="M207" s="5">
        <v>11777.99</v>
      </c>
    </row>
    <row r="208" spans="1:13" x14ac:dyDescent="0.2">
      <c r="A208" s="4">
        <v>125235502</v>
      </c>
      <c r="B208" s="4" t="s">
        <v>93</v>
      </c>
      <c r="C208" s="4" t="s">
        <v>46</v>
      </c>
      <c r="D208" s="11">
        <v>3665.6280000000002</v>
      </c>
      <c r="E208" s="11">
        <v>4164.71</v>
      </c>
      <c r="F208" s="5">
        <v>13044.35</v>
      </c>
      <c r="G208" s="5">
        <v>8229.9599999999991</v>
      </c>
      <c r="H208" s="5">
        <v>389.45</v>
      </c>
      <c r="I208" s="5">
        <v>21663.75</v>
      </c>
      <c r="J208" s="5">
        <v>0</v>
      </c>
      <c r="K208" s="5">
        <v>2654.95</v>
      </c>
      <c r="L208" s="5">
        <v>24318.7</v>
      </c>
      <c r="M208" s="5">
        <v>14077.03</v>
      </c>
    </row>
    <row r="209" spans="1:13" x14ac:dyDescent="0.2">
      <c r="A209" s="4">
        <v>125236903</v>
      </c>
      <c r="B209" s="4" t="s">
        <v>94</v>
      </c>
      <c r="C209" s="4" t="s">
        <v>46</v>
      </c>
      <c r="D209" s="11">
        <v>3444.085</v>
      </c>
      <c r="E209" s="11">
        <v>3941.4650000000001</v>
      </c>
      <c r="F209" s="5">
        <v>10035.120000000001</v>
      </c>
      <c r="G209" s="5">
        <v>5672.28</v>
      </c>
      <c r="H209" s="5">
        <v>224.06</v>
      </c>
      <c r="I209" s="5">
        <v>15931.45</v>
      </c>
      <c r="J209" s="5">
        <v>0</v>
      </c>
      <c r="K209" s="5">
        <v>2089.4699999999998</v>
      </c>
      <c r="L209" s="5">
        <v>18020.919999999998</v>
      </c>
      <c r="M209" s="5">
        <v>10725.08</v>
      </c>
    </row>
    <row r="210" spans="1:13" x14ac:dyDescent="0.2">
      <c r="A210" s="4">
        <v>125237603</v>
      </c>
      <c r="B210" s="4" t="s">
        <v>95</v>
      </c>
      <c r="C210" s="4" t="s">
        <v>46</v>
      </c>
      <c r="D210" s="11">
        <v>3665.3850000000002</v>
      </c>
      <c r="E210" s="11">
        <v>4297.7489999999998</v>
      </c>
      <c r="F210" s="5">
        <v>15691.37</v>
      </c>
      <c r="G210" s="5">
        <v>9170.57</v>
      </c>
      <c r="H210" s="5">
        <v>314.22000000000003</v>
      </c>
      <c r="I210" s="5">
        <v>25176.16</v>
      </c>
      <c r="J210" s="5">
        <v>0</v>
      </c>
      <c r="K210" s="5">
        <v>2868.12</v>
      </c>
      <c r="L210" s="5">
        <v>28044.28</v>
      </c>
      <c r="M210" s="5">
        <v>15915.12</v>
      </c>
    </row>
    <row r="211" spans="1:13" x14ac:dyDescent="0.2">
      <c r="A211" s="4">
        <v>125237702</v>
      </c>
      <c r="B211" s="4" t="s">
        <v>96</v>
      </c>
      <c r="C211" s="4" t="s">
        <v>46</v>
      </c>
      <c r="D211" s="11">
        <v>5655.5860000000002</v>
      </c>
      <c r="E211" s="11">
        <v>6519.5450000000001</v>
      </c>
      <c r="F211" s="5">
        <v>14410.28</v>
      </c>
      <c r="G211" s="5">
        <v>5634.12</v>
      </c>
      <c r="H211" s="5">
        <v>183.38</v>
      </c>
      <c r="I211" s="5">
        <v>20227.78</v>
      </c>
      <c r="J211" s="5">
        <v>0</v>
      </c>
      <c r="K211" s="5">
        <v>5767.43</v>
      </c>
      <c r="L211" s="5">
        <v>25995.21</v>
      </c>
      <c r="M211" s="5">
        <v>13320.97</v>
      </c>
    </row>
    <row r="212" spans="1:13" x14ac:dyDescent="0.2">
      <c r="A212" s="4">
        <v>125237903</v>
      </c>
      <c r="B212" s="4" t="s">
        <v>97</v>
      </c>
      <c r="C212" s="4" t="s">
        <v>46</v>
      </c>
      <c r="D212" s="11">
        <v>4028.3739999999998</v>
      </c>
      <c r="E212" s="11">
        <v>4549.9920000000002</v>
      </c>
      <c r="F212" s="5">
        <v>14196.24</v>
      </c>
      <c r="G212" s="5">
        <v>7464.48</v>
      </c>
      <c r="H212" s="5">
        <v>354.81</v>
      </c>
      <c r="I212" s="5">
        <v>22015.53</v>
      </c>
      <c r="J212" s="5">
        <v>0</v>
      </c>
      <c r="K212" s="5">
        <v>2764.57</v>
      </c>
      <c r="L212" s="5">
        <v>24780.1</v>
      </c>
      <c r="M212" s="5">
        <v>15166.06</v>
      </c>
    </row>
    <row r="213" spans="1:13" x14ac:dyDescent="0.2">
      <c r="A213" s="4">
        <v>125238402</v>
      </c>
      <c r="B213" s="4" t="s">
        <v>98</v>
      </c>
      <c r="C213" s="4" t="s">
        <v>46</v>
      </c>
      <c r="D213" s="11">
        <v>4729.8620000000001</v>
      </c>
      <c r="E213" s="11">
        <v>5541.8919999999998</v>
      </c>
      <c r="F213" s="5">
        <v>12137.68</v>
      </c>
      <c r="G213" s="5">
        <v>4761.71</v>
      </c>
      <c r="H213" s="5">
        <v>124.01</v>
      </c>
      <c r="I213" s="5">
        <v>17023.41</v>
      </c>
      <c r="J213" s="5">
        <v>0</v>
      </c>
      <c r="K213" s="5">
        <v>1369.39</v>
      </c>
      <c r="L213" s="5">
        <v>18392.8</v>
      </c>
      <c r="M213" s="5">
        <v>9324.9</v>
      </c>
    </row>
    <row r="214" spans="1:13" x14ac:dyDescent="0.2">
      <c r="A214" s="4">
        <v>125238502</v>
      </c>
      <c r="B214" s="4" t="s">
        <v>99</v>
      </c>
      <c r="C214" s="4" t="s">
        <v>46</v>
      </c>
      <c r="D214" s="11">
        <v>4359.7560000000003</v>
      </c>
      <c r="E214" s="11">
        <v>4942.4120000000003</v>
      </c>
      <c r="F214" s="5">
        <v>10638.73</v>
      </c>
      <c r="G214" s="5">
        <v>4942.91</v>
      </c>
      <c r="H214" s="5">
        <v>391.12</v>
      </c>
      <c r="I214" s="5">
        <v>15972.75</v>
      </c>
      <c r="J214" s="5">
        <v>0</v>
      </c>
      <c r="K214" s="5">
        <v>2382.31</v>
      </c>
      <c r="L214" s="5">
        <v>18355.07</v>
      </c>
      <c r="M214" s="5">
        <v>11227.52</v>
      </c>
    </row>
    <row r="215" spans="1:13" x14ac:dyDescent="0.2">
      <c r="A215" s="4">
        <v>125239452</v>
      </c>
      <c r="B215" s="4" t="s">
        <v>100</v>
      </c>
      <c r="C215" s="4" t="s">
        <v>46</v>
      </c>
      <c r="D215" s="11">
        <v>13264.701999999999</v>
      </c>
      <c r="E215" s="11">
        <v>15110.248</v>
      </c>
      <c r="F215" s="5">
        <v>10829.29</v>
      </c>
      <c r="G215" s="5">
        <v>4076.47</v>
      </c>
      <c r="H215" s="5">
        <v>227.44</v>
      </c>
      <c r="I215" s="5">
        <v>15133.2</v>
      </c>
      <c r="J215" s="5">
        <v>79.540000000000006</v>
      </c>
      <c r="K215" s="5">
        <v>1911.81</v>
      </c>
      <c r="L215" s="5">
        <v>17124.54</v>
      </c>
      <c r="M215" s="5">
        <v>8695.76</v>
      </c>
    </row>
    <row r="216" spans="1:13" x14ac:dyDescent="0.2">
      <c r="A216" s="4">
        <v>125239603</v>
      </c>
      <c r="B216" s="4" t="s">
        <v>567</v>
      </c>
      <c r="C216" s="4" t="s">
        <v>46</v>
      </c>
      <c r="D216" s="11">
        <v>3752.8719999999998</v>
      </c>
      <c r="E216" s="11">
        <v>4291.45</v>
      </c>
      <c r="F216" s="5">
        <v>13815.18</v>
      </c>
      <c r="G216" s="5">
        <v>6678.21</v>
      </c>
      <c r="H216" s="5">
        <v>390.88</v>
      </c>
      <c r="I216" s="5">
        <v>20884.27</v>
      </c>
      <c r="J216" s="5">
        <v>0</v>
      </c>
      <c r="K216" s="5">
        <v>1987.99</v>
      </c>
      <c r="L216" s="5">
        <v>22872.27</v>
      </c>
      <c r="M216" s="5">
        <v>14390.61</v>
      </c>
    </row>
    <row r="217" spans="1:13" x14ac:dyDescent="0.2">
      <c r="A217" s="4">
        <v>125239652</v>
      </c>
      <c r="B217" s="4" t="s">
        <v>101</v>
      </c>
      <c r="C217" s="4" t="s">
        <v>46</v>
      </c>
      <c r="D217" s="11">
        <v>5594.2110000000002</v>
      </c>
      <c r="E217" s="11">
        <v>6488.7280000000001</v>
      </c>
      <c r="F217" s="5">
        <v>13180.18</v>
      </c>
      <c r="G217" s="5">
        <v>5671.26</v>
      </c>
      <c r="H217" s="5">
        <v>203.98</v>
      </c>
      <c r="I217" s="5">
        <v>19055.419999999998</v>
      </c>
      <c r="J217" s="5">
        <v>0</v>
      </c>
      <c r="K217" s="5">
        <v>778.41</v>
      </c>
      <c r="L217" s="5">
        <v>19833.830000000002</v>
      </c>
      <c r="M217" s="5">
        <v>10708.55</v>
      </c>
    </row>
    <row r="218" spans="1:13" x14ac:dyDescent="0.2">
      <c r="A218" s="4">
        <v>109243503</v>
      </c>
      <c r="B218" s="4" t="s">
        <v>288</v>
      </c>
      <c r="C218" s="4" t="s">
        <v>518</v>
      </c>
      <c r="D218" s="11">
        <v>552.02800000000002</v>
      </c>
      <c r="E218" s="11">
        <v>649.77200000000005</v>
      </c>
      <c r="F218" s="5">
        <v>10667.53</v>
      </c>
      <c r="G218" s="5">
        <v>6882.01</v>
      </c>
      <c r="H218" s="5">
        <v>441.98</v>
      </c>
      <c r="I218" s="5">
        <v>17991.52</v>
      </c>
      <c r="J218" s="5">
        <v>129.44</v>
      </c>
      <c r="K218" s="5">
        <v>0</v>
      </c>
      <c r="L218" s="5">
        <v>18120.96</v>
      </c>
      <c r="M218" s="5">
        <v>10216.120000000001</v>
      </c>
    </row>
    <row r="219" spans="1:13" x14ac:dyDescent="0.2">
      <c r="A219" s="4">
        <v>109246003</v>
      </c>
      <c r="B219" s="4" t="s">
        <v>289</v>
      </c>
      <c r="C219" s="4" t="s">
        <v>518</v>
      </c>
      <c r="D219" s="11">
        <v>794.56200000000001</v>
      </c>
      <c r="E219" s="11">
        <v>926.26300000000003</v>
      </c>
      <c r="F219" s="5">
        <v>11909.17</v>
      </c>
      <c r="G219" s="5">
        <v>5814.28</v>
      </c>
      <c r="H219" s="5">
        <v>220.86</v>
      </c>
      <c r="I219" s="5">
        <v>17944.32</v>
      </c>
      <c r="J219" s="5">
        <v>0</v>
      </c>
      <c r="K219" s="5">
        <v>0</v>
      </c>
      <c r="L219" s="5">
        <v>17944.32</v>
      </c>
      <c r="M219" s="5">
        <v>10678.78</v>
      </c>
    </row>
    <row r="220" spans="1:13" x14ac:dyDescent="0.2">
      <c r="A220" s="4">
        <v>109248003</v>
      </c>
      <c r="B220" s="4" t="s">
        <v>290</v>
      </c>
      <c r="C220" s="4" t="s">
        <v>518</v>
      </c>
      <c r="D220" s="11">
        <v>1939.722</v>
      </c>
      <c r="E220" s="11">
        <v>2295.4340000000002</v>
      </c>
      <c r="F220" s="5">
        <v>9611.26</v>
      </c>
      <c r="G220" s="5">
        <v>5653.11</v>
      </c>
      <c r="H220" s="5">
        <v>273.16000000000003</v>
      </c>
      <c r="I220" s="5">
        <v>15537.53</v>
      </c>
      <c r="J220" s="5">
        <v>0</v>
      </c>
      <c r="K220" s="5">
        <v>0</v>
      </c>
      <c r="L220" s="5">
        <v>15537.53</v>
      </c>
      <c r="M220" s="5">
        <v>8932.2000000000007</v>
      </c>
    </row>
    <row r="221" spans="1:13" x14ac:dyDescent="0.2">
      <c r="A221" s="4">
        <v>105251453</v>
      </c>
      <c r="B221" s="4" t="s">
        <v>214</v>
      </c>
      <c r="C221" s="4" t="s">
        <v>505</v>
      </c>
      <c r="D221" s="11">
        <v>1890.796</v>
      </c>
      <c r="E221" s="11">
        <v>2234.1590000000001</v>
      </c>
      <c r="F221" s="5">
        <v>11329.53</v>
      </c>
      <c r="G221" s="5">
        <v>5749.42</v>
      </c>
      <c r="H221" s="5">
        <v>474.57</v>
      </c>
      <c r="I221" s="5">
        <v>17553.53</v>
      </c>
      <c r="J221" s="5">
        <v>57.01</v>
      </c>
      <c r="K221" s="5">
        <v>1079.3800000000001</v>
      </c>
      <c r="L221" s="5">
        <v>18689.91</v>
      </c>
      <c r="M221" s="5">
        <v>9029.0400000000009</v>
      </c>
    </row>
    <row r="222" spans="1:13" x14ac:dyDescent="0.2">
      <c r="A222" s="4">
        <v>105252602</v>
      </c>
      <c r="B222" s="4" t="s">
        <v>215</v>
      </c>
      <c r="C222" s="4" t="s">
        <v>505</v>
      </c>
      <c r="D222" s="11">
        <v>12478.991</v>
      </c>
      <c r="E222" s="11">
        <v>14512.299000000001</v>
      </c>
      <c r="F222" s="5">
        <v>11006.54</v>
      </c>
      <c r="G222" s="5">
        <v>3502.27</v>
      </c>
      <c r="H222" s="5">
        <v>90.23</v>
      </c>
      <c r="I222" s="5">
        <v>14599.03</v>
      </c>
      <c r="J222" s="5">
        <v>570</v>
      </c>
      <c r="K222" s="5">
        <v>2304.7399999999998</v>
      </c>
      <c r="L222" s="5">
        <v>17473.78</v>
      </c>
      <c r="M222" s="5">
        <v>7764.65</v>
      </c>
    </row>
    <row r="223" spans="1:13" x14ac:dyDescent="0.2">
      <c r="A223" s="4">
        <v>105253303</v>
      </c>
      <c r="B223" s="4" t="s">
        <v>216</v>
      </c>
      <c r="C223" s="4" t="s">
        <v>505</v>
      </c>
      <c r="D223" s="11">
        <v>1815.5070000000001</v>
      </c>
      <c r="E223" s="11">
        <v>2120.011</v>
      </c>
      <c r="F223" s="5">
        <v>7874.04</v>
      </c>
      <c r="G223" s="5">
        <v>4723.4799999999996</v>
      </c>
      <c r="H223" s="5">
        <v>484.76</v>
      </c>
      <c r="I223" s="5">
        <v>13082.28</v>
      </c>
      <c r="J223" s="5">
        <v>0</v>
      </c>
      <c r="K223" s="5">
        <v>3542.24</v>
      </c>
      <c r="L223" s="5">
        <v>16624.53</v>
      </c>
      <c r="M223" s="5">
        <v>8332.9</v>
      </c>
    </row>
    <row r="224" spans="1:13" x14ac:dyDescent="0.2">
      <c r="A224" s="4">
        <v>105253553</v>
      </c>
      <c r="B224" s="4" t="s">
        <v>217</v>
      </c>
      <c r="C224" s="4" t="s">
        <v>505</v>
      </c>
      <c r="D224" s="11">
        <v>2061.777</v>
      </c>
      <c r="E224" s="11">
        <v>2440.6080000000002</v>
      </c>
      <c r="F224" s="5">
        <v>10493.45</v>
      </c>
      <c r="G224" s="5">
        <v>5646.38</v>
      </c>
      <c r="H224" s="5">
        <v>314.01</v>
      </c>
      <c r="I224" s="5">
        <v>16453.84</v>
      </c>
      <c r="J224" s="5">
        <v>7.67</v>
      </c>
      <c r="K224" s="5">
        <v>1658.64</v>
      </c>
      <c r="L224" s="5">
        <v>18120.16</v>
      </c>
      <c r="M224" s="5">
        <v>9337.92</v>
      </c>
    </row>
    <row r="225" spans="1:13" x14ac:dyDescent="0.2">
      <c r="A225" s="4">
        <v>105253903</v>
      </c>
      <c r="B225" s="4" t="s">
        <v>218</v>
      </c>
      <c r="C225" s="4" t="s">
        <v>505</v>
      </c>
      <c r="D225" s="11">
        <v>1994.2439999999999</v>
      </c>
      <c r="E225" s="11">
        <v>2323.3789999999999</v>
      </c>
      <c r="F225" s="5">
        <v>10831.95</v>
      </c>
      <c r="G225" s="5">
        <v>5264.55</v>
      </c>
      <c r="H225" s="5">
        <v>423.06</v>
      </c>
      <c r="I225" s="5">
        <v>16519.57</v>
      </c>
      <c r="J225" s="5">
        <v>0</v>
      </c>
      <c r="K225" s="5">
        <v>1113.49</v>
      </c>
      <c r="L225" s="5">
        <v>17633.060000000001</v>
      </c>
      <c r="M225" s="5">
        <v>9861.18</v>
      </c>
    </row>
    <row r="226" spans="1:13" x14ac:dyDescent="0.2">
      <c r="A226" s="4">
        <v>105254053</v>
      </c>
      <c r="B226" s="4" t="s">
        <v>219</v>
      </c>
      <c r="C226" s="4" t="s">
        <v>505</v>
      </c>
      <c r="D226" s="11">
        <v>1580.1110000000001</v>
      </c>
      <c r="E226" s="11">
        <v>1854.5429999999999</v>
      </c>
      <c r="F226" s="5">
        <v>10501.56</v>
      </c>
      <c r="G226" s="5">
        <v>5165.3900000000003</v>
      </c>
      <c r="H226" s="5">
        <v>355.14</v>
      </c>
      <c r="I226" s="5">
        <v>16022.09</v>
      </c>
      <c r="J226" s="5">
        <v>0</v>
      </c>
      <c r="K226" s="5">
        <v>5293.14</v>
      </c>
      <c r="L226" s="5">
        <v>21315.23</v>
      </c>
      <c r="M226" s="5">
        <v>9069.4699999999993</v>
      </c>
    </row>
    <row r="227" spans="1:13" x14ac:dyDescent="0.2">
      <c r="A227" s="4">
        <v>105254353</v>
      </c>
      <c r="B227" s="4" t="s">
        <v>220</v>
      </c>
      <c r="C227" s="4" t="s">
        <v>505</v>
      </c>
      <c r="D227" s="11">
        <v>2090.3270000000002</v>
      </c>
      <c r="E227" s="11">
        <v>2456.4659999999999</v>
      </c>
      <c r="F227" s="5">
        <v>10425.81</v>
      </c>
      <c r="G227" s="5">
        <v>4634.9399999999996</v>
      </c>
      <c r="H227" s="5">
        <v>277.11</v>
      </c>
      <c r="I227" s="5">
        <v>15337.86</v>
      </c>
      <c r="J227" s="5">
        <v>155.41999999999999</v>
      </c>
      <c r="K227" s="5">
        <v>2034.45</v>
      </c>
      <c r="L227" s="5">
        <v>17527.73</v>
      </c>
      <c r="M227" s="5">
        <v>9253.16</v>
      </c>
    </row>
    <row r="228" spans="1:13" x14ac:dyDescent="0.2">
      <c r="A228" s="4">
        <v>105256553</v>
      </c>
      <c r="B228" s="4" t="s">
        <v>221</v>
      </c>
      <c r="C228" s="4" t="s">
        <v>505</v>
      </c>
      <c r="D228" s="11">
        <v>1183.2760000000001</v>
      </c>
      <c r="E228" s="11">
        <v>1394.039</v>
      </c>
      <c r="F228" s="5">
        <v>11450.56</v>
      </c>
      <c r="G228" s="5">
        <v>5624.65</v>
      </c>
      <c r="H228" s="5">
        <v>389.41</v>
      </c>
      <c r="I228" s="5">
        <v>17464.61</v>
      </c>
      <c r="J228" s="5">
        <v>93.86</v>
      </c>
      <c r="K228" s="5">
        <v>1872.62</v>
      </c>
      <c r="L228" s="5">
        <v>19431.099999999999</v>
      </c>
      <c r="M228" s="5">
        <v>9498.69</v>
      </c>
    </row>
    <row r="229" spans="1:13" x14ac:dyDescent="0.2">
      <c r="A229" s="4">
        <v>105257602</v>
      </c>
      <c r="B229" s="4" t="s">
        <v>222</v>
      </c>
      <c r="C229" s="4" t="s">
        <v>505</v>
      </c>
      <c r="D229" s="11">
        <v>6387.12</v>
      </c>
      <c r="E229" s="11">
        <v>7588.2250000000004</v>
      </c>
      <c r="F229" s="5">
        <v>9669.51</v>
      </c>
      <c r="G229" s="5">
        <v>5053.45</v>
      </c>
      <c r="H229" s="5">
        <v>248.44</v>
      </c>
      <c r="I229" s="5">
        <v>14971.4</v>
      </c>
      <c r="J229" s="5">
        <v>0</v>
      </c>
      <c r="K229" s="5">
        <v>1320.67</v>
      </c>
      <c r="L229" s="5">
        <v>16292.07</v>
      </c>
      <c r="M229" s="5">
        <v>8762.2800000000007</v>
      </c>
    </row>
    <row r="230" spans="1:13" x14ac:dyDescent="0.2">
      <c r="A230" s="4">
        <v>105258303</v>
      </c>
      <c r="B230" s="4" t="s">
        <v>223</v>
      </c>
      <c r="C230" s="4" t="s">
        <v>505</v>
      </c>
      <c r="D230" s="11">
        <v>1657.0650000000001</v>
      </c>
      <c r="E230" s="11">
        <v>1960.3209999999999</v>
      </c>
      <c r="F230" s="5">
        <v>8857.7999999999993</v>
      </c>
      <c r="G230" s="5">
        <v>4784.46</v>
      </c>
      <c r="H230" s="5">
        <v>361.14</v>
      </c>
      <c r="I230" s="5">
        <v>14003.4</v>
      </c>
      <c r="J230" s="5">
        <v>0</v>
      </c>
      <c r="K230" s="5">
        <v>2572.9</v>
      </c>
      <c r="L230" s="5">
        <v>16576.3</v>
      </c>
      <c r="M230" s="5">
        <v>8022.28</v>
      </c>
    </row>
    <row r="231" spans="1:13" x14ac:dyDescent="0.2">
      <c r="A231" s="4">
        <v>105258503</v>
      </c>
      <c r="B231" s="4" t="s">
        <v>224</v>
      </c>
      <c r="C231" s="4" t="s">
        <v>505</v>
      </c>
      <c r="D231" s="11">
        <v>1286.7619999999999</v>
      </c>
      <c r="E231" s="11">
        <v>1504.777</v>
      </c>
      <c r="F231" s="5">
        <v>11286.94</v>
      </c>
      <c r="G231" s="5">
        <v>5370.82</v>
      </c>
      <c r="H231" s="5">
        <v>389.9</v>
      </c>
      <c r="I231" s="5">
        <v>17047.66</v>
      </c>
      <c r="J231" s="5">
        <v>2050.8000000000002</v>
      </c>
      <c r="K231" s="5">
        <v>218.68</v>
      </c>
      <c r="L231" s="5">
        <v>19317.14</v>
      </c>
      <c r="M231" s="5">
        <v>11090.72</v>
      </c>
    </row>
    <row r="232" spans="1:13" x14ac:dyDescent="0.2">
      <c r="A232" s="4">
        <v>105259103</v>
      </c>
      <c r="B232" s="4" t="s">
        <v>225</v>
      </c>
      <c r="C232" s="4" t="s">
        <v>505</v>
      </c>
      <c r="D232" s="11">
        <v>1046.2950000000001</v>
      </c>
      <c r="E232" s="11">
        <v>1206.6679999999999</v>
      </c>
      <c r="F232" s="5">
        <v>10385.35</v>
      </c>
      <c r="G232" s="5">
        <v>5602.08</v>
      </c>
      <c r="H232" s="5">
        <v>522.23</v>
      </c>
      <c r="I232" s="5">
        <v>16509.66</v>
      </c>
      <c r="J232" s="5">
        <v>71.02</v>
      </c>
      <c r="K232" s="5">
        <v>1664.11</v>
      </c>
      <c r="L232" s="5">
        <v>18244.8</v>
      </c>
      <c r="M232" s="5">
        <v>8676.6200000000008</v>
      </c>
    </row>
    <row r="233" spans="1:13" x14ac:dyDescent="0.2">
      <c r="A233" s="4">
        <v>105259703</v>
      </c>
      <c r="B233" s="4" t="s">
        <v>226</v>
      </c>
      <c r="C233" s="4" t="s">
        <v>505</v>
      </c>
      <c r="D233" s="11">
        <v>1322.46</v>
      </c>
      <c r="E233" s="11">
        <v>1551.204</v>
      </c>
      <c r="F233" s="5">
        <v>10145.280000000001</v>
      </c>
      <c r="G233" s="5">
        <v>6726.6</v>
      </c>
      <c r="H233" s="5">
        <v>501.89</v>
      </c>
      <c r="I233" s="5">
        <v>17373.77</v>
      </c>
      <c r="J233" s="5">
        <v>0</v>
      </c>
      <c r="K233" s="5">
        <v>3079.57</v>
      </c>
      <c r="L233" s="5">
        <v>20453.34</v>
      </c>
      <c r="M233" s="5">
        <v>9753.59</v>
      </c>
    </row>
    <row r="234" spans="1:13" x14ac:dyDescent="0.2">
      <c r="A234" s="4">
        <v>101260303</v>
      </c>
      <c r="B234" s="4" t="s">
        <v>117</v>
      </c>
      <c r="C234" s="4" t="s">
        <v>497</v>
      </c>
      <c r="D234" s="11">
        <v>3243.9679999999998</v>
      </c>
      <c r="E234" s="11">
        <v>3805.42</v>
      </c>
      <c r="F234" s="5">
        <v>10093.57</v>
      </c>
      <c r="G234" s="5">
        <v>4893.96</v>
      </c>
      <c r="H234" s="5">
        <v>222.21</v>
      </c>
      <c r="I234" s="5">
        <v>15209.75</v>
      </c>
      <c r="J234" s="5">
        <v>0</v>
      </c>
      <c r="K234" s="5">
        <v>1278.71</v>
      </c>
      <c r="L234" s="5">
        <v>16488.46</v>
      </c>
      <c r="M234" s="5">
        <v>8348.4</v>
      </c>
    </row>
    <row r="235" spans="1:13" x14ac:dyDescent="0.2">
      <c r="A235" s="4">
        <v>101260803</v>
      </c>
      <c r="B235" s="4" t="s">
        <v>118</v>
      </c>
      <c r="C235" s="4" t="s">
        <v>497</v>
      </c>
      <c r="D235" s="11">
        <v>1668.135</v>
      </c>
      <c r="E235" s="11">
        <v>1946.296</v>
      </c>
      <c r="F235" s="5">
        <v>11187.89</v>
      </c>
      <c r="G235" s="5">
        <v>4772.2</v>
      </c>
      <c r="H235" s="5">
        <v>249.18</v>
      </c>
      <c r="I235" s="5">
        <v>16209.27</v>
      </c>
      <c r="J235" s="5">
        <v>0</v>
      </c>
      <c r="K235" s="5">
        <v>1646.29</v>
      </c>
      <c r="L235" s="5">
        <v>17855.560000000001</v>
      </c>
      <c r="M235" s="5">
        <v>8654.52</v>
      </c>
    </row>
    <row r="236" spans="1:13" x14ac:dyDescent="0.2">
      <c r="A236" s="4">
        <v>101261302</v>
      </c>
      <c r="B236" s="4" t="s">
        <v>119</v>
      </c>
      <c r="C236" s="4" t="s">
        <v>497</v>
      </c>
      <c r="D236" s="11">
        <v>4251.6760000000004</v>
      </c>
      <c r="E236" s="11">
        <v>5010.5150000000003</v>
      </c>
      <c r="F236" s="5">
        <v>10575.3</v>
      </c>
      <c r="G236" s="5">
        <v>5027.07</v>
      </c>
      <c r="H236" s="5">
        <v>259.14</v>
      </c>
      <c r="I236" s="5">
        <v>15861.51</v>
      </c>
      <c r="J236" s="5">
        <v>0</v>
      </c>
      <c r="K236" s="5">
        <v>1468.82</v>
      </c>
      <c r="L236" s="5">
        <v>17330.330000000002</v>
      </c>
      <c r="M236" s="5">
        <v>7864.82</v>
      </c>
    </row>
    <row r="237" spans="1:13" x14ac:dyDescent="0.2">
      <c r="A237" s="4">
        <v>101262903</v>
      </c>
      <c r="B237" s="4" t="s">
        <v>120</v>
      </c>
      <c r="C237" s="4" t="s">
        <v>497</v>
      </c>
      <c r="D237" s="11">
        <v>1130.1010000000001</v>
      </c>
      <c r="E237" s="11">
        <v>1310.4090000000001</v>
      </c>
      <c r="F237" s="5">
        <v>10469.93</v>
      </c>
      <c r="G237" s="5">
        <v>4852.93</v>
      </c>
      <c r="H237" s="5">
        <v>320.12</v>
      </c>
      <c r="I237" s="5">
        <v>15642.99</v>
      </c>
      <c r="J237" s="5">
        <v>0</v>
      </c>
      <c r="K237" s="5">
        <v>1243.3499999999999</v>
      </c>
      <c r="L237" s="5">
        <v>16886.34</v>
      </c>
      <c r="M237" s="5">
        <v>9227.7900000000009</v>
      </c>
    </row>
    <row r="238" spans="1:13" x14ac:dyDescent="0.2">
      <c r="A238" s="4">
        <v>101264003</v>
      </c>
      <c r="B238" s="4" t="s">
        <v>121</v>
      </c>
      <c r="C238" s="4" t="s">
        <v>497</v>
      </c>
      <c r="D238" s="11">
        <v>2880.424</v>
      </c>
      <c r="E238" s="11">
        <v>3398.3020000000001</v>
      </c>
      <c r="F238" s="5">
        <v>11258</v>
      </c>
      <c r="G238" s="5">
        <v>5096.55</v>
      </c>
      <c r="H238" s="5">
        <v>219.21</v>
      </c>
      <c r="I238" s="5">
        <v>16573.759999999998</v>
      </c>
      <c r="J238" s="5">
        <v>0</v>
      </c>
      <c r="K238" s="5">
        <v>1570.62</v>
      </c>
      <c r="L238" s="5">
        <v>18144.38</v>
      </c>
      <c r="M238" s="5">
        <v>9353.4599999999991</v>
      </c>
    </row>
    <row r="239" spans="1:13" x14ac:dyDescent="0.2">
      <c r="A239" s="4">
        <v>101268003</v>
      </c>
      <c r="B239" s="4" t="s">
        <v>122</v>
      </c>
      <c r="C239" s="4" t="s">
        <v>497</v>
      </c>
      <c r="D239" s="11">
        <v>2683.7130000000002</v>
      </c>
      <c r="E239" s="11">
        <v>3128.03</v>
      </c>
      <c r="F239" s="5">
        <v>11506.52</v>
      </c>
      <c r="G239" s="5">
        <v>5369.12</v>
      </c>
      <c r="H239" s="5">
        <v>161.91999999999999</v>
      </c>
      <c r="I239" s="5">
        <v>17037.560000000001</v>
      </c>
      <c r="J239" s="5">
        <v>8.94</v>
      </c>
      <c r="K239" s="5">
        <v>1901.9</v>
      </c>
      <c r="L239" s="5">
        <v>18948.400000000001</v>
      </c>
      <c r="M239" s="5">
        <v>9358.15</v>
      </c>
    </row>
    <row r="240" spans="1:13" x14ac:dyDescent="0.2">
      <c r="A240" s="4">
        <v>106272003</v>
      </c>
      <c r="B240" s="4" t="s">
        <v>233</v>
      </c>
      <c r="C240" s="4" t="s">
        <v>509</v>
      </c>
      <c r="D240" s="11">
        <v>420.495</v>
      </c>
      <c r="E240" s="11">
        <v>498.80200000000002</v>
      </c>
      <c r="F240" s="5">
        <v>17329.63</v>
      </c>
      <c r="G240" s="5">
        <v>11682.12</v>
      </c>
      <c r="H240" s="5">
        <v>705.79</v>
      </c>
      <c r="I240" s="5">
        <v>29717.54</v>
      </c>
      <c r="J240" s="5">
        <v>0</v>
      </c>
      <c r="K240" s="5">
        <v>1806.64</v>
      </c>
      <c r="L240" s="5">
        <v>31524.19</v>
      </c>
      <c r="M240" s="5">
        <v>16818.5</v>
      </c>
    </row>
    <row r="241" spans="1:13" x14ac:dyDescent="0.2">
      <c r="A241" s="4">
        <v>112281302</v>
      </c>
      <c r="B241" s="4" t="s">
        <v>326</v>
      </c>
      <c r="C241" s="4" t="s">
        <v>16</v>
      </c>
      <c r="D241" s="11">
        <v>9552.9959999999992</v>
      </c>
      <c r="E241" s="11">
        <v>11233.089</v>
      </c>
      <c r="F241" s="5">
        <v>9541.1</v>
      </c>
      <c r="G241" s="5">
        <v>4251.37</v>
      </c>
      <c r="H241" s="5">
        <v>222.29</v>
      </c>
      <c r="I241" s="5">
        <v>14014.75</v>
      </c>
      <c r="J241" s="5">
        <v>0</v>
      </c>
      <c r="K241" s="5">
        <v>3243.55</v>
      </c>
      <c r="L241" s="5">
        <v>17258.3</v>
      </c>
      <c r="M241" s="5">
        <v>8505.2800000000007</v>
      </c>
    </row>
    <row r="242" spans="1:13" x14ac:dyDescent="0.2">
      <c r="A242" s="4">
        <v>112282004</v>
      </c>
      <c r="B242" s="4" t="s">
        <v>327</v>
      </c>
      <c r="C242" s="4" t="s">
        <v>16</v>
      </c>
      <c r="D242" s="11">
        <v>437.59100000000001</v>
      </c>
      <c r="E242" s="11">
        <v>522.24599999999998</v>
      </c>
      <c r="F242" s="5">
        <v>12056.3</v>
      </c>
      <c r="G242" s="5">
        <v>6550.32</v>
      </c>
      <c r="H242" s="5">
        <v>360.7</v>
      </c>
      <c r="I242" s="5">
        <v>18967.32</v>
      </c>
      <c r="J242" s="5">
        <v>561.03</v>
      </c>
      <c r="K242" s="5">
        <v>119.56</v>
      </c>
      <c r="L242" s="5">
        <v>19647.919999999998</v>
      </c>
      <c r="M242" s="5">
        <v>10871.21</v>
      </c>
    </row>
    <row r="243" spans="1:13" x14ac:dyDescent="0.2">
      <c r="A243" s="4">
        <v>112283003</v>
      </c>
      <c r="B243" s="4" t="s">
        <v>328</v>
      </c>
      <c r="C243" s="4" t="s">
        <v>16</v>
      </c>
      <c r="D243" s="11">
        <v>3059.99</v>
      </c>
      <c r="E243" s="11">
        <v>3606.7930000000001</v>
      </c>
      <c r="F243" s="5">
        <v>8991.35</v>
      </c>
      <c r="G243" s="5">
        <v>3414.78</v>
      </c>
      <c r="H243" s="5">
        <v>201.24</v>
      </c>
      <c r="I243" s="5">
        <v>12607.36</v>
      </c>
      <c r="J243" s="5">
        <v>10.74</v>
      </c>
      <c r="K243" s="5">
        <v>4065.82</v>
      </c>
      <c r="L243" s="5">
        <v>16683.93</v>
      </c>
      <c r="M243" s="5">
        <v>7706.09</v>
      </c>
    </row>
    <row r="244" spans="1:13" x14ac:dyDescent="0.2">
      <c r="A244" s="4">
        <v>112286003</v>
      </c>
      <c r="B244" s="4" t="s">
        <v>329</v>
      </c>
      <c r="C244" s="4" t="s">
        <v>16</v>
      </c>
      <c r="D244" s="11">
        <v>2412.0700000000002</v>
      </c>
      <c r="E244" s="11">
        <v>2829.9520000000002</v>
      </c>
      <c r="F244" s="5">
        <v>9228.2900000000009</v>
      </c>
      <c r="G244" s="5">
        <v>5216.53</v>
      </c>
      <c r="H244" s="5">
        <v>316.25</v>
      </c>
      <c r="I244" s="5">
        <v>14761.08</v>
      </c>
      <c r="J244" s="5">
        <v>0</v>
      </c>
      <c r="K244" s="5">
        <v>7622.33</v>
      </c>
      <c r="L244" s="5">
        <v>22383.41</v>
      </c>
      <c r="M244" s="5">
        <v>8990.2199999999993</v>
      </c>
    </row>
    <row r="245" spans="1:13" x14ac:dyDescent="0.2">
      <c r="A245" s="4">
        <v>112289003</v>
      </c>
      <c r="B245" s="4" t="s">
        <v>330</v>
      </c>
      <c r="C245" s="4" t="s">
        <v>16</v>
      </c>
      <c r="D245" s="11">
        <v>4463.7579999999998</v>
      </c>
      <c r="E245" s="11">
        <v>5249.9979999999996</v>
      </c>
      <c r="F245" s="5">
        <v>9452.1200000000008</v>
      </c>
      <c r="G245" s="5">
        <v>3491.21</v>
      </c>
      <c r="H245" s="5">
        <v>210.3</v>
      </c>
      <c r="I245" s="5">
        <v>13153.62</v>
      </c>
      <c r="J245" s="5">
        <v>32.53</v>
      </c>
      <c r="K245" s="5">
        <v>5739.41</v>
      </c>
      <c r="L245" s="5">
        <v>18925.560000000001</v>
      </c>
      <c r="M245" s="5">
        <v>7412.7</v>
      </c>
    </row>
    <row r="246" spans="1:13" x14ac:dyDescent="0.2">
      <c r="A246" s="4">
        <v>111291304</v>
      </c>
      <c r="B246" s="4" t="s">
        <v>312</v>
      </c>
      <c r="C246" s="4" t="s">
        <v>11</v>
      </c>
      <c r="D246" s="11">
        <v>976.76199999999994</v>
      </c>
      <c r="E246" s="11">
        <v>1109.1379999999999</v>
      </c>
      <c r="F246" s="5">
        <v>11999.89</v>
      </c>
      <c r="G246" s="5">
        <v>4537.8500000000004</v>
      </c>
      <c r="H246" s="5">
        <v>632.75</v>
      </c>
      <c r="I246" s="5">
        <v>17170.48</v>
      </c>
      <c r="J246" s="5">
        <v>0.8</v>
      </c>
      <c r="K246" s="5">
        <v>7629.83</v>
      </c>
      <c r="L246" s="5">
        <v>24801.11</v>
      </c>
      <c r="M246" s="5">
        <v>10718.88</v>
      </c>
    </row>
    <row r="247" spans="1:13" x14ac:dyDescent="0.2">
      <c r="A247" s="4">
        <v>111292304</v>
      </c>
      <c r="B247" s="4" t="s">
        <v>313</v>
      </c>
      <c r="C247" s="4" t="s">
        <v>11</v>
      </c>
      <c r="D247" s="11">
        <v>372.79599999999999</v>
      </c>
      <c r="E247" s="11">
        <v>429.22199999999998</v>
      </c>
      <c r="F247" s="5">
        <v>11515.83</v>
      </c>
      <c r="G247" s="5">
        <v>7618.48</v>
      </c>
      <c r="H247" s="5">
        <v>197.92</v>
      </c>
      <c r="I247" s="5">
        <v>19332.23</v>
      </c>
      <c r="J247" s="5">
        <v>371.59</v>
      </c>
      <c r="K247" s="5">
        <v>1684.92</v>
      </c>
      <c r="L247" s="5">
        <v>21388.74</v>
      </c>
      <c r="M247" s="5">
        <v>11919.78</v>
      </c>
    </row>
    <row r="248" spans="1:13" x14ac:dyDescent="0.2">
      <c r="A248" s="4">
        <v>111297504</v>
      </c>
      <c r="B248" s="4" t="s">
        <v>314</v>
      </c>
      <c r="C248" s="4" t="s">
        <v>11</v>
      </c>
      <c r="D248" s="11">
        <v>705.75699999999995</v>
      </c>
      <c r="E248" s="11">
        <v>822.14300000000003</v>
      </c>
      <c r="F248" s="5">
        <v>11092.39</v>
      </c>
      <c r="G248" s="5">
        <v>6741.53</v>
      </c>
      <c r="H248" s="5">
        <v>354.89</v>
      </c>
      <c r="I248" s="5">
        <v>18188.82</v>
      </c>
      <c r="J248" s="5">
        <v>0</v>
      </c>
      <c r="K248" s="5">
        <v>744.78</v>
      </c>
      <c r="L248" s="5">
        <v>18933.599999999999</v>
      </c>
      <c r="M248" s="5">
        <v>10738.62</v>
      </c>
    </row>
    <row r="249" spans="1:13" x14ac:dyDescent="0.2">
      <c r="A249" s="4">
        <v>101301303</v>
      </c>
      <c r="B249" s="4" t="s">
        <v>123</v>
      </c>
      <c r="C249" s="4" t="s">
        <v>498</v>
      </c>
      <c r="D249" s="11">
        <v>1012.317</v>
      </c>
      <c r="E249" s="11">
        <v>1184.104</v>
      </c>
      <c r="F249" s="5">
        <v>10669.26</v>
      </c>
      <c r="G249" s="5">
        <v>5330.07</v>
      </c>
      <c r="H249" s="5">
        <v>556.08000000000004</v>
      </c>
      <c r="I249" s="5">
        <v>16555.41</v>
      </c>
      <c r="J249" s="5">
        <v>0</v>
      </c>
      <c r="K249" s="5">
        <v>1609.62</v>
      </c>
      <c r="L249" s="5">
        <v>18165.03</v>
      </c>
      <c r="M249" s="5">
        <v>8894.14</v>
      </c>
    </row>
    <row r="250" spans="1:13" x14ac:dyDescent="0.2">
      <c r="A250" s="4">
        <v>101301403</v>
      </c>
      <c r="B250" s="4" t="s">
        <v>124</v>
      </c>
      <c r="C250" s="4" t="s">
        <v>498</v>
      </c>
      <c r="D250" s="11">
        <v>1621.377</v>
      </c>
      <c r="E250" s="11">
        <v>1914.1210000000001</v>
      </c>
      <c r="F250" s="5">
        <v>12133.97</v>
      </c>
      <c r="G250" s="5">
        <v>6793.87</v>
      </c>
      <c r="H250" s="5">
        <v>389.97</v>
      </c>
      <c r="I250" s="5">
        <v>19317.8</v>
      </c>
      <c r="J250" s="5">
        <v>0</v>
      </c>
      <c r="K250" s="5">
        <v>3820.15</v>
      </c>
      <c r="L250" s="5">
        <v>23137.95</v>
      </c>
      <c r="M250" s="5">
        <v>10872.44</v>
      </c>
    </row>
    <row r="251" spans="1:13" x14ac:dyDescent="0.2">
      <c r="A251" s="4">
        <v>101303503</v>
      </c>
      <c r="B251" s="4" t="s">
        <v>125</v>
      </c>
      <c r="C251" s="4" t="s">
        <v>498</v>
      </c>
      <c r="D251" s="11">
        <v>793.55899999999997</v>
      </c>
      <c r="E251" s="11">
        <v>921.42200000000003</v>
      </c>
      <c r="F251" s="5">
        <v>11781.4</v>
      </c>
      <c r="G251" s="5">
        <v>5806.84</v>
      </c>
      <c r="H251" s="5">
        <v>457.53</v>
      </c>
      <c r="I251" s="5">
        <v>18045.77</v>
      </c>
      <c r="J251" s="5">
        <v>0</v>
      </c>
      <c r="K251" s="5">
        <v>1181.73</v>
      </c>
      <c r="L251" s="5">
        <v>19227.5</v>
      </c>
      <c r="M251" s="5">
        <v>10554.62</v>
      </c>
    </row>
    <row r="252" spans="1:13" x14ac:dyDescent="0.2">
      <c r="A252" s="4">
        <v>101306503</v>
      </c>
      <c r="B252" s="4" t="s">
        <v>126</v>
      </c>
      <c r="C252" s="4" t="s">
        <v>498</v>
      </c>
      <c r="D252" s="11">
        <v>584.23599999999999</v>
      </c>
      <c r="E252" s="11">
        <v>687.67499999999995</v>
      </c>
      <c r="F252" s="5">
        <v>12026.68</v>
      </c>
      <c r="G252" s="5">
        <v>6741.1</v>
      </c>
      <c r="H252" s="5">
        <v>432.79</v>
      </c>
      <c r="I252" s="5">
        <v>19200.580000000002</v>
      </c>
      <c r="J252" s="5">
        <v>0</v>
      </c>
      <c r="K252" s="5">
        <v>1799.34</v>
      </c>
      <c r="L252" s="5">
        <v>20999.919999999998</v>
      </c>
      <c r="M252" s="5">
        <v>9955.0400000000009</v>
      </c>
    </row>
    <row r="253" spans="1:13" x14ac:dyDescent="0.2">
      <c r="A253" s="4">
        <v>101308503</v>
      </c>
      <c r="B253" s="4" t="s">
        <v>127</v>
      </c>
      <c r="C253" s="4" t="s">
        <v>498</v>
      </c>
      <c r="D253" s="11">
        <v>657.82299999999998</v>
      </c>
      <c r="E253" s="11">
        <v>774.67399999999998</v>
      </c>
      <c r="F253" s="5">
        <v>13866.45</v>
      </c>
      <c r="G253" s="5">
        <v>8568.52</v>
      </c>
      <c r="H253" s="5">
        <v>553.72</v>
      </c>
      <c r="I253" s="5">
        <v>22988.69</v>
      </c>
      <c r="J253" s="5">
        <v>0</v>
      </c>
      <c r="K253" s="5">
        <v>7220.79</v>
      </c>
      <c r="L253" s="5">
        <v>30209.47</v>
      </c>
      <c r="M253" s="5">
        <v>13733.74</v>
      </c>
    </row>
    <row r="254" spans="1:13" x14ac:dyDescent="0.2">
      <c r="A254" s="4">
        <v>111312503</v>
      </c>
      <c r="B254" s="4" t="s">
        <v>315</v>
      </c>
      <c r="C254" s="4" t="s">
        <v>12</v>
      </c>
      <c r="D254" s="11">
        <v>1883.7239999999999</v>
      </c>
      <c r="E254" s="11">
        <v>2210.7779999999998</v>
      </c>
      <c r="F254" s="5">
        <v>10218.540000000001</v>
      </c>
      <c r="G254" s="5">
        <v>5436.51</v>
      </c>
      <c r="H254" s="5">
        <v>250.58</v>
      </c>
      <c r="I254" s="5">
        <v>15905.64</v>
      </c>
      <c r="J254" s="5">
        <v>0</v>
      </c>
      <c r="K254" s="5">
        <v>1179.24</v>
      </c>
      <c r="L254" s="5">
        <v>17084.87</v>
      </c>
      <c r="M254" s="5">
        <v>8899.3700000000008</v>
      </c>
    </row>
    <row r="255" spans="1:13" x14ac:dyDescent="0.2">
      <c r="A255" s="4">
        <v>111312804</v>
      </c>
      <c r="B255" s="4" t="s">
        <v>316</v>
      </c>
      <c r="C255" s="4" t="s">
        <v>12</v>
      </c>
      <c r="D255" s="11">
        <v>738.40499999999997</v>
      </c>
      <c r="E255" s="11">
        <v>871.15200000000004</v>
      </c>
      <c r="F255" s="5">
        <v>9879.85</v>
      </c>
      <c r="G255" s="5">
        <v>5239.54</v>
      </c>
      <c r="H255" s="5">
        <v>460.87</v>
      </c>
      <c r="I255" s="5">
        <v>15580.26</v>
      </c>
      <c r="J255" s="5">
        <v>0</v>
      </c>
      <c r="K255" s="5">
        <v>14115.55</v>
      </c>
      <c r="L255" s="5">
        <v>29695.81</v>
      </c>
      <c r="M255" s="5">
        <v>9204.35</v>
      </c>
    </row>
    <row r="256" spans="1:13" x14ac:dyDescent="0.2">
      <c r="A256" s="4">
        <v>111316003</v>
      </c>
      <c r="B256" s="4" t="s">
        <v>317</v>
      </c>
      <c r="C256" s="4" t="s">
        <v>12</v>
      </c>
      <c r="D256" s="11">
        <v>1308.673</v>
      </c>
      <c r="E256" s="11">
        <v>1538.9490000000001</v>
      </c>
      <c r="F256" s="5">
        <v>10819.89</v>
      </c>
      <c r="G256" s="5">
        <v>4887.6000000000004</v>
      </c>
      <c r="H256" s="5">
        <v>314.63</v>
      </c>
      <c r="I256" s="5">
        <v>16022.12</v>
      </c>
      <c r="J256" s="5">
        <v>1.62</v>
      </c>
      <c r="K256" s="5">
        <v>9157.57</v>
      </c>
      <c r="L256" s="5">
        <v>25181.32</v>
      </c>
      <c r="M256" s="5">
        <v>8844.99</v>
      </c>
    </row>
    <row r="257" spans="1:13" x14ac:dyDescent="0.2">
      <c r="A257" s="4">
        <v>111317503</v>
      </c>
      <c r="B257" s="4" t="s">
        <v>554</v>
      </c>
      <c r="C257" s="4" t="s">
        <v>12</v>
      </c>
      <c r="D257" s="11">
        <v>1130.6279999999999</v>
      </c>
      <c r="E257" s="11">
        <v>1332.134</v>
      </c>
      <c r="F257" s="5">
        <v>9358.43</v>
      </c>
      <c r="G257" s="5">
        <v>5049.7700000000004</v>
      </c>
      <c r="H257" s="5">
        <v>208.49</v>
      </c>
      <c r="I257" s="5">
        <v>14616.7</v>
      </c>
      <c r="J257" s="5">
        <v>0</v>
      </c>
      <c r="K257" s="5">
        <v>732.09</v>
      </c>
      <c r="L257" s="5">
        <v>15348.79</v>
      </c>
      <c r="M257" s="5">
        <v>8033.58</v>
      </c>
    </row>
    <row r="258" spans="1:13" x14ac:dyDescent="0.2">
      <c r="A258" s="4">
        <v>128321103</v>
      </c>
      <c r="B258" s="4" t="s">
        <v>571</v>
      </c>
      <c r="C258" s="4" t="s">
        <v>115</v>
      </c>
      <c r="D258" s="11">
        <v>1489.124</v>
      </c>
      <c r="E258" s="11">
        <v>1750.9179999999999</v>
      </c>
      <c r="F258" s="5">
        <v>15293.57</v>
      </c>
      <c r="G258" s="5">
        <v>7250.95</v>
      </c>
      <c r="H258" s="5">
        <v>529.32000000000005</v>
      </c>
      <c r="I258" s="5">
        <v>23073.83</v>
      </c>
      <c r="J258" s="5">
        <v>0</v>
      </c>
      <c r="K258" s="5">
        <v>1839.16</v>
      </c>
      <c r="L258" s="5">
        <v>24913</v>
      </c>
      <c r="M258" s="5">
        <v>13371.92</v>
      </c>
    </row>
    <row r="259" spans="1:13" x14ac:dyDescent="0.2">
      <c r="A259" s="4">
        <v>128323303</v>
      </c>
      <c r="B259" s="4" t="s">
        <v>524</v>
      </c>
      <c r="C259" s="4" t="s">
        <v>115</v>
      </c>
      <c r="D259" s="11">
        <v>838.33</v>
      </c>
      <c r="E259" s="11">
        <v>996.65099999999995</v>
      </c>
      <c r="F259" s="5">
        <v>12811.18</v>
      </c>
      <c r="G259" s="5">
        <v>5770.28</v>
      </c>
      <c r="H259" s="5">
        <v>469.29</v>
      </c>
      <c r="I259" s="5">
        <v>19050.75</v>
      </c>
      <c r="J259" s="5">
        <v>0</v>
      </c>
      <c r="K259" s="5">
        <v>1757.11</v>
      </c>
      <c r="L259" s="5">
        <v>20807.86</v>
      </c>
      <c r="M259" s="5">
        <v>11183.75</v>
      </c>
    </row>
    <row r="260" spans="1:13" x14ac:dyDescent="0.2">
      <c r="A260" s="4">
        <v>128323703</v>
      </c>
      <c r="B260" s="4" t="s">
        <v>525</v>
      </c>
      <c r="C260" s="4" t="s">
        <v>115</v>
      </c>
      <c r="D260" s="11">
        <v>2763.2080000000001</v>
      </c>
      <c r="E260" s="11">
        <v>3256.8449999999998</v>
      </c>
      <c r="F260" s="5">
        <v>12958.01</v>
      </c>
      <c r="G260" s="5">
        <v>5188.63</v>
      </c>
      <c r="H260" s="5">
        <v>362.26</v>
      </c>
      <c r="I260" s="5">
        <v>18508.900000000001</v>
      </c>
      <c r="J260" s="5">
        <v>0</v>
      </c>
      <c r="K260" s="5">
        <v>1849.6</v>
      </c>
      <c r="L260" s="5">
        <v>20358.5</v>
      </c>
      <c r="M260" s="5">
        <v>11253.85</v>
      </c>
    </row>
    <row r="261" spans="1:13" x14ac:dyDescent="0.2">
      <c r="A261" s="4">
        <v>128325203</v>
      </c>
      <c r="B261" s="4" t="s">
        <v>526</v>
      </c>
      <c r="C261" s="4" t="s">
        <v>115</v>
      </c>
      <c r="D261" s="11">
        <v>1272.8810000000001</v>
      </c>
      <c r="E261" s="11">
        <v>1494.2940000000001</v>
      </c>
      <c r="F261" s="5">
        <v>12230.21</v>
      </c>
      <c r="G261" s="5">
        <v>6450.98</v>
      </c>
      <c r="H261" s="5">
        <v>372.88</v>
      </c>
      <c r="I261" s="5">
        <v>19054.060000000001</v>
      </c>
      <c r="J261" s="5">
        <v>0</v>
      </c>
      <c r="K261" s="5">
        <v>1561.62</v>
      </c>
      <c r="L261" s="5">
        <v>20615.68</v>
      </c>
      <c r="M261" s="5">
        <v>10572.51</v>
      </c>
    </row>
    <row r="262" spans="1:13" x14ac:dyDescent="0.2">
      <c r="A262" s="4">
        <v>128326303</v>
      </c>
      <c r="B262" s="4" t="s">
        <v>527</v>
      </c>
      <c r="C262" s="4" t="s">
        <v>115</v>
      </c>
      <c r="D262" s="11">
        <v>779.71900000000005</v>
      </c>
      <c r="E262" s="11">
        <v>915.46100000000001</v>
      </c>
      <c r="F262" s="5">
        <v>14309.38</v>
      </c>
      <c r="G262" s="5">
        <v>7310.12</v>
      </c>
      <c r="H262" s="5">
        <v>559.77</v>
      </c>
      <c r="I262" s="5">
        <v>22179.279999999999</v>
      </c>
      <c r="J262" s="5">
        <v>0</v>
      </c>
      <c r="K262" s="5">
        <v>1121.5999999999999</v>
      </c>
      <c r="L262" s="5">
        <v>23300.880000000001</v>
      </c>
      <c r="M262" s="5">
        <v>12019.15</v>
      </c>
    </row>
    <row r="263" spans="1:13" x14ac:dyDescent="0.2">
      <c r="A263" s="4">
        <v>128327303</v>
      </c>
      <c r="B263" s="4" t="s">
        <v>528</v>
      </c>
      <c r="C263" s="4" t="s">
        <v>115</v>
      </c>
      <c r="D263" s="11">
        <v>866.34199999999998</v>
      </c>
      <c r="E263" s="11">
        <v>1018.615</v>
      </c>
      <c r="F263" s="5">
        <v>12855.95</v>
      </c>
      <c r="G263" s="5">
        <v>7847.96</v>
      </c>
      <c r="H263" s="5">
        <v>344.21</v>
      </c>
      <c r="I263" s="5">
        <v>21048.12</v>
      </c>
      <c r="J263" s="5">
        <v>63.89</v>
      </c>
      <c r="K263" s="5">
        <v>1388.59</v>
      </c>
      <c r="L263" s="5">
        <v>22500.6</v>
      </c>
      <c r="M263" s="5">
        <v>11062.44</v>
      </c>
    </row>
    <row r="264" spans="1:13" x14ac:dyDescent="0.2">
      <c r="A264" s="4">
        <v>128328003</v>
      </c>
      <c r="B264" s="4" t="s">
        <v>529</v>
      </c>
      <c r="C264" s="4" t="s">
        <v>115</v>
      </c>
      <c r="D264" s="11">
        <v>959.95799999999997</v>
      </c>
      <c r="E264" s="11">
        <v>1139.5999999999999</v>
      </c>
      <c r="F264" s="5">
        <v>14017.49</v>
      </c>
      <c r="G264" s="5">
        <v>6655.73</v>
      </c>
      <c r="H264" s="5">
        <v>351.39</v>
      </c>
      <c r="I264" s="5">
        <v>21024.62</v>
      </c>
      <c r="J264" s="5">
        <v>202.44</v>
      </c>
      <c r="K264" s="5">
        <v>1476.26</v>
      </c>
      <c r="L264" s="5">
        <v>22703.31</v>
      </c>
      <c r="M264" s="5">
        <v>11680.41</v>
      </c>
    </row>
    <row r="265" spans="1:13" x14ac:dyDescent="0.2">
      <c r="A265" s="4">
        <v>106330703</v>
      </c>
      <c r="B265" s="4" t="s">
        <v>234</v>
      </c>
      <c r="C265" s="4" t="s">
        <v>510</v>
      </c>
      <c r="D265" s="11">
        <v>984.71299999999997</v>
      </c>
      <c r="E265" s="11">
        <v>1163.4449999999999</v>
      </c>
      <c r="F265" s="5">
        <v>10248.299999999999</v>
      </c>
      <c r="G265" s="5">
        <v>5608.69</v>
      </c>
      <c r="H265" s="5">
        <v>523.98</v>
      </c>
      <c r="I265" s="5">
        <v>16380.97</v>
      </c>
      <c r="J265" s="5">
        <v>73.260000000000005</v>
      </c>
      <c r="K265" s="5">
        <v>215.34</v>
      </c>
      <c r="L265" s="5">
        <v>16669.57</v>
      </c>
      <c r="M265" s="5">
        <v>9485.48</v>
      </c>
    </row>
    <row r="266" spans="1:13" x14ac:dyDescent="0.2">
      <c r="A266" s="4">
        <v>106330803</v>
      </c>
      <c r="B266" s="4" t="s">
        <v>235</v>
      </c>
      <c r="C266" s="4" t="s">
        <v>510</v>
      </c>
      <c r="D266" s="11">
        <v>1512.425</v>
      </c>
      <c r="E266" s="11">
        <v>1779.4169999999999</v>
      </c>
      <c r="F266" s="5">
        <v>9802.1</v>
      </c>
      <c r="G266" s="5">
        <v>5136.08</v>
      </c>
      <c r="H266" s="5">
        <v>335.05</v>
      </c>
      <c r="I266" s="5">
        <v>15273.24</v>
      </c>
      <c r="J266" s="5">
        <v>53.14</v>
      </c>
      <c r="K266" s="5">
        <v>1431.51</v>
      </c>
      <c r="L266" s="5">
        <v>16757.89</v>
      </c>
      <c r="M266" s="5">
        <v>8620.24</v>
      </c>
    </row>
    <row r="267" spans="1:13" x14ac:dyDescent="0.2">
      <c r="A267" s="4">
        <v>106338003</v>
      </c>
      <c r="B267" s="4" t="s">
        <v>236</v>
      </c>
      <c r="C267" s="4" t="s">
        <v>510</v>
      </c>
      <c r="D267" s="11">
        <v>2140.7399999999998</v>
      </c>
      <c r="E267" s="11">
        <v>2510.866</v>
      </c>
      <c r="F267" s="5">
        <v>11867.06</v>
      </c>
      <c r="G267" s="5">
        <v>5765.16</v>
      </c>
      <c r="H267" s="5">
        <v>353.88</v>
      </c>
      <c r="I267" s="5">
        <v>17986.09</v>
      </c>
      <c r="J267" s="5">
        <v>19.73</v>
      </c>
      <c r="K267" s="5">
        <v>1305.1400000000001</v>
      </c>
      <c r="L267" s="5">
        <v>19310.96</v>
      </c>
      <c r="M267" s="5">
        <v>9670.2800000000007</v>
      </c>
    </row>
    <row r="268" spans="1:13" x14ac:dyDescent="0.2">
      <c r="A268" s="4">
        <v>111343603</v>
      </c>
      <c r="B268" s="4" t="s">
        <v>318</v>
      </c>
      <c r="C268" s="4" t="s">
        <v>13</v>
      </c>
      <c r="D268" s="11">
        <v>2586.6149999999998</v>
      </c>
      <c r="E268" s="11">
        <v>3080.7779999999998</v>
      </c>
      <c r="F268" s="5">
        <v>9647.07</v>
      </c>
      <c r="G268" s="5">
        <v>4350.6000000000004</v>
      </c>
      <c r="H268" s="5">
        <v>232.6</v>
      </c>
      <c r="I268" s="5">
        <v>14230.27</v>
      </c>
      <c r="J268" s="5">
        <v>3.51</v>
      </c>
      <c r="K268" s="5">
        <v>1976.86</v>
      </c>
      <c r="L268" s="5">
        <v>16210.64</v>
      </c>
      <c r="M268" s="5">
        <v>6738.02</v>
      </c>
    </row>
    <row r="269" spans="1:13" x14ac:dyDescent="0.2">
      <c r="A269" s="4">
        <v>119350303</v>
      </c>
      <c r="B269" s="4" t="s">
        <v>450</v>
      </c>
      <c r="C269" s="4" t="s">
        <v>35</v>
      </c>
      <c r="D269" s="11">
        <v>3533.1039999999998</v>
      </c>
      <c r="E269" s="11">
        <v>4043.1559999999999</v>
      </c>
      <c r="F269" s="5">
        <v>9379.36</v>
      </c>
      <c r="G269" s="5">
        <v>3838.82</v>
      </c>
      <c r="H269" s="5">
        <v>187.53</v>
      </c>
      <c r="I269" s="5">
        <v>13405.72</v>
      </c>
      <c r="J269" s="5">
        <v>0</v>
      </c>
      <c r="K269" s="5">
        <v>910.66</v>
      </c>
      <c r="L269" s="5">
        <v>14316.38</v>
      </c>
      <c r="M269" s="5">
        <v>8899.5</v>
      </c>
    </row>
    <row r="270" spans="1:13" x14ac:dyDescent="0.2">
      <c r="A270" s="4">
        <v>119351303</v>
      </c>
      <c r="B270" s="4" t="s">
        <v>451</v>
      </c>
      <c r="C270" s="4" t="s">
        <v>35</v>
      </c>
      <c r="D270" s="11">
        <v>1621.11</v>
      </c>
      <c r="E270" s="11">
        <v>1905.3320000000001</v>
      </c>
      <c r="F270" s="5">
        <v>10509.15</v>
      </c>
      <c r="G270" s="5">
        <v>3332.14</v>
      </c>
      <c r="H270" s="5">
        <v>143.68</v>
      </c>
      <c r="I270" s="5">
        <v>13984.97</v>
      </c>
      <c r="J270" s="5">
        <v>0</v>
      </c>
      <c r="K270" s="5">
        <v>1244.4100000000001</v>
      </c>
      <c r="L270" s="5">
        <v>15229.37</v>
      </c>
      <c r="M270" s="5">
        <v>7066.17</v>
      </c>
    </row>
    <row r="271" spans="1:13" x14ac:dyDescent="0.2">
      <c r="A271" s="4">
        <v>119352203</v>
      </c>
      <c r="B271" s="4" t="s">
        <v>452</v>
      </c>
      <c r="C271" s="4" t="s">
        <v>35</v>
      </c>
      <c r="D271" s="11">
        <v>1543.51</v>
      </c>
      <c r="E271" s="11">
        <v>1814.4349999999999</v>
      </c>
      <c r="F271" s="5">
        <v>10186.4</v>
      </c>
      <c r="G271" s="5">
        <v>4162.03</v>
      </c>
      <c r="H271" s="5">
        <v>487.18</v>
      </c>
      <c r="I271" s="5">
        <v>14835.6</v>
      </c>
      <c r="J271" s="5">
        <v>0</v>
      </c>
      <c r="K271" s="5">
        <v>308.14</v>
      </c>
      <c r="L271" s="5">
        <v>15143.74</v>
      </c>
      <c r="M271" s="5">
        <v>9133.0300000000007</v>
      </c>
    </row>
    <row r="272" spans="1:13" x14ac:dyDescent="0.2">
      <c r="A272" s="4">
        <v>119354603</v>
      </c>
      <c r="B272" s="4" t="s">
        <v>453</v>
      </c>
      <c r="C272" s="4" t="s">
        <v>35</v>
      </c>
      <c r="D272" s="11">
        <v>1497.4649999999999</v>
      </c>
      <c r="E272" s="11">
        <v>1772.693</v>
      </c>
      <c r="F272" s="5">
        <v>10425.24</v>
      </c>
      <c r="G272" s="5">
        <v>4804.0600000000004</v>
      </c>
      <c r="H272" s="5">
        <v>409.92</v>
      </c>
      <c r="I272" s="5">
        <v>15639.23</v>
      </c>
      <c r="J272" s="5">
        <v>2.8</v>
      </c>
      <c r="K272" s="5">
        <v>934.52</v>
      </c>
      <c r="L272" s="5">
        <v>16576.55</v>
      </c>
      <c r="M272" s="5">
        <v>9147.4500000000007</v>
      </c>
    </row>
    <row r="273" spans="1:13" x14ac:dyDescent="0.2">
      <c r="A273" s="4">
        <v>119355503</v>
      </c>
      <c r="B273" s="4" t="s">
        <v>454</v>
      </c>
      <c r="C273" s="4" t="s">
        <v>35</v>
      </c>
      <c r="D273" s="11">
        <v>1978.4860000000001</v>
      </c>
      <c r="E273" s="11">
        <v>2311.7779999999998</v>
      </c>
      <c r="F273" s="5">
        <v>9740.4699999999993</v>
      </c>
      <c r="G273" s="5">
        <v>4065.83</v>
      </c>
      <c r="H273" s="5">
        <v>300.76</v>
      </c>
      <c r="I273" s="5">
        <v>14107.06</v>
      </c>
      <c r="J273" s="5">
        <v>7.33</v>
      </c>
      <c r="K273" s="5">
        <v>1781.35</v>
      </c>
      <c r="L273" s="5">
        <v>15895.74</v>
      </c>
      <c r="M273" s="5">
        <v>8328.7900000000009</v>
      </c>
    </row>
    <row r="274" spans="1:13" x14ac:dyDescent="0.2">
      <c r="A274" s="4">
        <v>119356503</v>
      </c>
      <c r="B274" s="4" t="s">
        <v>455</v>
      </c>
      <c r="C274" s="4" t="s">
        <v>35</v>
      </c>
      <c r="D274" s="11">
        <v>3038.0650000000001</v>
      </c>
      <c r="E274" s="11">
        <v>3580.32</v>
      </c>
      <c r="F274" s="5">
        <v>12470.97</v>
      </c>
      <c r="G274" s="5">
        <v>5715.64</v>
      </c>
      <c r="H274" s="5">
        <v>378.2</v>
      </c>
      <c r="I274" s="5">
        <v>18564.810000000001</v>
      </c>
      <c r="J274" s="5">
        <v>79.13</v>
      </c>
      <c r="K274" s="5">
        <v>586.32000000000005</v>
      </c>
      <c r="L274" s="5">
        <v>19230.259999999998</v>
      </c>
      <c r="M274" s="5">
        <v>11525.54</v>
      </c>
    </row>
    <row r="275" spans="1:13" x14ac:dyDescent="0.2">
      <c r="A275" s="4">
        <v>119356603</v>
      </c>
      <c r="B275" s="4" t="s">
        <v>456</v>
      </c>
      <c r="C275" s="4" t="s">
        <v>35</v>
      </c>
      <c r="D275" s="11">
        <v>1009.009</v>
      </c>
      <c r="E275" s="11">
        <v>1183.8330000000001</v>
      </c>
      <c r="F275" s="5">
        <v>10238.719999999999</v>
      </c>
      <c r="G275" s="5">
        <v>3841.12</v>
      </c>
      <c r="H275" s="5">
        <v>398.51</v>
      </c>
      <c r="I275" s="5">
        <v>14478.35</v>
      </c>
      <c r="J275" s="5">
        <v>0</v>
      </c>
      <c r="K275" s="5">
        <v>819.02</v>
      </c>
      <c r="L275" s="5">
        <v>15297.37</v>
      </c>
      <c r="M275" s="5">
        <v>9277.66</v>
      </c>
    </row>
    <row r="276" spans="1:13" x14ac:dyDescent="0.2">
      <c r="A276" s="4">
        <v>119357003</v>
      </c>
      <c r="B276" s="4" t="s">
        <v>457</v>
      </c>
      <c r="C276" s="4" t="s">
        <v>35</v>
      </c>
      <c r="D276" s="11">
        <v>1572.07</v>
      </c>
      <c r="E276" s="11">
        <v>1840.691</v>
      </c>
      <c r="F276" s="5">
        <v>10217.540000000001</v>
      </c>
      <c r="G276" s="5">
        <v>3952.22</v>
      </c>
      <c r="H276" s="5">
        <v>262.77999999999997</v>
      </c>
      <c r="I276" s="5">
        <v>14432.55</v>
      </c>
      <c r="J276" s="5">
        <v>27.06</v>
      </c>
      <c r="K276" s="5">
        <v>612.65</v>
      </c>
      <c r="L276" s="5">
        <v>15072.25</v>
      </c>
      <c r="M276" s="5">
        <v>8962.7199999999993</v>
      </c>
    </row>
    <row r="277" spans="1:13" x14ac:dyDescent="0.2">
      <c r="A277" s="4">
        <v>119357402</v>
      </c>
      <c r="B277" s="4" t="s">
        <v>458</v>
      </c>
      <c r="C277" s="4" t="s">
        <v>35</v>
      </c>
      <c r="D277" s="11">
        <v>10137.43</v>
      </c>
      <c r="E277" s="11">
        <v>11806.349</v>
      </c>
      <c r="F277" s="5">
        <v>10028.790000000001</v>
      </c>
      <c r="G277" s="5">
        <v>3648.97</v>
      </c>
      <c r="H277" s="5">
        <v>109.19</v>
      </c>
      <c r="I277" s="5">
        <v>13786.95</v>
      </c>
      <c r="J277" s="5">
        <v>32.75</v>
      </c>
      <c r="K277" s="5">
        <v>1831.32</v>
      </c>
      <c r="L277" s="5">
        <v>15651.03</v>
      </c>
      <c r="M277" s="5">
        <v>7513.91</v>
      </c>
    </row>
    <row r="278" spans="1:13" x14ac:dyDescent="0.2">
      <c r="A278" s="4">
        <v>119358403</v>
      </c>
      <c r="B278" s="4" t="s">
        <v>459</v>
      </c>
      <c r="C278" s="4" t="s">
        <v>35</v>
      </c>
      <c r="D278" s="11">
        <v>2412.4</v>
      </c>
      <c r="E278" s="11">
        <v>2835.192</v>
      </c>
      <c r="F278" s="5">
        <v>9834.66</v>
      </c>
      <c r="G278" s="5">
        <v>4080.84</v>
      </c>
      <c r="H278" s="5">
        <v>280.51</v>
      </c>
      <c r="I278" s="5">
        <v>14196.01</v>
      </c>
      <c r="J278" s="5">
        <v>0</v>
      </c>
      <c r="K278" s="5">
        <v>406.74</v>
      </c>
      <c r="L278" s="5">
        <v>14602.75</v>
      </c>
      <c r="M278" s="5">
        <v>8620.2000000000007</v>
      </c>
    </row>
    <row r="279" spans="1:13" x14ac:dyDescent="0.2">
      <c r="A279" s="4">
        <v>113361303</v>
      </c>
      <c r="B279" s="4" t="s">
        <v>345</v>
      </c>
      <c r="C279" s="4" t="s">
        <v>18</v>
      </c>
      <c r="D279" s="11">
        <v>3084.4690000000001</v>
      </c>
      <c r="E279" s="11">
        <v>3525.223</v>
      </c>
      <c r="F279" s="5">
        <v>12262.05</v>
      </c>
      <c r="G279" s="5">
        <v>5629.96</v>
      </c>
      <c r="H279" s="5">
        <v>327.13</v>
      </c>
      <c r="I279" s="5">
        <v>18219.14</v>
      </c>
      <c r="J279" s="5">
        <v>0</v>
      </c>
      <c r="K279" s="5">
        <v>1486.57</v>
      </c>
      <c r="L279" s="5">
        <v>19705.71</v>
      </c>
      <c r="M279" s="5">
        <v>11861.34</v>
      </c>
    </row>
    <row r="280" spans="1:13" x14ac:dyDescent="0.2">
      <c r="A280" s="4">
        <v>113361503</v>
      </c>
      <c r="B280" s="4" t="s">
        <v>346</v>
      </c>
      <c r="C280" s="4" t="s">
        <v>18</v>
      </c>
      <c r="D280" s="11">
        <v>1333.691</v>
      </c>
      <c r="E280" s="11">
        <v>1559.9559999999999</v>
      </c>
      <c r="F280" s="5">
        <v>11557.29</v>
      </c>
      <c r="G280" s="5">
        <v>5299.89</v>
      </c>
      <c r="H280" s="5">
        <v>240.87</v>
      </c>
      <c r="I280" s="5">
        <v>17098.05</v>
      </c>
      <c r="J280" s="5">
        <v>3.6</v>
      </c>
      <c r="K280" s="5">
        <v>3778.46</v>
      </c>
      <c r="L280" s="5">
        <v>20880.11</v>
      </c>
      <c r="M280" s="5">
        <v>9603.98</v>
      </c>
    </row>
    <row r="281" spans="1:13" x14ac:dyDescent="0.2">
      <c r="A281" s="4">
        <v>113361703</v>
      </c>
      <c r="B281" s="4" t="s">
        <v>347</v>
      </c>
      <c r="C281" s="4" t="s">
        <v>18</v>
      </c>
      <c r="D281" s="11">
        <v>4246.8580000000002</v>
      </c>
      <c r="E281" s="11">
        <v>5002.05</v>
      </c>
      <c r="F281" s="5">
        <v>11624.91</v>
      </c>
      <c r="G281" s="5">
        <v>4272.37</v>
      </c>
      <c r="H281" s="5">
        <v>380.16</v>
      </c>
      <c r="I281" s="5">
        <v>16277.45</v>
      </c>
      <c r="J281" s="5">
        <v>0.9</v>
      </c>
      <c r="K281" s="5">
        <v>1353.55</v>
      </c>
      <c r="L281" s="5">
        <v>17631.89</v>
      </c>
      <c r="M281" s="5">
        <v>10524.92</v>
      </c>
    </row>
    <row r="282" spans="1:13" x14ac:dyDescent="0.2">
      <c r="A282" s="4">
        <v>113362203</v>
      </c>
      <c r="B282" s="4" t="s">
        <v>348</v>
      </c>
      <c r="C282" s="4" t="s">
        <v>18</v>
      </c>
      <c r="D282" s="11">
        <v>3029.933</v>
      </c>
      <c r="E282" s="11">
        <v>3483.9670000000001</v>
      </c>
      <c r="F282" s="5">
        <v>10743.25</v>
      </c>
      <c r="G282" s="5">
        <v>4476.8900000000003</v>
      </c>
      <c r="H282" s="5">
        <v>235.43</v>
      </c>
      <c r="I282" s="5">
        <v>15455.58</v>
      </c>
      <c r="J282" s="5">
        <v>0</v>
      </c>
      <c r="K282" s="5">
        <v>1887.02</v>
      </c>
      <c r="L282" s="5">
        <v>17342.59</v>
      </c>
      <c r="M282" s="5">
        <v>9804.42</v>
      </c>
    </row>
    <row r="283" spans="1:13" x14ac:dyDescent="0.2">
      <c r="A283" s="4">
        <v>113362303</v>
      </c>
      <c r="B283" s="4" t="s">
        <v>555</v>
      </c>
      <c r="C283" s="4" t="s">
        <v>18</v>
      </c>
      <c r="D283" s="11">
        <v>2949.3670000000002</v>
      </c>
      <c r="E283" s="11">
        <v>3502.422</v>
      </c>
      <c r="F283" s="5">
        <v>11231.02</v>
      </c>
      <c r="G283" s="5">
        <v>7383.65</v>
      </c>
      <c r="H283" s="5">
        <v>406.92</v>
      </c>
      <c r="I283" s="5">
        <v>19021.580000000002</v>
      </c>
      <c r="J283" s="5">
        <v>67.650000000000006</v>
      </c>
      <c r="K283" s="5">
        <v>2121.1</v>
      </c>
      <c r="L283" s="5">
        <v>21210.33</v>
      </c>
      <c r="M283" s="5">
        <v>10679.65</v>
      </c>
    </row>
    <row r="284" spans="1:13" x14ac:dyDescent="0.2">
      <c r="A284" s="4">
        <v>113362403</v>
      </c>
      <c r="B284" s="4" t="s">
        <v>349</v>
      </c>
      <c r="C284" s="4" t="s">
        <v>18</v>
      </c>
      <c r="D284" s="11">
        <v>3814.0360000000001</v>
      </c>
      <c r="E284" s="11">
        <v>4393.6850000000004</v>
      </c>
      <c r="F284" s="5">
        <v>11097.29</v>
      </c>
      <c r="G284" s="5">
        <v>4911.78</v>
      </c>
      <c r="H284" s="5">
        <v>279.77</v>
      </c>
      <c r="I284" s="5">
        <v>16288.83</v>
      </c>
      <c r="J284" s="5">
        <v>0</v>
      </c>
      <c r="K284" s="5">
        <v>1354.22</v>
      </c>
      <c r="L284" s="5">
        <v>17643.05</v>
      </c>
      <c r="M284" s="5">
        <v>10420.16</v>
      </c>
    </row>
    <row r="285" spans="1:13" x14ac:dyDescent="0.2">
      <c r="A285" s="4">
        <v>113362603</v>
      </c>
      <c r="B285" s="4" t="s">
        <v>350</v>
      </c>
      <c r="C285" s="4" t="s">
        <v>18</v>
      </c>
      <c r="D285" s="11">
        <v>4202.3289999999997</v>
      </c>
      <c r="E285" s="11">
        <v>4809.9759999999997</v>
      </c>
      <c r="F285" s="5">
        <v>9812.42</v>
      </c>
      <c r="G285" s="5">
        <v>5236.07</v>
      </c>
      <c r="H285" s="5">
        <v>356.69</v>
      </c>
      <c r="I285" s="5">
        <v>15405.18</v>
      </c>
      <c r="J285" s="5">
        <v>0</v>
      </c>
      <c r="K285" s="5">
        <v>1663.22</v>
      </c>
      <c r="L285" s="5">
        <v>17068.400000000001</v>
      </c>
      <c r="M285" s="5">
        <v>9831.52</v>
      </c>
    </row>
    <row r="286" spans="1:13" x14ac:dyDescent="0.2">
      <c r="A286" s="4">
        <v>113363103</v>
      </c>
      <c r="B286" s="4" t="s">
        <v>351</v>
      </c>
      <c r="C286" s="4" t="s">
        <v>18</v>
      </c>
      <c r="D286" s="11">
        <v>7125.7849999999999</v>
      </c>
      <c r="E286" s="11">
        <v>8168.5280000000002</v>
      </c>
      <c r="F286" s="5">
        <v>11511.33</v>
      </c>
      <c r="G286" s="5">
        <v>4539.29</v>
      </c>
      <c r="H286" s="5">
        <v>251.92</v>
      </c>
      <c r="I286" s="5">
        <v>16302.54</v>
      </c>
      <c r="J286" s="5">
        <v>0</v>
      </c>
      <c r="K286" s="5">
        <v>1376.92</v>
      </c>
      <c r="L286" s="5">
        <v>17679.46</v>
      </c>
      <c r="M286" s="5">
        <v>11038.18</v>
      </c>
    </row>
    <row r="287" spans="1:13" x14ac:dyDescent="0.2">
      <c r="A287" s="4">
        <v>113363603</v>
      </c>
      <c r="B287" s="4" t="s">
        <v>352</v>
      </c>
      <c r="C287" s="4" t="s">
        <v>18</v>
      </c>
      <c r="D287" s="11">
        <v>2889.53</v>
      </c>
      <c r="E287" s="11">
        <v>3327.4740000000002</v>
      </c>
      <c r="F287" s="5">
        <v>11424</v>
      </c>
      <c r="G287" s="5">
        <v>5009.0600000000004</v>
      </c>
      <c r="H287" s="5">
        <v>347.18</v>
      </c>
      <c r="I287" s="5">
        <v>16780.240000000002</v>
      </c>
      <c r="J287" s="5">
        <v>0</v>
      </c>
      <c r="K287" s="5">
        <v>2440.65</v>
      </c>
      <c r="L287" s="5">
        <v>19220.89</v>
      </c>
      <c r="M287" s="5">
        <v>11037.37</v>
      </c>
    </row>
    <row r="288" spans="1:13" x14ac:dyDescent="0.2">
      <c r="A288" s="4">
        <v>113364002</v>
      </c>
      <c r="B288" s="4" t="s">
        <v>353</v>
      </c>
      <c r="C288" s="4" t="s">
        <v>18</v>
      </c>
      <c r="D288" s="11">
        <v>10470.141</v>
      </c>
      <c r="E288" s="11">
        <v>12178.207</v>
      </c>
      <c r="F288" s="5">
        <v>13783.13</v>
      </c>
      <c r="G288" s="5">
        <v>7469.25</v>
      </c>
      <c r="H288" s="5">
        <v>220.77</v>
      </c>
      <c r="I288" s="5">
        <v>21473.15</v>
      </c>
      <c r="J288" s="5">
        <v>76.849999999999994</v>
      </c>
      <c r="K288" s="5">
        <v>2226.2600000000002</v>
      </c>
      <c r="L288" s="5">
        <v>23776.26</v>
      </c>
      <c r="M288" s="5">
        <v>11996.2</v>
      </c>
    </row>
    <row r="289" spans="1:13" x14ac:dyDescent="0.2">
      <c r="A289" s="4">
        <v>113364403</v>
      </c>
      <c r="B289" s="4" t="s">
        <v>354</v>
      </c>
      <c r="C289" s="4" t="s">
        <v>18</v>
      </c>
      <c r="D289" s="11">
        <v>2993.4079999999999</v>
      </c>
      <c r="E289" s="11">
        <v>3523.8969999999999</v>
      </c>
      <c r="F289" s="5">
        <v>10937.61</v>
      </c>
      <c r="G289" s="5">
        <v>5273.34</v>
      </c>
      <c r="H289" s="5">
        <v>377.22</v>
      </c>
      <c r="I289" s="5">
        <v>16588.18</v>
      </c>
      <c r="J289" s="5">
        <v>0</v>
      </c>
      <c r="K289" s="5">
        <v>2038.6</v>
      </c>
      <c r="L289" s="5">
        <v>18626.78</v>
      </c>
      <c r="M289" s="5">
        <v>10371.700000000001</v>
      </c>
    </row>
    <row r="290" spans="1:13" x14ac:dyDescent="0.2">
      <c r="A290" s="4">
        <v>113364503</v>
      </c>
      <c r="B290" s="4" t="s">
        <v>355</v>
      </c>
      <c r="C290" s="4" t="s">
        <v>18</v>
      </c>
      <c r="D290" s="11">
        <v>6058.1419999999998</v>
      </c>
      <c r="E290" s="11">
        <v>7102.2790000000005</v>
      </c>
      <c r="F290" s="5">
        <v>9405.3700000000008</v>
      </c>
      <c r="G290" s="5">
        <v>4951.63</v>
      </c>
      <c r="H290" s="5">
        <v>237.21</v>
      </c>
      <c r="I290" s="5">
        <v>14594.21</v>
      </c>
      <c r="J290" s="5">
        <v>10.89</v>
      </c>
      <c r="K290" s="5">
        <v>2498.2199999999998</v>
      </c>
      <c r="L290" s="5">
        <v>17103.330000000002</v>
      </c>
      <c r="M290" s="5">
        <v>9465.82</v>
      </c>
    </row>
    <row r="291" spans="1:13" x14ac:dyDescent="0.2">
      <c r="A291" s="4">
        <v>113365203</v>
      </c>
      <c r="B291" s="4" t="s">
        <v>356</v>
      </c>
      <c r="C291" s="4" t="s">
        <v>18</v>
      </c>
      <c r="D291" s="11">
        <v>5567.3339999999998</v>
      </c>
      <c r="E291" s="11">
        <v>6350.3019999999997</v>
      </c>
      <c r="F291" s="5">
        <v>10229.92</v>
      </c>
      <c r="G291" s="5">
        <v>4280.8100000000004</v>
      </c>
      <c r="H291" s="5">
        <v>248.88</v>
      </c>
      <c r="I291" s="5">
        <v>14759.6</v>
      </c>
      <c r="J291" s="5">
        <v>0</v>
      </c>
      <c r="K291" s="5">
        <v>2194.5300000000002</v>
      </c>
      <c r="L291" s="5">
        <v>16954.14</v>
      </c>
      <c r="M291" s="5">
        <v>9097.06</v>
      </c>
    </row>
    <row r="292" spans="1:13" x14ac:dyDescent="0.2">
      <c r="A292" s="4">
        <v>113365303</v>
      </c>
      <c r="B292" s="4" t="s">
        <v>357</v>
      </c>
      <c r="C292" s="4" t="s">
        <v>18</v>
      </c>
      <c r="D292" s="11">
        <v>1523.1010000000001</v>
      </c>
      <c r="E292" s="11">
        <v>1795.1579999999999</v>
      </c>
      <c r="F292" s="5">
        <v>13958.38</v>
      </c>
      <c r="G292" s="5">
        <v>8391.5</v>
      </c>
      <c r="H292" s="5">
        <v>499.97</v>
      </c>
      <c r="I292" s="5">
        <v>22849.84</v>
      </c>
      <c r="J292" s="5">
        <v>0</v>
      </c>
      <c r="K292" s="5">
        <v>1988.83</v>
      </c>
      <c r="L292" s="5">
        <v>24838.67</v>
      </c>
      <c r="M292" s="5">
        <v>13604.36</v>
      </c>
    </row>
    <row r="293" spans="1:13" x14ac:dyDescent="0.2">
      <c r="A293" s="4">
        <v>113367003</v>
      </c>
      <c r="B293" s="4" t="s">
        <v>358</v>
      </c>
      <c r="C293" s="4" t="s">
        <v>18</v>
      </c>
      <c r="D293" s="11">
        <v>3244.2350000000001</v>
      </c>
      <c r="E293" s="11">
        <v>3763.768</v>
      </c>
      <c r="F293" s="5">
        <v>10704</v>
      </c>
      <c r="G293" s="5">
        <v>5556.39</v>
      </c>
      <c r="H293" s="5">
        <v>332.51</v>
      </c>
      <c r="I293" s="5">
        <v>16592.91</v>
      </c>
      <c r="J293" s="5">
        <v>0</v>
      </c>
      <c r="K293" s="5">
        <v>2413.81</v>
      </c>
      <c r="L293" s="5">
        <v>19006.72</v>
      </c>
      <c r="M293" s="5">
        <v>9472.2999999999993</v>
      </c>
    </row>
    <row r="294" spans="1:13" x14ac:dyDescent="0.2">
      <c r="A294" s="4">
        <v>113369003</v>
      </c>
      <c r="B294" s="4" t="s">
        <v>359</v>
      </c>
      <c r="C294" s="4" t="s">
        <v>18</v>
      </c>
      <c r="D294" s="11">
        <v>3984.9029999999998</v>
      </c>
      <c r="E294" s="11">
        <v>4709.6909999999998</v>
      </c>
      <c r="F294" s="5">
        <v>11175.18</v>
      </c>
      <c r="G294" s="5">
        <v>4600.79</v>
      </c>
      <c r="H294" s="5">
        <v>323.99</v>
      </c>
      <c r="I294" s="5">
        <v>16099.96</v>
      </c>
      <c r="J294" s="5">
        <v>169.17</v>
      </c>
      <c r="K294" s="5">
        <v>3503.93</v>
      </c>
      <c r="L294" s="5">
        <v>19773.07</v>
      </c>
      <c r="M294" s="5">
        <v>10274.99</v>
      </c>
    </row>
    <row r="295" spans="1:13" x14ac:dyDescent="0.2">
      <c r="A295" s="4">
        <v>104372003</v>
      </c>
      <c r="B295" s="4" t="s">
        <v>191</v>
      </c>
      <c r="C295" s="4" t="s">
        <v>502</v>
      </c>
      <c r="D295" s="11">
        <v>1733.171</v>
      </c>
      <c r="E295" s="11">
        <v>2035.3530000000001</v>
      </c>
      <c r="F295" s="5">
        <v>11696.78</v>
      </c>
      <c r="G295" s="5">
        <v>4746.9799999999996</v>
      </c>
      <c r="H295" s="5">
        <v>301.32</v>
      </c>
      <c r="I295" s="5">
        <v>16745.080000000002</v>
      </c>
      <c r="J295" s="5">
        <v>38.93</v>
      </c>
      <c r="K295" s="5">
        <v>670.87</v>
      </c>
      <c r="L295" s="5">
        <v>17454.88</v>
      </c>
      <c r="M295" s="5">
        <v>9162.0499999999993</v>
      </c>
    </row>
    <row r="296" spans="1:13" x14ac:dyDescent="0.2">
      <c r="A296" s="4">
        <v>104374003</v>
      </c>
      <c r="B296" s="4" t="s">
        <v>192</v>
      </c>
      <c r="C296" s="4" t="s">
        <v>502</v>
      </c>
      <c r="D296" s="11">
        <v>1045.9839999999999</v>
      </c>
      <c r="E296" s="11">
        <v>1237.405</v>
      </c>
      <c r="F296" s="5">
        <v>10944.26</v>
      </c>
      <c r="G296" s="5">
        <v>5357.56</v>
      </c>
      <c r="H296" s="5">
        <v>636.71</v>
      </c>
      <c r="I296" s="5">
        <v>16938.52</v>
      </c>
      <c r="J296" s="5">
        <v>309.39999999999998</v>
      </c>
      <c r="K296" s="5">
        <v>1194.24</v>
      </c>
      <c r="L296" s="5">
        <v>18442.16</v>
      </c>
      <c r="M296" s="5">
        <v>10297.16</v>
      </c>
    </row>
    <row r="297" spans="1:13" x14ac:dyDescent="0.2">
      <c r="A297" s="4">
        <v>104375003</v>
      </c>
      <c r="B297" s="4" t="s">
        <v>193</v>
      </c>
      <c r="C297" s="4" t="s">
        <v>502</v>
      </c>
      <c r="D297" s="11">
        <v>1523.78</v>
      </c>
      <c r="E297" s="11">
        <v>1787.787</v>
      </c>
      <c r="F297" s="5">
        <v>10367.77</v>
      </c>
      <c r="G297" s="5">
        <v>4407.08</v>
      </c>
      <c r="H297" s="5">
        <v>409.57</v>
      </c>
      <c r="I297" s="5">
        <v>15184.43</v>
      </c>
      <c r="J297" s="5">
        <v>720.66</v>
      </c>
      <c r="K297" s="5">
        <v>1858.04</v>
      </c>
      <c r="L297" s="5">
        <v>17763.12</v>
      </c>
      <c r="M297" s="5">
        <v>9195.82</v>
      </c>
    </row>
    <row r="298" spans="1:13" x14ac:dyDescent="0.2">
      <c r="A298" s="4">
        <v>104375203</v>
      </c>
      <c r="B298" s="4" t="s">
        <v>194</v>
      </c>
      <c r="C298" s="4" t="s">
        <v>502</v>
      </c>
      <c r="D298" s="11">
        <v>1286.492</v>
      </c>
      <c r="E298" s="11">
        <v>1515.1110000000001</v>
      </c>
      <c r="F298" s="5">
        <v>9588.0499999999993</v>
      </c>
      <c r="G298" s="5">
        <v>4890.93</v>
      </c>
      <c r="H298" s="5">
        <v>423.25</v>
      </c>
      <c r="I298" s="5">
        <v>14902.23</v>
      </c>
      <c r="J298" s="5">
        <v>0</v>
      </c>
      <c r="K298" s="5">
        <v>1492.57</v>
      </c>
      <c r="L298" s="5">
        <v>16394.8</v>
      </c>
      <c r="M298" s="5">
        <v>9667.01</v>
      </c>
    </row>
    <row r="299" spans="1:13" x14ac:dyDescent="0.2">
      <c r="A299" s="4">
        <v>104375302</v>
      </c>
      <c r="B299" s="4" t="s">
        <v>195</v>
      </c>
      <c r="C299" s="4" t="s">
        <v>502</v>
      </c>
      <c r="D299" s="11">
        <v>3343.9749999999999</v>
      </c>
      <c r="E299" s="11">
        <v>3893.2370000000001</v>
      </c>
      <c r="F299" s="5">
        <v>11129.6</v>
      </c>
      <c r="G299" s="5">
        <v>3972.14</v>
      </c>
      <c r="H299" s="5">
        <v>259.60000000000002</v>
      </c>
      <c r="I299" s="5">
        <v>15361.34</v>
      </c>
      <c r="J299" s="5">
        <v>0</v>
      </c>
      <c r="K299" s="5">
        <v>922.78</v>
      </c>
      <c r="L299" s="5">
        <v>16284.13</v>
      </c>
      <c r="M299" s="5">
        <v>7986.15</v>
      </c>
    </row>
    <row r="300" spans="1:13" x14ac:dyDescent="0.2">
      <c r="A300" s="4">
        <v>104376203</v>
      </c>
      <c r="B300" s="4" t="s">
        <v>196</v>
      </c>
      <c r="C300" s="4" t="s">
        <v>502</v>
      </c>
      <c r="D300" s="11">
        <v>1132.787</v>
      </c>
      <c r="E300" s="11">
        <v>1341.384</v>
      </c>
      <c r="F300" s="5">
        <v>11332.54</v>
      </c>
      <c r="G300" s="5">
        <v>4983.3900000000003</v>
      </c>
      <c r="H300" s="5">
        <v>513.83000000000004</v>
      </c>
      <c r="I300" s="5">
        <v>16829.759999999998</v>
      </c>
      <c r="J300" s="5">
        <v>0</v>
      </c>
      <c r="K300" s="5">
        <v>4910.46</v>
      </c>
      <c r="L300" s="5">
        <v>21740.22</v>
      </c>
      <c r="M300" s="5">
        <v>9877.4500000000007</v>
      </c>
    </row>
    <row r="301" spans="1:13" x14ac:dyDescent="0.2">
      <c r="A301" s="4">
        <v>104377003</v>
      </c>
      <c r="B301" s="4" t="s">
        <v>197</v>
      </c>
      <c r="C301" s="4" t="s">
        <v>502</v>
      </c>
      <c r="D301" s="11">
        <v>766.17</v>
      </c>
      <c r="E301" s="11">
        <v>893.48099999999999</v>
      </c>
      <c r="F301" s="5">
        <v>11619.54</v>
      </c>
      <c r="G301" s="5">
        <v>4971.97</v>
      </c>
      <c r="H301" s="5">
        <v>570.99</v>
      </c>
      <c r="I301" s="5">
        <v>17162.5</v>
      </c>
      <c r="J301" s="5">
        <v>154.27000000000001</v>
      </c>
      <c r="K301" s="5">
        <v>0</v>
      </c>
      <c r="L301" s="5">
        <v>17316.77</v>
      </c>
      <c r="M301" s="5">
        <v>9594.48</v>
      </c>
    </row>
    <row r="302" spans="1:13" x14ac:dyDescent="0.2">
      <c r="A302" s="4">
        <v>104378003</v>
      </c>
      <c r="B302" s="4" t="s">
        <v>198</v>
      </c>
      <c r="C302" s="4" t="s">
        <v>502</v>
      </c>
      <c r="D302" s="11">
        <v>1051.1880000000001</v>
      </c>
      <c r="E302" s="11">
        <v>1246.731</v>
      </c>
      <c r="F302" s="5">
        <v>11685.96</v>
      </c>
      <c r="G302" s="5">
        <v>6965.55</v>
      </c>
      <c r="H302" s="5">
        <v>491.65</v>
      </c>
      <c r="I302" s="5">
        <v>19143.16</v>
      </c>
      <c r="J302" s="5">
        <v>1250.47</v>
      </c>
      <c r="K302" s="5">
        <v>12449.78</v>
      </c>
      <c r="L302" s="5">
        <v>32843.410000000003</v>
      </c>
      <c r="M302" s="5">
        <v>11135.34</v>
      </c>
    </row>
    <row r="303" spans="1:13" x14ac:dyDescent="0.2">
      <c r="A303" s="4">
        <v>113380303</v>
      </c>
      <c r="B303" s="4" t="s">
        <v>360</v>
      </c>
      <c r="C303" s="4" t="s">
        <v>19</v>
      </c>
      <c r="D303" s="11">
        <v>1508.34</v>
      </c>
      <c r="E303" s="11">
        <v>1725.8</v>
      </c>
      <c r="F303" s="5">
        <v>9365.84</v>
      </c>
      <c r="G303" s="5">
        <v>5841.35</v>
      </c>
      <c r="H303" s="5">
        <v>504.58</v>
      </c>
      <c r="I303" s="5">
        <v>15711.77</v>
      </c>
      <c r="J303" s="5">
        <v>37.75</v>
      </c>
      <c r="K303" s="5">
        <v>2076.3000000000002</v>
      </c>
      <c r="L303" s="5">
        <v>17825.830000000002</v>
      </c>
      <c r="M303" s="5">
        <v>10151.24</v>
      </c>
    </row>
    <row r="304" spans="1:13" x14ac:dyDescent="0.2">
      <c r="A304" s="4">
        <v>113381303</v>
      </c>
      <c r="B304" s="4" t="s">
        <v>361</v>
      </c>
      <c r="C304" s="4" t="s">
        <v>19</v>
      </c>
      <c r="D304" s="11">
        <v>5002.826</v>
      </c>
      <c r="E304" s="11">
        <v>5729.69</v>
      </c>
      <c r="F304" s="5">
        <v>10285.219999999999</v>
      </c>
      <c r="G304" s="5">
        <v>4497.93</v>
      </c>
      <c r="H304" s="5">
        <v>281.5</v>
      </c>
      <c r="I304" s="5">
        <v>15064.65</v>
      </c>
      <c r="J304" s="5">
        <v>0</v>
      </c>
      <c r="K304" s="5">
        <v>1301.27</v>
      </c>
      <c r="L304" s="5">
        <v>16365.92</v>
      </c>
      <c r="M304" s="5">
        <v>9038.9</v>
      </c>
    </row>
    <row r="305" spans="1:13" x14ac:dyDescent="0.2">
      <c r="A305" s="4">
        <v>113382303</v>
      </c>
      <c r="B305" s="4" t="s">
        <v>556</v>
      </c>
      <c r="C305" s="4" t="s">
        <v>19</v>
      </c>
      <c r="D305" s="11">
        <v>2507.6880000000001</v>
      </c>
      <c r="E305" s="11">
        <v>2867.9110000000001</v>
      </c>
      <c r="F305" s="5">
        <v>10762.57</v>
      </c>
      <c r="G305" s="5">
        <v>5216.8599999999997</v>
      </c>
      <c r="H305" s="5">
        <v>381.77</v>
      </c>
      <c r="I305" s="5">
        <v>16361.21</v>
      </c>
      <c r="J305" s="5">
        <v>123.85</v>
      </c>
      <c r="K305" s="5">
        <v>1731.23</v>
      </c>
      <c r="L305" s="5">
        <v>18216.28</v>
      </c>
      <c r="M305" s="5">
        <v>10817.4</v>
      </c>
    </row>
    <row r="306" spans="1:13" x14ac:dyDescent="0.2">
      <c r="A306" s="4">
        <v>113384603</v>
      </c>
      <c r="B306" s="4" t="s">
        <v>362</v>
      </c>
      <c r="C306" s="4" t="s">
        <v>19</v>
      </c>
      <c r="D306" s="11">
        <v>5210.2449999999999</v>
      </c>
      <c r="E306" s="11">
        <v>6022.8209999999999</v>
      </c>
      <c r="F306" s="5">
        <v>8987.44</v>
      </c>
      <c r="G306" s="5">
        <v>4169.3500000000004</v>
      </c>
      <c r="H306" s="5">
        <v>279.95999999999998</v>
      </c>
      <c r="I306" s="5">
        <v>13436.75</v>
      </c>
      <c r="J306" s="5">
        <v>73.11</v>
      </c>
      <c r="K306" s="5">
        <v>1084.98</v>
      </c>
      <c r="L306" s="5">
        <v>14594.85</v>
      </c>
      <c r="M306" s="5">
        <v>6849.31</v>
      </c>
    </row>
    <row r="307" spans="1:13" x14ac:dyDescent="0.2">
      <c r="A307" s="4">
        <v>113385003</v>
      </c>
      <c r="B307" s="4" t="s">
        <v>363</v>
      </c>
      <c r="C307" s="4" t="s">
        <v>19</v>
      </c>
      <c r="D307" s="11">
        <v>2338.7719999999999</v>
      </c>
      <c r="E307" s="11">
        <v>2685.8969999999999</v>
      </c>
      <c r="F307" s="5">
        <v>11190.36</v>
      </c>
      <c r="G307" s="5">
        <v>5178.22</v>
      </c>
      <c r="H307" s="5">
        <v>305</v>
      </c>
      <c r="I307" s="5">
        <v>16673.580000000002</v>
      </c>
      <c r="J307" s="5">
        <v>15.39</v>
      </c>
      <c r="K307" s="5">
        <v>862.98</v>
      </c>
      <c r="L307" s="5">
        <v>17551.96</v>
      </c>
      <c r="M307" s="5">
        <v>10822.51</v>
      </c>
    </row>
    <row r="308" spans="1:13" x14ac:dyDescent="0.2">
      <c r="A308" s="4">
        <v>113385303</v>
      </c>
      <c r="B308" s="4" t="s">
        <v>364</v>
      </c>
      <c r="C308" s="4" t="s">
        <v>19</v>
      </c>
      <c r="D308" s="11">
        <v>3678.279</v>
      </c>
      <c r="E308" s="11">
        <v>4230.4350000000004</v>
      </c>
      <c r="F308" s="5">
        <v>8814.44</v>
      </c>
      <c r="G308" s="5">
        <v>4300.45</v>
      </c>
      <c r="H308" s="5">
        <v>274.83</v>
      </c>
      <c r="I308" s="5">
        <v>13389.72</v>
      </c>
      <c r="J308" s="5">
        <v>1.93</v>
      </c>
      <c r="K308" s="5">
        <v>2106.2800000000002</v>
      </c>
      <c r="L308" s="5">
        <v>15497.93</v>
      </c>
      <c r="M308" s="5">
        <v>8361.83</v>
      </c>
    </row>
    <row r="309" spans="1:13" x14ac:dyDescent="0.2">
      <c r="A309" s="4">
        <v>121390302</v>
      </c>
      <c r="B309" s="4" t="s">
        <v>486</v>
      </c>
      <c r="C309" s="4" t="s">
        <v>42</v>
      </c>
      <c r="D309" s="11">
        <v>21158.26</v>
      </c>
      <c r="E309" s="11">
        <v>24771.893</v>
      </c>
      <c r="F309" s="5">
        <v>11357.08</v>
      </c>
      <c r="G309" s="5">
        <v>3506.77</v>
      </c>
      <c r="H309" s="5">
        <v>165.68</v>
      </c>
      <c r="I309" s="5">
        <v>15029.52</v>
      </c>
      <c r="J309" s="5">
        <v>111.53</v>
      </c>
      <c r="K309" s="5">
        <v>950.29</v>
      </c>
      <c r="L309" s="5">
        <v>16091.34</v>
      </c>
      <c r="M309" s="5">
        <v>8273.31</v>
      </c>
    </row>
    <row r="310" spans="1:13" x14ac:dyDescent="0.2">
      <c r="A310" s="4">
        <v>121391303</v>
      </c>
      <c r="B310" s="4" t="s">
        <v>487</v>
      </c>
      <c r="C310" s="4" t="s">
        <v>42</v>
      </c>
      <c r="D310" s="11">
        <v>1620.52</v>
      </c>
      <c r="E310" s="11">
        <v>1909.635</v>
      </c>
      <c r="F310" s="5">
        <v>12459.71</v>
      </c>
      <c r="G310" s="5">
        <v>5358.02</v>
      </c>
      <c r="H310" s="5">
        <v>404.23</v>
      </c>
      <c r="I310" s="5">
        <v>18221.96</v>
      </c>
      <c r="J310" s="5">
        <v>54.42</v>
      </c>
      <c r="K310" s="5">
        <v>1879.82</v>
      </c>
      <c r="L310" s="5">
        <v>20156.2</v>
      </c>
      <c r="M310" s="5">
        <v>11399.37</v>
      </c>
    </row>
    <row r="311" spans="1:13" x14ac:dyDescent="0.2">
      <c r="A311" s="4">
        <v>121392303</v>
      </c>
      <c r="B311" s="4" t="s">
        <v>488</v>
      </c>
      <c r="C311" s="4" t="s">
        <v>42</v>
      </c>
      <c r="D311" s="11">
        <v>8591.884</v>
      </c>
      <c r="E311" s="11">
        <v>10184.887000000001</v>
      </c>
      <c r="F311" s="5">
        <v>10846.66</v>
      </c>
      <c r="G311" s="5">
        <v>4629.6000000000004</v>
      </c>
      <c r="H311" s="5">
        <v>186.69</v>
      </c>
      <c r="I311" s="5">
        <v>15662.94</v>
      </c>
      <c r="J311" s="5">
        <v>0</v>
      </c>
      <c r="K311" s="5">
        <v>2337.39</v>
      </c>
      <c r="L311" s="5">
        <v>18000.330000000002</v>
      </c>
      <c r="M311" s="5">
        <v>10134.299999999999</v>
      </c>
    </row>
    <row r="312" spans="1:13" x14ac:dyDescent="0.2">
      <c r="A312" s="4">
        <v>121394503</v>
      </c>
      <c r="B312" s="4" t="s">
        <v>489</v>
      </c>
      <c r="C312" s="4" t="s">
        <v>42</v>
      </c>
      <c r="D312" s="11">
        <v>1643.078</v>
      </c>
      <c r="E312" s="11">
        <v>1924.7919999999999</v>
      </c>
      <c r="F312" s="5">
        <v>11897.03</v>
      </c>
      <c r="G312" s="5">
        <v>6387.23</v>
      </c>
      <c r="H312" s="5">
        <v>453.47</v>
      </c>
      <c r="I312" s="5">
        <v>18737.73</v>
      </c>
      <c r="J312" s="5">
        <v>151.9</v>
      </c>
      <c r="K312" s="5">
        <v>638.24</v>
      </c>
      <c r="L312" s="5">
        <v>19527.87</v>
      </c>
      <c r="M312" s="5">
        <v>11714</v>
      </c>
    </row>
    <row r="313" spans="1:13" x14ac:dyDescent="0.2">
      <c r="A313" s="4">
        <v>121394603</v>
      </c>
      <c r="B313" s="4" t="s">
        <v>490</v>
      </c>
      <c r="C313" s="4" t="s">
        <v>42</v>
      </c>
      <c r="D313" s="11">
        <v>2155.0059999999999</v>
      </c>
      <c r="E313" s="11">
        <v>2556.788</v>
      </c>
      <c r="F313" s="5">
        <v>11901.48</v>
      </c>
      <c r="G313" s="5">
        <v>6214.18</v>
      </c>
      <c r="H313" s="5">
        <v>442.36</v>
      </c>
      <c r="I313" s="5">
        <v>18558.02</v>
      </c>
      <c r="J313" s="5">
        <v>0</v>
      </c>
      <c r="K313" s="5">
        <v>2259.7800000000002</v>
      </c>
      <c r="L313" s="5">
        <v>20817.8</v>
      </c>
      <c r="M313" s="5">
        <v>11945.55</v>
      </c>
    </row>
    <row r="314" spans="1:13" x14ac:dyDescent="0.2">
      <c r="A314" s="4">
        <v>121395103</v>
      </c>
      <c r="B314" s="4" t="s">
        <v>491</v>
      </c>
      <c r="C314" s="4" t="s">
        <v>42</v>
      </c>
      <c r="D314" s="11">
        <v>9953.9560000000001</v>
      </c>
      <c r="E314" s="11">
        <v>11705.433999999999</v>
      </c>
      <c r="F314" s="5">
        <v>11907.5</v>
      </c>
      <c r="G314" s="5">
        <v>5295.04</v>
      </c>
      <c r="H314" s="5">
        <v>210.11</v>
      </c>
      <c r="I314" s="5">
        <v>17412.650000000001</v>
      </c>
      <c r="J314" s="5">
        <v>0</v>
      </c>
      <c r="K314" s="5">
        <v>1617.33</v>
      </c>
      <c r="L314" s="5">
        <v>19029.98</v>
      </c>
      <c r="M314" s="5">
        <v>11682.58</v>
      </c>
    </row>
    <row r="315" spans="1:13" x14ac:dyDescent="0.2">
      <c r="A315" s="4">
        <v>121395603</v>
      </c>
      <c r="B315" s="4" t="s">
        <v>492</v>
      </c>
      <c r="C315" s="4" t="s">
        <v>42</v>
      </c>
      <c r="D315" s="11">
        <v>1673.7139999999999</v>
      </c>
      <c r="E315" s="11">
        <v>1981.6579999999999</v>
      </c>
      <c r="F315" s="5">
        <v>13263.47</v>
      </c>
      <c r="G315" s="5">
        <v>7848.6</v>
      </c>
      <c r="H315" s="5">
        <v>487.88</v>
      </c>
      <c r="I315" s="5">
        <v>21599.96</v>
      </c>
      <c r="J315" s="5">
        <v>2.67</v>
      </c>
      <c r="K315" s="5">
        <v>2172.42</v>
      </c>
      <c r="L315" s="5">
        <v>23775.05</v>
      </c>
      <c r="M315" s="5">
        <v>11926.03</v>
      </c>
    </row>
    <row r="316" spans="1:13" x14ac:dyDescent="0.2">
      <c r="A316" s="4">
        <v>121395703</v>
      </c>
      <c r="B316" s="4" t="s">
        <v>493</v>
      </c>
      <c r="C316" s="4" t="s">
        <v>42</v>
      </c>
      <c r="D316" s="11">
        <v>3258.1170000000002</v>
      </c>
      <c r="E316" s="11">
        <v>3800.703</v>
      </c>
      <c r="F316" s="5">
        <v>12187.67</v>
      </c>
      <c r="G316" s="5">
        <v>6419.99</v>
      </c>
      <c r="H316" s="5">
        <v>407.13</v>
      </c>
      <c r="I316" s="5">
        <v>19014.79</v>
      </c>
      <c r="J316" s="5">
        <v>0</v>
      </c>
      <c r="K316" s="5">
        <v>2113.71</v>
      </c>
      <c r="L316" s="5">
        <v>21128.51</v>
      </c>
      <c r="M316" s="5">
        <v>12603.82</v>
      </c>
    </row>
    <row r="317" spans="1:13" x14ac:dyDescent="0.2">
      <c r="A317" s="4">
        <v>121397803</v>
      </c>
      <c r="B317" s="4" t="s">
        <v>494</v>
      </c>
      <c r="C317" s="4" t="s">
        <v>42</v>
      </c>
      <c r="D317" s="11">
        <v>4558.4409999999998</v>
      </c>
      <c r="E317" s="11">
        <v>5384.0680000000002</v>
      </c>
      <c r="F317" s="5">
        <v>10526.77</v>
      </c>
      <c r="G317" s="5">
        <v>4354.71</v>
      </c>
      <c r="H317" s="5">
        <v>278.16000000000003</v>
      </c>
      <c r="I317" s="5">
        <v>15159.63</v>
      </c>
      <c r="J317" s="5">
        <v>0</v>
      </c>
      <c r="K317" s="5">
        <v>1078.6300000000001</v>
      </c>
      <c r="L317" s="5">
        <v>16238.27</v>
      </c>
      <c r="M317" s="5">
        <v>9532.7000000000007</v>
      </c>
    </row>
    <row r="318" spans="1:13" x14ac:dyDescent="0.2">
      <c r="A318" s="4">
        <v>118401403</v>
      </c>
      <c r="B318" s="4" t="s">
        <v>439</v>
      </c>
      <c r="C318" s="4" t="s">
        <v>33</v>
      </c>
      <c r="D318" s="11">
        <v>2894.7260000000001</v>
      </c>
      <c r="E318" s="11">
        <v>3412.83</v>
      </c>
      <c r="F318" s="5">
        <v>9576.5</v>
      </c>
      <c r="G318" s="5">
        <v>3551.57</v>
      </c>
      <c r="H318" s="5">
        <v>355.38</v>
      </c>
      <c r="I318" s="5">
        <v>13483.46</v>
      </c>
      <c r="J318" s="5">
        <v>0</v>
      </c>
      <c r="K318" s="5">
        <v>318.25</v>
      </c>
      <c r="L318" s="5">
        <v>13801.71</v>
      </c>
      <c r="M318" s="5">
        <v>8411.64</v>
      </c>
    </row>
    <row r="319" spans="1:13" x14ac:dyDescent="0.2">
      <c r="A319" s="4">
        <v>118401603</v>
      </c>
      <c r="B319" s="4" t="s">
        <v>440</v>
      </c>
      <c r="C319" s="4" t="s">
        <v>33</v>
      </c>
      <c r="D319" s="11">
        <v>2537.4899999999998</v>
      </c>
      <c r="E319" s="11">
        <v>2916.855</v>
      </c>
      <c r="F319" s="5">
        <v>9588.5</v>
      </c>
      <c r="G319" s="5">
        <v>4468.97</v>
      </c>
      <c r="H319" s="5">
        <v>344.24</v>
      </c>
      <c r="I319" s="5">
        <v>14401.72</v>
      </c>
      <c r="J319" s="5">
        <v>371.35</v>
      </c>
      <c r="K319" s="5">
        <v>1798.24</v>
      </c>
      <c r="L319" s="5">
        <v>16571.3</v>
      </c>
      <c r="M319" s="5">
        <v>8972.8700000000008</v>
      </c>
    </row>
    <row r="320" spans="1:13" x14ac:dyDescent="0.2">
      <c r="A320" s="4">
        <v>118402603</v>
      </c>
      <c r="B320" s="4" t="s">
        <v>561</v>
      </c>
      <c r="C320" s="4" t="s">
        <v>33</v>
      </c>
      <c r="D320" s="11">
        <v>2366.0410000000002</v>
      </c>
      <c r="E320" s="11">
        <v>2772.34</v>
      </c>
      <c r="F320" s="5">
        <v>9785.08</v>
      </c>
      <c r="G320" s="5">
        <v>3294.43</v>
      </c>
      <c r="H320" s="5">
        <v>340.3</v>
      </c>
      <c r="I320" s="5">
        <v>13419.81</v>
      </c>
      <c r="J320" s="5">
        <v>431.07</v>
      </c>
      <c r="K320" s="5">
        <v>605.23</v>
      </c>
      <c r="L320" s="5">
        <v>14456.1</v>
      </c>
      <c r="M320" s="5">
        <v>6964.19</v>
      </c>
    </row>
    <row r="321" spans="1:13" x14ac:dyDescent="0.2">
      <c r="A321" s="4">
        <v>118403003</v>
      </c>
      <c r="B321" s="4" t="s">
        <v>441</v>
      </c>
      <c r="C321" s="4" t="s">
        <v>33</v>
      </c>
      <c r="D321" s="11">
        <v>2159.357</v>
      </c>
      <c r="E321" s="11">
        <v>2531.741</v>
      </c>
      <c r="F321" s="5">
        <v>11440.45</v>
      </c>
      <c r="G321" s="5">
        <v>3661.74</v>
      </c>
      <c r="H321" s="5">
        <v>208.54</v>
      </c>
      <c r="I321" s="5">
        <v>15310.73</v>
      </c>
      <c r="J321" s="5">
        <v>0</v>
      </c>
      <c r="K321" s="5">
        <v>1088.22</v>
      </c>
      <c r="L321" s="5">
        <v>16398.95</v>
      </c>
      <c r="M321" s="5">
        <v>9082.94</v>
      </c>
    </row>
    <row r="322" spans="1:13" x14ac:dyDescent="0.2">
      <c r="A322" s="4">
        <v>118403302</v>
      </c>
      <c r="B322" s="4" t="s">
        <v>442</v>
      </c>
      <c r="C322" s="4" t="s">
        <v>33</v>
      </c>
      <c r="D322" s="11">
        <v>11981.974</v>
      </c>
      <c r="E322" s="11">
        <v>14034.084999999999</v>
      </c>
      <c r="F322" s="5">
        <v>9105.86</v>
      </c>
      <c r="G322" s="5">
        <v>3078.6</v>
      </c>
      <c r="H322" s="5">
        <v>174.9</v>
      </c>
      <c r="I322" s="5">
        <v>12359.36</v>
      </c>
      <c r="J322" s="5">
        <v>341.34</v>
      </c>
      <c r="K322" s="5">
        <v>4007.18</v>
      </c>
      <c r="L322" s="5">
        <v>16707.89</v>
      </c>
      <c r="M322" s="5">
        <v>6563.28</v>
      </c>
    </row>
    <row r="323" spans="1:13" x14ac:dyDescent="0.2">
      <c r="A323" s="4">
        <v>118403903</v>
      </c>
      <c r="B323" s="4" t="s">
        <v>443</v>
      </c>
      <c r="C323" s="4" t="s">
        <v>33</v>
      </c>
      <c r="D323" s="11">
        <v>1752.335</v>
      </c>
      <c r="E323" s="11">
        <v>2073.5479999999998</v>
      </c>
      <c r="F323" s="5">
        <v>11555.51</v>
      </c>
      <c r="G323" s="5">
        <v>5361.82</v>
      </c>
      <c r="H323" s="5">
        <v>338.59</v>
      </c>
      <c r="I323" s="5">
        <v>17255.919999999998</v>
      </c>
      <c r="J323" s="5">
        <v>0</v>
      </c>
      <c r="K323" s="5">
        <v>1281.3499999999999</v>
      </c>
      <c r="L323" s="5">
        <v>18537.27</v>
      </c>
      <c r="M323" s="5">
        <v>10809.95</v>
      </c>
    </row>
    <row r="324" spans="1:13" x14ac:dyDescent="0.2">
      <c r="A324" s="4">
        <v>118406003</v>
      </c>
      <c r="B324" s="4" t="s">
        <v>444</v>
      </c>
      <c r="C324" s="4" t="s">
        <v>33</v>
      </c>
      <c r="D324" s="11">
        <v>1023.621</v>
      </c>
      <c r="E324" s="11">
        <v>1210.5050000000001</v>
      </c>
      <c r="F324" s="5">
        <v>13291.03</v>
      </c>
      <c r="G324" s="5">
        <v>6437.42</v>
      </c>
      <c r="H324" s="5">
        <v>322.52</v>
      </c>
      <c r="I324" s="5">
        <v>20050.97</v>
      </c>
      <c r="J324" s="5">
        <v>0</v>
      </c>
      <c r="K324" s="5">
        <v>700.41</v>
      </c>
      <c r="L324" s="5">
        <v>20751.38</v>
      </c>
      <c r="M324" s="5">
        <v>10810.64</v>
      </c>
    </row>
    <row r="325" spans="1:13" x14ac:dyDescent="0.2">
      <c r="A325" s="4">
        <v>118406602</v>
      </c>
      <c r="B325" s="4" t="s">
        <v>445</v>
      </c>
      <c r="C325" s="4" t="s">
        <v>33</v>
      </c>
      <c r="D325" s="11">
        <v>3297.4119999999998</v>
      </c>
      <c r="E325" s="11">
        <v>3873.973</v>
      </c>
      <c r="F325" s="5">
        <v>10173.56</v>
      </c>
      <c r="G325" s="5">
        <v>4322.3500000000004</v>
      </c>
      <c r="H325" s="5">
        <v>228.2</v>
      </c>
      <c r="I325" s="5">
        <v>14724.11</v>
      </c>
      <c r="J325" s="5">
        <v>0</v>
      </c>
      <c r="K325" s="5">
        <v>2304.5</v>
      </c>
      <c r="L325" s="5">
        <v>17028.61</v>
      </c>
      <c r="M325" s="5">
        <v>9285.01</v>
      </c>
    </row>
    <row r="326" spans="1:13" x14ac:dyDescent="0.2">
      <c r="A326" s="4">
        <v>118408852</v>
      </c>
      <c r="B326" s="4" t="s">
        <v>446</v>
      </c>
      <c r="C326" s="4" t="s">
        <v>33</v>
      </c>
      <c r="D326" s="11">
        <v>7975.567</v>
      </c>
      <c r="E326" s="11">
        <v>9317.9940000000006</v>
      </c>
      <c r="F326" s="5">
        <v>10498.51</v>
      </c>
      <c r="G326" s="5">
        <v>3154.08</v>
      </c>
      <c r="H326" s="5">
        <v>188.66</v>
      </c>
      <c r="I326" s="5">
        <v>13841.25</v>
      </c>
      <c r="J326" s="5">
        <v>0</v>
      </c>
      <c r="K326" s="5">
        <v>2480.15</v>
      </c>
      <c r="L326" s="5">
        <v>16321.39</v>
      </c>
      <c r="M326" s="5">
        <v>8169.73</v>
      </c>
    </row>
    <row r="327" spans="1:13" x14ac:dyDescent="0.2">
      <c r="A327" s="4">
        <v>118409203</v>
      </c>
      <c r="B327" s="4" t="s">
        <v>447</v>
      </c>
      <c r="C327" s="4" t="s">
        <v>33</v>
      </c>
      <c r="D327" s="11">
        <v>2197.75</v>
      </c>
      <c r="E327" s="11">
        <v>2599.5369999999998</v>
      </c>
      <c r="F327" s="5">
        <v>11443.39</v>
      </c>
      <c r="G327" s="5">
        <v>4710.68</v>
      </c>
      <c r="H327" s="5">
        <v>270.45999999999998</v>
      </c>
      <c r="I327" s="5">
        <v>16424.52</v>
      </c>
      <c r="J327" s="5">
        <v>0</v>
      </c>
      <c r="K327" s="5">
        <v>902.52</v>
      </c>
      <c r="L327" s="5">
        <v>17327.04</v>
      </c>
      <c r="M327" s="5">
        <v>9435.2000000000007</v>
      </c>
    </row>
    <row r="328" spans="1:13" x14ac:dyDescent="0.2">
      <c r="A328" s="4">
        <v>118409302</v>
      </c>
      <c r="B328" s="4" t="s">
        <v>448</v>
      </c>
      <c r="C328" s="4" t="s">
        <v>33</v>
      </c>
      <c r="D328" s="11">
        <v>5218.53</v>
      </c>
      <c r="E328" s="11">
        <v>6113.259</v>
      </c>
      <c r="F328" s="5">
        <v>11631.12</v>
      </c>
      <c r="G328" s="5">
        <v>3386</v>
      </c>
      <c r="H328" s="5">
        <v>169.06</v>
      </c>
      <c r="I328" s="5">
        <v>15186.18</v>
      </c>
      <c r="J328" s="5">
        <v>289.87</v>
      </c>
      <c r="K328" s="5">
        <v>536.65</v>
      </c>
      <c r="L328" s="5">
        <v>16012.7</v>
      </c>
      <c r="M328" s="5">
        <v>9275.42</v>
      </c>
    </row>
    <row r="329" spans="1:13" x14ac:dyDescent="0.2">
      <c r="A329" s="4">
        <v>117412003</v>
      </c>
      <c r="B329" s="4" t="s">
        <v>428</v>
      </c>
      <c r="C329" s="4" t="s">
        <v>30</v>
      </c>
      <c r="D329" s="11">
        <v>1644.7360000000001</v>
      </c>
      <c r="E329" s="11">
        <v>1925.0509999999999</v>
      </c>
      <c r="F329" s="5">
        <v>9452.1</v>
      </c>
      <c r="G329" s="5">
        <v>5030.62</v>
      </c>
      <c r="H329" s="5">
        <v>362.64</v>
      </c>
      <c r="I329" s="5">
        <v>14845.36</v>
      </c>
      <c r="J329" s="5">
        <v>3.04</v>
      </c>
      <c r="K329" s="5">
        <v>1379.39</v>
      </c>
      <c r="L329" s="5">
        <v>16227.79</v>
      </c>
      <c r="M329" s="5">
        <v>8872.08</v>
      </c>
    </row>
    <row r="330" spans="1:13" x14ac:dyDescent="0.2">
      <c r="A330" s="4">
        <v>117414003</v>
      </c>
      <c r="B330" s="4" t="s">
        <v>429</v>
      </c>
      <c r="C330" s="4" t="s">
        <v>30</v>
      </c>
      <c r="D330" s="11">
        <v>2384.1</v>
      </c>
      <c r="E330" s="11">
        <v>2815.3310000000001</v>
      </c>
      <c r="F330" s="5">
        <v>11746.54</v>
      </c>
      <c r="G330" s="5">
        <v>5269.63</v>
      </c>
      <c r="H330" s="5">
        <v>319.64</v>
      </c>
      <c r="I330" s="5">
        <v>17335.82</v>
      </c>
      <c r="J330" s="5">
        <v>0</v>
      </c>
      <c r="K330" s="5">
        <v>1410.55</v>
      </c>
      <c r="L330" s="5">
        <v>18746.36</v>
      </c>
      <c r="M330" s="5">
        <v>10342.25</v>
      </c>
    </row>
    <row r="331" spans="1:13" x14ac:dyDescent="0.2">
      <c r="A331" s="4">
        <v>117414203</v>
      </c>
      <c r="B331" s="4" t="s">
        <v>430</v>
      </c>
      <c r="C331" s="4" t="s">
        <v>30</v>
      </c>
      <c r="D331" s="11">
        <v>1594.596</v>
      </c>
      <c r="E331" s="11">
        <v>1870.277</v>
      </c>
      <c r="F331" s="5">
        <v>8848.77</v>
      </c>
      <c r="G331" s="5">
        <v>4402.6099999999997</v>
      </c>
      <c r="H331" s="5">
        <v>342.53</v>
      </c>
      <c r="I331" s="5">
        <v>13593.91</v>
      </c>
      <c r="J331" s="5">
        <v>20.52</v>
      </c>
      <c r="K331" s="5">
        <v>1909.58</v>
      </c>
      <c r="L331" s="5">
        <v>15524.01</v>
      </c>
      <c r="M331" s="5">
        <v>8662.56</v>
      </c>
    </row>
    <row r="332" spans="1:13" x14ac:dyDescent="0.2">
      <c r="A332" s="4">
        <v>117415004</v>
      </c>
      <c r="B332" s="4" t="s">
        <v>431</v>
      </c>
      <c r="C332" s="4" t="s">
        <v>30</v>
      </c>
      <c r="D332" s="11">
        <v>907.75800000000004</v>
      </c>
      <c r="E332" s="11">
        <v>1056.433</v>
      </c>
      <c r="F332" s="5">
        <v>11111.7</v>
      </c>
      <c r="G332" s="5">
        <v>5476.09</v>
      </c>
      <c r="H332" s="5">
        <v>608.33000000000004</v>
      </c>
      <c r="I332" s="5">
        <v>17196.12</v>
      </c>
      <c r="J332" s="5">
        <v>0</v>
      </c>
      <c r="K332" s="5">
        <v>1480.01</v>
      </c>
      <c r="L332" s="5">
        <v>18676.14</v>
      </c>
      <c r="M332" s="5">
        <v>10267.299999999999</v>
      </c>
    </row>
    <row r="333" spans="1:13" x14ac:dyDescent="0.2">
      <c r="A333" s="4">
        <v>117415103</v>
      </c>
      <c r="B333" s="4" t="s">
        <v>432</v>
      </c>
      <c r="C333" s="4" t="s">
        <v>30</v>
      </c>
      <c r="D333" s="11">
        <v>1896.414</v>
      </c>
      <c r="E333" s="11">
        <v>2241.1329999999998</v>
      </c>
      <c r="F333" s="5">
        <v>9832.76</v>
      </c>
      <c r="G333" s="5">
        <v>4639.0200000000004</v>
      </c>
      <c r="H333" s="5">
        <v>270.58</v>
      </c>
      <c r="I333" s="5">
        <v>14742.36</v>
      </c>
      <c r="J333" s="5">
        <v>0</v>
      </c>
      <c r="K333" s="5">
        <v>1795.86</v>
      </c>
      <c r="L333" s="5">
        <v>16538.22</v>
      </c>
      <c r="M333" s="5">
        <v>9214.08</v>
      </c>
    </row>
    <row r="334" spans="1:13" x14ac:dyDescent="0.2">
      <c r="A334" s="4">
        <v>117415303</v>
      </c>
      <c r="B334" s="4" t="s">
        <v>433</v>
      </c>
      <c r="C334" s="4" t="s">
        <v>30</v>
      </c>
      <c r="D334" s="11">
        <v>1001.505</v>
      </c>
      <c r="E334" s="11">
        <v>1188.124</v>
      </c>
      <c r="F334" s="5">
        <v>10831.89</v>
      </c>
      <c r="G334" s="5">
        <v>5894.89</v>
      </c>
      <c r="H334" s="5">
        <v>600.5</v>
      </c>
      <c r="I334" s="5">
        <v>17327.28</v>
      </c>
      <c r="J334" s="5">
        <v>0</v>
      </c>
      <c r="K334" s="5">
        <v>2064.5500000000002</v>
      </c>
      <c r="L334" s="5">
        <v>19391.830000000002</v>
      </c>
      <c r="M334" s="5">
        <v>10619.17</v>
      </c>
    </row>
    <row r="335" spans="1:13" x14ac:dyDescent="0.2">
      <c r="A335" s="4">
        <v>117416103</v>
      </c>
      <c r="B335" s="4" t="s">
        <v>560</v>
      </c>
      <c r="C335" s="4" t="s">
        <v>30</v>
      </c>
      <c r="D335" s="11">
        <v>1259.67</v>
      </c>
      <c r="E335" s="11">
        <v>1475.461</v>
      </c>
      <c r="F335" s="5">
        <v>9661.8799999999992</v>
      </c>
      <c r="G335" s="5">
        <v>4733.6899999999996</v>
      </c>
      <c r="H335" s="5">
        <v>368.33</v>
      </c>
      <c r="I335" s="5">
        <v>14763.91</v>
      </c>
      <c r="J335" s="5">
        <v>0</v>
      </c>
      <c r="K335" s="5">
        <v>2111.1799999999998</v>
      </c>
      <c r="L335" s="5">
        <v>16875.09</v>
      </c>
      <c r="M335" s="5">
        <v>8676.61</v>
      </c>
    </row>
    <row r="336" spans="1:13" x14ac:dyDescent="0.2">
      <c r="A336" s="4">
        <v>117417202</v>
      </c>
      <c r="B336" s="4" t="s">
        <v>434</v>
      </c>
      <c r="C336" s="4" t="s">
        <v>30</v>
      </c>
      <c r="D336" s="11">
        <v>4962.6400000000003</v>
      </c>
      <c r="E336" s="11">
        <v>5812.63</v>
      </c>
      <c r="F336" s="5">
        <v>11136.25</v>
      </c>
      <c r="G336" s="5">
        <v>5622.72</v>
      </c>
      <c r="H336" s="5">
        <v>246.98</v>
      </c>
      <c r="I336" s="5">
        <v>17005.95</v>
      </c>
      <c r="J336" s="5">
        <v>161.91</v>
      </c>
      <c r="K336" s="5">
        <v>1871.25</v>
      </c>
      <c r="L336" s="5">
        <v>19039.12</v>
      </c>
      <c r="M336" s="5">
        <v>9109.7999999999993</v>
      </c>
    </row>
    <row r="337" spans="1:13" x14ac:dyDescent="0.2">
      <c r="A337" s="4">
        <v>109420803</v>
      </c>
      <c r="B337" s="4" t="s">
        <v>291</v>
      </c>
      <c r="C337" s="4" t="s">
        <v>7</v>
      </c>
      <c r="D337" s="11">
        <v>2506.2779999999998</v>
      </c>
      <c r="E337" s="11">
        <v>2946.393</v>
      </c>
      <c r="F337" s="5">
        <v>9652.99</v>
      </c>
      <c r="G337" s="5">
        <v>5341.36</v>
      </c>
      <c r="H337" s="5">
        <v>290.70999999999998</v>
      </c>
      <c r="I337" s="5">
        <v>15285.06</v>
      </c>
      <c r="J337" s="5">
        <v>6.31</v>
      </c>
      <c r="K337" s="5">
        <v>460.3</v>
      </c>
      <c r="L337" s="5">
        <v>15751.68</v>
      </c>
      <c r="M337" s="5">
        <v>8041.35</v>
      </c>
    </row>
    <row r="338" spans="1:13" x14ac:dyDescent="0.2">
      <c r="A338" s="4">
        <v>109422303</v>
      </c>
      <c r="B338" s="4" t="s">
        <v>292</v>
      </c>
      <c r="C338" s="4" t="s">
        <v>7</v>
      </c>
      <c r="D338" s="11">
        <v>1069.9970000000001</v>
      </c>
      <c r="E338" s="11">
        <v>1264.2</v>
      </c>
      <c r="F338" s="5">
        <v>9238.15</v>
      </c>
      <c r="G338" s="5">
        <v>5070.8</v>
      </c>
      <c r="H338" s="5">
        <v>414.37</v>
      </c>
      <c r="I338" s="5">
        <v>14723.32</v>
      </c>
      <c r="J338" s="5">
        <v>0</v>
      </c>
      <c r="K338" s="5">
        <v>2828.58</v>
      </c>
      <c r="L338" s="5">
        <v>17551.900000000001</v>
      </c>
      <c r="M338" s="5">
        <v>8132.38</v>
      </c>
    </row>
    <row r="339" spans="1:13" x14ac:dyDescent="0.2">
      <c r="A339" s="4">
        <v>109426003</v>
      </c>
      <c r="B339" s="4" t="s">
        <v>293</v>
      </c>
      <c r="C339" s="4" t="s">
        <v>7</v>
      </c>
      <c r="D339" s="11">
        <v>574.20500000000004</v>
      </c>
      <c r="E339" s="11">
        <v>678.60599999999999</v>
      </c>
      <c r="F339" s="5">
        <v>11605.31</v>
      </c>
      <c r="G339" s="5">
        <v>6596.98</v>
      </c>
      <c r="H339" s="5">
        <v>502.08</v>
      </c>
      <c r="I339" s="5">
        <v>18704.38</v>
      </c>
      <c r="J339" s="5">
        <v>0</v>
      </c>
      <c r="K339" s="5">
        <v>1197.33</v>
      </c>
      <c r="L339" s="5">
        <v>19901.7</v>
      </c>
      <c r="M339" s="5">
        <v>9926.35</v>
      </c>
    </row>
    <row r="340" spans="1:13" x14ac:dyDescent="0.2">
      <c r="A340" s="4">
        <v>109426303</v>
      </c>
      <c r="B340" s="4" t="s">
        <v>294</v>
      </c>
      <c r="C340" s="4" t="s">
        <v>7</v>
      </c>
      <c r="D340" s="11">
        <v>908.85299999999995</v>
      </c>
      <c r="E340" s="11">
        <v>1058.0930000000001</v>
      </c>
      <c r="F340" s="5">
        <v>10248.07</v>
      </c>
      <c r="G340" s="5">
        <v>4688.6499999999996</v>
      </c>
      <c r="H340" s="5">
        <v>386.99</v>
      </c>
      <c r="I340" s="5">
        <v>15323.71</v>
      </c>
      <c r="J340" s="5">
        <v>0</v>
      </c>
      <c r="K340" s="5">
        <v>1437.93</v>
      </c>
      <c r="L340" s="5">
        <v>16761.64</v>
      </c>
      <c r="M340" s="5">
        <v>8920.99</v>
      </c>
    </row>
    <row r="341" spans="1:13" x14ac:dyDescent="0.2">
      <c r="A341" s="4">
        <v>109427503</v>
      </c>
      <c r="B341" s="4" t="s">
        <v>295</v>
      </c>
      <c r="C341" s="4" t="s">
        <v>7</v>
      </c>
      <c r="D341" s="11">
        <v>755.27</v>
      </c>
      <c r="E341" s="11">
        <v>889.51599999999996</v>
      </c>
      <c r="F341" s="5">
        <v>11933.68</v>
      </c>
      <c r="G341" s="5">
        <v>6735.74</v>
      </c>
      <c r="H341" s="5">
        <v>419.83</v>
      </c>
      <c r="I341" s="5">
        <v>19089.259999999998</v>
      </c>
      <c r="J341" s="5">
        <v>0</v>
      </c>
      <c r="K341" s="5">
        <v>2422.56</v>
      </c>
      <c r="L341" s="5">
        <v>21511.82</v>
      </c>
      <c r="M341" s="5">
        <v>10417.08</v>
      </c>
    </row>
    <row r="342" spans="1:13" x14ac:dyDescent="0.2">
      <c r="A342" s="4">
        <v>104431304</v>
      </c>
      <c r="B342" s="4" t="s">
        <v>199</v>
      </c>
      <c r="C342" s="4" t="s">
        <v>503</v>
      </c>
      <c r="D342" s="11">
        <v>462.43900000000002</v>
      </c>
      <c r="E342" s="11">
        <v>543.19000000000005</v>
      </c>
      <c r="F342" s="5">
        <v>12173.9</v>
      </c>
      <c r="G342" s="5">
        <v>6930.92</v>
      </c>
      <c r="H342" s="5">
        <v>401.63</v>
      </c>
      <c r="I342" s="5">
        <v>19506.45</v>
      </c>
      <c r="J342" s="5">
        <v>5.84</v>
      </c>
      <c r="K342" s="5">
        <v>0</v>
      </c>
      <c r="L342" s="5">
        <v>19512.29</v>
      </c>
      <c r="M342" s="5">
        <v>11078.06</v>
      </c>
    </row>
    <row r="343" spans="1:13" x14ac:dyDescent="0.2">
      <c r="A343" s="4">
        <v>104432503</v>
      </c>
      <c r="B343" s="4" t="s">
        <v>200</v>
      </c>
      <c r="C343" s="4" t="s">
        <v>503</v>
      </c>
      <c r="D343" s="11">
        <v>696.91499999999996</v>
      </c>
      <c r="E343" s="11">
        <v>812.553</v>
      </c>
      <c r="F343" s="5">
        <v>15796.11</v>
      </c>
      <c r="G343" s="5">
        <v>8315.11</v>
      </c>
      <c r="H343" s="5">
        <v>1517.37</v>
      </c>
      <c r="I343" s="5">
        <v>25628.58</v>
      </c>
      <c r="J343" s="5">
        <v>0</v>
      </c>
      <c r="K343" s="5">
        <v>17061.75</v>
      </c>
      <c r="L343" s="5">
        <v>42690.34</v>
      </c>
      <c r="M343" s="5">
        <v>12270.58</v>
      </c>
    </row>
    <row r="344" spans="1:13" x14ac:dyDescent="0.2">
      <c r="A344" s="4">
        <v>104432803</v>
      </c>
      <c r="B344" s="4" t="s">
        <v>201</v>
      </c>
      <c r="C344" s="4" t="s">
        <v>503</v>
      </c>
      <c r="D344" s="11">
        <v>1272.6990000000001</v>
      </c>
      <c r="E344" s="11">
        <v>1506.44</v>
      </c>
      <c r="F344" s="5">
        <v>10596.96</v>
      </c>
      <c r="G344" s="5">
        <v>4491.5</v>
      </c>
      <c r="H344" s="5">
        <v>785.54</v>
      </c>
      <c r="I344" s="5">
        <v>15874</v>
      </c>
      <c r="J344" s="5">
        <v>0</v>
      </c>
      <c r="K344" s="5">
        <v>1690.66</v>
      </c>
      <c r="L344" s="5">
        <v>17564.66</v>
      </c>
      <c r="M344" s="5">
        <v>8182.96</v>
      </c>
    </row>
    <row r="345" spans="1:13" x14ac:dyDescent="0.2">
      <c r="A345" s="4">
        <v>104432903</v>
      </c>
      <c r="B345" s="4" t="s">
        <v>202</v>
      </c>
      <c r="C345" s="4" t="s">
        <v>503</v>
      </c>
      <c r="D345" s="11">
        <v>1867.9670000000001</v>
      </c>
      <c r="E345" s="11">
        <v>2205.3519999999999</v>
      </c>
      <c r="F345" s="5">
        <v>14323.89</v>
      </c>
      <c r="G345" s="5">
        <v>6340.96</v>
      </c>
      <c r="H345" s="5">
        <v>463.62</v>
      </c>
      <c r="I345" s="5">
        <v>21128.47</v>
      </c>
      <c r="J345" s="5">
        <v>0</v>
      </c>
      <c r="K345" s="5">
        <v>1047.77</v>
      </c>
      <c r="L345" s="5">
        <v>22176.23</v>
      </c>
      <c r="M345" s="5">
        <v>8976.2800000000007</v>
      </c>
    </row>
    <row r="346" spans="1:13" x14ac:dyDescent="0.2">
      <c r="A346" s="4">
        <v>104433303</v>
      </c>
      <c r="B346" s="4" t="s">
        <v>203</v>
      </c>
      <c r="C346" s="4" t="s">
        <v>503</v>
      </c>
      <c r="D346" s="11">
        <v>2082.9659999999999</v>
      </c>
      <c r="E346" s="11">
        <v>2446.982</v>
      </c>
      <c r="F346" s="5">
        <v>9820.4599999999991</v>
      </c>
      <c r="G346" s="5">
        <v>4537.28</v>
      </c>
      <c r="H346" s="5">
        <v>398.8</v>
      </c>
      <c r="I346" s="5">
        <v>14756.53</v>
      </c>
      <c r="J346" s="5">
        <v>87.71</v>
      </c>
      <c r="K346" s="5">
        <v>1049.44</v>
      </c>
      <c r="L346" s="5">
        <v>15893.68</v>
      </c>
      <c r="M346" s="5">
        <v>8872.3799999999992</v>
      </c>
    </row>
    <row r="347" spans="1:13" x14ac:dyDescent="0.2">
      <c r="A347" s="4">
        <v>104433604</v>
      </c>
      <c r="B347" s="4" t="s">
        <v>204</v>
      </c>
      <c r="C347" s="4" t="s">
        <v>503</v>
      </c>
      <c r="D347" s="11">
        <v>381.94200000000001</v>
      </c>
      <c r="E347" s="11">
        <v>462.42200000000003</v>
      </c>
      <c r="F347" s="5">
        <v>13201.42</v>
      </c>
      <c r="G347" s="5">
        <v>9242.56</v>
      </c>
      <c r="H347" s="5">
        <v>391.45</v>
      </c>
      <c r="I347" s="5">
        <v>22835.43</v>
      </c>
      <c r="J347" s="5">
        <v>407.63</v>
      </c>
      <c r="K347" s="5">
        <v>1688.58</v>
      </c>
      <c r="L347" s="5">
        <v>24931.65</v>
      </c>
      <c r="M347" s="5">
        <v>12866.69</v>
      </c>
    </row>
    <row r="348" spans="1:13" x14ac:dyDescent="0.2">
      <c r="A348" s="4">
        <v>104433903</v>
      </c>
      <c r="B348" s="4" t="s">
        <v>205</v>
      </c>
      <c r="C348" s="4" t="s">
        <v>503</v>
      </c>
      <c r="D348" s="11">
        <v>912.87099999999998</v>
      </c>
      <c r="E348" s="11">
        <v>1084.1220000000001</v>
      </c>
      <c r="F348" s="5">
        <v>13539.05</v>
      </c>
      <c r="G348" s="5">
        <v>5999.87</v>
      </c>
      <c r="H348" s="5">
        <v>484.53</v>
      </c>
      <c r="I348" s="5">
        <v>20023.45</v>
      </c>
      <c r="J348" s="5">
        <v>0</v>
      </c>
      <c r="K348" s="5">
        <v>861.08</v>
      </c>
      <c r="L348" s="5">
        <v>20884.53</v>
      </c>
      <c r="M348" s="5">
        <v>11327.29</v>
      </c>
    </row>
    <row r="349" spans="1:13" x14ac:dyDescent="0.2">
      <c r="A349" s="4">
        <v>104435003</v>
      </c>
      <c r="B349" s="4" t="s">
        <v>206</v>
      </c>
      <c r="C349" s="4" t="s">
        <v>503</v>
      </c>
      <c r="D349" s="11">
        <v>1035.125</v>
      </c>
      <c r="E349" s="11">
        <v>1219.2819999999999</v>
      </c>
      <c r="F349" s="5">
        <v>10911.95</v>
      </c>
      <c r="G349" s="5">
        <v>5758.85</v>
      </c>
      <c r="H349" s="5">
        <v>532</v>
      </c>
      <c r="I349" s="5">
        <v>17202.8</v>
      </c>
      <c r="J349" s="5">
        <v>1.93</v>
      </c>
      <c r="K349" s="5">
        <v>10802.02</v>
      </c>
      <c r="L349" s="5">
        <v>28006.76</v>
      </c>
      <c r="M349" s="5">
        <v>9183.27</v>
      </c>
    </row>
    <row r="350" spans="1:13" x14ac:dyDescent="0.2">
      <c r="A350" s="4">
        <v>104435303</v>
      </c>
      <c r="B350" s="4" t="s">
        <v>207</v>
      </c>
      <c r="C350" s="4" t="s">
        <v>503</v>
      </c>
      <c r="D350" s="11">
        <v>986.947</v>
      </c>
      <c r="E350" s="11">
        <v>1161.1379999999999</v>
      </c>
      <c r="F350" s="5">
        <v>12042.16</v>
      </c>
      <c r="G350" s="5">
        <v>7103.1</v>
      </c>
      <c r="H350" s="5">
        <v>498.06</v>
      </c>
      <c r="I350" s="5">
        <v>19643.32</v>
      </c>
      <c r="J350" s="5">
        <v>0</v>
      </c>
      <c r="K350" s="5">
        <v>1267.94</v>
      </c>
      <c r="L350" s="5">
        <v>20911.259999999998</v>
      </c>
      <c r="M350" s="5">
        <v>10856.45</v>
      </c>
    </row>
    <row r="351" spans="1:13" x14ac:dyDescent="0.2">
      <c r="A351" s="4">
        <v>104435603</v>
      </c>
      <c r="B351" s="4" t="s">
        <v>208</v>
      </c>
      <c r="C351" s="4" t="s">
        <v>503</v>
      </c>
      <c r="D351" s="11">
        <v>2065.4740000000002</v>
      </c>
      <c r="E351" s="11">
        <v>2416.373</v>
      </c>
      <c r="F351" s="5">
        <v>11217.42</v>
      </c>
      <c r="G351" s="5">
        <v>4818.8599999999997</v>
      </c>
      <c r="H351" s="5">
        <v>465.94</v>
      </c>
      <c r="I351" s="5">
        <v>16502.22</v>
      </c>
      <c r="J351" s="5">
        <v>639.20000000000005</v>
      </c>
      <c r="K351" s="5">
        <v>2194.89</v>
      </c>
      <c r="L351" s="5">
        <v>19336.310000000001</v>
      </c>
      <c r="M351" s="5">
        <v>8793.2199999999993</v>
      </c>
    </row>
    <row r="352" spans="1:13" x14ac:dyDescent="0.2">
      <c r="A352" s="4">
        <v>104435703</v>
      </c>
      <c r="B352" s="4" t="s">
        <v>209</v>
      </c>
      <c r="C352" s="4" t="s">
        <v>503</v>
      </c>
      <c r="D352" s="11">
        <v>1080.6769999999999</v>
      </c>
      <c r="E352" s="11">
        <v>1290.941</v>
      </c>
      <c r="F352" s="5">
        <v>10271.65</v>
      </c>
      <c r="G352" s="5">
        <v>4846.2</v>
      </c>
      <c r="H352" s="5">
        <v>335.64</v>
      </c>
      <c r="I352" s="5">
        <v>15453.5</v>
      </c>
      <c r="J352" s="5">
        <v>0</v>
      </c>
      <c r="K352" s="5">
        <v>1436.35</v>
      </c>
      <c r="L352" s="5">
        <v>16889.849999999999</v>
      </c>
      <c r="M352" s="5">
        <v>8471.0499999999993</v>
      </c>
    </row>
    <row r="353" spans="1:13" x14ac:dyDescent="0.2">
      <c r="A353" s="4">
        <v>104437503</v>
      </c>
      <c r="B353" s="4" t="s">
        <v>210</v>
      </c>
      <c r="C353" s="4" t="s">
        <v>503</v>
      </c>
      <c r="D353" s="11">
        <v>782.31500000000005</v>
      </c>
      <c r="E353" s="11">
        <v>925.97299999999996</v>
      </c>
      <c r="F353" s="5">
        <v>12512.58</v>
      </c>
      <c r="G353" s="5">
        <v>5775.85</v>
      </c>
      <c r="H353" s="5">
        <v>561.09</v>
      </c>
      <c r="I353" s="5">
        <v>18849.52</v>
      </c>
      <c r="J353" s="5">
        <v>0</v>
      </c>
      <c r="K353" s="5">
        <v>2360.5500000000002</v>
      </c>
      <c r="L353" s="5">
        <v>21210.07</v>
      </c>
      <c r="M353" s="5">
        <v>10384.33</v>
      </c>
    </row>
    <row r="354" spans="1:13" x14ac:dyDescent="0.2">
      <c r="A354" s="4">
        <v>111444602</v>
      </c>
      <c r="B354" s="4" t="s">
        <v>319</v>
      </c>
      <c r="C354" s="4" t="s">
        <v>14</v>
      </c>
      <c r="D354" s="11">
        <v>4972.9780000000001</v>
      </c>
      <c r="E354" s="11">
        <v>5846.11</v>
      </c>
      <c r="F354" s="5">
        <v>9589.2099999999991</v>
      </c>
      <c r="G354" s="5">
        <v>5063.22</v>
      </c>
      <c r="H354" s="5">
        <v>197.19</v>
      </c>
      <c r="I354" s="5">
        <v>14849.62</v>
      </c>
      <c r="J354" s="5">
        <v>0</v>
      </c>
      <c r="K354" s="5">
        <v>1643.59</v>
      </c>
      <c r="L354" s="5">
        <v>16493.21</v>
      </c>
      <c r="M354" s="5">
        <v>7953.79</v>
      </c>
    </row>
    <row r="355" spans="1:13" x14ac:dyDescent="0.2">
      <c r="A355" s="4">
        <v>120452003</v>
      </c>
      <c r="B355" s="4" t="s">
        <v>563</v>
      </c>
      <c r="C355" s="4" t="s">
        <v>38</v>
      </c>
      <c r="D355" s="11">
        <v>6792.8</v>
      </c>
      <c r="E355" s="11">
        <v>8084.6589999999997</v>
      </c>
      <c r="F355" s="5">
        <v>13911.8</v>
      </c>
      <c r="G355" s="5">
        <v>7322.81</v>
      </c>
      <c r="H355" s="5">
        <v>391.7</v>
      </c>
      <c r="I355" s="5">
        <v>21626.31</v>
      </c>
      <c r="J355" s="5">
        <v>0</v>
      </c>
      <c r="K355" s="5">
        <v>4007.33</v>
      </c>
      <c r="L355" s="5">
        <v>25633.65</v>
      </c>
      <c r="M355" s="5">
        <v>11956.02</v>
      </c>
    </row>
    <row r="356" spans="1:13" x14ac:dyDescent="0.2">
      <c r="A356" s="4">
        <v>120455203</v>
      </c>
      <c r="B356" s="4" t="s">
        <v>469</v>
      </c>
      <c r="C356" s="4" t="s">
        <v>38</v>
      </c>
      <c r="D356" s="11">
        <v>4450.5709999999999</v>
      </c>
      <c r="E356" s="11">
        <v>5275.8959999999997</v>
      </c>
      <c r="F356" s="5">
        <v>16329.32</v>
      </c>
      <c r="G356" s="5">
        <v>7070.12</v>
      </c>
      <c r="H356" s="5">
        <v>335.91</v>
      </c>
      <c r="I356" s="5">
        <v>23735.35</v>
      </c>
      <c r="J356" s="5">
        <v>0</v>
      </c>
      <c r="K356" s="5">
        <v>447.11</v>
      </c>
      <c r="L356" s="5">
        <v>24182.46</v>
      </c>
      <c r="M356" s="5">
        <v>14796.87</v>
      </c>
    </row>
    <row r="357" spans="1:13" x14ac:dyDescent="0.2">
      <c r="A357" s="4">
        <v>120455403</v>
      </c>
      <c r="B357" s="4" t="s">
        <v>470</v>
      </c>
      <c r="C357" s="4" t="s">
        <v>38</v>
      </c>
      <c r="D357" s="11">
        <v>9178.7800000000007</v>
      </c>
      <c r="E357" s="11">
        <v>10877.704</v>
      </c>
      <c r="F357" s="5">
        <v>14285.94</v>
      </c>
      <c r="G357" s="5">
        <v>7172.22</v>
      </c>
      <c r="H357" s="5">
        <v>356.96</v>
      </c>
      <c r="I357" s="5">
        <v>21815.119999999999</v>
      </c>
      <c r="J357" s="5">
        <v>6.31</v>
      </c>
      <c r="K357" s="5">
        <v>2142.02</v>
      </c>
      <c r="L357" s="5">
        <v>23963.45</v>
      </c>
      <c r="M357" s="5">
        <v>13683.53</v>
      </c>
    </row>
    <row r="358" spans="1:13" x14ac:dyDescent="0.2">
      <c r="A358" s="4">
        <v>120456003</v>
      </c>
      <c r="B358" s="4" t="s">
        <v>471</v>
      </c>
      <c r="C358" s="4" t="s">
        <v>38</v>
      </c>
      <c r="D358" s="11">
        <v>5142.5879999999997</v>
      </c>
      <c r="E358" s="11">
        <v>6107.1689999999999</v>
      </c>
      <c r="F358" s="5">
        <v>14227.51</v>
      </c>
      <c r="G358" s="5">
        <v>6546.86</v>
      </c>
      <c r="H358" s="5">
        <v>299.39</v>
      </c>
      <c r="I358" s="5">
        <v>21073.77</v>
      </c>
      <c r="J358" s="5">
        <v>0</v>
      </c>
      <c r="K358" s="5">
        <v>2790.43</v>
      </c>
      <c r="L358" s="5">
        <v>23864.19</v>
      </c>
      <c r="M358" s="5">
        <v>12783.21</v>
      </c>
    </row>
    <row r="359" spans="1:13" x14ac:dyDescent="0.2">
      <c r="A359" s="4">
        <v>123460302</v>
      </c>
      <c r="B359" s="4" t="s">
        <v>58</v>
      </c>
      <c r="C359" s="4" t="s">
        <v>44</v>
      </c>
      <c r="D359" s="11">
        <v>8488.92</v>
      </c>
      <c r="E359" s="11">
        <v>9937.0969999999998</v>
      </c>
      <c r="F359" s="5">
        <v>11787.67</v>
      </c>
      <c r="G359" s="5">
        <v>6384.6</v>
      </c>
      <c r="H359" s="5">
        <v>140.84</v>
      </c>
      <c r="I359" s="5">
        <v>18313.11</v>
      </c>
      <c r="J359" s="5">
        <v>6.97</v>
      </c>
      <c r="K359" s="5">
        <v>1417.47</v>
      </c>
      <c r="L359" s="5">
        <v>19737.55</v>
      </c>
      <c r="M359" s="5">
        <v>11848.59</v>
      </c>
    </row>
    <row r="360" spans="1:13" x14ac:dyDescent="0.2">
      <c r="A360" s="4">
        <v>123460504</v>
      </c>
      <c r="B360" s="4" t="s">
        <v>59</v>
      </c>
      <c r="C360" s="4" t="s">
        <v>44</v>
      </c>
      <c r="D360" s="11">
        <v>3.379</v>
      </c>
      <c r="E360" s="11">
        <v>4.2229999999999999</v>
      </c>
      <c r="F360" s="5">
        <v>50615.57</v>
      </c>
      <c r="G360" s="5">
        <v>17810.89</v>
      </c>
      <c r="H360" s="5">
        <v>0</v>
      </c>
      <c r="I360" s="5">
        <v>68426.460000000006</v>
      </c>
      <c r="J360" s="5">
        <v>0</v>
      </c>
      <c r="K360" s="5">
        <v>0</v>
      </c>
      <c r="L360" s="5">
        <v>68426.460000000006</v>
      </c>
      <c r="M360" s="5">
        <v>49659.25</v>
      </c>
    </row>
    <row r="361" spans="1:13" x14ac:dyDescent="0.2">
      <c r="A361" s="4">
        <v>123461302</v>
      </c>
      <c r="B361" s="4" t="s">
        <v>763</v>
      </c>
      <c r="C361" s="4" t="s">
        <v>44</v>
      </c>
      <c r="D361" s="11">
        <v>4323.2979999999998</v>
      </c>
      <c r="E361" s="11">
        <v>5111.348</v>
      </c>
      <c r="F361" s="5">
        <v>16125.2</v>
      </c>
      <c r="G361" s="5">
        <v>8200.57</v>
      </c>
      <c r="H361" s="5">
        <v>349.09</v>
      </c>
      <c r="I361" s="5">
        <v>24674.85</v>
      </c>
      <c r="J361" s="5">
        <v>0</v>
      </c>
      <c r="K361" s="5">
        <v>2197.89</v>
      </c>
      <c r="L361" s="5">
        <v>26872.75</v>
      </c>
      <c r="M361" s="5">
        <v>15961.71</v>
      </c>
    </row>
    <row r="362" spans="1:13" x14ac:dyDescent="0.2">
      <c r="A362" s="4">
        <v>123461602</v>
      </c>
      <c r="B362" s="4" t="s">
        <v>60</v>
      </c>
      <c r="C362" s="4" t="s">
        <v>44</v>
      </c>
      <c r="D362" s="11">
        <v>5300.6409999999996</v>
      </c>
      <c r="E362" s="11">
        <v>6163.857</v>
      </c>
      <c r="F362" s="5">
        <v>15523.53</v>
      </c>
      <c r="G362" s="5">
        <v>7144.15</v>
      </c>
      <c r="H362" s="5">
        <v>297.54000000000002</v>
      </c>
      <c r="I362" s="5">
        <v>22965.22</v>
      </c>
      <c r="J362" s="5">
        <v>0.02</v>
      </c>
      <c r="K362" s="5">
        <v>2082.92</v>
      </c>
      <c r="L362" s="5">
        <v>25048.16</v>
      </c>
      <c r="M362" s="5">
        <v>15184.28</v>
      </c>
    </row>
    <row r="363" spans="1:13" x14ac:dyDescent="0.2">
      <c r="A363" s="4">
        <v>123463603</v>
      </c>
      <c r="B363" s="4" t="s">
        <v>61</v>
      </c>
      <c r="C363" s="4" t="s">
        <v>44</v>
      </c>
      <c r="D363" s="11">
        <v>4385.9399999999996</v>
      </c>
      <c r="E363" s="11">
        <v>5166.9009999999998</v>
      </c>
      <c r="F363" s="5">
        <v>14575.89</v>
      </c>
      <c r="G363" s="5">
        <v>7913.03</v>
      </c>
      <c r="H363" s="5">
        <v>276.64999999999998</v>
      </c>
      <c r="I363" s="5">
        <v>22765.57</v>
      </c>
      <c r="J363" s="5">
        <v>1.48</v>
      </c>
      <c r="K363" s="5">
        <v>2407.33</v>
      </c>
      <c r="L363" s="5">
        <v>25174.38</v>
      </c>
      <c r="M363" s="5">
        <v>14945.53</v>
      </c>
    </row>
    <row r="364" spans="1:13" x14ac:dyDescent="0.2">
      <c r="A364" s="4">
        <v>123463803</v>
      </c>
      <c r="B364" s="4" t="s">
        <v>62</v>
      </c>
      <c r="C364" s="4" t="s">
        <v>44</v>
      </c>
      <c r="D364" s="11">
        <v>735.64400000000001</v>
      </c>
      <c r="E364" s="11">
        <v>857.89</v>
      </c>
      <c r="F364" s="5">
        <v>13897.27</v>
      </c>
      <c r="G364" s="5">
        <v>7158.42</v>
      </c>
      <c r="H364" s="5">
        <v>364.69</v>
      </c>
      <c r="I364" s="5">
        <v>21420.38</v>
      </c>
      <c r="J364" s="5">
        <v>0</v>
      </c>
      <c r="K364" s="5">
        <v>1912.46</v>
      </c>
      <c r="L364" s="5">
        <v>23332.84</v>
      </c>
      <c r="M364" s="5">
        <v>14703.4</v>
      </c>
    </row>
    <row r="365" spans="1:13" x14ac:dyDescent="0.2">
      <c r="A365" s="4">
        <v>123464502</v>
      </c>
      <c r="B365" s="4" t="s">
        <v>63</v>
      </c>
      <c r="C365" s="4" t="s">
        <v>44</v>
      </c>
      <c r="D365" s="11">
        <v>8675.9240000000009</v>
      </c>
      <c r="E365" s="11">
        <v>10006.284</v>
      </c>
      <c r="F365" s="5">
        <v>18878.009999999998</v>
      </c>
      <c r="G365" s="5">
        <v>9525.5400000000009</v>
      </c>
      <c r="H365" s="5">
        <v>631.21</v>
      </c>
      <c r="I365" s="5">
        <v>29034.77</v>
      </c>
      <c r="J365" s="5">
        <v>0</v>
      </c>
      <c r="K365" s="5">
        <v>4163.8500000000004</v>
      </c>
      <c r="L365" s="5">
        <v>33198.61</v>
      </c>
      <c r="M365" s="5">
        <v>19902.2</v>
      </c>
    </row>
    <row r="366" spans="1:13" x14ac:dyDescent="0.2">
      <c r="A366" s="4">
        <v>123464603</v>
      </c>
      <c r="B366" s="4" t="s">
        <v>564</v>
      </c>
      <c r="C366" s="4" t="s">
        <v>44</v>
      </c>
      <c r="D366" s="11">
        <v>2454.759</v>
      </c>
      <c r="E366" s="11">
        <v>2902.0720000000001</v>
      </c>
      <c r="F366" s="5">
        <v>13091.3</v>
      </c>
      <c r="G366" s="5">
        <v>5843.47</v>
      </c>
      <c r="H366" s="5">
        <v>310.08</v>
      </c>
      <c r="I366" s="5">
        <v>19244.84</v>
      </c>
      <c r="J366" s="5">
        <v>0</v>
      </c>
      <c r="K366" s="5">
        <v>1999.86</v>
      </c>
      <c r="L366" s="5">
        <v>21244.7</v>
      </c>
      <c r="M366" s="5">
        <v>12632.4</v>
      </c>
    </row>
    <row r="367" spans="1:13" x14ac:dyDescent="0.2">
      <c r="A367" s="4">
        <v>123465303</v>
      </c>
      <c r="B367" s="4" t="s">
        <v>64</v>
      </c>
      <c r="C367" s="4" t="s">
        <v>44</v>
      </c>
      <c r="D367" s="11">
        <v>4738.473</v>
      </c>
      <c r="E367" s="11">
        <v>5459.9859999999999</v>
      </c>
      <c r="F367" s="5">
        <v>13812.54</v>
      </c>
      <c r="G367" s="5">
        <v>7268.13</v>
      </c>
      <c r="H367" s="5">
        <v>322.35000000000002</v>
      </c>
      <c r="I367" s="5">
        <v>21403.03</v>
      </c>
      <c r="J367" s="5">
        <v>68.430000000000007</v>
      </c>
      <c r="K367" s="5">
        <v>2739.34</v>
      </c>
      <c r="L367" s="5">
        <v>24210.79</v>
      </c>
      <c r="M367" s="5">
        <v>14521.58</v>
      </c>
    </row>
    <row r="368" spans="1:13" x14ac:dyDescent="0.2">
      <c r="A368" s="4">
        <v>123465602</v>
      </c>
      <c r="B368" s="4" t="s">
        <v>65</v>
      </c>
      <c r="C368" s="4" t="s">
        <v>44</v>
      </c>
      <c r="D368" s="11">
        <v>8303.241</v>
      </c>
      <c r="E368" s="11">
        <v>9644.5519999999997</v>
      </c>
      <c r="F368" s="5">
        <v>11864.62</v>
      </c>
      <c r="G368" s="5">
        <v>5244.77</v>
      </c>
      <c r="H368" s="5">
        <v>135.53</v>
      </c>
      <c r="I368" s="5">
        <v>17244.91</v>
      </c>
      <c r="J368" s="5">
        <v>0</v>
      </c>
      <c r="K368" s="5">
        <v>1451.59</v>
      </c>
      <c r="L368" s="5">
        <v>18696.5</v>
      </c>
      <c r="M368" s="5">
        <v>10854.44</v>
      </c>
    </row>
    <row r="369" spans="1:13" x14ac:dyDescent="0.2">
      <c r="A369" s="4">
        <v>123465702</v>
      </c>
      <c r="B369" s="4" t="s">
        <v>66</v>
      </c>
      <c r="C369" s="4" t="s">
        <v>44</v>
      </c>
      <c r="D369" s="11">
        <v>12852.566999999999</v>
      </c>
      <c r="E369" s="11">
        <v>15097.325000000001</v>
      </c>
      <c r="F369" s="5">
        <v>13338.03</v>
      </c>
      <c r="G369" s="5">
        <v>5975.14</v>
      </c>
      <c r="H369" s="5">
        <v>204.81</v>
      </c>
      <c r="I369" s="5">
        <v>19517.97</v>
      </c>
      <c r="J369" s="5">
        <v>0.96</v>
      </c>
      <c r="K369" s="5">
        <v>2421.98</v>
      </c>
      <c r="L369" s="5">
        <v>21940.92</v>
      </c>
      <c r="M369" s="5">
        <v>12843.5</v>
      </c>
    </row>
    <row r="370" spans="1:13" x14ac:dyDescent="0.2">
      <c r="A370" s="4">
        <v>123466103</v>
      </c>
      <c r="B370" s="4" t="s">
        <v>67</v>
      </c>
      <c r="C370" s="4" t="s">
        <v>44</v>
      </c>
      <c r="D370" s="11">
        <v>5269.8670000000002</v>
      </c>
      <c r="E370" s="11">
        <v>6112.7910000000002</v>
      </c>
      <c r="F370" s="5">
        <v>12470.81</v>
      </c>
      <c r="G370" s="5">
        <v>6343.88</v>
      </c>
      <c r="H370" s="5">
        <v>320.45999999999998</v>
      </c>
      <c r="I370" s="5">
        <v>19135.150000000001</v>
      </c>
      <c r="J370" s="5">
        <v>161.07</v>
      </c>
      <c r="K370" s="5">
        <v>2080.4</v>
      </c>
      <c r="L370" s="5">
        <v>21376.63</v>
      </c>
      <c r="M370" s="5">
        <v>12631.18</v>
      </c>
    </row>
    <row r="371" spans="1:13" x14ac:dyDescent="0.2">
      <c r="A371" s="4">
        <v>123466303</v>
      </c>
      <c r="B371" s="4" t="s">
        <v>68</v>
      </c>
      <c r="C371" s="4" t="s">
        <v>44</v>
      </c>
      <c r="D371" s="11">
        <v>3253.5920000000001</v>
      </c>
      <c r="E371" s="11">
        <v>3832.1860000000001</v>
      </c>
      <c r="F371" s="5">
        <v>12509.97</v>
      </c>
      <c r="G371" s="5">
        <v>5754.38</v>
      </c>
      <c r="H371" s="5">
        <v>366.16</v>
      </c>
      <c r="I371" s="5">
        <v>18630.509999999998</v>
      </c>
      <c r="J371" s="5">
        <v>0</v>
      </c>
      <c r="K371" s="5">
        <v>1808.47</v>
      </c>
      <c r="L371" s="5">
        <v>20438.98</v>
      </c>
      <c r="M371" s="5">
        <v>11905.68</v>
      </c>
    </row>
    <row r="372" spans="1:13" x14ac:dyDescent="0.2">
      <c r="A372" s="4">
        <v>123466403</v>
      </c>
      <c r="B372" s="4" t="s">
        <v>69</v>
      </c>
      <c r="C372" s="4" t="s">
        <v>44</v>
      </c>
      <c r="D372" s="11">
        <v>3374.3539999999998</v>
      </c>
      <c r="E372" s="11">
        <v>3912.364</v>
      </c>
      <c r="F372" s="5">
        <v>12041.84</v>
      </c>
      <c r="G372" s="5">
        <v>5357.36</v>
      </c>
      <c r="H372" s="5">
        <v>333.64</v>
      </c>
      <c r="I372" s="5">
        <v>17732.84</v>
      </c>
      <c r="J372" s="5">
        <v>569.96</v>
      </c>
      <c r="K372" s="5">
        <v>1046.3900000000001</v>
      </c>
      <c r="L372" s="5">
        <v>19349.2</v>
      </c>
      <c r="M372" s="5">
        <v>10256.709999999999</v>
      </c>
    </row>
    <row r="373" spans="1:13" x14ac:dyDescent="0.2">
      <c r="A373" s="4">
        <v>123467103</v>
      </c>
      <c r="B373" s="4" t="s">
        <v>70</v>
      </c>
      <c r="C373" s="4" t="s">
        <v>44</v>
      </c>
      <c r="D373" s="11">
        <v>6487.9219999999996</v>
      </c>
      <c r="E373" s="11">
        <v>7523.8969999999999</v>
      </c>
      <c r="F373" s="5">
        <v>12936.58</v>
      </c>
      <c r="G373" s="5">
        <v>6169</v>
      </c>
      <c r="H373" s="5">
        <v>221.99</v>
      </c>
      <c r="I373" s="5">
        <v>19327.57</v>
      </c>
      <c r="J373" s="5">
        <v>125.57</v>
      </c>
      <c r="K373" s="5">
        <v>1434.64</v>
      </c>
      <c r="L373" s="5">
        <v>20887.78</v>
      </c>
      <c r="M373" s="5">
        <v>12529.89</v>
      </c>
    </row>
    <row r="374" spans="1:13" x14ac:dyDescent="0.2">
      <c r="A374" s="4">
        <v>123467203</v>
      </c>
      <c r="B374" s="4" t="s">
        <v>71</v>
      </c>
      <c r="C374" s="4" t="s">
        <v>44</v>
      </c>
      <c r="D374" s="11">
        <v>2572.105</v>
      </c>
      <c r="E374" s="11">
        <v>2991.3780000000002</v>
      </c>
      <c r="F374" s="5">
        <v>12551.29</v>
      </c>
      <c r="G374" s="5">
        <v>6593.1</v>
      </c>
      <c r="H374" s="5">
        <v>341.15</v>
      </c>
      <c r="I374" s="5">
        <v>19485.54</v>
      </c>
      <c r="J374" s="5">
        <v>0</v>
      </c>
      <c r="K374" s="5">
        <v>3124.38</v>
      </c>
      <c r="L374" s="5">
        <v>22609.919999999998</v>
      </c>
      <c r="M374" s="5">
        <v>13127.31</v>
      </c>
    </row>
    <row r="375" spans="1:13" x14ac:dyDescent="0.2">
      <c r="A375" s="4">
        <v>123467303</v>
      </c>
      <c r="B375" s="4" t="s">
        <v>72</v>
      </c>
      <c r="C375" s="4" t="s">
        <v>44</v>
      </c>
      <c r="D375" s="11">
        <v>8185.3869999999997</v>
      </c>
      <c r="E375" s="11">
        <v>9423.2819999999992</v>
      </c>
      <c r="F375" s="5">
        <v>12802.08</v>
      </c>
      <c r="G375" s="5">
        <v>5946.47</v>
      </c>
      <c r="H375" s="5">
        <v>311.69</v>
      </c>
      <c r="I375" s="5">
        <v>19060.240000000002</v>
      </c>
      <c r="J375" s="5">
        <v>24.45</v>
      </c>
      <c r="K375" s="5">
        <v>3080.45</v>
      </c>
      <c r="L375" s="5">
        <v>22165.13</v>
      </c>
      <c r="M375" s="5">
        <v>12796.37</v>
      </c>
    </row>
    <row r="376" spans="1:13" x14ac:dyDescent="0.2">
      <c r="A376" s="4">
        <v>123468303</v>
      </c>
      <c r="B376" s="4" t="s">
        <v>73</v>
      </c>
      <c r="C376" s="4" t="s">
        <v>44</v>
      </c>
      <c r="D376" s="11">
        <v>4003.54</v>
      </c>
      <c r="E376" s="11">
        <v>4722.451</v>
      </c>
      <c r="F376" s="5">
        <v>14901.78</v>
      </c>
      <c r="G376" s="5">
        <v>6259.01</v>
      </c>
      <c r="H376" s="5">
        <v>357.62</v>
      </c>
      <c r="I376" s="5">
        <v>21518.42</v>
      </c>
      <c r="J376" s="5">
        <v>0</v>
      </c>
      <c r="K376" s="5">
        <v>4478.5200000000004</v>
      </c>
      <c r="L376" s="5">
        <v>25996.94</v>
      </c>
      <c r="M376" s="5">
        <v>14295.43</v>
      </c>
    </row>
    <row r="377" spans="1:13" x14ac:dyDescent="0.2">
      <c r="A377" s="4">
        <v>123468402</v>
      </c>
      <c r="B377" s="4" t="s">
        <v>74</v>
      </c>
      <c r="C377" s="4" t="s">
        <v>44</v>
      </c>
      <c r="D377" s="11">
        <v>4279.9290000000001</v>
      </c>
      <c r="E377" s="11">
        <v>4980.5389999999998</v>
      </c>
      <c r="F377" s="5">
        <v>14985.24</v>
      </c>
      <c r="G377" s="5">
        <v>7731.07</v>
      </c>
      <c r="H377" s="5">
        <v>442.26</v>
      </c>
      <c r="I377" s="5">
        <v>23158.57</v>
      </c>
      <c r="J377" s="5">
        <v>0</v>
      </c>
      <c r="K377" s="5">
        <v>5027.1899999999996</v>
      </c>
      <c r="L377" s="5">
        <v>28185.77</v>
      </c>
      <c r="M377" s="5">
        <v>15489.55</v>
      </c>
    </row>
    <row r="378" spans="1:13" x14ac:dyDescent="0.2">
      <c r="A378" s="4">
        <v>123468503</v>
      </c>
      <c r="B378" s="4" t="s">
        <v>565</v>
      </c>
      <c r="C378" s="4" t="s">
        <v>44</v>
      </c>
      <c r="D378" s="11">
        <v>3302.77</v>
      </c>
      <c r="E378" s="11">
        <v>3842.4969999999998</v>
      </c>
      <c r="F378" s="5">
        <v>11630.45</v>
      </c>
      <c r="G378" s="5">
        <v>5772.92</v>
      </c>
      <c r="H378" s="5">
        <v>204.12</v>
      </c>
      <c r="I378" s="5">
        <v>17607.490000000002</v>
      </c>
      <c r="J378" s="5">
        <v>0</v>
      </c>
      <c r="K378" s="5">
        <v>3405.97</v>
      </c>
      <c r="L378" s="5">
        <v>21013.45</v>
      </c>
      <c r="M378" s="5">
        <v>11606.19</v>
      </c>
    </row>
    <row r="379" spans="1:13" x14ac:dyDescent="0.2">
      <c r="A379" s="4">
        <v>123468603</v>
      </c>
      <c r="B379" s="4" t="s">
        <v>75</v>
      </c>
      <c r="C379" s="4" t="s">
        <v>44</v>
      </c>
      <c r="D379" s="11">
        <v>3383.4229999999998</v>
      </c>
      <c r="E379" s="11">
        <v>3877.3870000000002</v>
      </c>
      <c r="F379" s="5">
        <v>11649.01</v>
      </c>
      <c r="G379" s="5">
        <v>5416.99</v>
      </c>
      <c r="H379" s="5">
        <v>312.08999999999997</v>
      </c>
      <c r="I379" s="5">
        <v>17378.09</v>
      </c>
      <c r="J379" s="5">
        <v>64.010000000000005</v>
      </c>
      <c r="K379" s="5">
        <v>3175.41</v>
      </c>
      <c r="L379" s="5">
        <v>20617.52</v>
      </c>
      <c r="M379" s="5">
        <v>11446.51</v>
      </c>
    </row>
    <row r="380" spans="1:13" x14ac:dyDescent="0.2">
      <c r="A380" s="4">
        <v>123469303</v>
      </c>
      <c r="B380" s="4" t="s">
        <v>76</v>
      </c>
      <c r="C380" s="4" t="s">
        <v>44</v>
      </c>
      <c r="D380" s="11">
        <v>4879</v>
      </c>
      <c r="E380" s="11">
        <v>5675.643</v>
      </c>
      <c r="F380" s="5">
        <v>15167.98</v>
      </c>
      <c r="G380" s="5">
        <v>6138.47</v>
      </c>
      <c r="H380" s="5">
        <v>384.79</v>
      </c>
      <c r="I380" s="5">
        <v>21691.24</v>
      </c>
      <c r="J380" s="5">
        <v>0</v>
      </c>
      <c r="K380" s="5">
        <v>932.58</v>
      </c>
      <c r="L380" s="5">
        <v>22623.82</v>
      </c>
      <c r="M380" s="5">
        <v>14545.39</v>
      </c>
    </row>
    <row r="381" spans="1:13" x14ac:dyDescent="0.2">
      <c r="A381" s="4">
        <v>116471803</v>
      </c>
      <c r="B381" s="4" t="s">
        <v>410</v>
      </c>
      <c r="C381" s="4" t="s">
        <v>25</v>
      </c>
      <c r="D381" s="11">
        <v>2341.596</v>
      </c>
      <c r="E381" s="11">
        <v>2747.6559999999999</v>
      </c>
      <c r="F381" s="5">
        <v>11813.4</v>
      </c>
      <c r="G381" s="5">
        <v>5237.91</v>
      </c>
      <c r="H381" s="5">
        <v>389.29</v>
      </c>
      <c r="I381" s="5">
        <v>17440.599999999999</v>
      </c>
      <c r="J381" s="5">
        <v>0</v>
      </c>
      <c r="K381" s="5">
        <v>8884.16</v>
      </c>
      <c r="L381" s="5">
        <v>26324.76</v>
      </c>
      <c r="M381" s="5">
        <v>9822.61</v>
      </c>
    </row>
    <row r="382" spans="1:13" x14ac:dyDescent="0.2">
      <c r="A382" s="4">
        <v>120480803</v>
      </c>
      <c r="B382" s="4" t="s">
        <v>472</v>
      </c>
      <c r="C382" s="4" t="s">
        <v>39</v>
      </c>
      <c r="D382" s="11">
        <v>3018.1060000000002</v>
      </c>
      <c r="E382" s="11">
        <v>3556.7660000000001</v>
      </c>
      <c r="F382" s="5">
        <v>11264.3</v>
      </c>
      <c r="G382" s="5">
        <v>5643.8</v>
      </c>
      <c r="H382" s="5">
        <v>394.31</v>
      </c>
      <c r="I382" s="5">
        <v>17302.41</v>
      </c>
      <c r="J382" s="5">
        <v>0</v>
      </c>
      <c r="K382" s="5">
        <v>1900.33</v>
      </c>
      <c r="L382" s="5">
        <v>19202.75</v>
      </c>
      <c r="M382" s="5">
        <v>10260.83</v>
      </c>
    </row>
    <row r="383" spans="1:13" x14ac:dyDescent="0.2">
      <c r="A383" s="4">
        <v>120481002</v>
      </c>
      <c r="B383" s="4" t="s">
        <v>473</v>
      </c>
      <c r="C383" s="4" t="s">
        <v>39</v>
      </c>
      <c r="D383" s="11">
        <v>15227.040999999999</v>
      </c>
      <c r="E383" s="11">
        <v>17958.946</v>
      </c>
      <c r="F383" s="5">
        <v>12381.5</v>
      </c>
      <c r="G383" s="5">
        <v>4844.79</v>
      </c>
      <c r="H383" s="5">
        <v>197.62</v>
      </c>
      <c r="I383" s="5">
        <v>17423.900000000001</v>
      </c>
      <c r="J383" s="5">
        <v>35.58</v>
      </c>
      <c r="K383" s="5">
        <v>1685.52</v>
      </c>
      <c r="L383" s="5">
        <v>19145</v>
      </c>
      <c r="M383" s="5">
        <v>11464</v>
      </c>
    </row>
    <row r="384" spans="1:13" x14ac:dyDescent="0.2">
      <c r="A384" s="4">
        <v>120483302</v>
      </c>
      <c r="B384" s="4" t="s">
        <v>474</v>
      </c>
      <c r="C384" s="4" t="s">
        <v>39</v>
      </c>
      <c r="D384" s="11">
        <v>9087.5360000000001</v>
      </c>
      <c r="E384" s="11">
        <v>10741.591</v>
      </c>
      <c r="F384" s="5">
        <v>12167.71</v>
      </c>
      <c r="G384" s="5">
        <v>5129.29</v>
      </c>
      <c r="H384" s="5">
        <v>230.52</v>
      </c>
      <c r="I384" s="5">
        <v>17527.52</v>
      </c>
      <c r="J384" s="5">
        <v>0</v>
      </c>
      <c r="K384" s="5">
        <v>1901.87</v>
      </c>
      <c r="L384" s="5">
        <v>19429.39</v>
      </c>
      <c r="M384" s="5">
        <v>11352.43</v>
      </c>
    </row>
    <row r="385" spans="1:13" x14ac:dyDescent="0.2">
      <c r="A385" s="4">
        <v>120484803</v>
      </c>
      <c r="B385" s="4" t="s">
        <v>475</v>
      </c>
      <c r="C385" s="4" t="s">
        <v>39</v>
      </c>
      <c r="D385" s="11">
        <v>4953.1450000000004</v>
      </c>
      <c r="E385" s="11">
        <v>5842.2960000000003</v>
      </c>
      <c r="F385" s="5">
        <v>11893.76</v>
      </c>
      <c r="G385" s="5">
        <v>5325.66</v>
      </c>
      <c r="H385" s="5">
        <v>341.99</v>
      </c>
      <c r="I385" s="5">
        <v>17561.400000000001</v>
      </c>
      <c r="J385" s="5">
        <v>0</v>
      </c>
      <c r="K385" s="5">
        <v>1694.72</v>
      </c>
      <c r="L385" s="5">
        <v>19256.13</v>
      </c>
      <c r="M385" s="5">
        <v>11477.72</v>
      </c>
    </row>
    <row r="386" spans="1:13" x14ac:dyDescent="0.2">
      <c r="A386" s="4">
        <v>120484903</v>
      </c>
      <c r="B386" s="4" t="s">
        <v>476</v>
      </c>
      <c r="C386" s="4" t="s">
        <v>39</v>
      </c>
      <c r="D386" s="11">
        <v>5649.2579999999998</v>
      </c>
      <c r="E386" s="11">
        <v>6702.0950000000003</v>
      </c>
      <c r="F386" s="5">
        <v>11817.45</v>
      </c>
      <c r="G386" s="5">
        <v>5349.97</v>
      </c>
      <c r="H386" s="5">
        <v>274.14999999999998</v>
      </c>
      <c r="I386" s="5">
        <v>17441.57</v>
      </c>
      <c r="J386" s="5">
        <v>0</v>
      </c>
      <c r="K386" s="5">
        <v>1804.64</v>
      </c>
      <c r="L386" s="5">
        <v>19246.21</v>
      </c>
      <c r="M386" s="5">
        <v>11219.76</v>
      </c>
    </row>
    <row r="387" spans="1:13" x14ac:dyDescent="0.2">
      <c r="A387" s="4">
        <v>120485603</v>
      </c>
      <c r="B387" s="4" t="s">
        <v>477</v>
      </c>
      <c r="C387" s="4" t="s">
        <v>39</v>
      </c>
      <c r="D387" s="11">
        <v>1573.64</v>
      </c>
      <c r="E387" s="11">
        <v>1872.9110000000001</v>
      </c>
      <c r="F387" s="5">
        <v>11562.23</v>
      </c>
      <c r="G387" s="5">
        <v>6206.86</v>
      </c>
      <c r="H387" s="5">
        <v>693.88</v>
      </c>
      <c r="I387" s="5">
        <v>18462.97</v>
      </c>
      <c r="J387" s="5">
        <v>0</v>
      </c>
      <c r="K387" s="5">
        <v>2351.5500000000002</v>
      </c>
      <c r="L387" s="5">
        <v>20814.53</v>
      </c>
      <c r="M387" s="5">
        <v>11755.19</v>
      </c>
    </row>
    <row r="388" spans="1:13" x14ac:dyDescent="0.2">
      <c r="A388" s="4">
        <v>120486003</v>
      </c>
      <c r="B388" s="4" t="s">
        <v>478</v>
      </c>
      <c r="C388" s="4" t="s">
        <v>39</v>
      </c>
      <c r="D388" s="11">
        <v>2113.7809999999999</v>
      </c>
      <c r="E388" s="11">
        <v>2495.9059999999999</v>
      </c>
      <c r="F388" s="5">
        <v>13963.46</v>
      </c>
      <c r="G388" s="5">
        <v>7437.38</v>
      </c>
      <c r="H388" s="5">
        <v>514.54</v>
      </c>
      <c r="I388" s="5">
        <v>21915.39</v>
      </c>
      <c r="J388" s="5">
        <v>0</v>
      </c>
      <c r="K388" s="5">
        <v>1887.6</v>
      </c>
      <c r="L388" s="5">
        <v>23802.98</v>
      </c>
      <c r="M388" s="5">
        <v>14735.5</v>
      </c>
    </row>
    <row r="389" spans="1:13" x14ac:dyDescent="0.2">
      <c r="A389" s="4">
        <v>120488603</v>
      </c>
      <c r="B389" s="4" t="s">
        <v>479</v>
      </c>
      <c r="C389" s="4" t="s">
        <v>39</v>
      </c>
      <c r="D389" s="11">
        <v>2329.018</v>
      </c>
      <c r="E389" s="11">
        <v>2747.5909999999999</v>
      </c>
      <c r="F389" s="5">
        <v>10643.07</v>
      </c>
      <c r="G389" s="5">
        <v>4751.42</v>
      </c>
      <c r="H389" s="5">
        <v>346.46</v>
      </c>
      <c r="I389" s="5">
        <v>15740.96</v>
      </c>
      <c r="J389" s="5">
        <v>40.79</v>
      </c>
      <c r="K389" s="5">
        <v>1955.9</v>
      </c>
      <c r="L389" s="5">
        <v>17737.650000000001</v>
      </c>
      <c r="M389" s="5">
        <v>9779.9</v>
      </c>
    </row>
    <row r="390" spans="1:13" x14ac:dyDescent="0.2">
      <c r="A390" s="4">
        <v>116493503</v>
      </c>
      <c r="B390" s="4" t="s">
        <v>411</v>
      </c>
      <c r="C390" s="4" t="s">
        <v>26</v>
      </c>
      <c r="D390" s="11">
        <v>1117.5409999999999</v>
      </c>
      <c r="E390" s="11">
        <v>1330.9670000000001</v>
      </c>
      <c r="F390" s="5">
        <v>10103.36</v>
      </c>
      <c r="G390" s="5">
        <v>5987.42</v>
      </c>
      <c r="H390" s="5">
        <v>334.61</v>
      </c>
      <c r="I390" s="5">
        <v>16425.39</v>
      </c>
      <c r="J390" s="5">
        <v>0</v>
      </c>
      <c r="K390" s="5">
        <v>1619.23</v>
      </c>
      <c r="L390" s="5">
        <v>18044.61</v>
      </c>
      <c r="M390" s="5">
        <v>9200.5499999999993</v>
      </c>
    </row>
    <row r="391" spans="1:13" x14ac:dyDescent="0.2">
      <c r="A391" s="4">
        <v>116495003</v>
      </c>
      <c r="B391" s="4" t="s">
        <v>412</v>
      </c>
      <c r="C391" s="4" t="s">
        <v>26</v>
      </c>
      <c r="D391" s="11">
        <v>2005.9839999999999</v>
      </c>
      <c r="E391" s="11">
        <v>2356.83</v>
      </c>
      <c r="F391" s="5">
        <v>10652.16</v>
      </c>
      <c r="G391" s="5">
        <v>5704.08</v>
      </c>
      <c r="H391" s="5">
        <v>401.73</v>
      </c>
      <c r="I391" s="5">
        <v>16757.97</v>
      </c>
      <c r="J391" s="5">
        <v>128.38999999999999</v>
      </c>
      <c r="K391" s="5">
        <v>1005.91</v>
      </c>
      <c r="L391" s="5">
        <v>17892.27</v>
      </c>
      <c r="M391" s="5">
        <v>9683.4</v>
      </c>
    </row>
    <row r="392" spans="1:13" x14ac:dyDescent="0.2">
      <c r="A392" s="4">
        <v>116495103</v>
      </c>
      <c r="B392" s="4" t="s">
        <v>413</v>
      </c>
      <c r="C392" s="4" t="s">
        <v>26</v>
      </c>
      <c r="D392" s="11">
        <v>1528.4169999999999</v>
      </c>
      <c r="E392" s="11">
        <v>1784.903</v>
      </c>
      <c r="F392" s="5">
        <v>10590.22</v>
      </c>
      <c r="G392" s="5">
        <v>3150.35</v>
      </c>
      <c r="H392" s="5">
        <v>278.27999999999997</v>
      </c>
      <c r="I392" s="5">
        <v>14018.85</v>
      </c>
      <c r="J392" s="5">
        <v>0</v>
      </c>
      <c r="K392" s="5">
        <v>637.75</v>
      </c>
      <c r="L392" s="5">
        <v>14656.6</v>
      </c>
      <c r="M392" s="5">
        <v>7816.83</v>
      </c>
    </row>
    <row r="393" spans="1:13" x14ac:dyDescent="0.2">
      <c r="A393" s="4">
        <v>116496503</v>
      </c>
      <c r="B393" s="4" t="s">
        <v>414</v>
      </c>
      <c r="C393" s="4" t="s">
        <v>26</v>
      </c>
      <c r="D393" s="11">
        <v>2339.377</v>
      </c>
      <c r="E393" s="11">
        <v>2753.8589999999999</v>
      </c>
      <c r="F393" s="5">
        <v>9028.7999999999993</v>
      </c>
      <c r="G393" s="5">
        <v>3686.8</v>
      </c>
      <c r="H393" s="5">
        <v>229.95</v>
      </c>
      <c r="I393" s="5">
        <v>12945.55</v>
      </c>
      <c r="J393" s="5">
        <v>0</v>
      </c>
      <c r="K393" s="5">
        <v>367.8</v>
      </c>
      <c r="L393" s="5">
        <v>13313.35</v>
      </c>
      <c r="M393" s="5">
        <v>6825.55</v>
      </c>
    </row>
    <row r="394" spans="1:13" x14ac:dyDescent="0.2">
      <c r="A394" s="4">
        <v>116496603</v>
      </c>
      <c r="B394" s="4" t="s">
        <v>415</v>
      </c>
      <c r="C394" s="4" t="s">
        <v>26</v>
      </c>
      <c r="D394" s="11">
        <v>3033.3380000000002</v>
      </c>
      <c r="E394" s="11">
        <v>3550.1120000000001</v>
      </c>
      <c r="F394" s="5">
        <v>10733.09</v>
      </c>
      <c r="G394" s="5">
        <v>3906.27</v>
      </c>
      <c r="H394" s="5">
        <v>160.88999999999999</v>
      </c>
      <c r="I394" s="5">
        <v>14800.24</v>
      </c>
      <c r="J394" s="5">
        <v>88.21</v>
      </c>
      <c r="K394" s="5">
        <v>4841.05</v>
      </c>
      <c r="L394" s="5">
        <v>19729.5</v>
      </c>
      <c r="M394" s="5">
        <v>8813.2999999999993</v>
      </c>
    </row>
    <row r="395" spans="1:13" x14ac:dyDescent="0.2">
      <c r="A395" s="4">
        <v>116498003</v>
      </c>
      <c r="B395" s="4" t="s">
        <v>416</v>
      </c>
      <c r="C395" s="4" t="s">
        <v>26</v>
      </c>
      <c r="D395" s="11">
        <v>1470.693</v>
      </c>
      <c r="E395" s="11">
        <v>1735.798</v>
      </c>
      <c r="F395" s="5">
        <v>9119.6299999999992</v>
      </c>
      <c r="G395" s="5">
        <v>4759.3900000000003</v>
      </c>
      <c r="H395" s="5">
        <v>256.13</v>
      </c>
      <c r="I395" s="5">
        <v>14135.14</v>
      </c>
      <c r="J395" s="5">
        <v>57.14</v>
      </c>
      <c r="K395" s="5">
        <v>22626.880000000001</v>
      </c>
      <c r="L395" s="5">
        <v>36819.17</v>
      </c>
      <c r="M395" s="5">
        <v>7901.51</v>
      </c>
    </row>
    <row r="396" spans="1:13" x14ac:dyDescent="0.2">
      <c r="A396" s="4">
        <v>115503004</v>
      </c>
      <c r="B396" s="4" t="s">
        <v>401</v>
      </c>
      <c r="C396" s="4" t="s">
        <v>23</v>
      </c>
      <c r="D396" s="11">
        <v>794.11099999999999</v>
      </c>
      <c r="E396" s="11">
        <v>930.53300000000002</v>
      </c>
      <c r="F396" s="5">
        <v>10521.9</v>
      </c>
      <c r="G396" s="5">
        <v>5558.67</v>
      </c>
      <c r="H396" s="5">
        <v>448.79</v>
      </c>
      <c r="I396" s="5">
        <v>16529.36</v>
      </c>
      <c r="J396" s="5">
        <v>0</v>
      </c>
      <c r="K396" s="5">
        <v>5261.74</v>
      </c>
      <c r="L396" s="5">
        <v>21791.1</v>
      </c>
      <c r="M396" s="5">
        <v>10002.200000000001</v>
      </c>
    </row>
    <row r="397" spans="1:13" x14ac:dyDescent="0.2">
      <c r="A397" s="4">
        <v>115504003</v>
      </c>
      <c r="B397" s="4" t="s">
        <v>402</v>
      </c>
      <c r="C397" s="4" t="s">
        <v>23</v>
      </c>
      <c r="D397" s="11">
        <v>1050.1880000000001</v>
      </c>
      <c r="E397" s="11">
        <v>1234.5119999999999</v>
      </c>
      <c r="F397" s="5">
        <v>12531.88</v>
      </c>
      <c r="G397" s="5">
        <v>5397.7</v>
      </c>
      <c r="H397" s="5">
        <v>384.01</v>
      </c>
      <c r="I397" s="5">
        <v>18313.59</v>
      </c>
      <c r="J397" s="5">
        <v>22.21</v>
      </c>
      <c r="K397" s="5">
        <v>1697.83</v>
      </c>
      <c r="L397" s="5">
        <v>20033.63</v>
      </c>
      <c r="M397" s="5">
        <v>10942.92</v>
      </c>
    </row>
    <row r="398" spans="1:13" x14ac:dyDescent="0.2">
      <c r="A398" s="4">
        <v>115506003</v>
      </c>
      <c r="B398" s="4" t="s">
        <v>403</v>
      </c>
      <c r="C398" s="4" t="s">
        <v>23</v>
      </c>
      <c r="D398" s="11">
        <v>1861.1420000000001</v>
      </c>
      <c r="E398" s="11">
        <v>2160.5720000000001</v>
      </c>
      <c r="F398" s="5">
        <v>11053.57</v>
      </c>
      <c r="G398" s="5">
        <v>5174.32</v>
      </c>
      <c r="H398" s="5">
        <v>285.47000000000003</v>
      </c>
      <c r="I398" s="5">
        <v>16513.37</v>
      </c>
      <c r="J398" s="5">
        <v>0</v>
      </c>
      <c r="K398" s="5">
        <v>6669.32</v>
      </c>
      <c r="L398" s="5">
        <v>23182.69</v>
      </c>
      <c r="M398" s="5">
        <v>10208.14</v>
      </c>
    </row>
    <row r="399" spans="1:13" x14ac:dyDescent="0.2">
      <c r="A399" s="4">
        <v>115508003</v>
      </c>
      <c r="B399" s="4" t="s">
        <v>404</v>
      </c>
      <c r="C399" s="4" t="s">
        <v>23</v>
      </c>
      <c r="D399" s="11">
        <v>2358.3820000000001</v>
      </c>
      <c r="E399" s="11">
        <v>2770.7730000000001</v>
      </c>
      <c r="F399" s="5">
        <v>11243.43</v>
      </c>
      <c r="G399" s="5">
        <v>5432.88</v>
      </c>
      <c r="H399" s="5">
        <v>154.62</v>
      </c>
      <c r="I399" s="5">
        <v>16830.93</v>
      </c>
      <c r="J399" s="5">
        <v>0</v>
      </c>
      <c r="K399" s="5">
        <v>1399.65</v>
      </c>
      <c r="L399" s="5">
        <v>18230.580000000002</v>
      </c>
      <c r="M399" s="5">
        <v>10110.030000000001</v>
      </c>
    </row>
    <row r="400" spans="1:13" x14ac:dyDescent="0.2">
      <c r="A400" s="4">
        <v>126515001</v>
      </c>
      <c r="B400" s="4" t="s">
        <v>102</v>
      </c>
      <c r="C400" s="4" t="s">
        <v>112</v>
      </c>
      <c r="D400" s="11">
        <v>201648.82800000001</v>
      </c>
      <c r="E400" s="11">
        <v>234475.10699999999</v>
      </c>
      <c r="F400" s="5">
        <v>13005.95</v>
      </c>
      <c r="G400" s="5">
        <v>4088.44</v>
      </c>
      <c r="H400" s="5">
        <v>64.319999999999993</v>
      </c>
      <c r="I400" s="5">
        <v>17158.71</v>
      </c>
      <c r="J400" s="5">
        <v>45.05</v>
      </c>
      <c r="K400" s="5">
        <v>1549.92</v>
      </c>
      <c r="L400" s="5">
        <v>18753.68</v>
      </c>
      <c r="M400" s="5">
        <v>9111.7199999999993</v>
      </c>
    </row>
    <row r="401" spans="1:13" x14ac:dyDescent="0.2">
      <c r="A401" s="4">
        <v>120522003</v>
      </c>
      <c r="B401" s="4" t="s">
        <v>480</v>
      </c>
      <c r="C401" s="4" t="s">
        <v>40</v>
      </c>
      <c r="D401" s="11">
        <v>4394.7939999999999</v>
      </c>
      <c r="E401" s="11">
        <v>5205.7160000000003</v>
      </c>
      <c r="F401" s="5">
        <v>12572.2</v>
      </c>
      <c r="G401" s="5">
        <v>5899.98</v>
      </c>
      <c r="H401" s="5">
        <v>492.94</v>
      </c>
      <c r="I401" s="5">
        <v>18965.13</v>
      </c>
      <c r="J401" s="5">
        <v>0</v>
      </c>
      <c r="K401" s="5">
        <v>1129.97</v>
      </c>
      <c r="L401" s="5">
        <v>20095.099999999999</v>
      </c>
      <c r="M401" s="5">
        <v>11519.49</v>
      </c>
    </row>
    <row r="402" spans="1:13" x14ac:dyDescent="0.2">
      <c r="A402" s="4">
        <v>119648303</v>
      </c>
      <c r="B402" s="4" t="s">
        <v>465</v>
      </c>
      <c r="C402" s="4" t="s">
        <v>40</v>
      </c>
      <c r="D402" s="11">
        <v>2949.2240000000002</v>
      </c>
      <c r="E402" s="11">
        <v>3482.268</v>
      </c>
      <c r="F402" s="5">
        <v>15124.77</v>
      </c>
      <c r="G402" s="5">
        <v>8445.24</v>
      </c>
      <c r="H402" s="5">
        <v>1030.45</v>
      </c>
      <c r="I402" s="5">
        <v>24600.47</v>
      </c>
      <c r="J402" s="5">
        <v>0</v>
      </c>
      <c r="K402" s="5">
        <v>2121.2600000000002</v>
      </c>
      <c r="L402" s="5">
        <v>26721.73</v>
      </c>
      <c r="M402" s="5">
        <v>15193.72</v>
      </c>
    </row>
    <row r="403" spans="1:13" x14ac:dyDescent="0.2">
      <c r="A403" s="4">
        <v>109530304</v>
      </c>
      <c r="B403" s="4" t="s">
        <v>296</v>
      </c>
      <c r="C403" s="4" t="s">
        <v>8</v>
      </c>
      <c r="D403" s="11">
        <v>160.76599999999999</v>
      </c>
      <c r="E403" s="11">
        <v>186.82900000000001</v>
      </c>
      <c r="F403" s="5">
        <v>15825.14</v>
      </c>
      <c r="G403" s="5">
        <v>9154.34</v>
      </c>
      <c r="H403" s="5">
        <v>421.16</v>
      </c>
      <c r="I403" s="5">
        <v>25400.639999999999</v>
      </c>
      <c r="J403" s="5">
        <v>491.93</v>
      </c>
      <c r="K403" s="5">
        <v>1494.69</v>
      </c>
      <c r="L403" s="5">
        <v>27387.26</v>
      </c>
      <c r="M403" s="5">
        <v>15368.73</v>
      </c>
    </row>
    <row r="404" spans="1:13" x14ac:dyDescent="0.2">
      <c r="A404" s="4">
        <v>109531304</v>
      </c>
      <c r="B404" s="4" t="s">
        <v>297</v>
      </c>
      <c r="C404" s="4" t="s">
        <v>8</v>
      </c>
      <c r="D404" s="11">
        <v>751.03899999999999</v>
      </c>
      <c r="E404" s="11">
        <v>885.48699999999997</v>
      </c>
      <c r="F404" s="5">
        <v>10550.4</v>
      </c>
      <c r="G404" s="5">
        <v>5602.29</v>
      </c>
      <c r="H404" s="5">
        <v>428.65</v>
      </c>
      <c r="I404" s="5">
        <v>16581.34</v>
      </c>
      <c r="J404" s="5">
        <v>0</v>
      </c>
      <c r="K404" s="5">
        <v>1496.21</v>
      </c>
      <c r="L404" s="5">
        <v>18077.560000000001</v>
      </c>
      <c r="M404" s="5">
        <v>10069.35</v>
      </c>
    </row>
    <row r="405" spans="1:13" x14ac:dyDescent="0.2">
      <c r="A405" s="4">
        <v>109532804</v>
      </c>
      <c r="B405" s="4" t="s">
        <v>298</v>
      </c>
      <c r="C405" s="4" t="s">
        <v>8</v>
      </c>
      <c r="D405" s="11">
        <v>362.14400000000001</v>
      </c>
      <c r="E405" s="11">
        <v>419.964</v>
      </c>
      <c r="F405" s="5">
        <v>13316.05</v>
      </c>
      <c r="G405" s="5">
        <v>6735.5</v>
      </c>
      <c r="H405" s="5">
        <v>487.69</v>
      </c>
      <c r="I405" s="5">
        <v>20539.240000000002</v>
      </c>
      <c r="J405" s="5">
        <v>0</v>
      </c>
      <c r="K405" s="5">
        <v>1571.03</v>
      </c>
      <c r="L405" s="5">
        <v>22110.27</v>
      </c>
      <c r="M405" s="5">
        <v>12428.38</v>
      </c>
    </row>
    <row r="406" spans="1:13" x14ac:dyDescent="0.2">
      <c r="A406" s="4">
        <v>109535504</v>
      </c>
      <c r="B406" s="4" t="s">
        <v>299</v>
      </c>
      <c r="C406" s="4" t="s">
        <v>8</v>
      </c>
      <c r="D406" s="11">
        <v>503.22699999999998</v>
      </c>
      <c r="E406" s="11">
        <v>578.28200000000004</v>
      </c>
      <c r="F406" s="5">
        <v>13391.61</v>
      </c>
      <c r="G406" s="5">
        <v>6969.79</v>
      </c>
      <c r="H406" s="5">
        <v>245.43</v>
      </c>
      <c r="I406" s="5">
        <v>20606.830000000002</v>
      </c>
      <c r="J406" s="5">
        <v>169.84</v>
      </c>
      <c r="K406" s="5">
        <v>6013.29</v>
      </c>
      <c r="L406" s="5">
        <v>26789.95</v>
      </c>
      <c r="M406" s="5">
        <v>12230.57</v>
      </c>
    </row>
    <row r="407" spans="1:13" x14ac:dyDescent="0.2">
      <c r="A407" s="4">
        <v>109537504</v>
      </c>
      <c r="B407" s="4" t="s">
        <v>300</v>
      </c>
      <c r="C407" s="4" t="s">
        <v>8</v>
      </c>
      <c r="D407" s="11">
        <v>391.92700000000002</v>
      </c>
      <c r="E407" s="11">
        <v>451.49700000000001</v>
      </c>
      <c r="F407" s="5">
        <v>13565.29</v>
      </c>
      <c r="G407" s="5">
        <v>7835.72</v>
      </c>
      <c r="H407" s="5">
        <v>639.5</v>
      </c>
      <c r="I407" s="5">
        <v>22040.51</v>
      </c>
      <c r="J407" s="5">
        <v>14.26</v>
      </c>
      <c r="K407" s="5">
        <v>1713.39</v>
      </c>
      <c r="L407" s="5">
        <v>23768.16</v>
      </c>
      <c r="M407" s="5">
        <v>12330.29</v>
      </c>
    </row>
    <row r="408" spans="1:13" x14ac:dyDescent="0.2">
      <c r="A408" s="4">
        <v>129540803</v>
      </c>
      <c r="B408" s="4" t="s">
        <v>530</v>
      </c>
      <c r="C408" s="4" t="s">
        <v>116</v>
      </c>
      <c r="D408" s="11">
        <v>2586.4899999999998</v>
      </c>
      <c r="E408" s="11">
        <v>3062.116</v>
      </c>
      <c r="F408" s="5">
        <v>10177.49</v>
      </c>
      <c r="G408" s="5">
        <v>5960.08</v>
      </c>
      <c r="H408" s="5">
        <v>447.19</v>
      </c>
      <c r="I408" s="5">
        <v>16584.759999999998</v>
      </c>
      <c r="J408" s="5">
        <v>35.21</v>
      </c>
      <c r="K408" s="5">
        <v>4153.32</v>
      </c>
      <c r="L408" s="5">
        <v>20773.29</v>
      </c>
      <c r="M408" s="5">
        <v>9466.56</v>
      </c>
    </row>
    <row r="409" spans="1:13" x14ac:dyDescent="0.2">
      <c r="A409" s="4">
        <v>129544503</v>
      </c>
      <c r="B409" s="4" t="s">
        <v>531</v>
      </c>
      <c r="C409" s="4" t="s">
        <v>116</v>
      </c>
      <c r="D409" s="11">
        <v>1003.611</v>
      </c>
      <c r="E409" s="11">
        <v>1166.0609999999999</v>
      </c>
      <c r="F409" s="5">
        <v>11918.39</v>
      </c>
      <c r="G409" s="5">
        <v>6248.08</v>
      </c>
      <c r="H409" s="5">
        <v>479.45</v>
      </c>
      <c r="I409" s="5">
        <v>18645.919999999998</v>
      </c>
      <c r="J409" s="5">
        <v>282.99</v>
      </c>
      <c r="K409" s="5">
        <v>6597.55</v>
      </c>
      <c r="L409" s="5">
        <v>25526.46</v>
      </c>
      <c r="M409" s="5">
        <v>10231.67</v>
      </c>
    </row>
    <row r="410" spans="1:13" x14ac:dyDescent="0.2">
      <c r="A410" s="4">
        <v>129544703</v>
      </c>
      <c r="B410" s="4" t="s">
        <v>532</v>
      </c>
      <c r="C410" s="4" t="s">
        <v>116</v>
      </c>
      <c r="D410" s="11">
        <v>1212.2260000000001</v>
      </c>
      <c r="E410" s="11">
        <v>1407.9849999999999</v>
      </c>
      <c r="F410" s="5">
        <v>11703.28</v>
      </c>
      <c r="G410" s="5">
        <v>4777.83</v>
      </c>
      <c r="H410" s="5">
        <v>355.78</v>
      </c>
      <c r="I410" s="5">
        <v>16836.900000000001</v>
      </c>
      <c r="J410" s="5">
        <v>386.45</v>
      </c>
      <c r="K410" s="5">
        <v>1466.86</v>
      </c>
      <c r="L410" s="5">
        <v>18690.2</v>
      </c>
      <c r="M410" s="5">
        <v>9589.84</v>
      </c>
    </row>
    <row r="411" spans="1:13" x14ac:dyDescent="0.2">
      <c r="A411" s="4">
        <v>129545003</v>
      </c>
      <c r="B411" s="4" t="s">
        <v>533</v>
      </c>
      <c r="C411" s="4" t="s">
        <v>116</v>
      </c>
      <c r="D411" s="11">
        <v>2021.4359999999999</v>
      </c>
      <c r="E411" s="11">
        <v>2401.59</v>
      </c>
      <c r="F411" s="5">
        <v>10028.950000000001</v>
      </c>
      <c r="G411" s="5">
        <v>4522.3</v>
      </c>
      <c r="H411" s="5">
        <v>339.58</v>
      </c>
      <c r="I411" s="5">
        <v>14890.82</v>
      </c>
      <c r="J411" s="5">
        <v>12.22</v>
      </c>
      <c r="K411" s="5">
        <v>1043.1099999999999</v>
      </c>
      <c r="L411" s="5">
        <v>15946.15</v>
      </c>
      <c r="M411" s="5">
        <v>7904.35</v>
      </c>
    </row>
    <row r="412" spans="1:13" x14ac:dyDescent="0.2">
      <c r="A412" s="4">
        <v>129546003</v>
      </c>
      <c r="B412" s="4" t="s">
        <v>534</v>
      </c>
      <c r="C412" s="4" t="s">
        <v>116</v>
      </c>
      <c r="D412" s="11">
        <v>1597.079</v>
      </c>
      <c r="E412" s="11">
        <v>1900.5630000000001</v>
      </c>
      <c r="F412" s="5">
        <v>9775.64</v>
      </c>
      <c r="G412" s="5">
        <v>4616.8900000000003</v>
      </c>
      <c r="H412" s="5">
        <v>252.67</v>
      </c>
      <c r="I412" s="5">
        <v>14645.21</v>
      </c>
      <c r="J412" s="5">
        <v>365.54</v>
      </c>
      <c r="K412" s="5">
        <v>1273.6600000000001</v>
      </c>
      <c r="L412" s="5">
        <v>16284.41</v>
      </c>
      <c r="M412" s="5">
        <v>8240.8700000000008</v>
      </c>
    </row>
    <row r="413" spans="1:13" x14ac:dyDescent="0.2">
      <c r="A413" s="4">
        <v>129546103</v>
      </c>
      <c r="B413" s="4" t="s">
        <v>535</v>
      </c>
      <c r="C413" s="4" t="s">
        <v>116</v>
      </c>
      <c r="D413" s="11">
        <v>2432.5369999999998</v>
      </c>
      <c r="E413" s="11">
        <v>2871.1390000000001</v>
      </c>
      <c r="F413" s="5">
        <v>10404.620000000001</v>
      </c>
      <c r="G413" s="5">
        <v>4307.22</v>
      </c>
      <c r="H413" s="5">
        <v>323.2</v>
      </c>
      <c r="I413" s="5">
        <v>15035.03</v>
      </c>
      <c r="J413" s="5">
        <v>5.42</v>
      </c>
      <c r="K413" s="5">
        <v>2523</v>
      </c>
      <c r="L413" s="5">
        <v>17563.439999999999</v>
      </c>
      <c r="M413" s="5">
        <v>8521.51</v>
      </c>
    </row>
    <row r="414" spans="1:13" x14ac:dyDescent="0.2">
      <c r="A414" s="4">
        <v>129546803</v>
      </c>
      <c r="B414" s="4" t="s">
        <v>536</v>
      </c>
      <c r="C414" s="4" t="s">
        <v>116</v>
      </c>
      <c r="D414" s="11">
        <v>799.471</v>
      </c>
      <c r="E414" s="11">
        <v>935.16600000000005</v>
      </c>
      <c r="F414" s="5">
        <v>9042.49</v>
      </c>
      <c r="G414" s="5">
        <v>3603.33</v>
      </c>
      <c r="H414" s="5">
        <v>202.01</v>
      </c>
      <c r="I414" s="5">
        <v>12847.82</v>
      </c>
      <c r="J414" s="5">
        <v>0</v>
      </c>
      <c r="K414" s="5">
        <v>1116.67</v>
      </c>
      <c r="L414" s="5">
        <v>13964.49</v>
      </c>
      <c r="M414" s="5">
        <v>7448.35</v>
      </c>
    </row>
    <row r="415" spans="1:13" x14ac:dyDescent="0.2">
      <c r="A415" s="4">
        <v>129547303</v>
      </c>
      <c r="B415" s="4" t="s">
        <v>572</v>
      </c>
      <c r="C415" s="4" t="s">
        <v>116</v>
      </c>
      <c r="D415" s="11">
        <v>1164.2159999999999</v>
      </c>
      <c r="E415" s="11">
        <v>1371.3969999999999</v>
      </c>
      <c r="F415" s="5">
        <v>10314.09</v>
      </c>
      <c r="G415" s="5">
        <v>6637.16</v>
      </c>
      <c r="H415" s="5">
        <v>387.01</v>
      </c>
      <c r="I415" s="5">
        <v>17338.259999999998</v>
      </c>
      <c r="J415" s="5">
        <v>9.24</v>
      </c>
      <c r="K415" s="5">
        <v>1680.34</v>
      </c>
      <c r="L415" s="5">
        <v>19027.84</v>
      </c>
      <c r="M415" s="5">
        <v>9549.14</v>
      </c>
    </row>
    <row r="416" spans="1:13" x14ac:dyDescent="0.2">
      <c r="A416" s="4">
        <v>129547203</v>
      </c>
      <c r="B416" s="4" t="s">
        <v>537</v>
      </c>
      <c r="C416" s="4" t="s">
        <v>116</v>
      </c>
      <c r="D416" s="11">
        <v>1099.377</v>
      </c>
      <c r="E416" s="11">
        <v>1287.0340000000001</v>
      </c>
      <c r="F416" s="5">
        <v>11057.89</v>
      </c>
      <c r="G416" s="5">
        <v>4562.8599999999997</v>
      </c>
      <c r="H416" s="5">
        <v>306.86</v>
      </c>
      <c r="I416" s="5">
        <v>15927.61</v>
      </c>
      <c r="J416" s="5">
        <v>0</v>
      </c>
      <c r="K416" s="5">
        <v>992</v>
      </c>
      <c r="L416" s="5">
        <v>16919.61</v>
      </c>
      <c r="M416" s="5">
        <v>8043.17</v>
      </c>
    </row>
    <row r="417" spans="1:13" x14ac:dyDescent="0.2">
      <c r="A417" s="4">
        <v>129547603</v>
      </c>
      <c r="B417" s="4" t="s">
        <v>538</v>
      </c>
      <c r="C417" s="4" t="s">
        <v>116</v>
      </c>
      <c r="D417" s="11">
        <v>2250.444</v>
      </c>
      <c r="E417" s="11">
        <v>2580.11</v>
      </c>
      <c r="F417" s="5">
        <v>9129.7199999999993</v>
      </c>
      <c r="G417" s="5">
        <v>4395.29</v>
      </c>
      <c r="H417" s="5">
        <v>221.56</v>
      </c>
      <c r="I417" s="5">
        <v>13746.57</v>
      </c>
      <c r="J417" s="5">
        <v>211.44</v>
      </c>
      <c r="K417" s="5">
        <v>1282.2</v>
      </c>
      <c r="L417" s="5">
        <v>15240.2</v>
      </c>
      <c r="M417" s="5">
        <v>8604.89</v>
      </c>
    </row>
    <row r="418" spans="1:13" x14ac:dyDescent="0.2">
      <c r="A418" s="4">
        <v>129547803</v>
      </c>
      <c r="B418" s="4" t="s">
        <v>539</v>
      </c>
      <c r="C418" s="4" t="s">
        <v>116</v>
      </c>
      <c r="D418" s="11">
        <v>911.83399999999995</v>
      </c>
      <c r="E418" s="11">
        <v>1067.9580000000001</v>
      </c>
      <c r="F418" s="5">
        <v>9072.73</v>
      </c>
      <c r="G418" s="5">
        <v>4695.95</v>
      </c>
      <c r="H418" s="5">
        <v>292.38</v>
      </c>
      <c r="I418" s="5">
        <v>14061.06</v>
      </c>
      <c r="J418" s="5">
        <v>0</v>
      </c>
      <c r="K418" s="5">
        <v>1855.63</v>
      </c>
      <c r="L418" s="5">
        <v>15916.69</v>
      </c>
      <c r="M418" s="5">
        <v>8458.42</v>
      </c>
    </row>
    <row r="419" spans="1:13" x14ac:dyDescent="0.2">
      <c r="A419" s="4">
        <v>129548803</v>
      </c>
      <c r="B419" s="4" t="s">
        <v>540</v>
      </c>
      <c r="C419" s="4" t="s">
        <v>116</v>
      </c>
      <c r="D419" s="11">
        <v>1069.4259999999999</v>
      </c>
      <c r="E419" s="11">
        <v>1262.809</v>
      </c>
      <c r="F419" s="5">
        <v>12020.76</v>
      </c>
      <c r="G419" s="5">
        <v>5050.49</v>
      </c>
      <c r="H419" s="5">
        <v>388.51</v>
      </c>
      <c r="I419" s="5">
        <v>17459.75</v>
      </c>
      <c r="J419" s="5">
        <v>198.48</v>
      </c>
      <c r="K419" s="5">
        <v>567.79</v>
      </c>
      <c r="L419" s="5">
        <v>18226.03</v>
      </c>
      <c r="M419" s="5">
        <v>10274.48</v>
      </c>
    </row>
    <row r="420" spans="1:13" x14ac:dyDescent="0.2">
      <c r="A420" s="4">
        <v>116555003</v>
      </c>
      <c r="B420" s="4" t="s">
        <v>417</v>
      </c>
      <c r="C420" s="4" t="s">
        <v>27</v>
      </c>
      <c r="D420" s="11">
        <v>2104.87</v>
      </c>
      <c r="E420" s="11">
        <v>2479.3519999999999</v>
      </c>
      <c r="F420" s="5">
        <v>11439.17</v>
      </c>
      <c r="G420" s="5">
        <v>4892.78</v>
      </c>
      <c r="H420" s="5">
        <v>374.84</v>
      </c>
      <c r="I420" s="5">
        <v>16706.78</v>
      </c>
      <c r="J420" s="5">
        <v>0</v>
      </c>
      <c r="K420" s="5">
        <v>2264.14</v>
      </c>
      <c r="L420" s="5">
        <v>18970.919999999998</v>
      </c>
      <c r="M420" s="5">
        <v>9773.32</v>
      </c>
    </row>
    <row r="421" spans="1:13" x14ac:dyDescent="0.2">
      <c r="A421" s="4">
        <v>116557103</v>
      </c>
      <c r="B421" s="4" t="s">
        <v>418</v>
      </c>
      <c r="C421" s="4" t="s">
        <v>27</v>
      </c>
      <c r="D421" s="11">
        <v>2588.6489999999999</v>
      </c>
      <c r="E421" s="11">
        <v>3058.53</v>
      </c>
      <c r="F421" s="5">
        <v>9968.0400000000009</v>
      </c>
      <c r="G421" s="5">
        <v>5172.99</v>
      </c>
      <c r="H421" s="5">
        <v>361.61</v>
      </c>
      <c r="I421" s="5">
        <v>15502.63</v>
      </c>
      <c r="J421" s="5">
        <v>0</v>
      </c>
      <c r="K421" s="5">
        <v>2027.56</v>
      </c>
      <c r="L421" s="5">
        <v>17530.189999999999</v>
      </c>
      <c r="M421" s="5">
        <v>9550.32</v>
      </c>
    </row>
    <row r="422" spans="1:13" x14ac:dyDescent="0.2">
      <c r="A422" s="4">
        <v>108561003</v>
      </c>
      <c r="B422" s="4" t="s">
        <v>549</v>
      </c>
      <c r="C422" s="4" t="s">
        <v>516</v>
      </c>
      <c r="D422" s="11">
        <v>729.94</v>
      </c>
      <c r="E422" s="11">
        <v>849.21799999999996</v>
      </c>
      <c r="F422" s="5">
        <v>10365.290000000001</v>
      </c>
      <c r="G422" s="5">
        <v>4871.72</v>
      </c>
      <c r="H422" s="5">
        <v>472.76</v>
      </c>
      <c r="I422" s="5">
        <v>15709.77</v>
      </c>
      <c r="J422" s="5">
        <v>0</v>
      </c>
      <c r="K422" s="5">
        <v>1707.67</v>
      </c>
      <c r="L422" s="5">
        <v>17417.439999999999</v>
      </c>
      <c r="M422" s="5">
        <v>8971.35</v>
      </c>
    </row>
    <row r="423" spans="1:13" x14ac:dyDescent="0.2">
      <c r="A423" s="4">
        <v>108561803</v>
      </c>
      <c r="B423" s="4" t="s">
        <v>550</v>
      </c>
      <c r="C423" s="4" t="s">
        <v>516</v>
      </c>
      <c r="D423" s="11">
        <v>896.07500000000005</v>
      </c>
      <c r="E423" s="11">
        <v>1062.963</v>
      </c>
      <c r="F423" s="5">
        <v>9570.65</v>
      </c>
      <c r="G423" s="5">
        <v>5376</v>
      </c>
      <c r="H423" s="5">
        <v>524.66</v>
      </c>
      <c r="I423" s="5">
        <v>15471.3</v>
      </c>
      <c r="J423" s="5">
        <v>23.79</v>
      </c>
      <c r="K423" s="5">
        <v>779.76</v>
      </c>
      <c r="L423" s="5">
        <v>16274.85</v>
      </c>
      <c r="M423" s="5">
        <v>8854.66</v>
      </c>
    </row>
    <row r="424" spans="1:13" x14ac:dyDescent="0.2">
      <c r="A424" s="4">
        <v>108565203</v>
      </c>
      <c r="B424" s="4" t="s">
        <v>280</v>
      </c>
      <c r="C424" s="4" t="s">
        <v>516</v>
      </c>
      <c r="D424" s="11">
        <v>805.45600000000002</v>
      </c>
      <c r="E424" s="11">
        <v>953.79200000000003</v>
      </c>
      <c r="F424" s="5">
        <v>11516.98</v>
      </c>
      <c r="G424" s="5">
        <v>6282.95</v>
      </c>
      <c r="H424" s="5">
        <v>468.23</v>
      </c>
      <c r="I424" s="5">
        <v>18268.16</v>
      </c>
      <c r="J424" s="5">
        <v>50.08</v>
      </c>
      <c r="K424" s="5">
        <v>783.16</v>
      </c>
      <c r="L424" s="5">
        <v>19101.400000000001</v>
      </c>
      <c r="M424" s="5">
        <v>10084.89</v>
      </c>
    </row>
    <row r="425" spans="1:13" x14ac:dyDescent="0.2">
      <c r="A425" s="4">
        <v>108565503</v>
      </c>
      <c r="B425" s="4" t="s">
        <v>281</v>
      </c>
      <c r="C425" s="4" t="s">
        <v>516</v>
      </c>
      <c r="D425" s="11">
        <v>1075.884</v>
      </c>
      <c r="E425" s="11">
        <v>1257.67</v>
      </c>
      <c r="F425" s="5">
        <v>9992.83</v>
      </c>
      <c r="G425" s="5">
        <v>5922.83</v>
      </c>
      <c r="H425" s="5">
        <v>327.10000000000002</v>
      </c>
      <c r="I425" s="5">
        <v>16242.76</v>
      </c>
      <c r="J425" s="5">
        <v>0</v>
      </c>
      <c r="K425" s="5">
        <v>926.71</v>
      </c>
      <c r="L425" s="5">
        <v>17169.47</v>
      </c>
      <c r="M425" s="5">
        <v>9107.0300000000007</v>
      </c>
    </row>
    <row r="426" spans="1:13" x14ac:dyDescent="0.2">
      <c r="A426" s="4">
        <v>108566303</v>
      </c>
      <c r="B426" s="4" t="s">
        <v>282</v>
      </c>
      <c r="C426" s="4" t="s">
        <v>516</v>
      </c>
      <c r="D426" s="11">
        <v>693.65</v>
      </c>
      <c r="E426" s="11">
        <v>828.48400000000004</v>
      </c>
      <c r="F426" s="5">
        <v>10595.66</v>
      </c>
      <c r="G426" s="5">
        <v>6132.71</v>
      </c>
      <c r="H426" s="5">
        <v>376.93</v>
      </c>
      <c r="I426" s="5">
        <v>17105.3</v>
      </c>
      <c r="J426" s="5">
        <v>434.86</v>
      </c>
      <c r="K426" s="5">
        <v>0</v>
      </c>
      <c r="L426" s="5">
        <v>17540.150000000001</v>
      </c>
      <c r="M426" s="5">
        <v>10739.95</v>
      </c>
    </row>
    <row r="427" spans="1:13" x14ac:dyDescent="0.2">
      <c r="A427" s="4">
        <v>108567004</v>
      </c>
      <c r="B427" s="4" t="s">
        <v>283</v>
      </c>
      <c r="C427" s="4" t="s">
        <v>516</v>
      </c>
      <c r="D427" s="11">
        <v>273.32900000000001</v>
      </c>
      <c r="E427" s="11">
        <v>318.41300000000001</v>
      </c>
      <c r="F427" s="5">
        <v>11189.57</v>
      </c>
      <c r="G427" s="5">
        <v>7764.62</v>
      </c>
      <c r="H427" s="5">
        <v>289.67</v>
      </c>
      <c r="I427" s="5">
        <v>19243.86</v>
      </c>
      <c r="J427" s="5">
        <v>1205.81</v>
      </c>
      <c r="K427" s="5">
        <v>969.53</v>
      </c>
      <c r="L427" s="5">
        <v>21419.200000000001</v>
      </c>
      <c r="M427" s="5">
        <v>8328.43</v>
      </c>
    </row>
    <row r="428" spans="1:13" x14ac:dyDescent="0.2">
      <c r="A428" s="4">
        <v>108567204</v>
      </c>
      <c r="B428" s="4" t="s">
        <v>284</v>
      </c>
      <c r="C428" s="4" t="s">
        <v>516</v>
      </c>
      <c r="D428" s="11">
        <v>377.37700000000001</v>
      </c>
      <c r="E428" s="11">
        <v>453.60899999999998</v>
      </c>
      <c r="F428" s="5">
        <v>13476.68</v>
      </c>
      <c r="G428" s="5">
        <v>8374.2099999999991</v>
      </c>
      <c r="H428" s="5">
        <v>535.64</v>
      </c>
      <c r="I428" s="5">
        <v>22386.53</v>
      </c>
      <c r="J428" s="5">
        <v>3.83</v>
      </c>
      <c r="K428" s="5">
        <v>1606.77</v>
      </c>
      <c r="L428" s="5">
        <v>23997.13</v>
      </c>
      <c r="M428" s="5">
        <v>12188.24</v>
      </c>
    </row>
    <row r="429" spans="1:13" x14ac:dyDescent="0.2">
      <c r="A429" s="4">
        <v>108567404</v>
      </c>
      <c r="B429" s="4" t="s">
        <v>551</v>
      </c>
      <c r="C429" s="4" t="s">
        <v>516</v>
      </c>
      <c r="D429" s="11">
        <v>278.89</v>
      </c>
      <c r="E429" s="11">
        <v>316.69</v>
      </c>
      <c r="F429" s="5">
        <v>14572.31</v>
      </c>
      <c r="G429" s="5">
        <v>8435.11</v>
      </c>
      <c r="H429" s="5">
        <v>446.2</v>
      </c>
      <c r="I429" s="5">
        <v>23453.62</v>
      </c>
      <c r="J429" s="5">
        <v>0</v>
      </c>
      <c r="K429" s="5">
        <v>2574.17</v>
      </c>
      <c r="L429" s="5">
        <v>26027.78</v>
      </c>
      <c r="M429" s="5">
        <v>14390.91</v>
      </c>
    </row>
    <row r="430" spans="1:13" x14ac:dyDescent="0.2">
      <c r="A430" s="4">
        <v>108567703</v>
      </c>
      <c r="B430" s="4" t="s">
        <v>285</v>
      </c>
      <c r="C430" s="4" t="s">
        <v>516</v>
      </c>
      <c r="D430" s="11">
        <v>2034.5640000000001</v>
      </c>
      <c r="E430" s="11">
        <v>2382.346</v>
      </c>
      <c r="F430" s="5">
        <v>11172.35</v>
      </c>
      <c r="G430" s="5">
        <v>5652.66</v>
      </c>
      <c r="H430" s="5">
        <v>519.54999999999995</v>
      </c>
      <c r="I430" s="5">
        <v>17344.560000000001</v>
      </c>
      <c r="J430" s="5">
        <v>188.45</v>
      </c>
      <c r="K430" s="5">
        <v>2941.16</v>
      </c>
      <c r="L430" s="5">
        <v>20474.18</v>
      </c>
      <c r="M430" s="5">
        <v>9983.1299999999992</v>
      </c>
    </row>
    <row r="431" spans="1:13" x14ac:dyDescent="0.2">
      <c r="A431" s="4">
        <v>108568404</v>
      </c>
      <c r="B431" s="4" t="s">
        <v>552</v>
      </c>
      <c r="C431" s="4" t="s">
        <v>516</v>
      </c>
      <c r="D431" s="11">
        <v>300.34800000000001</v>
      </c>
      <c r="E431" s="11">
        <v>351.94099999999997</v>
      </c>
      <c r="F431" s="5">
        <v>11615.05</v>
      </c>
      <c r="G431" s="5">
        <v>8226.07</v>
      </c>
      <c r="H431" s="5">
        <v>281.36</v>
      </c>
      <c r="I431" s="5">
        <v>20122.48</v>
      </c>
      <c r="J431" s="5">
        <v>0</v>
      </c>
      <c r="K431" s="5">
        <v>90.14</v>
      </c>
      <c r="L431" s="5">
        <v>20212.61</v>
      </c>
      <c r="M431" s="5">
        <v>11112.49</v>
      </c>
    </row>
    <row r="432" spans="1:13" x14ac:dyDescent="0.2">
      <c r="A432" s="4">
        <v>108569103</v>
      </c>
      <c r="B432" s="4" t="s">
        <v>286</v>
      </c>
      <c r="C432" s="4" t="s">
        <v>516</v>
      </c>
      <c r="D432" s="11">
        <v>1242.982</v>
      </c>
      <c r="E432" s="11">
        <v>1443.9110000000001</v>
      </c>
      <c r="F432" s="5">
        <v>9223.4699999999993</v>
      </c>
      <c r="G432" s="5">
        <v>3851.25</v>
      </c>
      <c r="H432" s="5">
        <v>401.51</v>
      </c>
      <c r="I432" s="5">
        <v>13476.23</v>
      </c>
      <c r="J432" s="5">
        <v>0</v>
      </c>
      <c r="K432" s="5">
        <v>905.88</v>
      </c>
      <c r="L432" s="5">
        <v>14382.11</v>
      </c>
      <c r="M432" s="5">
        <v>7343.27</v>
      </c>
    </row>
    <row r="433" spans="1:13" x14ac:dyDescent="0.2">
      <c r="A433" s="4">
        <v>117576303</v>
      </c>
      <c r="B433" s="4" t="s">
        <v>435</v>
      </c>
      <c r="C433" s="4" t="s">
        <v>31</v>
      </c>
      <c r="D433" s="11">
        <v>660.27300000000002</v>
      </c>
      <c r="E433" s="11">
        <v>770.28300000000002</v>
      </c>
      <c r="F433" s="5">
        <v>14208.8</v>
      </c>
      <c r="G433" s="5">
        <v>8100.17</v>
      </c>
      <c r="H433" s="5">
        <v>395.51</v>
      </c>
      <c r="I433" s="5">
        <v>22704.48</v>
      </c>
      <c r="J433" s="5">
        <v>24.96</v>
      </c>
      <c r="K433" s="5">
        <v>674.48</v>
      </c>
      <c r="L433" s="5">
        <v>23403.93</v>
      </c>
      <c r="M433" s="5">
        <v>14436.42</v>
      </c>
    </row>
    <row r="434" spans="1:13" x14ac:dyDescent="0.2">
      <c r="A434" s="4">
        <v>119581003</v>
      </c>
      <c r="B434" s="4" t="s">
        <v>460</v>
      </c>
      <c r="C434" s="4" t="s">
        <v>36</v>
      </c>
      <c r="D434" s="11">
        <v>1001.938</v>
      </c>
      <c r="E434" s="11">
        <v>1146.7249999999999</v>
      </c>
      <c r="F434" s="5">
        <v>11620.13</v>
      </c>
      <c r="G434" s="5">
        <v>5983.36</v>
      </c>
      <c r="H434" s="5">
        <v>395.65</v>
      </c>
      <c r="I434" s="5">
        <v>17999.14</v>
      </c>
      <c r="J434" s="5">
        <v>0</v>
      </c>
      <c r="K434" s="5">
        <v>1101.92</v>
      </c>
      <c r="L434" s="5">
        <v>19101.060000000001</v>
      </c>
      <c r="M434" s="5">
        <v>10869.45</v>
      </c>
    </row>
    <row r="435" spans="1:13" x14ac:dyDescent="0.2">
      <c r="A435" s="4">
        <v>119582503</v>
      </c>
      <c r="B435" s="4" t="s">
        <v>461</v>
      </c>
      <c r="C435" s="4" t="s">
        <v>36</v>
      </c>
      <c r="D435" s="11">
        <v>1079.7149999999999</v>
      </c>
      <c r="E435" s="11">
        <v>1272.4349999999999</v>
      </c>
      <c r="F435" s="5">
        <v>13243.19</v>
      </c>
      <c r="G435" s="5">
        <v>5506.12</v>
      </c>
      <c r="H435" s="5">
        <v>378.06</v>
      </c>
      <c r="I435" s="5">
        <v>19127.36</v>
      </c>
      <c r="J435" s="5">
        <v>0</v>
      </c>
      <c r="K435" s="5">
        <v>1269.3800000000001</v>
      </c>
      <c r="L435" s="5">
        <v>20396.740000000002</v>
      </c>
      <c r="M435" s="5">
        <v>10966.33</v>
      </c>
    </row>
    <row r="436" spans="1:13" x14ac:dyDescent="0.2">
      <c r="A436" s="4">
        <v>119583003</v>
      </c>
      <c r="B436" s="4" t="s">
        <v>462</v>
      </c>
      <c r="C436" s="4" t="s">
        <v>36</v>
      </c>
      <c r="D436" s="11">
        <v>767.64</v>
      </c>
      <c r="E436" s="11">
        <v>863.41300000000001</v>
      </c>
      <c r="F436" s="5">
        <v>13209.99</v>
      </c>
      <c r="G436" s="5">
        <v>6547.8</v>
      </c>
      <c r="H436" s="5">
        <v>263.05</v>
      </c>
      <c r="I436" s="5">
        <v>20020.84</v>
      </c>
      <c r="J436" s="5">
        <v>0</v>
      </c>
      <c r="K436" s="5">
        <v>854.06</v>
      </c>
      <c r="L436" s="5">
        <v>20874.89</v>
      </c>
      <c r="M436" s="5">
        <v>11887.76</v>
      </c>
    </row>
    <row r="437" spans="1:13" x14ac:dyDescent="0.2">
      <c r="A437" s="4">
        <v>119584503</v>
      </c>
      <c r="B437" s="4" t="s">
        <v>463</v>
      </c>
      <c r="C437" s="4" t="s">
        <v>36</v>
      </c>
      <c r="D437" s="11">
        <v>1272.806</v>
      </c>
      <c r="E437" s="11">
        <v>1494.934</v>
      </c>
      <c r="F437" s="5">
        <v>13223.79</v>
      </c>
      <c r="G437" s="5">
        <v>7276.95</v>
      </c>
      <c r="H437" s="5">
        <v>310.86</v>
      </c>
      <c r="I437" s="5">
        <v>20811.599999999999</v>
      </c>
      <c r="J437" s="5">
        <v>16.079999999999998</v>
      </c>
      <c r="K437" s="5">
        <v>1394.04</v>
      </c>
      <c r="L437" s="5">
        <v>22221.72</v>
      </c>
      <c r="M437" s="5">
        <v>12069.13</v>
      </c>
    </row>
    <row r="438" spans="1:13" x14ac:dyDescent="0.2">
      <c r="A438" s="4">
        <v>119584603</v>
      </c>
      <c r="B438" s="4" t="s">
        <v>464</v>
      </c>
      <c r="C438" s="4" t="s">
        <v>36</v>
      </c>
      <c r="D438" s="11">
        <v>912.34100000000001</v>
      </c>
      <c r="E438" s="11">
        <v>1067.163</v>
      </c>
      <c r="F438" s="5">
        <v>15119.3</v>
      </c>
      <c r="G438" s="5">
        <v>7451.58</v>
      </c>
      <c r="H438" s="5">
        <v>425.21</v>
      </c>
      <c r="I438" s="5">
        <v>22996.09</v>
      </c>
      <c r="J438" s="5">
        <v>0</v>
      </c>
      <c r="K438" s="5">
        <v>820.14</v>
      </c>
      <c r="L438" s="5">
        <v>23816.23</v>
      </c>
      <c r="M438" s="5">
        <v>14079.96</v>
      </c>
    </row>
    <row r="439" spans="1:13" x14ac:dyDescent="0.2">
      <c r="A439" s="4">
        <v>119586503</v>
      </c>
      <c r="B439" s="4" t="s">
        <v>562</v>
      </c>
      <c r="C439" s="4" t="s">
        <v>36</v>
      </c>
      <c r="D439" s="11">
        <v>829.74099999999999</v>
      </c>
      <c r="E439" s="11">
        <v>933.42700000000002</v>
      </c>
      <c r="F439" s="5">
        <v>12956.15</v>
      </c>
      <c r="G439" s="5">
        <v>6392.61</v>
      </c>
      <c r="H439" s="5">
        <v>378.49</v>
      </c>
      <c r="I439" s="5">
        <v>19727.25</v>
      </c>
      <c r="J439" s="5">
        <v>0</v>
      </c>
      <c r="K439" s="5">
        <v>244.65</v>
      </c>
      <c r="L439" s="5">
        <v>19971.900000000001</v>
      </c>
      <c r="M439" s="5">
        <v>11110.44</v>
      </c>
    </row>
    <row r="440" spans="1:13" x14ac:dyDescent="0.2">
      <c r="A440" s="4">
        <v>117596003</v>
      </c>
      <c r="B440" s="4" t="s">
        <v>436</v>
      </c>
      <c r="C440" s="4" t="s">
        <v>32</v>
      </c>
      <c r="D440" s="11">
        <v>2069.9450000000002</v>
      </c>
      <c r="E440" s="11">
        <v>2409.9780000000001</v>
      </c>
      <c r="F440" s="5">
        <v>11453.15</v>
      </c>
      <c r="G440" s="5">
        <v>5492.78</v>
      </c>
      <c r="H440" s="5">
        <v>305.60000000000002</v>
      </c>
      <c r="I440" s="5">
        <v>17251.53</v>
      </c>
      <c r="J440" s="5">
        <v>359.65</v>
      </c>
      <c r="K440" s="5">
        <v>1010.04</v>
      </c>
      <c r="L440" s="5">
        <v>18621.21</v>
      </c>
      <c r="M440" s="5">
        <v>9419.49</v>
      </c>
    </row>
    <row r="441" spans="1:13" x14ac:dyDescent="0.2">
      <c r="A441" s="4">
        <v>117597003</v>
      </c>
      <c r="B441" s="4" t="s">
        <v>437</v>
      </c>
      <c r="C441" s="4" t="s">
        <v>32</v>
      </c>
      <c r="D441" s="11">
        <v>1790.6279999999999</v>
      </c>
      <c r="E441" s="11">
        <v>2101.9870000000001</v>
      </c>
      <c r="F441" s="5">
        <v>10580.5</v>
      </c>
      <c r="G441" s="5">
        <v>5576.29</v>
      </c>
      <c r="H441" s="5">
        <v>380.6</v>
      </c>
      <c r="I441" s="5">
        <v>16537.39</v>
      </c>
      <c r="J441" s="5">
        <v>0</v>
      </c>
      <c r="K441" s="5">
        <v>2523.2399999999998</v>
      </c>
      <c r="L441" s="5">
        <v>19060.63</v>
      </c>
      <c r="M441" s="5">
        <v>9833.75</v>
      </c>
    </row>
    <row r="442" spans="1:13" x14ac:dyDescent="0.2">
      <c r="A442" s="4">
        <v>117598503</v>
      </c>
      <c r="B442" s="4" t="s">
        <v>438</v>
      </c>
      <c r="C442" s="4" t="s">
        <v>32</v>
      </c>
      <c r="D442" s="11">
        <v>1526.116</v>
      </c>
      <c r="E442" s="11">
        <v>1784.373</v>
      </c>
      <c r="F442" s="5">
        <v>10458.01</v>
      </c>
      <c r="G442" s="5">
        <v>5316.28</v>
      </c>
      <c r="H442" s="5">
        <v>288.44</v>
      </c>
      <c r="I442" s="5">
        <v>16062.73</v>
      </c>
      <c r="J442" s="5">
        <v>12.71</v>
      </c>
      <c r="K442" s="5">
        <v>1171.56</v>
      </c>
      <c r="L442" s="5">
        <v>17247.009999999998</v>
      </c>
      <c r="M442" s="5">
        <v>9847.83</v>
      </c>
    </row>
    <row r="443" spans="1:13" x14ac:dyDescent="0.2">
      <c r="A443" s="4">
        <v>116604003</v>
      </c>
      <c r="B443" s="4" t="s">
        <v>419</v>
      </c>
      <c r="C443" s="4" t="s">
        <v>28</v>
      </c>
      <c r="D443" s="11">
        <v>1928.0350000000001</v>
      </c>
      <c r="E443" s="11">
        <v>2269.0520000000001</v>
      </c>
      <c r="F443" s="5">
        <v>11468.13</v>
      </c>
      <c r="G443" s="5">
        <v>5453.14</v>
      </c>
      <c r="H443" s="5">
        <v>490.42</v>
      </c>
      <c r="I443" s="5">
        <v>17411.689999999999</v>
      </c>
      <c r="J443" s="5">
        <v>0</v>
      </c>
      <c r="K443" s="5">
        <v>3155.58</v>
      </c>
      <c r="L443" s="5">
        <v>20567.28</v>
      </c>
      <c r="M443" s="5">
        <v>10406.07</v>
      </c>
    </row>
    <row r="444" spans="1:13" x14ac:dyDescent="0.2">
      <c r="A444" s="4">
        <v>116605003</v>
      </c>
      <c r="B444" s="4" t="s">
        <v>420</v>
      </c>
      <c r="C444" s="4" t="s">
        <v>28</v>
      </c>
      <c r="D444" s="11">
        <v>1995.8869999999999</v>
      </c>
      <c r="E444" s="11">
        <v>2352.6030000000001</v>
      </c>
      <c r="F444" s="5">
        <v>10469.61</v>
      </c>
      <c r="G444" s="5">
        <v>5562.23</v>
      </c>
      <c r="H444" s="5">
        <v>253.37</v>
      </c>
      <c r="I444" s="5">
        <v>16285.22</v>
      </c>
      <c r="J444" s="5">
        <v>151.56</v>
      </c>
      <c r="K444" s="5">
        <v>1127.42</v>
      </c>
      <c r="L444" s="5">
        <v>17564.189999999999</v>
      </c>
      <c r="M444" s="5">
        <v>9994.44</v>
      </c>
    </row>
    <row r="445" spans="1:13" x14ac:dyDescent="0.2">
      <c r="A445" s="4">
        <v>106611303</v>
      </c>
      <c r="B445" s="4" t="s">
        <v>237</v>
      </c>
      <c r="C445" s="4" t="s">
        <v>511</v>
      </c>
      <c r="D445" s="11">
        <v>1134.76</v>
      </c>
      <c r="E445" s="11">
        <v>1327.624</v>
      </c>
      <c r="F445" s="5">
        <v>11364.29</v>
      </c>
      <c r="G445" s="5">
        <v>4993.99</v>
      </c>
      <c r="H445" s="5">
        <v>306.20999999999998</v>
      </c>
      <c r="I445" s="5">
        <v>16664.490000000002</v>
      </c>
      <c r="J445" s="5">
        <v>16.28</v>
      </c>
      <c r="K445" s="5">
        <v>585.39</v>
      </c>
      <c r="L445" s="5">
        <v>17266.16</v>
      </c>
      <c r="M445" s="5">
        <v>8914.0300000000007</v>
      </c>
    </row>
    <row r="446" spans="1:13" x14ac:dyDescent="0.2">
      <c r="A446" s="4">
        <v>106612203</v>
      </c>
      <c r="B446" s="4" t="s">
        <v>238</v>
      </c>
      <c r="C446" s="4" t="s">
        <v>511</v>
      </c>
      <c r="D446" s="11">
        <v>1860.7940000000001</v>
      </c>
      <c r="E446" s="11">
        <v>2177.8330000000001</v>
      </c>
      <c r="F446" s="5">
        <v>12061.79</v>
      </c>
      <c r="G446" s="5">
        <v>5366.09</v>
      </c>
      <c r="H446" s="5">
        <v>344.17</v>
      </c>
      <c r="I446" s="5">
        <v>17772.05</v>
      </c>
      <c r="J446" s="5">
        <v>0</v>
      </c>
      <c r="K446" s="5">
        <v>1195.3399999999999</v>
      </c>
      <c r="L446" s="5">
        <v>18967.39</v>
      </c>
      <c r="M446" s="5">
        <v>10322.379999999999</v>
      </c>
    </row>
    <row r="447" spans="1:13" x14ac:dyDescent="0.2">
      <c r="A447" s="4">
        <v>106616203</v>
      </c>
      <c r="B447" s="4" t="s">
        <v>239</v>
      </c>
      <c r="C447" s="4" t="s">
        <v>511</v>
      </c>
      <c r="D447" s="11">
        <v>1945.2950000000001</v>
      </c>
      <c r="E447" s="11">
        <v>2291.451</v>
      </c>
      <c r="F447" s="5">
        <v>10397.299999999999</v>
      </c>
      <c r="G447" s="5">
        <v>4632.8999999999996</v>
      </c>
      <c r="H447" s="5">
        <v>345.57</v>
      </c>
      <c r="I447" s="5">
        <v>15375.77</v>
      </c>
      <c r="J447" s="5">
        <v>235.33</v>
      </c>
      <c r="K447" s="5">
        <v>1565.95</v>
      </c>
      <c r="L447" s="5">
        <v>17177.05</v>
      </c>
      <c r="M447" s="5">
        <v>8034.67</v>
      </c>
    </row>
    <row r="448" spans="1:13" x14ac:dyDescent="0.2">
      <c r="A448" s="4">
        <v>106617203</v>
      </c>
      <c r="B448" s="4" t="s">
        <v>240</v>
      </c>
      <c r="C448" s="4" t="s">
        <v>511</v>
      </c>
      <c r="D448" s="11">
        <v>1949.405</v>
      </c>
      <c r="E448" s="11">
        <v>2214.1759999999999</v>
      </c>
      <c r="F448" s="5">
        <v>10083.31</v>
      </c>
      <c r="G448" s="5">
        <v>5708.54</v>
      </c>
      <c r="H448" s="5">
        <v>378.56</v>
      </c>
      <c r="I448" s="5">
        <v>16170.41</v>
      </c>
      <c r="J448" s="5">
        <v>0</v>
      </c>
      <c r="K448" s="5">
        <v>1107.74</v>
      </c>
      <c r="L448" s="5">
        <v>17278.150000000001</v>
      </c>
      <c r="M448" s="5">
        <v>8683.27</v>
      </c>
    </row>
    <row r="449" spans="1:13" x14ac:dyDescent="0.2">
      <c r="A449" s="4">
        <v>106618603</v>
      </c>
      <c r="B449" s="4" t="s">
        <v>241</v>
      </c>
      <c r="C449" s="4" t="s">
        <v>511</v>
      </c>
      <c r="D449" s="11">
        <v>840.93600000000004</v>
      </c>
      <c r="E449" s="11">
        <v>987.327</v>
      </c>
      <c r="F449" s="5">
        <v>11415.47</v>
      </c>
      <c r="G449" s="5">
        <v>5373.11</v>
      </c>
      <c r="H449" s="5">
        <v>267.83</v>
      </c>
      <c r="I449" s="5">
        <v>17056.41</v>
      </c>
      <c r="J449" s="5">
        <v>83.5</v>
      </c>
      <c r="K449" s="5">
        <v>616.5</v>
      </c>
      <c r="L449" s="5">
        <v>17756.400000000001</v>
      </c>
      <c r="M449" s="5">
        <v>10028.629999999999</v>
      </c>
    </row>
    <row r="450" spans="1:13" x14ac:dyDescent="0.2">
      <c r="A450" s="4">
        <v>105628302</v>
      </c>
      <c r="B450" s="4" t="s">
        <v>227</v>
      </c>
      <c r="C450" s="4" t="s">
        <v>506</v>
      </c>
      <c r="D450" s="11">
        <v>4339.2510000000002</v>
      </c>
      <c r="E450" s="11">
        <v>5104.5829999999996</v>
      </c>
      <c r="F450" s="5">
        <v>10545.82</v>
      </c>
      <c r="G450" s="5">
        <v>6367.99</v>
      </c>
      <c r="H450" s="5">
        <v>244.57</v>
      </c>
      <c r="I450" s="5">
        <v>17158.39</v>
      </c>
      <c r="J450" s="5">
        <v>0</v>
      </c>
      <c r="K450" s="5">
        <v>2261.83</v>
      </c>
      <c r="L450" s="5">
        <v>19420.22</v>
      </c>
      <c r="M450" s="5">
        <v>8254.81</v>
      </c>
    </row>
    <row r="451" spans="1:13" x14ac:dyDescent="0.2">
      <c r="A451" s="4">
        <v>101630504</v>
      </c>
      <c r="B451" s="4" t="s">
        <v>128</v>
      </c>
      <c r="C451" s="4" t="s">
        <v>499</v>
      </c>
      <c r="D451" s="11">
        <v>515.178</v>
      </c>
      <c r="E451" s="11">
        <v>608.56500000000005</v>
      </c>
      <c r="F451" s="5">
        <v>12564.02</v>
      </c>
      <c r="G451" s="5">
        <v>7588.23</v>
      </c>
      <c r="H451" s="5">
        <v>683.67</v>
      </c>
      <c r="I451" s="5">
        <v>20835.919999999998</v>
      </c>
      <c r="J451" s="5">
        <v>0</v>
      </c>
      <c r="K451" s="5">
        <v>12416.23</v>
      </c>
      <c r="L451" s="5">
        <v>33252.15</v>
      </c>
      <c r="M451" s="5">
        <v>12132.69</v>
      </c>
    </row>
    <row r="452" spans="1:13" x14ac:dyDescent="0.2">
      <c r="A452" s="4">
        <v>101630903</v>
      </c>
      <c r="B452" s="4" t="s">
        <v>129</v>
      </c>
      <c r="C452" s="4" t="s">
        <v>499</v>
      </c>
      <c r="D452" s="11">
        <v>1106.5640000000001</v>
      </c>
      <c r="E452" s="11">
        <v>1302.886</v>
      </c>
      <c r="F452" s="5">
        <v>10028.98</v>
      </c>
      <c r="G452" s="5">
        <v>5208.41</v>
      </c>
      <c r="H452" s="5">
        <v>357.11</v>
      </c>
      <c r="I452" s="5">
        <v>15594.49</v>
      </c>
      <c r="J452" s="5">
        <v>479.95</v>
      </c>
      <c r="K452" s="5">
        <v>1581.2</v>
      </c>
      <c r="L452" s="5">
        <v>17655.64</v>
      </c>
      <c r="M452" s="5">
        <v>8866.0400000000009</v>
      </c>
    </row>
    <row r="453" spans="1:13" x14ac:dyDescent="0.2">
      <c r="A453" s="4">
        <v>101631003</v>
      </c>
      <c r="B453" s="4" t="s">
        <v>130</v>
      </c>
      <c r="C453" s="4" t="s">
        <v>499</v>
      </c>
      <c r="D453" s="11">
        <v>1084.903</v>
      </c>
      <c r="E453" s="11">
        <v>1277.057</v>
      </c>
      <c r="F453" s="5">
        <v>12331.2</v>
      </c>
      <c r="G453" s="5">
        <v>6357.03</v>
      </c>
      <c r="H453" s="5">
        <v>291.37</v>
      </c>
      <c r="I453" s="5">
        <v>18979.599999999999</v>
      </c>
      <c r="J453" s="5">
        <v>0</v>
      </c>
      <c r="K453" s="5">
        <v>449.95</v>
      </c>
      <c r="L453" s="5">
        <v>19429.55</v>
      </c>
      <c r="M453" s="5"/>
    </row>
    <row r="454" spans="1:13" x14ac:dyDescent="0.2">
      <c r="A454" s="4">
        <v>101631203</v>
      </c>
      <c r="B454" s="4" t="s">
        <v>131</v>
      </c>
      <c r="C454" s="4" t="s">
        <v>499</v>
      </c>
      <c r="D454" s="11">
        <v>1082.1510000000001</v>
      </c>
      <c r="E454" s="11">
        <v>1274.75</v>
      </c>
      <c r="F454" s="5">
        <v>11892.13</v>
      </c>
      <c r="G454" s="5">
        <v>5620.18</v>
      </c>
      <c r="H454" s="5">
        <v>354.34</v>
      </c>
      <c r="I454" s="5">
        <v>17866.66</v>
      </c>
      <c r="J454" s="5">
        <v>0</v>
      </c>
      <c r="K454" s="5">
        <v>1688.36</v>
      </c>
      <c r="L454" s="5">
        <v>19555.009999999998</v>
      </c>
      <c r="M454" s="5">
        <v>10919.47</v>
      </c>
    </row>
    <row r="455" spans="1:13" x14ac:dyDescent="0.2">
      <c r="A455" s="4">
        <v>101631503</v>
      </c>
      <c r="B455" s="4" t="s">
        <v>132</v>
      </c>
      <c r="C455" s="4" t="s">
        <v>499</v>
      </c>
      <c r="D455" s="11">
        <v>945.64</v>
      </c>
      <c r="E455" s="11">
        <v>1106.268</v>
      </c>
      <c r="F455" s="5">
        <v>9871.7199999999993</v>
      </c>
      <c r="G455" s="5">
        <v>4852.22</v>
      </c>
      <c r="H455" s="5">
        <v>285.94</v>
      </c>
      <c r="I455" s="5">
        <v>15009.88</v>
      </c>
      <c r="J455" s="5">
        <v>0</v>
      </c>
      <c r="K455" s="5">
        <v>1675.17</v>
      </c>
      <c r="L455" s="5">
        <v>16685.04</v>
      </c>
      <c r="M455" s="5">
        <v>8870.91</v>
      </c>
    </row>
    <row r="456" spans="1:13" x14ac:dyDescent="0.2">
      <c r="A456" s="4">
        <v>101631703</v>
      </c>
      <c r="B456" s="4" t="s">
        <v>133</v>
      </c>
      <c r="C456" s="4" t="s">
        <v>499</v>
      </c>
      <c r="D456" s="11">
        <v>5572.7629999999999</v>
      </c>
      <c r="E456" s="11">
        <v>6384.6279999999997</v>
      </c>
      <c r="F456" s="5">
        <v>8268.2999999999993</v>
      </c>
      <c r="G456" s="5">
        <v>4932.3100000000004</v>
      </c>
      <c r="H456" s="5">
        <v>324.12</v>
      </c>
      <c r="I456" s="5">
        <v>13524.72</v>
      </c>
      <c r="J456" s="5">
        <v>96.18</v>
      </c>
      <c r="K456" s="5">
        <v>3656.19</v>
      </c>
      <c r="L456" s="5">
        <v>17277.099999999999</v>
      </c>
      <c r="M456" s="5">
        <v>8458.0499999999993</v>
      </c>
    </row>
    <row r="457" spans="1:13" x14ac:dyDescent="0.2">
      <c r="A457" s="4">
        <v>101631803</v>
      </c>
      <c r="B457" s="4" t="s">
        <v>134</v>
      </c>
      <c r="C457" s="4" t="s">
        <v>499</v>
      </c>
      <c r="D457" s="11">
        <v>1448.64</v>
      </c>
      <c r="E457" s="11">
        <v>1713.894</v>
      </c>
      <c r="F457" s="5">
        <v>10132.76</v>
      </c>
      <c r="G457" s="5">
        <v>5183.54</v>
      </c>
      <c r="H457" s="5">
        <v>314.37</v>
      </c>
      <c r="I457" s="5">
        <v>15630.66</v>
      </c>
      <c r="J457" s="5">
        <v>250.89</v>
      </c>
      <c r="K457" s="5">
        <v>2077.84</v>
      </c>
      <c r="L457" s="5">
        <v>17959.38</v>
      </c>
      <c r="M457" s="5">
        <v>8716.34</v>
      </c>
    </row>
    <row r="458" spans="1:13" x14ac:dyDescent="0.2">
      <c r="A458" s="4">
        <v>101631903</v>
      </c>
      <c r="B458" s="4" t="s">
        <v>135</v>
      </c>
      <c r="C458" s="4" t="s">
        <v>499</v>
      </c>
      <c r="D458" s="11">
        <v>1175.748</v>
      </c>
      <c r="E458" s="11">
        <v>1366.3510000000001</v>
      </c>
      <c r="F458" s="5">
        <v>9544.2800000000007</v>
      </c>
      <c r="G458" s="5">
        <v>5487.57</v>
      </c>
      <c r="H458" s="5">
        <v>397.86</v>
      </c>
      <c r="I458" s="5">
        <v>15429.72</v>
      </c>
      <c r="J458" s="5">
        <v>0</v>
      </c>
      <c r="K458" s="5">
        <v>1812.97</v>
      </c>
      <c r="L458" s="5">
        <v>17242.689999999999</v>
      </c>
      <c r="M458" s="5">
        <v>9848.2900000000009</v>
      </c>
    </row>
    <row r="459" spans="1:13" x14ac:dyDescent="0.2">
      <c r="A459" s="4">
        <v>101632403</v>
      </c>
      <c r="B459" s="4" t="s">
        <v>136</v>
      </c>
      <c r="C459" s="4" t="s">
        <v>499</v>
      </c>
      <c r="D459" s="11">
        <v>930.55100000000004</v>
      </c>
      <c r="E459" s="11">
        <v>1100.6990000000001</v>
      </c>
      <c r="F459" s="5">
        <v>12176.58</v>
      </c>
      <c r="G459" s="5">
        <v>6934.01</v>
      </c>
      <c r="H459" s="5">
        <v>553.36</v>
      </c>
      <c r="I459" s="5">
        <v>19663.95</v>
      </c>
      <c r="J459" s="5">
        <v>0</v>
      </c>
      <c r="K459" s="5">
        <v>1699.68</v>
      </c>
      <c r="L459" s="5">
        <v>21363.63</v>
      </c>
      <c r="M459" s="5">
        <v>11521.75</v>
      </c>
    </row>
    <row r="460" spans="1:13" x14ac:dyDescent="0.2">
      <c r="A460" s="4">
        <v>101633903</v>
      </c>
      <c r="B460" s="4" t="s">
        <v>137</v>
      </c>
      <c r="C460" s="4" t="s">
        <v>499</v>
      </c>
      <c r="D460" s="11">
        <v>1590.347</v>
      </c>
      <c r="E460" s="11">
        <v>1871.1120000000001</v>
      </c>
      <c r="F460" s="5">
        <v>10900.8</v>
      </c>
      <c r="G460" s="5">
        <v>6912.97</v>
      </c>
      <c r="H460" s="5">
        <v>540.21</v>
      </c>
      <c r="I460" s="5">
        <v>18353.98</v>
      </c>
      <c r="J460" s="5">
        <v>0</v>
      </c>
      <c r="K460" s="5">
        <v>1979.94</v>
      </c>
      <c r="L460" s="5">
        <v>20333.919999999998</v>
      </c>
      <c r="M460" s="5">
        <v>11014.44</v>
      </c>
    </row>
    <row r="461" spans="1:13" x14ac:dyDescent="0.2">
      <c r="A461" s="4">
        <v>101636503</v>
      </c>
      <c r="B461" s="4" t="s">
        <v>138</v>
      </c>
      <c r="C461" s="4" t="s">
        <v>499</v>
      </c>
      <c r="D461" s="11">
        <v>3945.82</v>
      </c>
      <c r="E461" s="11">
        <v>4525.7280000000001</v>
      </c>
      <c r="F461" s="5">
        <v>10655.87</v>
      </c>
      <c r="G461" s="5">
        <v>4898.78</v>
      </c>
      <c r="H461" s="5">
        <v>407.03</v>
      </c>
      <c r="I461" s="5">
        <v>15961.68</v>
      </c>
      <c r="J461" s="5">
        <v>0</v>
      </c>
      <c r="K461" s="5">
        <v>1987.68</v>
      </c>
      <c r="L461" s="5">
        <v>17949.36</v>
      </c>
      <c r="M461" s="5">
        <v>10650.69</v>
      </c>
    </row>
    <row r="462" spans="1:13" x14ac:dyDescent="0.2">
      <c r="A462" s="4">
        <v>101637002</v>
      </c>
      <c r="B462" s="4" t="s">
        <v>139</v>
      </c>
      <c r="C462" s="4" t="s">
        <v>499</v>
      </c>
      <c r="D462" s="11">
        <v>2862.1849999999999</v>
      </c>
      <c r="E462" s="11">
        <v>3360.1849999999999</v>
      </c>
      <c r="F462" s="5">
        <v>8879.5400000000009</v>
      </c>
      <c r="G462" s="5">
        <v>5019.24</v>
      </c>
      <c r="H462" s="5">
        <v>311.61</v>
      </c>
      <c r="I462" s="5">
        <v>14210.4</v>
      </c>
      <c r="J462" s="5">
        <v>0</v>
      </c>
      <c r="K462" s="5">
        <v>2655.76</v>
      </c>
      <c r="L462" s="5">
        <v>16866.150000000001</v>
      </c>
      <c r="M462" s="5">
        <v>8320.25</v>
      </c>
    </row>
    <row r="463" spans="1:13" x14ac:dyDescent="0.2">
      <c r="A463" s="4">
        <v>101638003</v>
      </c>
      <c r="B463" s="4" t="s">
        <v>140</v>
      </c>
      <c r="C463" s="4" t="s">
        <v>499</v>
      </c>
      <c r="D463" s="11">
        <v>3360.12</v>
      </c>
      <c r="E463" s="11">
        <v>3926.1329999999998</v>
      </c>
      <c r="F463" s="5">
        <v>10507.5</v>
      </c>
      <c r="G463" s="5">
        <v>5816.9</v>
      </c>
      <c r="H463" s="5">
        <v>319.32</v>
      </c>
      <c r="I463" s="5">
        <v>16643.71</v>
      </c>
      <c r="J463" s="5">
        <v>0</v>
      </c>
      <c r="K463" s="5">
        <v>1458.31</v>
      </c>
      <c r="L463" s="5">
        <v>18102.02</v>
      </c>
      <c r="M463" s="5">
        <v>10012.07</v>
      </c>
    </row>
    <row r="464" spans="1:13" x14ac:dyDescent="0.2">
      <c r="A464" s="4">
        <v>101638803</v>
      </c>
      <c r="B464" s="4" t="s">
        <v>141</v>
      </c>
      <c r="C464" s="4" t="s">
        <v>499</v>
      </c>
      <c r="D464" s="11">
        <v>1561.008</v>
      </c>
      <c r="E464" s="11">
        <v>1799.816</v>
      </c>
      <c r="F464" s="5">
        <v>10420.049999999999</v>
      </c>
      <c r="G464" s="5">
        <v>5262.61</v>
      </c>
      <c r="H464" s="5">
        <v>458.71</v>
      </c>
      <c r="I464" s="5">
        <v>16141.37</v>
      </c>
      <c r="J464" s="5">
        <v>154.88999999999999</v>
      </c>
      <c r="K464" s="5">
        <v>3123.95</v>
      </c>
      <c r="L464" s="5">
        <v>19420.21</v>
      </c>
      <c r="M464" s="5">
        <v>9281.2199999999993</v>
      </c>
    </row>
    <row r="465" spans="1:13" x14ac:dyDescent="0.2">
      <c r="A465" s="4">
        <v>119648703</v>
      </c>
      <c r="B465" s="4" t="s">
        <v>466</v>
      </c>
      <c r="C465" s="4" t="s">
        <v>37</v>
      </c>
      <c r="D465" s="11">
        <v>2488.1750000000002</v>
      </c>
      <c r="E465" s="11">
        <v>2925.2179999999998</v>
      </c>
      <c r="F465" s="5">
        <v>14490.49</v>
      </c>
      <c r="G465" s="5">
        <v>7082.44</v>
      </c>
      <c r="H465" s="5">
        <v>420.38</v>
      </c>
      <c r="I465" s="5">
        <v>21993.3</v>
      </c>
      <c r="J465" s="5">
        <v>0.98</v>
      </c>
      <c r="K465" s="5">
        <v>1660.6</v>
      </c>
      <c r="L465" s="5">
        <v>23654.89</v>
      </c>
      <c r="M465" s="5">
        <v>13442.34</v>
      </c>
    </row>
    <row r="466" spans="1:13" x14ac:dyDescent="0.2">
      <c r="A466" s="4">
        <v>119648903</v>
      </c>
      <c r="B466" s="4" t="s">
        <v>467</v>
      </c>
      <c r="C466" s="4" t="s">
        <v>37</v>
      </c>
      <c r="D466" s="11">
        <v>1889.979</v>
      </c>
      <c r="E466" s="11">
        <v>2176.0149999999999</v>
      </c>
      <c r="F466" s="5">
        <v>14590.34</v>
      </c>
      <c r="G466" s="5">
        <v>8348.98</v>
      </c>
      <c r="H466" s="5">
        <v>539.37</v>
      </c>
      <c r="I466" s="5">
        <v>23478.69</v>
      </c>
      <c r="J466" s="5">
        <v>0</v>
      </c>
      <c r="K466" s="5">
        <v>2166.7399999999998</v>
      </c>
      <c r="L466" s="5">
        <v>25645.43</v>
      </c>
      <c r="M466" s="5">
        <v>13440.39</v>
      </c>
    </row>
    <row r="467" spans="1:13" x14ac:dyDescent="0.2">
      <c r="A467" s="4">
        <v>107650603</v>
      </c>
      <c r="B467" s="4" t="s">
        <v>242</v>
      </c>
      <c r="C467" s="4" t="s">
        <v>512</v>
      </c>
      <c r="D467" s="11">
        <v>2470.0970000000002</v>
      </c>
      <c r="E467" s="11">
        <v>2912.8389999999999</v>
      </c>
      <c r="F467" s="5">
        <v>9142.61</v>
      </c>
      <c r="G467" s="5">
        <v>4638.88</v>
      </c>
      <c r="H467" s="5">
        <v>411.15</v>
      </c>
      <c r="I467" s="5">
        <v>14192.64</v>
      </c>
      <c r="J467" s="5">
        <v>0</v>
      </c>
      <c r="K467" s="5">
        <v>1590.01</v>
      </c>
      <c r="L467" s="5">
        <v>15782.65</v>
      </c>
      <c r="M467" s="5">
        <v>8393.24</v>
      </c>
    </row>
    <row r="468" spans="1:13" x14ac:dyDescent="0.2">
      <c r="A468" s="4">
        <v>107650703</v>
      </c>
      <c r="B468" s="4" t="s">
        <v>243</v>
      </c>
      <c r="C468" s="4" t="s">
        <v>512</v>
      </c>
      <c r="D468" s="11">
        <v>1786.3620000000001</v>
      </c>
      <c r="E468" s="11">
        <v>2103.8449999999998</v>
      </c>
      <c r="F468" s="5">
        <v>10575.14</v>
      </c>
      <c r="G468" s="5">
        <v>5153.05</v>
      </c>
      <c r="H468" s="5">
        <v>357.06</v>
      </c>
      <c r="I468" s="5">
        <v>16085.25</v>
      </c>
      <c r="J468" s="5">
        <v>0</v>
      </c>
      <c r="K468" s="5">
        <v>1390.15</v>
      </c>
      <c r="L468" s="5">
        <v>17475.400000000001</v>
      </c>
      <c r="M468" s="5">
        <v>9911.1299999999992</v>
      </c>
    </row>
    <row r="469" spans="1:13" x14ac:dyDescent="0.2">
      <c r="A469" s="4">
        <v>107651603</v>
      </c>
      <c r="B469" s="4" t="s">
        <v>244</v>
      </c>
      <c r="C469" s="4" t="s">
        <v>512</v>
      </c>
      <c r="D469" s="11">
        <v>1952.019</v>
      </c>
      <c r="E469" s="11">
        <v>2299.7719999999999</v>
      </c>
      <c r="F469" s="5">
        <v>11060.99</v>
      </c>
      <c r="G469" s="5">
        <v>5442.48</v>
      </c>
      <c r="H469" s="5">
        <v>324</v>
      </c>
      <c r="I469" s="5">
        <v>16827.46</v>
      </c>
      <c r="J469" s="5">
        <v>0</v>
      </c>
      <c r="K469" s="5">
        <v>1833.35</v>
      </c>
      <c r="L469" s="5">
        <v>18660.82</v>
      </c>
      <c r="M469" s="5">
        <v>9359.44</v>
      </c>
    </row>
    <row r="470" spans="1:13" x14ac:dyDescent="0.2">
      <c r="A470" s="4">
        <v>107652603</v>
      </c>
      <c r="B470" s="4" t="s">
        <v>245</v>
      </c>
      <c r="C470" s="4" t="s">
        <v>512</v>
      </c>
      <c r="D470" s="11">
        <v>3343.3690000000001</v>
      </c>
      <c r="E470" s="11">
        <v>3928.4409999999998</v>
      </c>
      <c r="F470" s="5">
        <v>11258.62</v>
      </c>
      <c r="G470" s="5">
        <v>5444.79</v>
      </c>
      <c r="H470" s="5">
        <v>421.38</v>
      </c>
      <c r="I470" s="5">
        <v>17124.79</v>
      </c>
      <c r="J470" s="5">
        <v>54.12</v>
      </c>
      <c r="K470" s="5">
        <v>1508.47</v>
      </c>
      <c r="L470" s="5">
        <v>18687.38</v>
      </c>
      <c r="M470" s="5">
        <v>11171.54</v>
      </c>
    </row>
    <row r="471" spans="1:13" x14ac:dyDescent="0.2">
      <c r="A471" s="4">
        <v>107653102</v>
      </c>
      <c r="B471" s="4" t="s">
        <v>246</v>
      </c>
      <c r="C471" s="4" t="s">
        <v>512</v>
      </c>
      <c r="D471" s="11">
        <v>3688.857</v>
      </c>
      <c r="E471" s="11">
        <v>4376.2030000000004</v>
      </c>
      <c r="F471" s="5">
        <v>9633.9599999999991</v>
      </c>
      <c r="G471" s="5">
        <v>4242.6899999999996</v>
      </c>
      <c r="H471" s="5">
        <v>337.35</v>
      </c>
      <c r="I471" s="5">
        <v>14214</v>
      </c>
      <c r="J471" s="5">
        <v>308.22000000000003</v>
      </c>
      <c r="K471" s="5">
        <v>1033.3800000000001</v>
      </c>
      <c r="L471" s="5">
        <v>15555.59</v>
      </c>
      <c r="M471" s="5">
        <v>9067.01</v>
      </c>
    </row>
    <row r="472" spans="1:13" x14ac:dyDescent="0.2">
      <c r="A472" s="4">
        <v>107653203</v>
      </c>
      <c r="B472" s="4" t="s">
        <v>247</v>
      </c>
      <c r="C472" s="4" t="s">
        <v>512</v>
      </c>
      <c r="D472" s="11">
        <v>2707.0749999999998</v>
      </c>
      <c r="E472" s="11">
        <v>3183.8090000000002</v>
      </c>
      <c r="F472" s="5">
        <v>10676.9</v>
      </c>
      <c r="G472" s="5">
        <v>4476.9399999999996</v>
      </c>
      <c r="H472" s="5">
        <v>375.93</v>
      </c>
      <c r="I472" s="5">
        <v>15529.77</v>
      </c>
      <c r="J472" s="5">
        <v>0</v>
      </c>
      <c r="K472" s="5">
        <v>1767.41</v>
      </c>
      <c r="L472" s="5">
        <v>17297.189999999999</v>
      </c>
      <c r="M472" s="5">
        <v>9101.6</v>
      </c>
    </row>
    <row r="473" spans="1:13" x14ac:dyDescent="0.2">
      <c r="A473" s="4">
        <v>107653802</v>
      </c>
      <c r="B473" s="4" t="s">
        <v>248</v>
      </c>
      <c r="C473" s="4" t="s">
        <v>512</v>
      </c>
      <c r="D473" s="11">
        <v>5524.2569999999996</v>
      </c>
      <c r="E473" s="11">
        <v>6484.4650000000001</v>
      </c>
      <c r="F473" s="5">
        <v>11301.28</v>
      </c>
      <c r="G473" s="5">
        <v>4363.05</v>
      </c>
      <c r="H473" s="5">
        <v>287.64999999999998</v>
      </c>
      <c r="I473" s="5">
        <v>15951.98</v>
      </c>
      <c r="J473" s="5">
        <v>6.04</v>
      </c>
      <c r="K473" s="5">
        <v>1640.33</v>
      </c>
      <c r="L473" s="5">
        <v>17598.349999999999</v>
      </c>
      <c r="M473" s="5">
        <v>9945.11</v>
      </c>
    </row>
    <row r="474" spans="1:13" x14ac:dyDescent="0.2">
      <c r="A474" s="4">
        <v>107654103</v>
      </c>
      <c r="B474" s="4" t="s">
        <v>249</v>
      </c>
      <c r="C474" s="4" t="s">
        <v>512</v>
      </c>
      <c r="D474" s="11">
        <v>1004.349</v>
      </c>
      <c r="E474" s="11">
        <v>1166.4449999999999</v>
      </c>
      <c r="F474" s="5">
        <v>12289.51</v>
      </c>
      <c r="G474" s="5">
        <v>5362.97</v>
      </c>
      <c r="H474" s="5">
        <v>434.54</v>
      </c>
      <c r="I474" s="5">
        <v>18087.03</v>
      </c>
      <c r="J474" s="5">
        <v>0</v>
      </c>
      <c r="K474" s="5">
        <v>1777.91</v>
      </c>
      <c r="L474" s="5">
        <v>19864.939999999999</v>
      </c>
      <c r="M474" s="5">
        <v>9936.41</v>
      </c>
    </row>
    <row r="475" spans="1:13" x14ac:dyDescent="0.2">
      <c r="A475" s="4">
        <v>107654403</v>
      </c>
      <c r="B475" s="4" t="s">
        <v>250</v>
      </c>
      <c r="C475" s="4" t="s">
        <v>512</v>
      </c>
      <c r="D475" s="11">
        <v>3615.9520000000002</v>
      </c>
      <c r="E475" s="11">
        <v>4265.5240000000003</v>
      </c>
      <c r="F475" s="5">
        <v>10215.41</v>
      </c>
      <c r="G475" s="5">
        <v>4571.6400000000003</v>
      </c>
      <c r="H475" s="5">
        <v>310.62</v>
      </c>
      <c r="I475" s="5">
        <v>15097.67</v>
      </c>
      <c r="J475" s="5">
        <v>0</v>
      </c>
      <c r="K475" s="5">
        <v>1490.53</v>
      </c>
      <c r="L475" s="5">
        <v>16588.2</v>
      </c>
      <c r="M475" s="5">
        <v>8828.57</v>
      </c>
    </row>
    <row r="476" spans="1:13" x14ac:dyDescent="0.2">
      <c r="A476" s="4">
        <v>107654903</v>
      </c>
      <c r="B476" s="4" t="s">
        <v>251</v>
      </c>
      <c r="C476" s="4" t="s">
        <v>512</v>
      </c>
      <c r="D476" s="11">
        <v>1468.962</v>
      </c>
      <c r="E476" s="11">
        <v>1737.66</v>
      </c>
      <c r="F476" s="5">
        <v>11724.37</v>
      </c>
      <c r="G476" s="5">
        <v>6746.13</v>
      </c>
      <c r="H476" s="5">
        <v>356.35</v>
      </c>
      <c r="I476" s="5">
        <v>18826.849999999999</v>
      </c>
      <c r="J476" s="5">
        <v>12.86</v>
      </c>
      <c r="K476" s="5">
        <v>3359.27</v>
      </c>
      <c r="L476" s="5">
        <v>22198.97</v>
      </c>
      <c r="M476" s="5">
        <v>10400.799999999999</v>
      </c>
    </row>
    <row r="477" spans="1:13" x14ac:dyDescent="0.2">
      <c r="A477" s="4">
        <v>107655803</v>
      </c>
      <c r="B477" s="4" t="s">
        <v>252</v>
      </c>
      <c r="C477" s="4" t="s">
        <v>512</v>
      </c>
      <c r="D477" s="11">
        <v>756.24900000000002</v>
      </c>
      <c r="E477" s="11">
        <v>886.255</v>
      </c>
      <c r="F477" s="5">
        <v>12470.95</v>
      </c>
      <c r="G477" s="5">
        <v>7484.56</v>
      </c>
      <c r="H477" s="5">
        <v>321.22000000000003</v>
      </c>
      <c r="I477" s="5">
        <v>20276.72</v>
      </c>
      <c r="J477" s="5">
        <v>1.21</v>
      </c>
      <c r="K477" s="5">
        <v>1207.51</v>
      </c>
      <c r="L477" s="5">
        <v>21485.439999999999</v>
      </c>
      <c r="M477" s="5">
        <v>10921.45</v>
      </c>
    </row>
    <row r="478" spans="1:13" x14ac:dyDescent="0.2">
      <c r="A478" s="4">
        <v>107655903</v>
      </c>
      <c r="B478" s="4" t="s">
        <v>253</v>
      </c>
      <c r="C478" s="4" t="s">
        <v>512</v>
      </c>
      <c r="D478" s="11">
        <v>2029.5150000000001</v>
      </c>
      <c r="E478" s="11">
        <v>2387.799</v>
      </c>
      <c r="F478" s="5">
        <v>9831.85</v>
      </c>
      <c r="G478" s="5">
        <v>5091.3999999999996</v>
      </c>
      <c r="H478" s="5">
        <v>292.04000000000002</v>
      </c>
      <c r="I478" s="5">
        <v>15215.29</v>
      </c>
      <c r="J478" s="5">
        <v>0</v>
      </c>
      <c r="K478" s="5">
        <v>6435.55</v>
      </c>
      <c r="L478" s="5">
        <v>21650.84</v>
      </c>
      <c r="M478" s="5">
        <v>8917.66</v>
      </c>
    </row>
    <row r="479" spans="1:13" x14ac:dyDescent="0.2">
      <c r="A479" s="4">
        <v>107656303</v>
      </c>
      <c r="B479" s="4" t="s">
        <v>546</v>
      </c>
      <c r="C479" s="4" t="s">
        <v>512</v>
      </c>
      <c r="D479" s="11">
        <v>2045.8240000000001</v>
      </c>
      <c r="E479" s="11">
        <v>2387.6129999999998</v>
      </c>
      <c r="F479" s="5">
        <v>12305.88</v>
      </c>
      <c r="G479" s="5">
        <v>4402.43</v>
      </c>
      <c r="H479" s="5">
        <v>245.6</v>
      </c>
      <c r="I479" s="5">
        <v>16953.900000000001</v>
      </c>
      <c r="J479" s="5">
        <v>0</v>
      </c>
      <c r="K479" s="5">
        <v>1852.13</v>
      </c>
      <c r="L479" s="5">
        <v>18806.04</v>
      </c>
      <c r="M479" s="5">
        <v>8798.8700000000008</v>
      </c>
    </row>
    <row r="480" spans="1:13" x14ac:dyDescent="0.2">
      <c r="A480" s="4">
        <v>107656502</v>
      </c>
      <c r="B480" s="4" t="s">
        <v>254</v>
      </c>
      <c r="C480" s="4" t="s">
        <v>512</v>
      </c>
      <c r="D480" s="11">
        <v>5300.8490000000002</v>
      </c>
      <c r="E480" s="11">
        <v>6159.2969999999996</v>
      </c>
      <c r="F480" s="5">
        <v>8960.66</v>
      </c>
      <c r="G480" s="5">
        <v>3788.12</v>
      </c>
      <c r="H480" s="5">
        <v>344.74</v>
      </c>
      <c r="I480" s="5">
        <v>13093.52</v>
      </c>
      <c r="J480" s="5">
        <v>0</v>
      </c>
      <c r="K480" s="5">
        <v>1350.18</v>
      </c>
      <c r="L480" s="5">
        <v>14443.7</v>
      </c>
      <c r="M480" s="5">
        <v>8466.07</v>
      </c>
    </row>
    <row r="481" spans="1:13" x14ac:dyDescent="0.2">
      <c r="A481" s="4">
        <v>107657103</v>
      </c>
      <c r="B481" s="4" t="s">
        <v>255</v>
      </c>
      <c r="C481" s="4" t="s">
        <v>512</v>
      </c>
      <c r="D481" s="11">
        <v>3956.6979999999999</v>
      </c>
      <c r="E481" s="11">
        <v>4517.9350000000004</v>
      </c>
      <c r="F481" s="5">
        <v>9394.7099999999991</v>
      </c>
      <c r="G481" s="5">
        <v>4458.12</v>
      </c>
      <c r="H481" s="5">
        <v>385.52</v>
      </c>
      <c r="I481" s="5">
        <v>14238.34</v>
      </c>
      <c r="J481" s="5">
        <v>0</v>
      </c>
      <c r="K481" s="5">
        <v>3878.95</v>
      </c>
      <c r="L481" s="5">
        <v>18117.29</v>
      </c>
      <c r="M481" s="5">
        <v>9075.01</v>
      </c>
    </row>
    <row r="482" spans="1:13" x14ac:dyDescent="0.2">
      <c r="A482" s="4">
        <v>107657503</v>
      </c>
      <c r="B482" s="4" t="s">
        <v>256</v>
      </c>
      <c r="C482" s="4" t="s">
        <v>512</v>
      </c>
      <c r="D482" s="11">
        <v>1939.7270000000001</v>
      </c>
      <c r="E482" s="11">
        <v>2272.5569999999998</v>
      </c>
      <c r="F482" s="5">
        <v>9616.31</v>
      </c>
      <c r="G482" s="5">
        <v>4567.6499999999996</v>
      </c>
      <c r="H482" s="5">
        <v>318.61</v>
      </c>
      <c r="I482" s="5">
        <v>14502.57</v>
      </c>
      <c r="J482" s="5">
        <v>39.19</v>
      </c>
      <c r="K482" s="5">
        <v>1432.63</v>
      </c>
      <c r="L482" s="5">
        <v>15974.39</v>
      </c>
      <c r="M482" s="5">
        <v>8581.59</v>
      </c>
    </row>
    <row r="483" spans="1:13" x14ac:dyDescent="0.2">
      <c r="A483" s="4">
        <v>107658903</v>
      </c>
      <c r="B483" s="4" t="s">
        <v>257</v>
      </c>
      <c r="C483" s="4" t="s">
        <v>512</v>
      </c>
      <c r="D483" s="11">
        <v>1873.8879999999999</v>
      </c>
      <c r="E483" s="11">
        <v>2196.703</v>
      </c>
      <c r="F483" s="5">
        <v>10302.35</v>
      </c>
      <c r="G483" s="5">
        <v>5438.62</v>
      </c>
      <c r="H483" s="5">
        <v>341.79</v>
      </c>
      <c r="I483" s="5">
        <v>16082.76</v>
      </c>
      <c r="J483" s="5">
        <v>35.51</v>
      </c>
      <c r="K483" s="5">
        <v>1548.61</v>
      </c>
      <c r="L483" s="5">
        <v>17666.88</v>
      </c>
      <c r="M483" s="5">
        <v>8897.48</v>
      </c>
    </row>
    <row r="484" spans="1:13" x14ac:dyDescent="0.2">
      <c r="A484" s="4">
        <v>119665003</v>
      </c>
      <c r="B484" s="4" t="s">
        <v>468</v>
      </c>
      <c r="C484" s="4" t="s">
        <v>34</v>
      </c>
      <c r="D484" s="11">
        <v>1020.712</v>
      </c>
      <c r="E484" s="11">
        <v>1197.085</v>
      </c>
      <c r="F484" s="5">
        <v>13778.78</v>
      </c>
      <c r="G484" s="5">
        <v>5847.8</v>
      </c>
      <c r="H484" s="5">
        <v>401.6</v>
      </c>
      <c r="I484" s="5">
        <v>20028.18</v>
      </c>
      <c r="J484" s="5">
        <v>150.81</v>
      </c>
      <c r="K484" s="5">
        <v>345.79</v>
      </c>
      <c r="L484" s="5">
        <v>20524.78</v>
      </c>
      <c r="M484" s="5">
        <v>11796.33</v>
      </c>
    </row>
    <row r="485" spans="1:13" x14ac:dyDescent="0.2">
      <c r="A485" s="4">
        <v>118667503</v>
      </c>
      <c r="B485" s="4" t="s">
        <v>449</v>
      </c>
      <c r="C485" s="4" t="s">
        <v>34</v>
      </c>
      <c r="D485" s="11">
        <v>2218.2060000000001</v>
      </c>
      <c r="E485" s="11">
        <v>2630.8359999999998</v>
      </c>
      <c r="F485" s="5">
        <v>13344.76</v>
      </c>
      <c r="G485" s="5">
        <v>6826.49</v>
      </c>
      <c r="H485" s="5">
        <v>430.45</v>
      </c>
      <c r="I485" s="5">
        <v>20601.71</v>
      </c>
      <c r="J485" s="5">
        <v>0</v>
      </c>
      <c r="K485" s="5">
        <v>1647.06</v>
      </c>
      <c r="L485" s="5">
        <v>22248.77</v>
      </c>
      <c r="M485" s="5">
        <v>12535.77</v>
      </c>
    </row>
    <row r="486" spans="1:13" x14ac:dyDescent="0.2">
      <c r="A486" s="4">
        <v>112671303</v>
      </c>
      <c r="B486" s="4" t="s">
        <v>331</v>
      </c>
      <c r="C486" s="4" t="s">
        <v>17</v>
      </c>
      <c r="D486" s="11">
        <v>5853.64</v>
      </c>
      <c r="E486" s="11">
        <v>6892.1480000000001</v>
      </c>
      <c r="F486" s="5">
        <v>10260.42</v>
      </c>
      <c r="G486" s="5">
        <v>4702.08</v>
      </c>
      <c r="H486" s="5">
        <v>269.89</v>
      </c>
      <c r="I486" s="5">
        <v>15232.39</v>
      </c>
      <c r="J486" s="5">
        <v>0</v>
      </c>
      <c r="K486" s="5">
        <v>1302.57</v>
      </c>
      <c r="L486" s="5">
        <v>16534.96</v>
      </c>
      <c r="M486" s="5">
        <v>9685.34</v>
      </c>
    </row>
    <row r="487" spans="1:13" x14ac:dyDescent="0.2">
      <c r="A487" s="4">
        <v>112671603</v>
      </c>
      <c r="B487" s="4" t="s">
        <v>332</v>
      </c>
      <c r="C487" s="4" t="s">
        <v>17</v>
      </c>
      <c r="D487" s="11">
        <v>6644.7250000000004</v>
      </c>
      <c r="E487" s="11">
        <v>7827.7520000000004</v>
      </c>
      <c r="F487" s="5">
        <v>11221.91</v>
      </c>
      <c r="G487" s="5">
        <v>4234.05</v>
      </c>
      <c r="H487" s="5">
        <v>219.68</v>
      </c>
      <c r="I487" s="5">
        <v>15675.65</v>
      </c>
      <c r="J487" s="5">
        <v>0.51</v>
      </c>
      <c r="K487" s="5">
        <v>921.97</v>
      </c>
      <c r="L487" s="5">
        <v>16598.13</v>
      </c>
      <c r="M487" s="5">
        <v>10115.969999999999</v>
      </c>
    </row>
    <row r="488" spans="1:13" x14ac:dyDescent="0.2">
      <c r="A488" s="4">
        <v>112671803</v>
      </c>
      <c r="B488" s="4" t="s">
        <v>333</v>
      </c>
      <c r="C488" s="4" t="s">
        <v>17</v>
      </c>
      <c r="D488" s="11">
        <v>3686.951</v>
      </c>
      <c r="E488" s="11">
        <v>4331.2709999999997</v>
      </c>
      <c r="F488" s="5">
        <v>11690.28</v>
      </c>
      <c r="G488" s="5">
        <v>4828.93</v>
      </c>
      <c r="H488" s="5">
        <v>335.54</v>
      </c>
      <c r="I488" s="5">
        <v>16854.75</v>
      </c>
      <c r="J488" s="5">
        <v>0</v>
      </c>
      <c r="K488" s="5">
        <v>2095.15</v>
      </c>
      <c r="L488" s="5">
        <v>18949.900000000001</v>
      </c>
      <c r="M488" s="5">
        <v>10246.870000000001</v>
      </c>
    </row>
    <row r="489" spans="1:13" x14ac:dyDescent="0.2">
      <c r="A489" s="4">
        <v>112672203</v>
      </c>
      <c r="B489" s="4" t="s">
        <v>334</v>
      </c>
      <c r="C489" s="4" t="s">
        <v>17</v>
      </c>
      <c r="D489" s="11">
        <v>2507.5259999999998</v>
      </c>
      <c r="E489" s="11">
        <v>2950.442</v>
      </c>
      <c r="F489" s="5">
        <v>11539.68</v>
      </c>
      <c r="G489" s="5">
        <v>4896.22</v>
      </c>
      <c r="H489" s="5">
        <v>366.08</v>
      </c>
      <c r="I489" s="5">
        <v>16801.98</v>
      </c>
      <c r="J489" s="5">
        <v>0</v>
      </c>
      <c r="K489" s="5">
        <v>2153.84</v>
      </c>
      <c r="L489" s="5">
        <v>18955.82</v>
      </c>
      <c r="M489" s="5">
        <v>10502.93</v>
      </c>
    </row>
    <row r="490" spans="1:13" x14ac:dyDescent="0.2">
      <c r="A490" s="4">
        <v>112672803</v>
      </c>
      <c r="B490" s="4" t="s">
        <v>335</v>
      </c>
      <c r="C490" s="4" t="s">
        <v>17</v>
      </c>
      <c r="D490" s="11">
        <v>2110.6880000000001</v>
      </c>
      <c r="E490" s="11">
        <v>2447.7020000000002</v>
      </c>
      <c r="F490" s="5">
        <v>10746.16</v>
      </c>
      <c r="G490" s="5">
        <v>4699.59</v>
      </c>
      <c r="H490" s="5">
        <v>262.56</v>
      </c>
      <c r="I490" s="5">
        <v>15708.31</v>
      </c>
      <c r="J490" s="5">
        <v>0</v>
      </c>
      <c r="K490" s="5">
        <v>3211.93</v>
      </c>
      <c r="L490" s="5">
        <v>18920.23</v>
      </c>
      <c r="M490" s="5">
        <v>9912.92</v>
      </c>
    </row>
    <row r="491" spans="1:13" x14ac:dyDescent="0.2">
      <c r="A491" s="4">
        <v>112674403</v>
      </c>
      <c r="B491" s="4" t="s">
        <v>336</v>
      </c>
      <c r="C491" s="4" t="s">
        <v>17</v>
      </c>
      <c r="D491" s="11">
        <v>4088.913</v>
      </c>
      <c r="E491" s="11">
        <v>4794.0559999999996</v>
      </c>
      <c r="F491" s="5">
        <v>10987.86</v>
      </c>
      <c r="G491" s="5">
        <v>4742.6000000000004</v>
      </c>
      <c r="H491" s="5">
        <v>213.61</v>
      </c>
      <c r="I491" s="5">
        <v>15944.07</v>
      </c>
      <c r="J491" s="5">
        <v>0</v>
      </c>
      <c r="K491" s="5">
        <v>2510.6799999999998</v>
      </c>
      <c r="L491" s="5">
        <v>18454.75</v>
      </c>
      <c r="M491" s="5">
        <v>10190.77</v>
      </c>
    </row>
    <row r="492" spans="1:13" x14ac:dyDescent="0.2">
      <c r="A492" s="4">
        <v>115674603</v>
      </c>
      <c r="B492" s="4" t="s">
        <v>558</v>
      </c>
      <c r="C492" s="4" t="s">
        <v>17</v>
      </c>
      <c r="D492" s="11">
        <v>3298.0540000000001</v>
      </c>
      <c r="E492" s="11">
        <v>3879.1419999999998</v>
      </c>
      <c r="F492" s="5">
        <v>9258.16</v>
      </c>
      <c r="G492" s="5">
        <v>4727.8599999999997</v>
      </c>
      <c r="H492" s="5">
        <v>421.79</v>
      </c>
      <c r="I492" s="5">
        <v>14407.81</v>
      </c>
      <c r="J492" s="5">
        <v>0</v>
      </c>
      <c r="K492" s="5">
        <v>6184.76</v>
      </c>
      <c r="L492" s="5">
        <v>20592.580000000002</v>
      </c>
      <c r="M492" s="5">
        <v>9044.9599999999991</v>
      </c>
    </row>
    <row r="493" spans="1:13" x14ac:dyDescent="0.2">
      <c r="A493" s="4">
        <v>112675503</v>
      </c>
      <c r="B493" s="4" t="s">
        <v>337</v>
      </c>
      <c r="C493" s="4" t="s">
        <v>17</v>
      </c>
      <c r="D493" s="11">
        <v>5351.6670000000004</v>
      </c>
      <c r="E493" s="11">
        <v>6158.9669999999996</v>
      </c>
      <c r="F493" s="5">
        <v>10789.2</v>
      </c>
      <c r="G493" s="5">
        <v>4908.58</v>
      </c>
      <c r="H493" s="5">
        <v>230.15</v>
      </c>
      <c r="I493" s="5">
        <v>15927.92</v>
      </c>
      <c r="J493" s="5">
        <v>0</v>
      </c>
      <c r="K493" s="5">
        <v>1417.05</v>
      </c>
      <c r="L493" s="5">
        <v>17344.97</v>
      </c>
      <c r="M493" s="5">
        <v>9247.67</v>
      </c>
    </row>
    <row r="494" spans="1:13" x14ac:dyDescent="0.2">
      <c r="A494" s="4">
        <v>112676203</v>
      </c>
      <c r="B494" s="4" t="s">
        <v>338</v>
      </c>
      <c r="C494" s="4" t="s">
        <v>17</v>
      </c>
      <c r="D494" s="11">
        <v>2583</v>
      </c>
      <c r="E494" s="11">
        <v>3036.4319999999998</v>
      </c>
      <c r="F494" s="5">
        <v>13284.88</v>
      </c>
      <c r="G494" s="5">
        <v>6635.85</v>
      </c>
      <c r="H494" s="5">
        <v>401.25</v>
      </c>
      <c r="I494" s="5">
        <v>20321.98</v>
      </c>
      <c r="J494" s="5">
        <v>686.13</v>
      </c>
      <c r="K494" s="5">
        <v>1513.16</v>
      </c>
      <c r="L494" s="5">
        <v>22521.27</v>
      </c>
      <c r="M494" s="5">
        <v>13215.93</v>
      </c>
    </row>
    <row r="495" spans="1:13" x14ac:dyDescent="0.2">
      <c r="A495" s="4">
        <v>112676403</v>
      </c>
      <c r="B495" s="4" t="s">
        <v>339</v>
      </c>
      <c r="C495" s="4" t="s">
        <v>17</v>
      </c>
      <c r="D495" s="11">
        <v>4477.0010000000002</v>
      </c>
      <c r="E495" s="11">
        <v>5256.8779999999997</v>
      </c>
      <c r="F495" s="5">
        <v>10865.51</v>
      </c>
      <c r="G495" s="5">
        <v>4609.05</v>
      </c>
      <c r="H495" s="5">
        <v>188.93</v>
      </c>
      <c r="I495" s="5">
        <v>15663.48</v>
      </c>
      <c r="J495" s="5">
        <v>0</v>
      </c>
      <c r="K495" s="5">
        <v>1175.0999999999999</v>
      </c>
      <c r="L495" s="5">
        <v>16838.580000000002</v>
      </c>
      <c r="M495" s="5">
        <v>10437.68</v>
      </c>
    </row>
    <row r="496" spans="1:13" x14ac:dyDescent="0.2">
      <c r="A496" s="4">
        <v>112676503</v>
      </c>
      <c r="B496" s="4" t="s">
        <v>340</v>
      </c>
      <c r="C496" s="4" t="s">
        <v>17</v>
      </c>
      <c r="D496" s="11">
        <v>2998.89</v>
      </c>
      <c r="E496" s="11">
        <v>3555.4780000000001</v>
      </c>
      <c r="F496" s="5">
        <v>10515.67</v>
      </c>
      <c r="G496" s="5">
        <v>5774.8</v>
      </c>
      <c r="H496" s="5">
        <v>305.01</v>
      </c>
      <c r="I496" s="5">
        <v>16595.48</v>
      </c>
      <c r="J496" s="5">
        <v>0</v>
      </c>
      <c r="K496" s="5">
        <v>2019.61</v>
      </c>
      <c r="L496" s="5">
        <v>18615.09</v>
      </c>
      <c r="M496" s="5">
        <v>10409.24</v>
      </c>
    </row>
    <row r="497" spans="1:13" x14ac:dyDescent="0.2">
      <c r="A497" s="4">
        <v>112676703</v>
      </c>
      <c r="B497" s="4" t="s">
        <v>341</v>
      </c>
      <c r="C497" s="4" t="s">
        <v>17</v>
      </c>
      <c r="D497" s="11">
        <v>4075.431</v>
      </c>
      <c r="E497" s="11">
        <v>4795.5649999999996</v>
      </c>
      <c r="F497" s="5">
        <v>10484.51</v>
      </c>
      <c r="G497" s="5">
        <v>5698.3</v>
      </c>
      <c r="H497" s="5">
        <v>304.97000000000003</v>
      </c>
      <c r="I497" s="5">
        <v>16487.77</v>
      </c>
      <c r="J497" s="5">
        <v>0</v>
      </c>
      <c r="K497" s="5">
        <v>11304.62</v>
      </c>
      <c r="L497" s="5">
        <v>27792.39</v>
      </c>
      <c r="M497" s="5">
        <v>10550.38</v>
      </c>
    </row>
    <row r="498" spans="1:13" x14ac:dyDescent="0.2">
      <c r="A498" s="4">
        <v>115219002</v>
      </c>
      <c r="B498" s="4" t="s">
        <v>390</v>
      </c>
      <c r="C498" s="4" t="s">
        <v>17</v>
      </c>
      <c r="D498" s="11">
        <v>7708.7240000000002</v>
      </c>
      <c r="E498" s="11">
        <v>8857.34</v>
      </c>
      <c r="F498" s="5">
        <v>10411.02</v>
      </c>
      <c r="G498" s="5">
        <v>4529.96</v>
      </c>
      <c r="H498" s="5">
        <v>256.63</v>
      </c>
      <c r="I498" s="5">
        <v>15197.62</v>
      </c>
      <c r="J498" s="5">
        <v>28.4</v>
      </c>
      <c r="K498" s="5">
        <v>3269.75</v>
      </c>
      <c r="L498" s="5">
        <v>18495.77</v>
      </c>
      <c r="M498" s="5">
        <v>9846.19</v>
      </c>
    </row>
    <row r="499" spans="1:13" x14ac:dyDescent="0.2">
      <c r="A499" s="4">
        <v>112678503</v>
      </c>
      <c r="B499" s="4" t="s">
        <v>342</v>
      </c>
      <c r="C499" s="4" t="s">
        <v>17</v>
      </c>
      <c r="D499" s="11">
        <v>3156.4720000000002</v>
      </c>
      <c r="E499" s="11">
        <v>3709.5619999999999</v>
      </c>
      <c r="F499" s="5">
        <v>13229.94</v>
      </c>
      <c r="G499" s="5">
        <v>5755.21</v>
      </c>
      <c r="H499" s="5">
        <v>280.88</v>
      </c>
      <c r="I499" s="5">
        <v>19266.04</v>
      </c>
      <c r="J499" s="5">
        <v>0</v>
      </c>
      <c r="K499" s="5">
        <v>1422</v>
      </c>
      <c r="L499" s="5">
        <v>20688.04</v>
      </c>
      <c r="M499" s="5">
        <v>12499.2</v>
      </c>
    </row>
    <row r="500" spans="1:13" x14ac:dyDescent="0.2">
      <c r="A500" s="4">
        <v>112679002</v>
      </c>
      <c r="B500" s="4" t="s">
        <v>343</v>
      </c>
      <c r="C500" s="4" t="s">
        <v>17</v>
      </c>
      <c r="D500" s="11">
        <v>8067.0370000000003</v>
      </c>
      <c r="E500" s="11">
        <v>9327.1239999999998</v>
      </c>
      <c r="F500" s="5">
        <v>12237.3</v>
      </c>
      <c r="G500" s="5">
        <v>4715.59</v>
      </c>
      <c r="H500" s="5">
        <v>125.31</v>
      </c>
      <c r="I500" s="5">
        <v>17078.2</v>
      </c>
      <c r="J500" s="5">
        <v>0</v>
      </c>
      <c r="K500" s="5">
        <v>4956.93</v>
      </c>
      <c r="L500" s="5">
        <v>22035.13</v>
      </c>
      <c r="M500" s="5">
        <v>10014.4</v>
      </c>
    </row>
    <row r="501" spans="1:13" x14ac:dyDescent="0.2">
      <c r="A501" s="4">
        <v>112679403</v>
      </c>
      <c r="B501" s="4" t="s">
        <v>344</v>
      </c>
      <c r="C501" s="4" t="s">
        <v>17</v>
      </c>
      <c r="D501" s="11">
        <v>3174.4560000000001</v>
      </c>
      <c r="E501" s="11">
        <v>3738.163</v>
      </c>
      <c r="F501" s="5">
        <v>12612.99</v>
      </c>
      <c r="G501" s="5">
        <v>4987.18</v>
      </c>
      <c r="H501" s="5">
        <v>291.92</v>
      </c>
      <c r="I501" s="5">
        <v>17892.09</v>
      </c>
      <c r="J501" s="5">
        <v>0</v>
      </c>
      <c r="K501" s="5">
        <v>1669.48</v>
      </c>
      <c r="L501" s="5">
        <v>19561.57</v>
      </c>
      <c r="M501" s="5">
        <v>12053.88</v>
      </c>
    </row>
    <row r="503" spans="1:13" x14ac:dyDescent="0.2">
      <c r="D503" s="12">
        <v>1690400.3689999997</v>
      </c>
      <c r="E503" s="12">
        <v>1973584.7189999993</v>
      </c>
      <c r="F503" s="13">
        <v>11888.75</v>
      </c>
      <c r="G503" s="13">
        <v>5228.6000000000004</v>
      </c>
      <c r="H503" s="13">
        <v>278.38</v>
      </c>
      <c r="I503" s="13">
        <v>17395.73</v>
      </c>
      <c r="J503" s="13">
        <v>50.53</v>
      </c>
      <c r="K503" s="13">
        <v>2270.96</v>
      </c>
      <c r="L503" s="13">
        <v>19717.21</v>
      </c>
      <c r="M503" s="13"/>
    </row>
  </sheetData>
  <sortState xmlns:xlrd2="http://schemas.microsoft.com/office/spreadsheetml/2017/richdata2" ref="A2:M501">
    <sortCondition ref="C2:C501"/>
    <sortCondition ref="B2:B5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265DC88-A9E3-4A4F-B77F-BAD8911CBA0F}"/>
</file>

<file path=customXml/itemProps2.xml><?xml version="1.0" encoding="utf-8"?>
<ds:datastoreItem xmlns:ds="http://schemas.openxmlformats.org/officeDocument/2006/customXml" ds:itemID="{C3120FAB-7D93-48A2-B400-477014C20033}"/>
</file>

<file path=customXml/itemProps3.xml><?xml version="1.0" encoding="utf-8"?>
<ds:datastoreItem xmlns:ds="http://schemas.openxmlformats.org/officeDocument/2006/customXml" ds:itemID="{9D82857C-FD3F-4778-BF15-5090C601A1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2020-21 Expenditures</vt:lpstr>
      <vt:lpstr>Exp per ADM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Expeditures 2020-2021 Rev 10-18-22</dc:title>
  <dc:creator>Benjamin Hanft</dc:creator>
  <cp:lastModifiedBy>Heimbach, Bunne</cp:lastModifiedBy>
  <cp:lastPrinted>2019-04-30T18:13:48Z</cp:lastPrinted>
  <dcterms:created xsi:type="dcterms:W3CDTF">2006-10-17T20:11:08Z</dcterms:created>
  <dcterms:modified xsi:type="dcterms:W3CDTF">2023-01-11T15:21:38Z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1428200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