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55AA2EFD-F81E-40A2-BE44-90760AD80E2E}" xr6:coauthVersionLast="47" xr6:coauthVersionMax="47" xr10:uidLastSave="{00000000-0000-0000-0000-000000000000}"/>
  <bookViews>
    <workbookView xWindow="2775" yWindow="810" windowWidth="21630" windowHeight="14790" xr2:uid="{00000000-000D-0000-FFFF-FFFF00000000}"/>
  </bookViews>
  <sheets>
    <sheet name="Local Property Taxes 1213-2122" sheetId="1" r:id="rId1"/>
  </sheets>
  <definedNames>
    <definedName name="_xlnm.Print_Titles" localSheetId="0">'Local Property Taxes 1213-2122'!$1:$1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D2" i="1"/>
  <c r="C2" i="1"/>
  <c r="C3" i="1"/>
  <c r="D3" i="1" s="1"/>
  <c r="C4" i="1"/>
  <c r="D4" i="1" s="1"/>
  <c r="C5" i="1"/>
  <c r="D5" i="1" s="1"/>
  <c r="C6" i="1" l="1"/>
  <c r="D6" i="1" l="1"/>
  <c r="C7" i="1"/>
  <c r="D7" i="1" l="1"/>
  <c r="C8" i="1"/>
  <c r="D8" i="1" l="1"/>
  <c r="C9" i="1"/>
  <c r="D9" i="1" l="1"/>
  <c r="C10" i="1"/>
  <c r="D10" i="1" l="1"/>
</calcChain>
</file>

<file path=xl/sharedStrings.xml><?xml version="1.0" encoding="utf-8"?>
<sst xmlns="http://schemas.openxmlformats.org/spreadsheetml/2006/main" count="15" uniqueCount="15">
  <si>
    <t>School Year</t>
  </si>
  <si>
    <t>Total Current and Interim Real Estate Taxes Collected</t>
  </si>
  <si>
    <t>Increase over Prior Year</t>
  </si>
  <si>
    <t>Average Increase</t>
  </si>
  <si>
    <t>Percent Increase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</si>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</sst>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$&quot;#,##0"/>
    <numFmt numFmtId="166" formatCode="&quot;$&quot;#,##0;[Red]\-&quot;$&quot;#,##0"/>
    <numFmt numFmtId="167" formatCode="0.0%;[Red]\-0.0%"/>
  </numFmts>
  <fonts count="3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/>
  </sheetViews>
  <sheetFormatPr defaultColWidth="12.140625" defaultRowHeight="12" x14ac:dyDescent="0.2"/>
  <cols>
    <col min="1" max="1" width="7.5703125" style="3" bestFit="1" customWidth="1"/>
    <col min="2" max="2" width="16.42578125" style="9" bestFit="1" customWidth="1"/>
    <col min="3" max="3" width="14" style="9" bestFit="1" customWidth="1"/>
    <col min="4" max="4" width="8.140625" style="10" bestFit="1" customWidth="1"/>
    <col min="5" max="16384" width="12.140625" style="4"/>
  </cols>
  <sheetData>
    <row r="1" spans="1:4" s="1" customFormat="1" ht="36" x14ac:dyDescent="0.2">
      <c r="A1" s="6" t="s">
        <v>0</v>
      </c>
      <c r="B1" s="7" t="s">
        <v>1</v>
      </c>
      <c r="C1" s="7" t="s">
        <v>2</v>
      </c>
      <c r="D1" s="8" t="s">
        <v>4</v>
      </c>
    </row>
    <row r="2" spans="1:4" s="1" customFormat="1" x14ac:dyDescent="0.2">
      <c r="A2" s="2" t="s">
        <v>14</v>
      </c>
      <c r="B2" s="13">
        <v>15001106674.02</v>
      </c>
      <c r="C2" s="13">
        <f>B2-B3</f>
        <v>399765453.47000122</v>
      </c>
      <c r="D2" s="15">
        <f t="shared" ref="D2:D10" si="0">ROUND(C2/B3,3)</f>
        <v>2.7E-2</v>
      </c>
    </row>
    <row r="3" spans="1:4" s="1" customFormat="1" x14ac:dyDescent="0.2">
      <c r="A3" s="2" t="s">
        <v>13</v>
      </c>
      <c r="B3" s="13">
        <v>14601341220.549999</v>
      </c>
      <c r="C3" s="14">
        <f t="shared" ref="C3:C10" si="1">B3-B4</f>
        <v>322834415.54999924</v>
      </c>
      <c r="D3" s="15">
        <f t="shared" si="0"/>
        <v>2.3E-2</v>
      </c>
    </row>
    <row r="4" spans="1:4" s="1" customFormat="1" x14ac:dyDescent="0.2">
      <c r="A4" s="2" t="s">
        <v>12</v>
      </c>
      <c r="B4" s="13">
        <v>14278506805</v>
      </c>
      <c r="C4" s="14">
        <f t="shared" si="1"/>
        <v>348896867</v>
      </c>
      <c r="D4" s="15">
        <f t="shared" si="0"/>
        <v>2.5000000000000001E-2</v>
      </c>
    </row>
    <row r="5" spans="1:4" s="1" customFormat="1" x14ac:dyDescent="0.2">
      <c r="A5" s="2" t="s">
        <v>11</v>
      </c>
      <c r="B5" s="13">
        <v>13929609938</v>
      </c>
      <c r="C5" s="14">
        <f t="shared" si="1"/>
        <v>419197958.76000023</v>
      </c>
      <c r="D5" s="15">
        <f t="shared" si="0"/>
        <v>3.1E-2</v>
      </c>
    </row>
    <row r="6" spans="1:4" s="1" customFormat="1" x14ac:dyDescent="0.2">
      <c r="A6" s="2" t="s">
        <v>10</v>
      </c>
      <c r="B6" s="13">
        <v>13510411979.24</v>
      </c>
      <c r="C6" s="14">
        <f t="shared" si="1"/>
        <v>454985348.23999977</v>
      </c>
      <c r="D6" s="15">
        <f t="shared" si="0"/>
        <v>3.5000000000000003E-2</v>
      </c>
    </row>
    <row r="7" spans="1:4" s="1" customFormat="1" x14ac:dyDescent="0.2">
      <c r="A7" s="2" t="s">
        <v>9</v>
      </c>
      <c r="B7" s="13">
        <v>13055426631</v>
      </c>
      <c r="C7" s="14">
        <f t="shared" si="1"/>
        <v>441313068.68000031</v>
      </c>
      <c r="D7" s="15">
        <f t="shared" si="0"/>
        <v>3.5000000000000003E-2</v>
      </c>
    </row>
    <row r="8" spans="1:4" s="1" customFormat="1" x14ac:dyDescent="0.2">
      <c r="A8" s="2" t="s">
        <v>8</v>
      </c>
      <c r="B8" s="13">
        <v>12614113562.32</v>
      </c>
      <c r="C8" s="14">
        <f t="shared" si="1"/>
        <v>333358460.10000038</v>
      </c>
      <c r="D8" s="15">
        <f t="shared" si="0"/>
        <v>2.7E-2</v>
      </c>
    </row>
    <row r="9" spans="1:4" s="1" customFormat="1" x14ac:dyDescent="0.2">
      <c r="A9" s="2" t="s">
        <v>7</v>
      </c>
      <c r="B9" s="13">
        <v>12280755102.219999</v>
      </c>
      <c r="C9" s="14">
        <f t="shared" si="1"/>
        <v>333324777.94999886</v>
      </c>
      <c r="D9" s="15">
        <f t="shared" si="0"/>
        <v>2.8000000000000001E-2</v>
      </c>
    </row>
    <row r="10" spans="1:4" s="1" customFormat="1" x14ac:dyDescent="0.2">
      <c r="A10" s="2" t="s">
        <v>6</v>
      </c>
      <c r="B10" s="13">
        <v>11947430324.27</v>
      </c>
      <c r="C10" s="14">
        <f t="shared" si="1"/>
        <v>252557075.45000076</v>
      </c>
      <c r="D10" s="15">
        <f t="shared" si="0"/>
        <v>2.1999999999999999E-2</v>
      </c>
    </row>
    <row r="11" spans="1:4" s="2" customFormat="1" x14ac:dyDescent="0.2">
      <c r="A11" s="2" t="s">
        <v>5</v>
      </c>
      <c r="B11" s="13">
        <v>11694873248.82</v>
      </c>
      <c r="C11" s="14">
        <v>214404378</v>
      </c>
      <c r="D11" s="15">
        <v>1.9E-2</v>
      </c>
    </row>
    <row r="12" spans="1:4" s="1" customFormat="1" x14ac:dyDescent="0.2">
      <c r="A12" s="2"/>
      <c r="B12" s="13"/>
      <c r="C12" s="14"/>
      <c r="D12" s="15"/>
    </row>
    <row r="13" spans="1:4" x14ac:dyDescent="0.2">
      <c r="A13" s="5"/>
      <c r="B13" s="11" t="s">
        <v>3</v>
      </c>
      <c r="C13" s="11">
        <f>AVERAGE(C2:C11)</f>
        <v>352063780.32000005</v>
      </c>
      <c r="D13" s="12">
        <f>AVERAGE(D2:D11)</f>
        <v>2.7200000000000002E-2</v>
      </c>
    </row>
    <row r="14" spans="1:4" x14ac:dyDescent="0.2">
      <c r="A14" s="5"/>
      <c r="B14" s="4"/>
      <c r="C14" s="4"/>
      <c r="D14" s="4"/>
    </row>
    <row r="15" spans="1:4" x14ac:dyDescent="0.2">
      <c r="A15" s="5"/>
    </row>
  </sheetData>
  <phoneticPr fontId="0" type="noConversion"/>
  <printOptions horizontalCentered="1"/>
  <pageMargins left="0.75" right="0.75" top="1.25" bottom="1" header="0.5" footer="0.5"/>
  <pageSetup orientation="portrait" r:id="rId1"/>
  <headerFooter alignWithMargins="0">
    <oddHeader>&amp;C&amp;"Arial,Bold"Total Current and Interim Real Estate Taxes Collected History
&amp;9Prepared by the Pennsylvania Department of Education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C38C977-88C5-420F-B477-BFF8D87D02A0}"/>
</file>

<file path=customXml/itemProps2.xml><?xml version="1.0" encoding="utf-8"?>
<ds:datastoreItem xmlns:ds="http://schemas.openxmlformats.org/officeDocument/2006/customXml" ds:itemID="{232A21CD-30D8-4C7D-8A75-0E4CB058405A}"/>
</file>

<file path=customXml/itemProps3.xml><?xml version="1.0" encoding="utf-8"?>
<ds:datastoreItem xmlns:ds="http://schemas.openxmlformats.org/officeDocument/2006/customXml" ds:itemID="{A1A1E824-13E4-4DF4-AB37-4CBC91F933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Local Property Taxes 1213-2122</vt:lpstr>
      <vt:lpstr>'Local Property Taxes 1213-2122'!Print_Titles</vt:lpstr>
    </vt:vector>
  </TitlesOfParts>
  <Company>PDE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LocalPropTaxes 1213-2122</dc:title>
  <dc:creator>Benjamin Hanft</dc:creator>
  <cp:lastModifiedBy>Heimbach, Bunne</cp:lastModifiedBy>
  <cp:lastPrinted>2023-04-25T15:36:36Z</cp:lastPrinted>
  <dcterms:created xsi:type="dcterms:W3CDTF">2003-03-11T14:34:51Z</dcterms:created>
  <dcterms:modified xsi:type="dcterms:W3CDTF">2023-05-02T17:51:16Z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1490000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