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sketch/Dropbox (Stanford CHARM Lab)/Sean Sketch Research Folder/Stroke Rehab/Model/Code/motorControl/MPC/resources/tone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14" i="1"/>
  <c r="C8" i="1"/>
  <c r="C9" i="1"/>
  <c r="C2" i="1"/>
  <c r="C10" i="1"/>
  <c r="C6" i="1"/>
  <c r="C3" i="1"/>
  <c r="C11" i="1"/>
  <c r="C15" i="1"/>
  <c r="C4" i="1"/>
  <c r="C12" i="1"/>
  <c r="C5" i="1"/>
  <c r="C13" i="1"/>
</calcChain>
</file>

<file path=xl/sharedStrings.xml><?xml version="1.0" encoding="utf-8"?>
<sst xmlns="http://schemas.openxmlformats.org/spreadsheetml/2006/main" count="7" uniqueCount="6">
  <si>
    <t>MAS</t>
  </si>
  <si>
    <t>threshold [rad]</t>
  </si>
  <si>
    <t>threshold [deg]</t>
  </si>
  <si>
    <t>stiffness [N-m/deg-kg]</t>
  </si>
  <si>
    <t>damping [N-m-s/deg-kg]</t>
  </si>
  <si>
    <r>
      <rPr>
        <u/>
        <sz val="12"/>
        <color theme="1"/>
        <rFont val="Helvetica"/>
      </rPr>
      <t>NOTE</t>
    </r>
    <r>
      <rPr>
        <sz val="12"/>
        <color theme="1"/>
        <rFont val="Helvetica"/>
        <family val="2"/>
      </rPr>
      <t>: Threshold data from Powers (1988). Stiffness &amp; damping data from McCrea (2003).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</si>
</sst>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"/>
    </font>
    <font>
      <b/>
      <sz val="12"/>
      <color theme="0"/>
      <name val="Helvetica"/>
    </font>
    <font>
      <u/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11" fontId="2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threshold [deg]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tx1">
                    <a:alpha val="80000"/>
                  </a:schemeClr>
                </a:solidFill>
                <a:prstDash val="sysDot"/>
              </a:ln>
              <a:effectLst/>
            </c:spPr>
            <c:trendlineType val="linear"/>
            <c:backward val="2.0"/>
            <c:dispRSqr val="1"/>
            <c:dispEq val="1"/>
            <c:trendlineLbl>
              <c:layout>
                <c:manualLayout>
                  <c:x val="-0.0499304461942257"/>
                  <c:y val="-0.279614319043453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1.5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</c:numCache>
            </c:numRef>
          </c:xVal>
          <c:yVal>
            <c:numRef>
              <c:f>Sheet1!$C$2:$C$15</c:f>
              <c:numCache>
                <c:formatCode>0.00</c:formatCode>
                <c:ptCount val="14"/>
                <c:pt idx="0">
                  <c:v>14.90445859872612</c:v>
                </c:pt>
                <c:pt idx="1">
                  <c:v>34.96815286624204</c:v>
                </c:pt>
                <c:pt idx="2">
                  <c:v>57.32484076433121</c:v>
                </c:pt>
                <c:pt idx="3">
                  <c:v>57.32484076433121</c:v>
                </c:pt>
                <c:pt idx="4">
                  <c:v>25.79617834394904</c:v>
                </c:pt>
                <c:pt idx="5">
                  <c:v>24.0764331210191</c:v>
                </c:pt>
                <c:pt idx="6">
                  <c:v>13.75796178343949</c:v>
                </c:pt>
                <c:pt idx="7">
                  <c:v>22.35668789808917</c:v>
                </c:pt>
                <c:pt idx="8">
                  <c:v>26.94267515923567</c:v>
                </c:pt>
                <c:pt idx="9">
                  <c:v>26.36942675159235</c:v>
                </c:pt>
                <c:pt idx="10">
                  <c:v>12.03821656050955</c:v>
                </c:pt>
                <c:pt idx="11">
                  <c:v>4.585987261146497</c:v>
                </c:pt>
                <c:pt idx="12">
                  <c:v>2.86624203821656</c:v>
                </c:pt>
                <c:pt idx="13">
                  <c:v>19.49044585987261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15136"/>
        <c:axId val="154151536"/>
      </c:scatterChart>
      <c:valAx>
        <c:axId val="16121513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51536"/>
        <c:crosses val="autoZero"/>
        <c:crossBetween val="midCat"/>
      </c:valAx>
      <c:valAx>
        <c:axId val="1541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Threshold [deg]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stiffness [N-m/deg-kg]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alpha val="8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434820647419"/>
                  <c:y val="-0.053280475357247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Sheet1!$A$21:$A$37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1.5</c:v>
                </c:pt>
                <c:pt idx="12">
                  <c:v>1.5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</c:numCache>
            </c:numRef>
          </c:xVal>
          <c:yVal>
            <c:numRef>
              <c:f>Sheet1!$B$21:$B$37</c:f>
              <c:numCache>
                <c:formatCode>0.00E+00</c:formatCode>
                <c:ptCount val="17"/>
                <c:pt idx="0">
                  <c:v>0.000155</c:v>
                </c:pt>
                <c:pt idx="1">
                  <c:v>0.000207</c:v>
                </c:pt>
                <c:pt idx="2">
                  <c:v>0.000264</c:v>
                </c:pt>
                <c:pt idx="3">
                  <c:v>0.000203</c:v>
                </c:pt>
                <c:pt idx="4">
                  <c:v>0.000233</c:v>
                </c:pt>
                <c:pt idx="5">
                  <c:v>0.000295</c:v>
                </c:pt>
                <c:pt idx="6">
                  <c:v>0.000303</c:v>
                </c:pt>
                <c:pt idx="7">
                  <c:v>0.000413</c:v>
                </c:pt>
                <c:pt idx="8">
                  <c:v>0.00043</c:v>
                </c:pt>
                <c:pt idx="9">
                  <c:v>0.000509</c:v>
                </c:pt>
                <c:pt idx="10">
                  <c:v>0.000658</c:v>
                </c:pt>
                <c:pt idx="11">
                  <c:v>0.0004</c:v>
                </c:pt>
                <c:pt idx="12">
                  <c:v>0.000461</c:v>
                </c:pt>
                <c:pt idx="13">
                  <c:v>0.000549</c:v>
                </c:pt>
                <c:pt idx="14">
                  <c:v>0.000671</c:v>
                </c:pt>
                <c:pt idx="15">
                  <c:v>0.000842</c:v>
                </c:pt>
                <c:pt idx="16">
                  <c:v>0.001232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damping [N-m-s/deg-kg]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alpha val="8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41207349081365"/>
                  <c:y val="-0.114968649752114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Sheet1!$A$21:$A$37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1.5</c:v>
                </c:pt>
                <c:pt idx="12">
                  <c:v>1.5</c:v>
                </c:pt>
                <c:pt idx="13">
                  <c:v>2.0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</c:numCache>
            </c:numRef>
          </c:xVal>
          <c:yVal>
            <c:numRef>
              <c:f>Sheet1!$C$21:$C$37</c:f>
              <c:numCache>
                <c:formatCode>0.00E+00</c:formatCode>
                <c:ptCount val="17"/>
                <c:pt idx="0">
                  <c:v>2.01E-5</c:v>
                </c:pt>
                <c:pt idx="1">
                  <c:v>2.67E-5</c:v>
                </c:pt>
                <c:pt idx="2">
                  <c:v>3.72E-5</c:v>
                </c:pt>
                <c:pt idx="3">
                  <c:v>2.4E-5</c:v>
                </c:pt>
                <c:pt idx="4">
                  <c:v>4.37E-5</c:v>
                </c:pt>
                <c:pt idx="5">
                  <c:v>4.37E-5</c:v>
                </c:pt>
                <c:pt idx="6">
                  <c:v>7.26E-5</c:v>
                </c:pt>
                <c:pt idx="7">
                  <c:v>7.53E-5</c:v>
                </c:pt>
                <c:pt idx="8">
                  <c:v>9.5E-5</c:v>
                </c:pt>
                <c:pt idx="9">
                  <c:v>0.0001265</c:v>
                </c:pt>
                <c:pt idx="10">
                  <c:v>0.0001725</c:v>
                </c:pt>
                <c:pt idx="11">
                  <c:v>0.000183</c:v>
                </c:pt>
                <c:pt idx="12">
                  <c:v>0.0002263</c:v>
                </c:pt>
                <c:pt idx="13">
                  <c:v>9.37E-5</c:v>
                </c:pt>
                <c:pt idx="14">
                  <c:v>0.000162</c:v>
                </c:pt>
                <c:pt idx="15">
                  <c:v>0.0003708</c:v>
                </c:pt>
                <c:pt idx="16">
                  <c:v>0.0002749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43936"/>
        <c:axId val="219270368"/>
      </c:scatterChart>
      <c:valAx>
        <c:axId val="2202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0368"/>
        <c:crosses val="autoZero"/>
        <c:crossBetween val="midCat"/>
      </c:valAx>
      <c:valAx>
        <c:axId val="2192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Viscoelastic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20</xdr:row>
      <xdr:rowOff>0</xdr:rowOff>
    </xdr:from>
    <xdr:to>
      <xdr:col>9</xdr:col>
      <xdr:colOff>438150</xdr:colOff>
      <xdr:row>33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/>
  </sheetViews>
  <sheetFormatPr baseColWidth="10" defaultRowHeight="16" x14ac:dyDescent="0.2"/>
  <cols>
    <col min="1" max="1" width="7.33203125" style="1" customWidth="1"/>
    <col min="2" max="2" width="26" style="1" customWidth="1"/>
    <col min="3" max="3" width="27.5" style="1" customWidth="1"/>
    <col min="4" max="16384" width="10.83203125" style="1"/>
  </cols>
  <sheetData>
    <row r="1" spans="1:3" x14ac:dyDescent="0.2">
      <c r="A1" s="5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1">
        <v>0.26</v>
      </c>
      <c r="C2" s="2">
        <f t="shared" ref="C2:C15" si="0" xml:space="preserve"> B2*180/3.14</f>
        <v>14.904458598726116</v>
      </c>
    </row>
    <row r="3" spans="1:3" x14ac:dyDescent="0.2">
      <c r="A3" s="1">
        <v>1</v>
      </c>
      <c r="B3" s="1">
        <v>0.61</v>
      </c>
      <c r="C3" s="2">
        <f t="shared" si="0"/>
        <v>34.968152866242036</v>
      </c>
    </row>
    <row r="4" spans="1:3" x14ac:dyDescent="0.2">
      <c r="A4" s="1">
        <v>1</v>
      </c>
      <c r="B4" s="1">
        <v>1</v>
      </c>
      <c r="C4" s="2">
        <f t="shared" si="0"/>
        <v>57.324840764331206</v>
      </c>
    </row>
    <row r="5" spans="1:3" x14ac:dyDescent="0.2">
      <c r="A5" s="1">
        <v>1</v>
      </c>
      <c r="B5" s="1">
        <v>1</v>
      </c>
      <c r="C5" s="2">
        <f t="shared" si="0"/>
        <v>57.324840764331206</v>
      </c>
    </row>
    <row r="6" spans="1:3" x14ac:dyDescent="0.2">
      <c r="A6" s="1">
        <v>1.5</v>
      </c>
      <c r="B6" s="1">
        <v>0.45</v>
      </c>
      <c r="C6" s="2">
        <f t="shared" si="0"/>
        <v>25.796178343949045</v>
      </c>
    </row>
    <row r="7" spans="1:3" x14ac:dyDescent="0.2">
      <c r="A7" s="1">
        <v>2</v>
      </c>
      <c r="B7" s="1">
        <v>0.42</v>
      </c>
      <c r="C7" s="2">
        <f t="shared" si="0"/>
        <v>24.076433121019104</v>
      </c>
    </row>
    <row r="8" spans="1:3" x14ac:dyDescent="0.2">
      <c r="A8" s="1">
        <v>2</v>
      </c>
      <c r="B8" s="1">
        <v>0.24</v>
      </c>
      <c r="C8" s="2">
        <f t="shared" si="0"/>
        <v>13.757961783439489</v>
      </c>
    </row>
    <row r="9" spans="1:3" x14ac:dyDescent="0.2">
      <c r="A9" s="1">
        <v>2</v>
      </c>
      <c r="B9" s="1">
        <v>0.39</v>
      </c>
      <c r="C9" s="2">
        <f t="shared" si="0"/>
        <v>22.356687898089174</v>
      </c>
    </row>
    <row r="10" spans="1:3" x14ac:dyDescent="0.2">
      <c r="A10" s="1">
        <v>2</v>
      </c>
      <c r="B10" s="1">
        <v>0.47</v>
      </c>
      <c r="C10" s="2">
        <f t="shared" si="0"/>
        <v>26.942675159235666</v>
      </c>
    </row>
    <row r="11" spans="1:3" x14ac:dyDescent="0.2">
      <c r="A11" s="1">
        <v>2</v>
      </c>
      <c r="B11" s="1">
        <v>0.46</v>
      </c>
      <c r="C11" s="2">
        <f t="shared" si="0"/>
        <v>26.369426751592353</v>
      </c>
    </row>
    <row r="12" spans="1:3" x14ac:dyDescent="0.2">
      <c r="A12" s="1">
        <v>2</v>
      </c>
      <c r="B12" s="1">
        <v>0.21</v>
      </c>
      <c r="C12" s="2">
        <f t="shared" si="0"/>
        <v>12.038216560509552</v>
      </c>
    </row>
    <row r="13" spans="1:3" x14ac:dyDescent="0.2">
      <c r="A13" s="1">
        <v>3</v>
      </c>
      <c r="B13" s="1">
        <v>0.08</v>
      </c>
      <c r="C13" s="2">
        <f t="shared" si="0"/>
        <v>4.5859872611464967</v>
      </c>
    </row>
    <row r="14" spans="1:3" x14ac:dyDescent="0.2">
      <c r="A14" s="1">
        <v>3</v>
      </c>
      <c r="B14" s="1">
        <v>0.05</v>
      </c>
      <c r="C14" s="2">
        <f t="shared" si="0"/>
        <v>2.8662420382165603</v>
      </c>
    </row>
    <row r="15" spans="1:3" x14ac:dyDescent="0.2">
      <c r="A15" s="1">
        <v>4</v>
      </c>
      <c r="B15" s="1">
        <v>0.34</v>
      </c>
      <c r="C15" s="2">
        <f t="shared" si="0"/>
        <v>19.490445859872612</v>
      </c>
    </row>
    <row r="17" spans="1:5" x14ac:dyDescent="0.2">
      <c r="A17" s="4" t="s">
        <v>5</v>
      </c>
      <c r="B17" s="4"/>
      <c r="C17" s="4"/>
      <c r="D17" s="4"/>
      <c r="E17" s="4"/>
    </row>
    <row r="18" spans="1:5" x14ac:dyDescent="0.2">
      <c r="A18" s="3"/>
      <c r="B18" s="3"/>
      <c r="C18" s="3"/>
      <c r="D18" s="3"/>
      <c r="E18" s="3"/>
    </row>
    <row r="20" spans="1:5" x14ac:dyDescent="0.2">
      <c r="A20" s="5" t="s">
        <v>0</v>
      </c>
      <c r="B20" s="5" t="s">
        <v>3</v>
      </c>
      <c r="C20" s="5" t="s">
        <v>4</v>
      </c>
    </row>
    <row r="21" spans="1:5" x14ac:dyDescent="0.2">
      <c r="A21" s="1">
        <v>0</v>
      </c>
      <c r="B21" s="6">
        <v>1.55E-4</v>
      </c>
      <c r="C21" s="6">
        <v>2.0100000000000001E-5</v>
      </c>
    </row>
    <row r="22" spans="1:5" x14ac:dyDescent="0.2">
      <c r="A22" s="1">
        <v>0</v>
      </c>
      <c r="B22" s="6">
        <v>2.0699999999999999E-4</v>
      </c>
      <c r="C22" s="6">
        <v>2.6699999999999998E-5</v>
      </c>
    </row>
    <row r="23" spans="1:5" x14ac:dyDescent="0.2">
      <c r="A23" s="1">
        <v>0</v>
      </c>
      <c r="B23" s="6">
        <v>2.6400000000000002E-4</v>
      </c>
      <c r="C23" s="6">
        <v>3.7200000000000003E-5</v>
      </c>
    </row>
    <row r="24" spans="1:5" x14ac:dyDescent="0.2">
      <c r="A24" s="1">
        <v>1</v>
      </c>
      <c r="B24" s="6">
        <v>2.03E-4</v>
      </c>
      <c r="C24" s="6">
        <v>2.4000000000000001E-5</v>
      </c>
    </row>
    <row r="25" spans="1:5" x14ac:dyDescent="0.2">
      <c r="A25" s="1">
        <v>1</v>
      </c>
      <c r="B25" s="6">
        <v>2.33E-4</v>
      </c>
      <c r="C25" s="6">
        <v>4.3699999999999998E-5</v>
      </c>
    </row>
    <row r="26" spans="1:5" x14ac:dyDescent="0.2">
      <c r="A26" s="1">
        <v>1</v>
      </c>
      <c r="B26" s="6">
        <v>2.9500000000000001E-4</v>
      </c>
      <c r="C26" s="6">
        <v>4.3699999999999998E-5</v>
      </c>
    </row>
    <row r="27" spans="1:5" x14ac:dyDescent="0.2">
      <c r="A27" s="1">
        <v>1</v>
      </c>
      <c r="B27" s="6">
        <v>3.0299999999999999E-4</v>
      </c>
      <c r="C27" s="6">
        <v>7.2600000000000003E-5</v>
      </c>
    </row>
    <row r="28" spans="1:5" x14ac:dyDescent="0.2">
      <c r="A28" s="1">
        <v>1</v>
      </c>
      <c r="B28" s="6">
        <v>4.1300000000000001E-4</v>
      </c>
      <c r="C28" s="6">
        <v>7.5300000000000001E-5</v>
      </c>
    </row>
    <row r="29" spans="1:5" x14ac:dyDescent="0.2">
      <c r="A29" s="1">
        <v>1</v>
      </c>
      <c r="B29" s="6">
        <v>4.2999999999999999E-4</v>
      </c>
      <c r="C29" s="6">
        <v>9.5000000000000005E-5</v>
      </c>
    </row>
    <row r="30" spans="1:5" x14ac:dyDescent="0.2">
      <c r="A30" s="1">
        <v>1</v>
      </c>
      <c r="B30" s="6">
        <v>5.0900000000000001E-4</v>
      </c>
      <c r="C30" s="6">
        <v>1.2650000000000001E-4</v>
      </c>
    </row>
    <row r="31" spans="1:5" x14ac:dyDescent="0.2">
      <c r="A31" s="1">
        <v>1</v>
      </c>
      <c r="B31" s="6">
        <v>6.5799999999999995E-4</v>
      </c>
      <c r="C31" s="6">
        <v>1.7249999999999999E-4</v>
      </c>
    </row>
    <row r="32" spans="1:5" x14ac:dyDescent="0.2">
      <c r="A32" s="1">
        <v>1.5</v>
      </c>
      <c r="B32" s="6">
        <v>4.0000000000000002E-4</v>
      </c>
      <c r="C32" s="6">
        <v>1.83E-4</v>
      </c>
    </row>
    <row r="33" spans="1:3" x14ac:dyDescent="0.2">
      <c r="A33" s="1">
        <v>1.5</v>
      </c>
      <c r="B33" s="6">
        <v>4.6099999999999998E-4</v>
      </c>
      <c r="C33" s="6">
        <v>2.263E-4</v>
      </c>
    </row>
    <row r="34" spans="1:3" x14ac:dyDescent="0.2">
      <c r="A34" s="1">
        <v>2</v>
      </c>
      <c r="B34" s="6">
        <v>5.4900000000000001E-4</v>
      </c>
      <c r="C34" s="6">
        <v>9.3700000000000001E-5</v>
      </c>
    </row>
    <row r="35" spans="1:3" x14ac:dyDescent="0.2">
      <c r="A35" s="1">
        <v>3</v>
      </c>
      <c r="B35" s="6">
        <v>6.7100000000000005E-4</v>
      </c>
      <c r="C35" s="6">
        <v>1.6200000000000001E-4</v>
      </c>
    </row>
    <row r="36" spans="1:3" x14ac:dyDescent="0.2">
      <c r="A36" s="1">
        <v>3</v>
      </c>
      <c r="B36" s="6">
        <v>8.4199999999999998E-4</v>
      </c>
      <c r="C36" s="6">
        <v>3.7080000000000001E-4</v>
      </c>
    </row>
    <row r="37" spans="1:3" x14ac:dyDescent="0.2">
      <c r="A37" s="1">
        <v>4</v>
      </c>
      <c r="B37" s="6">
        <v>1.232E-3</v>
      </c>
      <c r="C37" s="6">
        <v>2.7490000000000001E-4</v>
      </c>
    </row>
  </sheetData>
  <sortState ref="A2:C15">
    <sortCondition ref="A2:A15"/>
  </sortState>
  <mergeCells count="1">
    <mergeCell ref="A17:E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2017-04-08T01:40:56Z</dcterms:created>
  <dcterms:modified xsi:type="dcterms:W3CDTF">2017-04-11T18:27:30Z</dcterms:modified>
</cp:coreProperties>
</file>