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83" documentId="13_ncr:1_{5CC4F860-20E6-406C-A6DA-4613D30B944D}" xr6:coauthVersionLast="47" xr6:coauthVersionMax="47" xr10:uidLastSave="{860E67A6-E97A-4B88-9D0E-270277796F2D}"/>
  <bookViews>
    <workbookView xWindow="-96" yWindow="-96" windowWidth="23232" windowHeight="12552" xr2:uid="{00000000-000D-0000-FFFF-FFFF00000000}"/>
  </bookViews>
  <sheets>
    <sheet name="HW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J11" i="1" s="1"/>
  <c r="G11" i="1"/>
  <c r="I11" i="1" s="1"/>
  <c r="G10" i="1"/>
  <c r="I10" i="1" s="1"/>
  <c r="H10" i="1"/>
  <c r="J10" i="1" s="1"/>
  <c r="H13" i="1"/>
  <c r="J13" i="1" s="1"/>
  <c r="G13" i="1"/>
  <c r="I13" i="1" s="1"/>
  <c r="H12" i="1"/>
  <c r="J12" i="1" s="1"/>
  <c r="G12" i="1"/>
  <c r="H9" i="1"/>
  <c r="J9" i="1" s="1"/>
  <c r="G9" i="1"/>
  <c r="I9" i="1" s="1"/>
  <c r="H8" i="1"/>
  <c r="J8" i="1" s="1"/>
  <c r="G8" i="1"/>
  <c r="I8" i="1" s="1"/>
  <c r="G14" i="1" l="1"/>
  <c r="H14" i="1"/>
  <c r="I12" i="1"/>
  <c r="J14" i="1" l="1"/>
  <c r="I14" i="1"/>
</calcChain>
</file>

<file path=xl/sharedStrings.xml><?xml version="1.0" encoding="utf-8"?>
<sst xmlns="http://schemas.openxmlformats.org/spreadsheetml/2006/main" count="136" uniqueCount="65">
  <si>
    <t>double</t>
  </si>
  <si>
    <t>int</t>
  </si>
  <si>
    <t>String</t>
  </si>
  <si>
    <t>toString()</t>
  </si>
  <si>
    <t>Status (C or I)</t>
  </si>
  <si>
    <t>For "Status", put: "C" for correct, if it passes the test(s). Put "I" for incorrect if method does not pass the test(s)</t>
  </si>
  <si>
    <t>Comment (optional)</t>
  </si>
  <si>
    <t>Method</t>
  </si>
  <si>
    <t>Class</t>
  </si>
  <si>
    <t># C</t>
  </si>
  <si>
    <t># I</t>
  </si>
  <si>
    <t>% C</t>
  </si>
  <si>
    <t>% I</t>
  </si>
  <si>
    <t>Total</t>
  </si>
  <si>
    <t>Summary (automatically calculated)</t>
  </si>
  <si>
    <t>In the outlined cells below, fill in the "Status" for each method in each class.</t>
  </si>
  <si>
    <t>Academic Honesty Statement (see first page of HW Description):</t>
  </si>
  <si>
    <t>Item Class</t>
  </si>
  <si>
    <t>Item(String name, double weight)</t>
  </si>
  <si>
    <t>cost()</t>
  </si>
  <si>
    <t>getName()</t>
  </si>
  <si>
    <t>getWeight()</t>
  </si>
  <si>
    <t>ItemTest Class</t>
  </si>
  <si>
    <t>testConstructor()</t>
  </si>
  <si>
    <t>testItemCost()</t>
  </si>
  <si>
    <t>testToString()</t>
  </si>
  <si>
    <t>RefrigeratedItemTest Class</t>
  </si>
  <si>
    <t>RefrigeratedItem(String name, double weight, double temp)</t>
  </si>
  <si>
    <t>RefrigeratedItem(Item item, double temp)</t>
  </si>
  <si>
    <t>getTemp()</t>
  </si>
  <si>
    <t>testConstructorMain()</t>
  </si>
  <si>
    <t>testConstructorAcceptsItem()</t>
  </si>
  <si>
    <t>Warehouse Class</t>
  </si>
  <si>
    <t>addItem(Item e)</t>
  </si>
  <si>
    <t>getItem(int i)</t>
  </si>
  <si>
    <t>Item</t>
  </si>
  <si>
    <t>getItem(String name)</t>
  </si>
  <si>
    <t>getNumItems()</t>
  </si>
  <si>
    <t>getAverageTemp()</t>
  </si>
  <si>
    <t>RefrigeratedItem[]</t>
  </si>
  <si>
    <t>getRefrigeratedItems()</t>
  </si>
  <si>
    <t>getTotalCost()</t>
  </si>
  <si>
    <t>getTotalCostRefrigerated()</t>
  </si>
  <si>
    <t>removeItem(int i)</t>
  </si>
  <si>
    <t>removeItem(String name)</t>
  </si>
  <si>
    <t>WarehouseTest Class</t>
  </si>
  <si>
    <t>testAddItem();</t>
  </si>
  <si>
    <t>testAddItem_Multiple();</t>
  </si>
  <si>
    <t>testGetItem_WithIndex();</t>
  </si>
  <si>
    <t>testGetItem_WithName();</t>
  </si>
  <si>
    <t>testGetAverageTemp();</t>
  </si>
  <si>
    <t>testGetRefrigeratedItems();</t>
  </si>
  <si>
    <t>testGetTotalCost();</t>
  </si>
  <si>
    <t>testGetTotalCostRefrigerated();</t>
  </si>
  <si>
    <t>testRemoveItem_WithIndex();</t>
  </si>
  <si>
    <t>testRemoveItem_WithName();</t>
  </si>
  <si>
    <t>testToString();</t>
  </si>
  <si>
    <t>ItemTest</t>
  </si>
  <si>
    <t>RefrigeratedItem</t>
  </si>
  <si>
    <t>RefrigeratedItemTest</t>
  </si>
  <si>
    <t>Warehouse</t>
  </si>
  <si>
    <t>WarehouseTest</t>
  </si>
  <si>
    <t>Refrigerated Class</t>
  </si>
  <si>
    <t>“This homework represents my own work. I understand that I may receive help, but I did not copy any portion of this assignment from anywhere. I understand that a violation of this will result in a Report of Academic Dishonesty.—Coleton Lane Glidewell”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</si>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</sst>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4" fillId="0" borderId="0" xfId="0" applyFont="1"/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9" fontId="3" fillId="2" borderId="4" xfId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zoomScale="115" zoomScaleNormal="115" workbookViewId="0">
      <selection activeCell="E14" sqref="E14"/>
    </sheetView>
  </sheetViews>
  <sheetFormatPr defaultRowHeight="14.4" x14ac:dyDescent="0.55000000000000004"/>
  <cols>
    <col min="2" max="2" width="54.3125" bestFit="1" customWidth="1"/>
    <col min="3" max="3" width="14.68359375" customWidth="1"/>
    <col min="4" max="4" width="38.1015625" customWidth="1"/>
    <col min="6" max="6" width="15.3125" bestFit="1" customWidth="1"/>
    <col min="7" max="7" width="3.68359375" bestFit="1" customWidth="1"/>
    <col min="8" max="8" width="3.20703125" bestFit="1" customWidth="1"/>
    <col min="9" max="9" width="4.89453125" bestFit="1" customWidth="1"/>
    <col min="10" max="10" width="6" bestFit="1" customWidth="1"/>
  </cols>
  <sheetData>
    <row r="1" spans="1:10" ht="18.600000000000001" thickBot="1" x14ac:dyDescent="0.75">
      <c r="A1" s="9" t="s">
        <v>16</v>
      </c>
    </row>
    <row r="2" spans="1:10" ht="93" customHeight="1" thickTop="1" thickBot="1" x14ac:dyDescent="0.6">
      <c r="A2" s="14" t="s">
        <v>63</v>
      </c>
      <c r="B2" s="15"/>
    </row>
    <row r="3" spans="1:10" ht="14.7" thickTop="1" x14ac:dyDescent="0.55000000000000004"/>
    <row r="5" spans="1:10" ht="18.3" x14ac:dyDescent="0.7">
      <c r="A5" s="9" t="s">
        <v>15</v>
      </c>
    </row>
    <row r="6" spans="1:10" ht="18.3" x14ac:dyDescent="0.7">
      <c r="A6" s="9" t="s">
        <v>5</v>
      </c>
      <c r="F6" s="1" t="s">
        <v>14</v>
      </c>
      <c r="G6" s="2"/>
      <c r="H6" s="2"/>
      <c r="I6" s="2"/>
      <c r="J6" s="2"/>
    </row>
    <row r="7" spans="1:10" x14ac:dyDescent="0.55000000000000004">
      <c r="F7" s="5" t="s">
        <v>8</v>
      </c>
      <c r="G7" s="6" t="s">
        <v>9</v>
      </c>
      <c r="H7" s="6" t="s">
        <v>10</v>
      </c>
      <c r="I7" s="6" t="s">
        <v>11</v>
      </c>
      <c r="J7" s="6" t="s">
        <v>12</v>
      </c>
    </row>
    <row r="8" spans="1:10" ht="15.6" x14ac:dyDescent="0.6">
      <c r="A8" s="3" t="s">
        <v>17</v>
      </c>
      <c r="B8" s="2"/>
      <c r="C8" s="1"/>
      <c r="D8" s="1"/>
      <c r="F8" s="4" t="s">
        <v>35</v>
      </c>
      <c r="G8" s="7">
        <f>COUNTIF(C10:C14,"=C")</f>
        <v>5</v>
      </c>
      <c r="H8" s="7">
        <f>COUNTIF(C10:C14,"=I")+COUNTIF(C10:C14,"")</f>
        <v>0</v>
      </c>
      <c r="I8" s="8">
        <f>G8/COUNTA(B6:B10)</f>
        <v>2.5</v>
      </c>
      <c r="J8" s="8">
        <f>H8/COUNTA(B10:B14)</f>
        <v>0</v>
      </c>
    </row>
    <row r="9" spans="1:10" x14ac:dyDescent="0.55000000000000004">
      <c r="A9" s="1"/>
      <c r="B9" s="1" t="s">
        <v>7</v>
      </c>
      <c r="C9" s="1" t="s">
        <v>4</v>
      </c>
      <c r="D9" s="1" t="s">
        <v>6</v>
      </c>
      <c r="F9" s="4" t="s">
        <v>57</v>
      </c>
      <c r="G9" s="7">
        <f>COUNTIF(C19:C21,"=C")</f>
        <v>3</v>
      </c>
      <c r="H9" s="7">
        <f>COUNTIF(C19:C21,"=I")+COUNTIF(C19:C21,"")</f>
        <v>0</v>
      </c>
      <c r="I9" s="8">
        <f>G9/COUNTA(B14:B16)</f>
        <v>3</v>
      </c>
      <c r="J9" s="8">
        <f>H9/COUNTA(B19:B21)</f>
        <v>0</v>
      </c>
    </row>
    <row r="10" spans="1:10" x14ac:dyDescent="0.55000000000000004">
      <c r="B10" t="s">
        <v>18</v>
      </c>
      <c r="C10" s="4" t="s">
        <v>64</v>
      </c>
      <c r="F10" s="4" t="s">
        <v>58</v>
      </c>
      <c r="G10" s="7">
        <f>COUNTIF(C26:C30,"=C")</f>
        <v>5</v>
      </c>
      <c r="H10" s="7">
        <f>COUNTIF(C26:C30,"=I")+COUNTIF(C26:C30,"")</f>
        <v>0</v>
      </c>
      <c r="I10" s="8">
        <f>G10/COUNTA(B8:B12)</f>
        <v>1.25</v>
      </c>
      <c r="J10" s="8">
        <f>H10/COUNTA(B26:B30)</f>
        <v>0</v>
      </c>
    </row>
    <row r="11" spans="1:10" x14ac:dyDescent="0.55000000000000004">
      <c r="A11" t="s">
        <v>0</v>
      </c>
      <c r="B11" t="s">
        <v>19</v>
      </c>
      <c r="C11" s="4" t="s">
        <v>64</v>
      </c>
      <c r="F11" s="4" t="s">
        <v>59</v>
      </c>
      <c r="G11" s="7">
        <f>COUNTIF(C35:C38,"=C")</f>
        <v>4</v>
      </c>
      <c r="H11" s="7">
        <f>COUNTIF(C35:C38,"=I")+COUNTIF(C35:C38,"")</f>
        <v>0</v>
      </c>
      <c r="I11" s="8">
        <f>G11/COUNTA(B16:B18)</f>
        <v>4</v>
      </c>
      <c r="J11" s="8">
        <f>H11/COUNTA(B35:B38)</f>
        <v>0</v>
      </c>
    </row>
    <row r="12" spans="1:10" x14ac:dyDescent="0.55000000000000004">
      <c r="A12" t="s">
        <v>2</v>
      </c>
      <c r="B12" t="s">
        <v>20</v>
      </c>
      <c r="C12" s="4" t="s">
        <v>64</v>
      </c>
      <c r="F12" s="4" t="s">
        <v>60</v>
      </c>
      <c r="G12" s="7">
        <f>COUNTIF(C43:C53,"=C")</f>
        <v>11</v>
      </c>
      <c r="H12" s="7">
        <f>COUNTIF(C43:C53,"=I")+COUNTIF(C43:C53,"")</f>
        <v>0</v>
      </c>
      <c r="I12" s="8">
        <f>G12/COUNTA(B10:B14)</f>
        <v>2.2000000000000002</v>
      </c>
      <c r="J12" s="8">
        <f>H12/COUNTA(B43:B53)</f>
        <v>0</v>
      </c>
    </row>
    <row r="13" spans="1:10" ht="14.7" thickBot="1" x14ac:dyDescent="0.6">
      <c r="A13" t="s">
        <v>0</v>
      </c>
      <c r="B13" t="s">
        <v>21</v>
      </c>
      <c r="C13" s="4" t="s">
        <v>64</v>
      </c>
      <c r="F13" s="4" t="s">
        <v>61</v>
      </c>
      <c r="G13" s="7">
        <f>COUNTIF(C59:C69,"=C")</f>
        <v>11</v>
      </c>
      <c r="H13" s="7">
        <f>COUNTIF(C59:C69,"=I")+COUNTIF(C59:C69,"")</f>
        <v>0</v>
      </c>
      <c r="I13" s="8">
        <f>G13/COUNTA(B18:B20)</f>
        <v>3.6666666666666665</v>
      </c>
      <c r="J13" s="8">
        <f>H13/COUNTA(B59:B69)</f>
        <v>0</v>
      </c>
    </row>
    <row r="14" spans="1:10" ht="15.9" thickTop="1" x14ac:dyDescent="0.6">
      <c r="A14" t="s">
        <v>2</v>
      </c>
      <c r="B14" t="s">
        <v>3</v>
      </c>
      <c r="C14" s="4" t="s">
        <v>64</v>
      </c>
      <c r="F14" s="10" t="s">
        <v>13</v>
      </c>
      <c r="G14" s="11">
        <f>SUM(G8:G13)</f>
        <v>39</v>
      </c>
      <c r="H14" s="11">
        <f>SUM(H8:H13)</f>
        <v>0</v>
      </c>
      <c r="I14" s="12">
        <f>G14/SUM($G$14:$H$14)</f>
        <v>1</v>
      </c>
      <c r="J14" s="12">
        <f>H14/SUM($G$14:$H$14)</f>
        <v>0</v>
      </c>
    </row>
    <row r="17" spans="1:4" ht="15.6" x14ac:dyDescent="0.6">
      <c r="A17" s="3" t="s">
        <v>22</v>
      </c>
      <c r="B17" s="2"/>
      <c r="C17" s="1"/>
      <c r="D17" s="1"/>
    </row>
    <row r="18" spans="1:4" x14ac:dyDescent="0.55000000000000004">
      <c r="A18" s="1"/>
      <c r="B18" s="1" t="s">
        <v>7</v>
      </c>
      <c r="C18" s="1" t="s">
        <v>4</v>
      </c>
      <c r="D18" s="1" t="s">
        <v>6</v>
      </c>
    </row>
    <row r="19" spans="1:4" x14ac:dyDescent="0.55000000000000004">
      <c r="B19" t="s">
        <v>23</v>
      </c>
      <c r="C19" s="4" t="s">
        <v>64</v>
      </c>
    </row>
    <row r="20" spans="1:4" x14ac:dyDescent="0.55000000000000004">
      <c r="B20" t="s">
        <v>24</v>
      </c>
      <c r="C20" s="4" t="s">
        <v>64</v>
      </c>
    </row>
    <row r="21" spans="1:4" x14ac:dyDescent="0.55000000000000004">
      <c r="B21" t="s">
        <v>25</v>
      </c>
      <c r="C21" s="4" t="s">
        <v>64</v>
      </c>
    </row>
    <row r="24" spans="1:4" ht="15.6" x14ac:dyDescent="0.6">
      <c r="A24" s="3" t="s">
        <v>62</v>
      </c>
      <c r="B24" s="2"/>
      <c r="C24" s="1"/>
      <c r="D24" s="1"/>
    </row>
    <row r="25" spans="1:4" x14ac:dyDescent="0.55000000000000004">
      <c r="A25" s="1"/>
      <c r="B25" s="1" t="s">
        <v>7</v>
      </c>
      <c r="C25" s="1" t="s">
        <v>4</v>
      </c>
      <c r="D25" s="1" t="s">
        <v>6</v>
      </c>
    </row>
    <row r="26" spans="1:4" x14ac:dyDescent="0.55000000000000004">
      <c r="B26" t="s">
        <v>27</v>
      </c>
      <c r="C26" s="4" t="s">
        <v>64</v>
      </c>
    </row>
    <row r="27" spans="1:4" x14ac:dyDescent="0.55000000000000004">
      <c r="B27" t="s">
        <v>28</v>
      </c>
      <c r="C27" s="4" t="s">
        <v>64</v>
      </c>
    </row>
    <row r="28" spans="1:4" x14ac:dyDescent="0.55000000000000004">
      <c r="A28" t="s">
        <v>0</v>
      </c>
      <c r="B28" t="s">
        <v>19</v>
      </c>
      <c r="C28" s="4" t="s">
        <v>64</v>
      </c>
    </row>
    <row r="29" spans="1:4" x14ac:dyDescent="0.55000000000000004">
      <c r="A29" t="s">
        <v>0</v>
      </c>
      <c r="B29" t="s">
        <v>29</v>
      </c>
      <c r="C29" s="4" t="s">
        <v>64</v>
      </c>
    </row>
    <row r="30" spans="1:4" x14ac:dyDescent="0.55000000000000004">
      <c r="A30" t="s">
        <v>2</v>
      </c>
      <c r="B30" t="s">
        <v>3</v>
      </c>
      <c r="C30" s="4" t="s">
        <v>64</v>
      </c>
    </row>
    <row r="33" spans="1:4" ht="15.6" x14ac:dyDescent="0.6">
      <c r="A33" s="3" t="s">
        <v>26</v>
      </c>
      <c r="B33" s="2"/>
      <c r="C33" s="1"/>
      <c r="D33" s="1"/>
    </row>
    <row r="34" spans="1:4" x14ac:dyDescent="0.55000000000000004">
      <c r="A34" s="1"/>
      <c r="B34" s="1" t="s">
        <v>7</v>
      </c>
      <c r="C34" s="1" t="s">
        <v>4</v>
      </c>
      <c r="D34" s="1" t="s">
        <v>6</v>
      </c>
    </row>
    <row r="35" spans="1:4" x14ac:dyDescent="0.55000000000000004">
      <c r="B35" t="s">
        <v>30</v>
      </c>
      <c r="C35" s="4" t="s">
        <v>64</v>
      </c>
    </row>
    <row r="36" spans="1:4" x14ac:dyDescent="0.55000000000000004">
      <c r="B36" t="s">
        <v>31</v>
      </c>
      <c r="C36" s="4" t="s">
        <v>64</v>
      </c>
    </row>
    <row r="37" spans="1:4" x14ac:dyDescent="0.55000000000000004">
      <c r="B37" t="s">
        <v>24</v>
      </c>
      <c r="C37" s="4" t="s">
        <v>64</v>
      </c>
    </row>
    <row r="38" spans="1:4" x14ac:dyDescent="0.55000000000000004">
      <c r="B38" t="s">
        <v>25</v>
      </c>
      <c r="C38" s="4" t="s">
        <v>64</v>
      </c>
    </row>
    <row r="41" spans="1:4" ht="15.6" x14ac:dyDescent="0.6">
      <c r="A41" s="3" t="s">
        <v>32</v>
      </c>
      <c r="B41" s="2"/>
      <c r="C41" s="1"/>
      <c r="D41" s="1"/>
    </row>
    <row r="42" spans="1:4" x14ac:dyDescent="0.55000000000000004">
      <c r="A42" s="1"/>
      <c r="B42" s="1" t="s">
        <v>7</v>
      </c>
      <c r="C42" s="1" t="s">
        <v>4</v>
      </c>
      <c r="D42" s="1" t="s">
        <v>6</v>
      </c>
    </row>
    <row r="43" spans="1:4" x14ac:dyDescent="0.55000000000000004">
      <c r="B43" s="13" t="s">
        <v>33</v>
      </c>
      <c r="C43" s="4" t="s">
        <v>64</v>
      </c>
    </row>
    <row r="44" spans="1:4" x14ac:dyDescent="0.55000000000000004">
      <c r="A44" s="13" t="s">
        <v>35</v>
      </c>
      <c r="B44" s="13" t="s">
        <v>34</v>
      </c>
      <c r="C44" s="4" t="s">
        <v>64</v>
      </c>
    </row>
    <row r="45" spans="1:4" x14ac:dyDescent="0.55000000000000004">
      <c r="A45" s="13" t="s">
        <v>35</v>
      </c>
      <c r="B45" s="13" t="s">
        <v>36</v>
      </c>
      <c r="C45" s="4" t="s">
        <v>64</v>
      </c>
    </row>
    <row r="46" spans="1:4" x14ac:dyDescent="0.55000000000000004">
      <c r="A46" s="13" t="s">
        <v>1</v>
      </c>
      <c r="B46" s="13" t="s">
        <v>37</v>
      </c>
      <c r="C46" s="4" t="s">
        <v>64</v>
      </c>
    </row>
    <row r="47" spans="1:4" x14ac:dyDescent="0.55000000000000004">
      <c r="A47" s="13" t="s">
        <v>0</v>
      </c>
      <c r="B47" s="13" t="s">
        <v>38</v>
      </c>
      <c r="C47" s="4" t="s">
        <v>64</v>
      </c>
    </row>
    <row r="48" spans="1:4" x14ac:dyDescent="0.55000000000000004">
      <c r="A48" s="13" t="s">
        <v>39</v>
      </c>
      <c r="B48" s="13" t="s">
        <v>40</v>
      </c>
      <c r="C48" s="4" t="s">
        <v>64</v>
      </c>
    </row>
    <row r="49" spans="1:4" x14ac:dyDescent="0.55000000000000004">
      <c r="A49" s="13" t="s">
        <v>0</v>
      </c>
      <c r="B49" s="13" t="s">
        <v>41</v>
      </c>
      <c r="C49" s="4" t="s">
        <v>64</v>
      </c>
    </row>
    <row r="50" spans="1:4" x14ac:dyDescent="0.55000000000000004">
      <c r="A50" s="13" t="s">
        <v>0</v>
      </c>
      <c r="B50" s="13" t="s">
        <v>42</v>
      </c>
      <c r="C50" s="4" t="s">
        <v>64</v>
      </c>
    </row>
    <row r="51" spans="1:4" x14ac:dyDescent="0.55000000000000004">
      <c r="A51" s="13" t="s">
        <v>35</v>
      </c>
      <c r="B51" s="13" t="s">
        <v>43</v>
      </c>
      <c r="C51" s="4" t="s">
        <v>64</v>
      </c>
    </row>
    <row r="52" spans="1:4" x14ac:dyDescent="0.55000000000000004">
      <c r="A52" s="13" t="s">
        <v>35</v>
      </c>
      <c r="B52" s="13" t="s">
        <v>44</v>
      </c>
      <c r="C52" s="4" t="s">
        <v>64</v>
      </c>
    </row>
    <row r="53" spans="1:4" x14ac:dyDescent="0.55000000000000004">
      <c r="A53" s="13" t="s">
        <v>2</v>
      </c>
      <c r="B53" s="13" t="s">
        <v>25</v>
      </c>
      <c r="C53" s="4" t="s">
        <v>64</v>
      </c>
    </row>
    <row r="57" spans="1:4" ht="15.6" x14ac:dyDescent="0.6">
      <c r="A57" s="3" t="s">
        <v>45</v>
      </c>
      <c r="B57" s="2"/>
      <c r="C57" s="1"/>
      <c r="D57" s="1"/>
    </row>
    <row r="58" spans="1:4" x14ac:dyDescent="0.55000000000000004">
      <c r="A58" s="1"/>
      <c r="B58" s="1" t="s">
        <v>7</v>
      </c>
      <c r="C58" s="1" t="s">
        <v>4</v>
      </c>
      <c r="D58" s="1" t="s">
        <v>6</v>
      </c>
    </row>
    <row r="59" spans="1:4" x14ac:dyDescent="0.55000000000000004">
      <c r="B59" t="s">
        <v>46</v>
      </c>
      <c r="C59" s="4" t="s">
        <v>64</v>
      </c>
    </row>
    <row r="60" spans="1:4" x14ac:dyDescent="0.55000000000000004">
      <c r="A60" s="13"/>
      <c r="B60" t="s">
        <v>47</v>
      </c>
      <c r="C60" s="4" t="s">
        <v>64</v>
      </c>
    </row>
    <row r="61" spans="1:4" x14ac:dyDescent="0.55000000000000004">
      <c r="A61" s="13"/>
      <c r="B61" t="s">
        <v>48</v>
      </c>
      <c r="C61" s="4" t="s">
        <v>64</v>
      </c>
    </row>
    <row r="62" spans="1:4" x14ac:dyDescent="0.55000000000000004">
      <c r="A62" s="13"/>
      <c r="B62" t="s">
        <v>49</v>
      </c>
      <c r="C62" s="4" t="s">
        <v>64</v>
      </c>
    </row>
    <row r="63" spans="1:4" x14ac:dyDescent="0.55000000000000004">
      <c r="A63" s="13"/>
      <c r="B63" t="s">
        <v>50</v>
      </c>
      <c r="C63" s="4" t="s">
        <v>64</v>
      </c>
    </row>
    <row r="64" spans="1:4" x14ac:dyDescent="0.55000000000000004">
      <c r="A64" s="13"/>
      <c r="B64" t="s">
        <v>51</v>
      </c>
      <c r="C64" s="4" t="s">
        <v>64</v>
      </c>
    </row>
    <row r="65" spans="1:3" x14ac:dyDescent="0.55000000000000004">
      <c r="A65" s="13"/>
      <c r="B65" t="s">
        <v>52</v>
      </c>
      <c r="C65" s="4" t="s">
        <v>64</v>
      </c>
    </row>
    <row r="66" spans="1:3" x14ac:dyDescent="0.55000000000000004">
      <c r="A66" s="13"/>
      <c r="B66" t="s">
        <v>53</v>
      </c>
      <c r="C66" s="4" t="s">
        <v>64</v>
      </c>
    </row>
    <row r="67" spans="1:3" x14ac:dyDescent="0.55000000000000004">
      <c r="A67" s="13"/>
      <c r="B67" t="s">
        <v>54</v>
      </c>
      <c r="C67" s="4" t="s">
        <v>64</v>
      </c>
    </row>
    <row r="68" spans="1:3" x14ac:dyDescent="0.55000000000000004">
      <c r="A68" s="13"/>
      <c r="B68" t="s">
        <v>55</v>
      </c>
      <c r="C68" s="4" t="s">
        <v>64</v>
      </c>
    </row>
    <row r="69" spans="1:3" x14ac:dyDescent="0.55000000000000004">
      <c r="A69" s="13"/>
      <c r="B69" t="s">
        <v>56</v>
      </c>
      <c r="C69" s="4" t="s">
        <v>64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2021-09-20T16:09:56Z</dcterms:modified>
</cp:coreProperties>
</file>