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'1'!$M$1:$V$62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00"/>
    <numFmt numFmtId="165" formatCode="0.0000"/>
    <numFmt numFmtId="166" formatCode="0.0"/>
    <numFmt numFmtId="167" formatCode="General_)"/>
    <numFmt numFmtId="168" formatCode="0.000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1"/>
    </font>
    <font>
      <name val="Calibri"/>
      <charset val="204"/>
      <family val="2"/>
      <color indexed="8"/>
      <sz val="10"/>
    </font>
    <font>
      <name val="Arial"/>
      <charset val="204"/>
      <family val="2"/>
      <color indexed="8"/>
      <sz val="10"/>
    </font>
    <font>
      <name val="Symbol"/>
      <charset val="2"/>
      <family val="1"/>
      <color indexed="8"/>
      <sz val="10"/>
    </font>
    <font>
      <name val="Arial"/>
      <charset val="204"/>
      <family val="2"/>
      <color indexed="8"/>
      <sz val="8.5"/>
    </font>
  </fonts>
  <fills count="8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0" borderId="0"/>
    <xf numFmtId="0" fontId="7" fillId="0" borderId="0"/>
    <xf numFmtId="0" fontId="1" fillId="0" borderId="0"/>
  </cellStyleXfs>
  <cellXfs count="103">
    <xf numFmtId="0" fontId="0" fillId="0" borderId="0" pivotButton="0" quotePrefix="0" xfId="0"/>
    <xf numFmtId="0" fontId="3" fillId="0" borderId="0" pivotButton="0" quotePrefix="0" xfId="0"/>
    <xf numFmtId="0" fontId="6" fillId="0" borderId="0" pivotButton="0" quotePrefix="0" xfId="1"/>
    <xf numFmtId="0" fontId="5" fillId="0" borderId="0" applyAlignment="1" pivotButton="0" quotePrefix="1" xfId="2">
      <alignment horizontal="left"/>
    </xf>
    <xf numFmtId="0" fontId="6" fillId="0" borderId="0" applyAlignment="1" pivotButton="0" quotePrefix="1" xfId="2">
      <alignment horizontal="left"/>
    </xf>
    <xf numFmtId="0" fontId="6" fillId="0" borderId="0" applyProtection="1" pivotButton="0" quotePrefix="0" xfId="2">
      <protection locked="0" hidden="0"/>
    </xf>
    <xf numFmtId="0" fontId="6" fillId="0" borderId="0" pivotButton="0" quotePrefix="0" xfId="0"/>
    <xf numFmtId="0" fontId="6" fillId="0" borderId="0" pivotButton="0" quotePrefix="0" xfId="2"/>
    <xf numFmtId="0" fontId="8" fillId="0" borderId="0" pivotButton="0" quotePrefix="0" xfId="1"/>
    <xf numFmtId="0" fontId="11" fillId="0" borderId="0" applyAlignment="1" pivotButton="0" quotePrefix="0" xfId="1">
      <alignment horizontal="left"/>
    </xf>
    <xf numFmtId="0" fontId="11" fillId="0" borderId="0" applyProtection="1" pivotButton="0" quotePrefix="0" xfId="2">
      <protection locked="0" hidden="0"/>
    </xf>
    <xf numFmtId="0" fontId="8" fillId="0" borderId="0" applyAlignment="1" pivotButton="0" quotePrefix="1" xfId="2">
      <alignment horizontal="left"/>
    </xf>
    <xf numFmtId="0" fontId="11" fillId="0" borderId="0" applyAlignment="1" pivotButton="0" quotePrefix="1" xfId="2">
      <alignment horizontal="left"/>
    </xf>
    <xf numFmtId="0" fontId="8" fillId="0" borderId="0" applyAlignment="1" pivotButton="0" quotePrefix="0" xfId="2">
      <alignment horizontal="left"/>
    </xf>
    <xf numFmtId="0" fontId="8" fillId="0" borderId="0" applyAlignment="1" pivotButton="0" quotePrefix="0" xfId="1">
      <alignment horizontal="left"/>
    </xf>
    <xf numFmtId="0" fontId="8" fillId="0" borderId="0" applyAlignment="1" pivotButton="0" quotePrefix="0" xfId="1">
      <alignment wrapText="1"/>
    </xf>
    <xf numFmtId="0" fontId="8" fillId="0" borderId="0" pivotButton="0" quotePrefix="0" xfId="2"/>
    <xf numFmtId="0" fontId="11" fillId="0" borderId="0" pivotButton="0" quotePrefix="0" xfId="2"/>
    <xf numFmtId="0" fontId="11" fillId="0" borderId="0" pivotButton="0" quotePrefix="0" xfId="0"/>
    <xf numFmtId="0" fontId="8" fillId="0" borderId="0" applyAlignment="1" applyProtection="1" pivotButton="0" quotePrefix="0" xfId="0">
      <alignment horizontal="left"/>
      <protection locked="0" hidden="0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0" fontId="8" fillId="0" borderId="0" applyAlignment="1" pivotButton="0" quotePrefix="1" xfId="0">
      <alignment horizontal="left"/>
    </xf>
    <xf numFmtId="164" fontId="0" fillId="0" borderId="0" pivotButton="0" quotePrefix="0" xfId="0"/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164" fontId="12" fillId="0" borderId="0" pivotButton="0" quotePrefix="0" xfId="0"/>
    <xf numFmtId="1" fontId="4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0" applyAlignment="1" pivotButton="0" quotePrefix="0" xfId="0">
      <alignment wrapText="1"/>
    </xf>
    <xf numFmtId="0" fontId="15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 vertical="center"/>
    </xf>
    <xf numFmtId="2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4" fontId="0" fillId="2" borderId="0" pivotButton="0" quotePrefix="0" xfId="0"/>
    <xf numFmtId="14" fontId="0" fillId="0" borderId="0" pivotButton="0" quotePrefix="0" xfId="0"/>
    <xf numFmtId="0" fontId="0" fillId="5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5" borderId="0" applyAlignment="1" pivotButton="0" quotePrefix="0" xfId="0">
      <alignment horizontal="left"/>
    </xf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0" fillId="2" borderId="0" applyAlignment="1" pivotButton="0" quotePrefix="0" xfId="0">
      <alignment horizontal="center" vertical="center"/>
    </xf>
    <xf numFmtId="0" fontId="9" fillId="0" borderId="0" pivotButton="0" quotePrefix="0" xfId="0"/>
    <xf numFmtId="14" fontId="11" fillId="0" borderId="0" applyProtection="1" pivotButton="0" quotePrefix="0" xfId="2">
      <protection locked="0" hidden="0"/>
    </xf>
    <xf numFmtId="166" fontId="8" fillId="0" borderId="0" applyAlignment="1" pivotButton="0" quotePrefix="0" xfId="0">
      <alignment horizontal="left"/>
    </xf>
    <xf numFmtId="2" fontId="8" fillId="0" borderId="0" pivotButton="0" quotePrefix="0" xfId="0"/>
    <xf numFmtId="0" fontId="9" fillId="0" borderId="0" applyAlignment="1" pivotButton="0" quotePrefix="0" xfId="0">
      <alignment horizontal="center"/>
    </xf>
    <xf numFmtId="0" fontId="5" fillId="0" borderId="0" applyAlignment="1" pivotButton="0" quotePrefix="0" xfId="1">
      <alignment horizontal="center"/>
    </xf>
    <xf numFmtId="167" fontId="8" fillId="0" borderId="0" pivotButton="0" quotePrefix="0" xfId="2"/>
    <xf numFmtId="168" fontId="8" fillId="0" borderId="0" pivotButton="0" quotePrefix="0" xfId="0"/>
    <xf numFmtId="168" fontId="4" fillId="0" borderId="0" applyAlignment="1" pivotButton="0" quotePrefix="0" xfId="0">
      <alignment horizontal="left"/>
    </xf>
    <xf numFmtId="168" fontId="9" fillId="0" borderId="0" pivotButton="0" quotePrefix="0" xfId="0"/>
    <xf numFmtId="165" fontId="9" fillId="0" borderId="0" pivotButton="0" quotePrefix="0" xfId="0"/>
    <xf numFmtId="0" fontId="9" fillId="0" borderId="0" applyAlignment="1" pivotButton="0" quotePrefix="0" xfId="0">
      <alignment horizontal="right" vertical="center"/>
    </xf>
    <xf numFmtId="168" fontId="6" fillId="0" borderId="0" applyAlignment="1" pivotButton="0" quotePrefix="0" xfId="2">
      <alignment horizontal="center" vertical="center"/>
    </xf>
    <xf numFmtId="165" fontId="6" fillId="0" borderId="0" applyAlignment="1" pivotButton="0" quotePrefix="0" xfId="2">
      <alignment horizontal="center" vertical="center"/>
    </xf>
    <xf numFmtId="166" fontId="9" fillId="0" borderId="0" pivotButton="0" quotePrefix="0" xfId="0"/>
    <xf numFmtId="0" fontId="19" fillId="0" borderId="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/>
    </xf>
    <xf numFmtId="168" fontId="19" fillId="0" borderId="2" applyAlignment="1" pivotButton="0" quotePrefix="0" xfId="0">
      <alignment horizontal="center"/>
    </xf>
    <xf numFmtId="0" fontId="19" fillId="0" borderId="3" applyAlignment="1" pivotButton="0" quotePrefix="0" xfId="0">
      <alignment horizontal="center"/>
    </xf>
    <xf numFmtId="0" fontId="19" fillId="0" borderId="6" applyAlignment="1" pivotButton="0" quotePrefix="0" xfId="0">
      <alignment horizontal="center"/>
    </xf>
    <xf numFmtId="2" fontId="19" fillId="0" borderId="7" applyAlignment="1" pivotButton="0" quotePrefix="0" xfId="0">
      <alignment horizontal="center"/>
    </xf>
    <xf numFmtId="1" fontId="19" fillId="0" borderId="7" applyAlignment="1" pivotButton="0" quotePrefix="0" xfId="0">
      <alignment horizontal="center"/>
    </xf>
    <xf numFmtId="168" fontId="19" fillId="5" borderId="7" applyAlignment="1" pivotButton="0" quotePrefix="0" xfId="0">
      <alignment horizontal="center"/>
    </xf>
    <xf numFmtId="0" fontId="19" fillId="0" borderId="4" applyAlignment="1" pivotButton="0" quotePrefix="0" xfId="0">
      <alignment horizontal="center"/>
    </xf>
    <xf numFmtId="0" fontId="19" fillId="0" borderId="5" applyAlignment="1" pivotButton="0" quotePrefix="0" xfId="0">
      <alignment horizontal="center"/>
    </xf>
    <xf numFmtId="0" fontId="6" fillId="0" borderId="0" applyAlignment="1" pivotButton="0" quotePrefix="0" xfId="1">
      <alignment horizontal="center" vertical="center"/>
    </xf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1">
      <alignment horizontal="right" vertical="center"/>
    </xf>
    <xf numFmtId="0" fontId="5" fillId="0" borderId="0" applyAlignment="1" pivotButton="0" quotePrefix="0" xfId="2">
      <alignment horizontal="left"/>
    </xf>
    <xf numFmtId="0" fontId="6" fillId="0" borderId="0" applyAlignment="1" pivotButton="0" quotePrefix="0" xfId="2">
      <alignment horizontal="left"/>
    </xf>
    <xf numFmtId="0" fontId="11" fillId="0" borderId="0" applyAlignment="1" pivotButton="0" quotePrefix="0" xfId="2">
      <alignment horizontal="left"/>
    </xf>
    <xf numFmtId="0" fontId="8" fillId="0" borderId="0" applyProtection="1" pivotButton="0" quotePrefix="0" xfId="2">
      <protection locked="0" hidden="0"/>
    </xf>
    <xf numFmtId="0" fontId="8" fillId="0" borderId="0" applyAlignment="1" pivotButton="0" quotePrefix="0" xfId="2">
      <alignment horizontal="right"/>
    </xf>
    <xf numFmtId="14" fontId="11" fillId="0" borderId="0" pivotButton="0" quotePrefix="0" xfId="2"/>
    <xf numFmtId="1" fontId="8" fillId="0" borderId="0" pivotButton="0" quotePrefix="0" xfId="0"/>
    <xf numFmtId="0" fontId="10" fillId="0" borderId="0" pivotButton="0" quotePrefix="0" xfId="0"/>
    <xf numFmtId="166" fontId="4" fillId="0" borderId="0" applyAlignment="1" pivotButton="0" quotePrefix="0" xfId="0">
      <alignment horizontal="left"/>
    </xf>
    <xf numFmtId="2" fontId="4" fillId="0" borderId="0" applyAlignment="1" pivotButton="0" quotePrefix="0" xfId="0">
      <alignment horizontal="left"/>
    </xf>
    <xf numFmtId="0" fontId="19" fillId="0" borderId="6" applyAlignment="1" pivotButton="0" quotePrefix="0" xfId="0">
      <alignment horizontal="center" vertical="top" wrapText="1"/>
    </xf>
    <xf numFmtId="0" fontId="5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vertical="center"/>
    </xf>
    <xf numFmtId="0" fontId="9" fillId="0" borderId="0" pivotButton="0" quotePrefix="0" xfId="0"/>
    <xf numFmtId="0" fontId="5" fillId="0" borderId="0" applyAlignment="1" pivotButton="0" quotePrefix="0" xfId="1">
      <alignment horizontal="center" wrapText="1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right" vertical="center"/>
    </xf>
    <xf numFmtId="0" fontId="13" fillId="0" borderId="0" applyAlignment="1" pivotButton="0" quotePrefix="0" xfId="0">
      <alignment horizont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6" fontId="8" fillId="0" borderId="0" applyAlignment="1" pivotButton="0" quotePrefix="0" xfId="0">
      <alignment horizontal="left"/>
    </xf>
    <xf numFmtId="166" fontId="4" fillId="0" borderId="0" applyAlignment="1" pivotButton="0" quotePrefix="0" xfId="0">
      <alignment horizontal="left"/>
    </xf>
    <xf numFmtId="165" fontId="6" fillId="0" borderId="0" applyAlignment="1" pivotButton="0" quotePrefix="0" xfId="2">
      <alignment horizontal="center" vertical="center"/>
    </xf>
    <xf numFmtId="165" fontId="9" fillId="0" borderId="0" pivotButton="0" quotePrefix="0" xfId="0"/>
    <xf numFmtId="166" fontId="9" fillId="0" borderId="0" pivotButton="0" quotePrefix="0" xfId="0"/>
  </cellXfs>
  <cellStyles count="4">
    <cellStyle name="Обычный" xfId="0" builtinId="0"/>
    <cellStyle name="Обычный 2 2" xfId="1"/>
    <cellStyle name="Обычный 2" xfId="2"/>
    <cellStyle name="Обычный 2 4" xf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1489832068488348"/>
          <y val="0.06473531437834751"/>
          <w val="0.7956284263658195"/>
          <h val="0.7730818080870759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ax val="9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>
                    <a:latin typeface="Arial" panose="020B0604020202020204" pitchFamily="34" charset="0"/>
                    <a:cs typeface="Arial" panose="020B0604020202020204" pitchFamily="34" charset="0"/>
                  </a:rPr>
                  <a:t>Деформация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 среза </a:t>
                </a:r>
                <a:r>
                  <a:rPr lang="en-US" baseline="0">
                    <a:latin typeface="Arial" panose="020B0604020202020204" pitchFamily="34" charset="0"/>
                    <a:cs typeface="Arial" panose="020B0604020202020204" pitchFamily="34" charset="0"/>
                  </a:rPr>
                  <a:t>l</a:t>
                </a:r>
                <a:r>
                  <a:rPr lang="ru-RU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мм</a:t>
                </a:r>
                <a:endParaRPr lang="ru-RU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ru-RU"/>
            </a:p>
          </tx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 i="0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overlay val="0"/>
          <spPr>
            <a:noFill/>
            <a:ln>
              <a:noFill/>
              <a:prstDash val="solid"/>
            </a:ln>
          </spPr>
          <txPr>
            <a:bodyPr rot="-5400000" spcFirstLastPara="1" vertOverflow="ellipsis" vert="horz" wrap="square" anchor="ctr" anchorCtr="1"/>
            <a:lstStyle/>
            <a:p>
              <a:pPr>
                <a:defRPr sz="1000" b="0" i="0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r>
                <a:t>None</a:t>
              </a:r>
              <a:endParaRPr lang="ru-RU"/>
            </a:p>
          </tx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plotArea>
      <layout/>
      <scatterChart>
        <scatterStyle val="smoothMarker"/>
        <varyColors val="0"/>
        <ser>
          <idx val="0"/>
          <order val="0"/>
          <spPr>
            <a:ln>
              <a:noFill/>
              <a:prstDash val="solid"/>
            </a:ln>
          </spPr>
          <marker>
            <symbol val="diamond"/>
            <size val="7"/>
            <spPr>
              <a:ln>
                <a:solidFill>
                  <a:schemeClr val="accent1"/>
                </a:solidFill>
                <a:prstDash val="solid"/>
              </a:ln>
            </spPr>
          </marker>
          <trendline>
            <trendlineType val="linear"/>
            <dispRSqr val="0"/>
            <dispEq val="0"/>
          </trendline>
          <xVal>
            <numRef>
              <f>'1'!$N$47:$N$49</f>
              <numCache>
                <formatCode>General</formatCode>
                <ptCount val="3"/>
              </numCache>
            </numRef>
          </xVal>
          <yVal>
            <numRef>
              <f>'1'!$O$47:$O$49</f>
              <numCache>
                <formatCode>0.000</formatCode>
                <ptCount val="3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425139024"/>
        <axId val="425140984"/>
      </scatterChart>
      <valAx>
        <axId val="425139024"/>
        <scaling>
          <orientation val="minMax"/>
        </scaling>
        <delete val="0"/>
        <axPos val="b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>Нормальное напряжение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l-GR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ru-RU" sz="1000" b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5040170973321888"/>
              <y val="0.8708940976573647"/>
            </manualLayout>
          </layout>
          <overlay val="0"/>
        </title>
        <numFmt formatCode="General" sourceLinked="1"/>
        <majorTickMark val="out"/>
        <minorTickMark val="none"/>
        <tickLblPos val="nextTo"/>
        <crossAx val="425140984"/>
        <crosses val="autoZero"/>
        <crossBetween val="midCat"/>
      </valAx>
      <valAx>
        <axId val="425140984"/>
        <scaling>
          <orientation val="minMax"/>
        </scaling>
        <delete val="0"/>
        <axPos val="l"/>
        <majorGridlines/>
        <minorGridlines>
          <spPr>
            <a:ln>
              <a:noFill/>
              <a:prstDash val="solid"/>
            </a:ln>
          </spPr>
        </minorGridlines>
        <title>
          <tx>
            <rich>
              <a:bodyPr/>
              <a:lstStyle/>
              <a:p>
                <a:pPr>
                  <a:defRPr/>
                </a:pP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</a:rPr>
                  <a:t xml:space="preserve">Касательное напряжение </a:t>
                </a:r>
                <a:r>
                  <a:rPr lang="ru-RU" sz="1000" b="0">
                    <a:latin typeface="Arial" panose="020B0604020202020204" pitchFamily="34" charset="0"/>
                    <a:cs typeface="Arial" panose="020B0604020202020204" pitchFamily="34" charset="0"/>
                    <a:sym typeface="Symbol"/>
                  </a:rPr>
                  <a:t>, МПа</a:t>
                </a:r>
                <a:endParaRPr lang="ru-RU" sz="1000" b="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02788244196524623"/>
              <y val="0.04021019873377459"/>
            </manualLayout>
          </layout>
          <overlay val="0"/>
        </title>
        <numFmt formatCode="0.000" sourceLinked="1"/>
        <majorTickMark val="out"/>
        <minorTickMark val="none"/>
        <tickLblPos val="nextTo"/>
        <crossAx val="425139024"/>
        <crosses val="autoZero"/>
        <crossBetween val="midCat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image" Target="/xl/media/image1.png" Id="rId3" /><Relationship Type="http://schemas.openxmlformats.org/officeDocument/2006/relationships/image" Target="/xl/media/image2.png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16</col>
      <colOff>156883</colOff>
      <row>27</row>
      <rowOff>11206</rowOff>
    </from>
    <to>
      <col>21</col>
      <colOff>760940</colOff>
      <row>43</row>
      <rowOff>156882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12</col>
      <colOff>22414</colOff>
      <row>27</row>
      <rowOff>11206</rowOff>
    </from>
    <to>
      <col>16</col>
      <colOff>123265</colOff>
      <row>43</row>
      <rowOff>156881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3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4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F264"/>
  <sheetViews>
    <sheetView tabSelected="1" view="pageBreakPreview" topLeftCell="A12" zoomScale="85" zoomScaleNormal="40" zoomScaleSheetLayoutView="85" workbookViewId="0">
      <selection activeCell="Q76" sqref="Q76"/>
    </sheetView>
  </sheetViews>
  <sheetFormatPr baseColWidth="8" defaultColWidth="9.140625" defaultRowHeight="14.25"/>
  <cols>
    <col width="15.85546875" customWidth="1" style="90" min="1" max="1"/>
    <col width="18.28515625" customWidth="1" style="90" min="2" max="2"/>
    <col width="12.42578125" customWidth="1" style="90" min="3" max="3"/>
    <col width="9.140625" customWidth="1" style="90" min="4" max="4"/>
    <col width="12.42578125" bestFit="1" customWidth="1" style="90" min="5" max="6"/>
    <col width="9.140625" customWidth="1" style="90" min="7" max="7"/>
    <col width="12.42578125" customWidth="1" style="90" min="8" max="8"/>
    <col width="9.140625" customWidth="1" style="90" min="9" max="11"/>
    <col width="10.140625" customWidth="1" style="90" min="12" max="12"/>
    <col width="14.140625" customWidth="1" style="90" min="13" max="13"/>
    <col width="16.28515625" customWidth="1" style="90" min="14" max="16"/>
    <col width="12.42578125" bestFit="1" customWidth="1" style="90" min="17" max="17"/>
    <col width="13" customWidth="1" style="90" min="18" max="18"/>
    <col width="9.140625" customWidth="1" style="90" min="19" max="19"/>
    <col width="13" customWidth="1" style="90" min="20" max="20"/>
    <col width="9.140625" customWidth="1" style="90" min="21" max="21"/>
    <col width="12" customWidth="1" style="90" min="22" max="22"/>
    <col width="9.140625" customWidth="1" style="90" min="23" max="23"/>
    <col width="9.140625" customWidth="1" style="90" min="24" max="16384"/>
  </cols>
  <sheetData>
    <row r="1" ht="15" customHeight="1">
      <c r="A1" s="88" t="n"/>
      <c r="L1" s="88" t="n"/>
      <c r="M1" s="88" t="inlineStr">
        <is>
          <t>Общество с ограниченной ответственностью "Инженерная геология" (ООО "ИнжГео")</t>
        </is>
      </c>
    </row>
    <row r="2" ht="15" customHeight="1">
      <c r="A2" s="88" t="n"/>
      <c r="L2" s="88" t="n"/>
      <c r="M2" s="88" t="inlineStr">
        <is>
          <t>Юр. адрес: 117279, г. Москва, ул. Миклухо-Маклая, 36 а, этаж 5, пом. XXIII к. 76-84</t>
        </is>
      </c>
      <c r="X2" s="30" t="n"/>
      <c r="Y2" s="30" t="n"/>
      <c r="Z2" s="30" t="n"/>
      <c r="AA2" s="30" t="n"/>
      <c r="AB2" s="30" t="n"/>
      <c r="AC2" s="30" t="n"/>
      <c r="AD2" s="30" t="n"/>
      <c r="AE2" s="30" t="n"/>
      <c r="AF2" s="30" t="n"/>
      <c r="AG2" s="30" t="n"/>
      <c r="AH2" s="30" t="n"/>
      <c r="AI2" s="30" t="n"/>
      <c r="AJ2" s="30" t="n"/>
      <c r="AK2" s="30" t="n"/>
      <c r="AL2" s="30" t="n"/>
      <c r="AM2" s="30" t="n"/>
      <c r="AN2" s="30" t="n"/>
      <c r="AO2" s="30" t="n"/>
      <c r="AP2" s="30" t="n"/>
      <c r="AQ2" s="30" t="n"/>
      <c r="AR2" s="30" t="n"/>
      <c r="AS2" s="30" t="n"/>
      <c r="AT2" s="30" t="n"/>
      <c r="AU2" s="30" t="n"/>
      <c r="AV2" s="30" t="n"/>
      <c r="AW2" s="30" t="n"/>
      <c r="AX2" s="30" t="n"/>
      <c r="AY2" s="30" t="n"/>
      <c r="AZ2" s="30" t="n"/>
      <c r="BA2" s="30" t="n"/>
      <c r="BB2" s="30" t="n"/>
      <c r="BC2" s="30" t="n"/>
      <c r="BD2" s="30" t="n"/>
    </row>
    <row r="3" ht="15" customHeight="1">
      <c r="A3" s="88" t="n"/>
      <c r="L3" s="88" t="n"/>
      <c r="M3" s="88" t="inlineStr">
        <is>
          <t>Телефон/факс +7 (495) 132-30-00,  Адрес электронной почты inbox@inj-geo.ru</t>
        </is>
      </c>
    </row>
    <row r="4" ht="15" customHeight="1">
      <c r="A4" s="88" t="n"/>
      <c r="B4" s="88" t="n"/>
      <c r="C4" s="88" t="n"/>
      <c r="D4" s="88" t="n"/>
      <c r="E4" s="88" t="n"/>
      <c r="F4" s="88" t="n"/>
      <c r="G4" s="88" t="n"/>
      <c r="H4" s="88" t="n"/>
      <c r="I4" s="88" t="n"/>
      <c r="J4" s="88" t="n"/>
      <c r="K4" s="88" t="n"/>
      <c r="L4" s="88" t="n"/>
      <c r="M4" s="88" t="n"/>
      <c r="N4" s="88" t="n"/>
      <c r="O4" s="88" t="n"/>
      <c r="P4" s="88" t="n"/>
      <c r="Q4" s="88" t="n"/>
      <c r="R4" s="88" t="n"/>
      <c r="S4" s="88" t="n"/>
      <c r="T4" s="88" t="n"/>
      <c r="U4" s="88" t="n"/>
    </row>
    <row r="5" ht="15" customHeight="1">
      <c r="A5" s="88" t="n"/>
      <c r="L5" s="88" t="n"/>
      <c r="M5" s="88" t="inlineStr">
        <is>
          <t>Испытательная лаборатория ООО «ИнжГео»</t>
        </is>
      </c>
    </row>
    <row r="6" ht="15" customHeight="1">
      <c r="A6" s="91" t="n"/>
      <c r="L6" s="91" t="n"/>
      <c r="M6" s="91" t="inlineStr">
        <is>
          <t>Адрес места осуществления деятельности лаборатории: г. Москва, просп. Вернадского, д. 51, стр. 1</t>
        </is>
      </c>
      <c r="BD6" s="40" t="n"/>
      <c r="BE6" s="40" t="n"/>
      <c r="BF6" s="40" t="n"/>
    </row>
    <row r="7" ht="15" customHeight="1">
      <c r="A7" s="88" t="n"/>
      <c r="L7" s="88" t="n"/>
      <c r="M7" s="88" t="inlineStr">
        <is>
          <t>Телефон +7(910)4557682, E-mail: slg85@mail.ru</t>
        </is>
      </c>
      <c r="BD7" s="41" t="n"/>
      <c r="BE7" s="42" t="n"/>
      <c r="BF7" s="43" t="n"/>
    </row>
    <row r="8" ht="15" customHeight="1">
      <c r="A8" s="2" t="n"/>
      <c r="B8" s="5" t="n"/>
      <c r="C8" s="5" t="n"/>
      <c r="D8" s="5" t="n"/>
      <c r="E8" s="5" t="n"/>
      <c r="F8" s="7" t="n"/>
      <c r="G8" s="7" t="n"/>
      <c r="H8" s="3" t="n"/>
      <c r="I8" s="4" t="n"/>
      <c r="J8" s="77" t="n"/>
      <c r="K8" s="78" t="n"/>
      <c r="L8" s="78" t="n"/>
      <c r="M8" s="2" t="n"/>
      <c r="N8" s="5" t="n"/>
      <c r="O8" s="5" t="n"/>
      <c r="P8" s="5" t="n"/>
      <c r="Q8" s="5" t="n"/>
      <c r="R8" s="7" t="n"/>
      <c r="S8" s="7" t="n"/>
      <c r="T8" s="3" t="n"/>
      <c r="U8" s="4" t="n"/>
      <c r="BD8" s="41" t="n"/>
      <c r="BE8" s="44" t="n"/>
      <c r="BF8" s="40" t="n"/>
    </row>
    <row r="9" ht="15" customHeight="1">
      <c r="A9" s="93" t="n"/>
      <c r="M9" s="93" t="inlineStr">
        <is>
          <t>Протокол испытаний № 13-63/38 от 06-12-2022</t>
        </is>
      </c>
      <c r="BD9" s="41" t="n"/>
      <c r="BE9" s="45" t="n"/>
      <c r="BF9" s="40" t="n"/>
    </row>
    <row r="10" ht="15" customHeight="1">
      <c r="A10" s="9" t="n"/>
      <c r="B10" s="10" t="n"/>
      <c r="C10" s="10" t="n"/>
      <c r="D10" s="10" t="n"/>
      <c r="E10" s="10" t="n"/>
      <c r="F10" s="17" t="n"/>
      <c r="G10" s="17" t="n"/>
      <c r="H10" s="11" t="n"/>
      <c r="I10" s="12" t="n"/>
      <c r="J10" s="13" t="n"/>
      <c r="K10" s="79" t="n"/>
      <c r="L10" s="79" t="n"/>
      <c r="M10" s="9" t="n"/>
      <c r="N10" s="10" t="n"/>
      <c r="O10" s="10" t="n"/>
      <c r="P10" s="10" t="n"/>
      <c r="Q10" s="10" t="n"/>
      <c r="R10" s="17" t="n"/>
      <c r="S10" s="17" t="n"/>
      <c r="T10" s="11" t="n"/>
      <c r="U10" s="12" t="n"/>
      <c r="BD10" s="41" t="n"/>
      <c r="BE10" s="46" t="n"/>
      <c r="BF10" s="40" t="n"/>
    </row>
    <row r="11" ht="15" customHeight="1">
      <c r="A11" s="14" t="n"/>
      <c r="B11" s="10" t="n"/>
      <c r="C11" s="10" t="n"/>
      <c r="D11" s="80" t="n"/>
      <c r="E11" s="10" t="n"/>
      <c r="F11" s="17" t="n"/>
      <c r="G11" s="17" t="n"/>
      <c r="H11" s="11" t="n"/>
      <c r="I11" s="12" t="n"/>
      <c r="J11" s="13" t="n"/>
      <c r="K11" s="79" t="n"/>
      <c r="L11" s="79" t="n"/>
      <c r="M11" s="14" t="inlineStr">
        <is>
          <t>Наименование и адрес заказчика: ООО Регионстрой</t>
        </is>
      </c>
      <c r="N11" s="10" t="n"/>
      <c r="O11" s="10" t="n"/>
      <c r="P11" s="10" t="n"/>
      <c r="Q11" s="10" t="n"/>
      <c r="R11" s="17" t="n"/>
      <c r="S11" s="17" t="n"/>
      <c r="T11" s="11" t="n"/>
      <c r="U11" s="12" t="n"/>
      <c r="BD11" s="40" t="n"/>
      <c r="BE11" s="40" t="n"/>
      <c r="BF11" s="40" t="n"/>
    </row>
    <row r="12" ht="15" customHeight="1">
      <c r="A12" s="8" t="n"/>
      <c r="B12" s="15" t="n"/>
      <c r="C12" s="15" t="n"/>
      <c r="D12" s="8" t="n"/>
      <c r="E12" s="15" t="n"/>
      <c r="F12" s="15" t="n"/>
      <c r="G12" s="15" t="n"/>
      <c r="H12" s="15" t="n"/>
      <c r="I12" s="15" t="n"/>
      <c r="J12" s="15" t="n"/>
      <c r="K12" s="15" t="n"/>
      <c r="L12" s="15" t="n"/>
      <c r="M12" s="8" t="inlineStr">
        <is>
          <t>Наименование объекта: Переход трубопровода через р. Енисей</t>
        </is>
      </c>
      <c r="N12" s="15" t="n"/>
      <c r="O12" s="15" t="n"/>
      <c r="P12" s="15" t="n"/>
      <c r="Q12" s="15" t="n"/>
      <c r="R12" s="15" t="n"/>
      <c r="S12" s="15" t="n"/>
      <c r="T12" s="15" t="n"/>
      <c r="U12" s="15" t="n"/>
      <c r="V12" s="15" t="n"/>
    </row>
    <row r="13" ht="15" customHeight="1">
      <c r="A13" s="14" t="n"/>
      <c r="B13" s="10" t="n"/>
      <c r="C13" s="10" t="n"/>
      <c r="D13" s="10" t="n"/>
      <c r="E13" s="10" t="n"/>
      <c r="F13" s="17" t="n"/>
      <c r="G13" s="17" t="n"/>
      <c r="H13" s="16" t="n"/>
      <c r="I13" s="16" t="n"/>
      <c r="J13" s="16" t="n"/>
      <c r="K13" s="17" t="n"/>
      <c r="L13" s="17" t="n"/>
      <c r="M13" s="14" t="inlineStr">
        <is>
          <t xml:space="preserve">Наименование используемого метода/методики: ГОСТ 12248.3-2020 </t>
        </is>
      </c>
      <c r="N13" s="10" t="n"/>
      <c r="O13" s="10" t="n"/>
      <c r="P13" s="10" t="n"/>
      <c r="Q13" s="10" t="n"/>
      <c r="R13" s="17" t="n"/>
      <c r="S13" s="17" t="n"/>
      <c r="T13" s="16" t="n"/>
      <c r="U13" s="16" t="n"/>
    </row>
    <row r="14" ht="17.65" customHeight="1">
      <c r="A14" s="14" t="n"/>
      <c r="B14" s="10" t="n"/>
      <c r="C14" s="10" t="n"/>
      <c r="D14" s="10" t="n"/>
      <c r="E14" s="10" t="n"/>
      <c r="F14" s="17" t="n"/>
      <c r="G14" s="17" t="n"/>
      <c r="H14" s="13" t="n"/>
      <c r="I14" s="13" t="n"/>
      <c r="J14" s="81" t="n"/>
      <c r="K14" s="16" t="n"/>
      <c r="L14" s="16" t="n"/>
      <c r="M14" s="14" t="inlineStr">
        <is>
          <t>Условия проведения испытания: температура окружающей среды (18 - 25)0С, влажность воздуха (40 - 75)%</t>
        </is>
      </c>
      <c r="N14" s="10" t="n"/>
      <c r="O14" s="10" t="n"/>
      <c r="P14" s="10" t="n"/>
      <c r="Q14" s="10" t="n"/>
      <c r="R14" s="17" t="n"/>
      <c r="S14" s="17" t="n"/>
      <c r="T14" s="13" t="n"/>
      <c r="U14" s="13" t="n"/>
    </row>
    <row r="15" ht="15" customHeight="1">
      <c r="A15" s="14" t="n"/>
      <c r="B15" s="10" t="n"/>
      <c r="C15" s="10" t="n"/>
      <c r="D15" s="10" t="n"/>
      <c r="E15" s="10" t="n"/>
      <c r="F15" s="82" t="n"/>
      <c r="G15" s="17" t="n"/>
      <c r="H15" s="13" t="n"/>
      <c r="I15" s="13" t="n"/>
      <c r="J15" s="81" t="n"/>
      <c r="K15" s="16" t="n"/>
      <c r="L15" s="16" t="n"/>
      <c r="M15" s="14" t="inlineStr">
        <is>
          <t>Дата получение объекта подлежащего испытаниям: 09-11-2022</t>
        </is>
      </c>
      <c r="N15" s="10" t="n"/>
      <c r="O15" s="10" t="n"/>
      <c r="P15" s="10" t="n"/>
      <c r="Q15" s="49" t="n"/>
      <c r="R15" s="17" t="n"/>
      <c r="S15" s="17" t="n"/>
      <c r="T15" s="13" t="n"/>
      <c r="U15" s="13" t="n"/>
      <c r="AX15" s="95" t="n"/>
      <c r="BD15" s="38" t="n"/>
      <c r="BE15" s="47" t="n"/>
    </row>
    <row r="16" ht="15.6" customHeight="1">
      <c r="A16" s="14" t="n"/>
      <c r="B16" s="10" t="n"/>
      <c r="C16" s="49" t="n"/>
      <c r="D16" s="10" t="n"/>
      <c r="G16" s="17" t="n"/>
      <c r="H16" s="54" t="n"/>
      <c r="I16" s="13" t="n"/>
      <c r="J16" s="79" t="n"/>
      <c r="K16" s="17" t="n"/>
      <c r="L16" s="17" t="n"/>
      <c r="M16" s="14" t="inlineStr">
        <is>
          <t>Дата испытания: 25.10.2022-19.11.2038</t>
        </is>
      </c>
      <c r="N16" s="10" t="n"/>
      <c r="O16" s="49" t="n"/>
      <c r="P16" s="10" t="n"/>
      <c r="Q16" s="10" t="n"/>
      <c r="R16" s="17" t="n"/>
      <c r="S16" s="17" t="n"/>
      <c r="T16" s="54" t="n"/>
      <c r="U16" s="13" t="n"/>
      <c r="AX16" s="31" t="n"/>
      <c r="AY16" s="32" t="n"/>
      <c r="AZ16" s="33" t="n"/>
      <c r="BA16" s="33" t="n"/>
      <c r="BB16" s="34" t="n"/>
    </row>
    <row r="17" ht="15" customHeight="1">
      <c r="A17" s="18" t="n"/>
      <c r="B17" s="18" t="n"/>
      <c r="C17" s="18" t="n"/>
      <c r="D17" s="18" t="n"/>
      <c r="E17" s="18" t="n"/>
      <c r="F17" s="18" t="n"/>
      <c r="G17" s="18" t="n"/>
      <c r="H17" s="18" t="n"/>
      <c r="I17" s="18" t="n"/>
      <c r="J17" s="18" t="n"/>
      <c r="K17" s="18" t="n"/>
      <c r="L17" s="18" t="n"/>
      <c r="M17" s="18" t="n"/>
      <c r="N17" s="18" t="n"/>
      <c r="O17" s="18" t="n"/>
      <c r="P17" s="18" t="n"/>
      <c r="Q17" s="18" t="n"/>
      <c r="R17" s="18" t="n"/>
      <c r="S17" s="18" t="n"/>
      <c r="T17" s="18" t="n"/>
      <c r="U17" s="18" t="n"/>
      <c r="AX17" s="35" t="n"/>
      <c r="AY17" s="96" t="n"/>
      <c r="AZ17" s="97" t="n"/>
      <c r="BA17" s="33" t="n"/>
      <c r="BB17" s="33" t="n"/>
    </row>
    <row r="18" ht="15" customHeight="1">
      <c r="A18" s="92" t="n"/>
      <c r="L18" s="92" t="n"/>
      <c r="M18" s="92" t="inlineStr">
        <is>
          <t>Испытание грунтов методом одноплоскостного среза</t>
        </is>
      </c>
      <c r="AX18" s="35" t="n"/>
      <c r="AY18" s="96" t="n"/>
    </row>
    <row r="19" ht="15" customHeight="1">
      <c r="A19" s="18" t="n"/>
      <c r="B19" s="18" t="n"/>
      <c r="C19" s="18" t="n"/>
      <c r="D19" s="18" t="n"/>
      <c r="E19" s="18" t="n"/>
      <c r="F19" s="18" t="n"/>
      <c r="G19" s="18" t="n"/>
      <c r="H19" s="18" t="n"/>
      <c r="I19" s="18" t="n"/>
      <c r="J19" s="18" t="n"/>
      <c r="K19" s="18" t="n"/>
      <c r="L19" s="18" t="n"/>
      <c r="M19" s="18" t="n"/>
      <c r="N19" s="18" t="n"/>
      <c r="O19" s="18" t="n"/>
      <c r="P19" s="18" t="n"/>
      <c r="Q19" s="18" t="n"/>
      <c r="R19" s="18" t="n"/>
      <c r="S19" s="18" t="n"/>
      <c r="T19" s="18" t="n"/>
      <c r="U19" s="18" t="n"/>
      <c r="AX19" s="35" t="n"/>
      <c r="AY19" s="96" t="n"/>
    </row>
    <row r="20" ht="16.9" customHeight="1">
      <c r="A20" s="19" t="n"/>
      <c r="B20" s="20" t="n"/>
      <c r="C20" s="28" t="n"/>
      <c r="D20" s="20" t="n"/>
      <c r="E20" s="20" t="n"/>
      <c r="F20" s="20" t="n"/>
      <c r="G20" s="20" t="n"/>
      <c r="H20" s="21" t="n"/>
      <c r="I20" s="55" t="n"/>
      <c r="J20" s="20" t="n"/>
      <c r="K20" s="20" t="n"/>
      <c r="L20" s="20" t="n"/>
      <c r="M20" s="19" t="inlineStr">
        <is>
          <t xml:space="preserve">Лабораторный номер: </t>
        </is>
      </c>
      <c r="N20" s="20" t="n"/>
      <c r="O20" s="28" t="inlineStr">
        <is>
          <t>1073</t>
        </is>
      </c>
      <c r="P20" s="20" t="n"/>
      <c r="Q20" s="20" t="n"/>
      <c r="R20" s="20" t="n"/>
      <c r="S20" s="20" t="n"/>
      <c r="T20" s="21" t="inlineStr">
        <is>
          <t>We, д.е. =</t>
        </is>
      </c>
      <c r="U20" s="55" t="n">
        <v>0.5043344000000001</v>
      </c>
      <c r="AX20" s="35" t="n"/>
      <c r="AY20" s="96" t="n"/>
    </row>
    <row r="21" ht="15" customHeight="1">
      <c r="A21" s="19" t="n"/>
      <c r="B21" s="20" t="n"/>
      <c r="C21" s="28" t="n"/>
      <c r="D21" s="20" t="n"/>
      <c r="E21" s="20" t="n"/>
      <c r="F21" s="20" t="n"/>
      <c r="G21" s="20" t="n"/>
      <c r="H21" s="21" t="n"/>
      <c r="I21" s="55" t="n"/>
      <c r="J21" s="20" t="n"/>
      <c r="K21" s="20" t="n"/>
      <c r="L21" s="20" t="n"/>
      <c r="M21" s="19" t="inlineStr">
        <is>
          <t xml:space="preserve">Номер скважины: </t>
        </is>
      </c>
      <c r="N21" s="20" t="n"/>
      <c r="O21" s="28" t="inlineStr">
        <is>
          <t>BH-004</t>
        </is>
      </c>
      <c r="P21" s="20" t="n"/>
      <c r="Q21" s="20" t="n"/>
      <c r="R21" s="20" t="n"/>
      <c r="S21" s="20" t="n"/>
      <c r="T21" s="21" t="inlineStr">
        <is>
          <t>ρ, г/см3 =</t>
        </is>
      </c>
      <c r="U21" s="51" t="n">
        <v>1.9</v>
      </c>
      <c r="AX21" s="35" t="n"/>
      <c r="AY21" s="96" t="n"/>
    </row>
    <row r="22" ht="16.9" customHeight="1">
      <c r="A22" s="19" t="n"/>
      <c r="B22" s="20" t="n"/>
      <c r="C22" s="28" t="n"/>
      <c r="D22" s="20" t="n"/>
      <c r="E22" s="20" t="n"/>
      <c r="F22" s="20" t="n"/>
      <c r="G22" s="20" t="n"/>
      <c r="H22" s="21" t="n"/>
      <c r="I22" s="55" t="n"/>
      <c r="J22" s="20" t="n"/>
      <c r="K22" s="20" t="n"/>
      <c r="L22" s="20" t="n"/>
      <c r="M22" s="19" t="inlineStr">
        <is>
          <t xml:space="preserve">Глубина отбора, м: </t>
        </is>
      </c>
      <c r="N22" s="20" t="n"/>
      <c r="O22" s="98" t="n">
        <v>4.7</v>
      </c>
      <c r="P22" s="20" t="n"/>
      <c r="Q22" s="20" t="n"/>
      <c r="R22" s="20" t="n"/>
      <c r="S22" s="20" t="n"/>
      <c r="T22" s="21" t="inlineStr">
        <is>
          <t>ρs, г/см3 =</t>
        </is>
      </c>
      <c r="U22" s="51" t="n">
        <v>2.7</v>
      </c>
      <c r="AX22" s="95" t="n"/>
    </row>
    <row r="23" ht="15.6" customHeight="1">
      <c r="A23" s="19" t="n"/>
      <c r="B23" s="20" t="n"/>
      <c r="C23" s="28" t="n"/>
      <c r="D23" s="20" t="n"/>
      <c r="E23" s="20" t="n"/>
      <c r="F23" s="20" t="n"/>
      <c r="G23" s="20" t="n"/>
      <c r="H23" s="21" t="n"/>
      <c r="I23" s="55" t="n"/>
      <c r="J23" s="20" t="n"/>
      <c r="K23" s="20" t="n"/>
      <c r="L23" s="20" t="n"/>
      <c r="M23" s="19" t="inlineStr">
        <is>
          <t xml:space="preserve">Наименование грунта: </t>
        </is>
      </c>
      <c r="N23" s="20" t="n"/>
      <c r="O23" s="28" t="inlineStr">
        <is>
          <t>Суглинок, после оттаивания текучий, легкий песчанистый</t>
        </is>
      </c>
      <c r="P23" s="20" t="n"/>
      <c r="Q23" s="20" t="n"/>
      <c r="R23" s="20" t="n"/>
      <c r="S23" s="20" t="n"/>
      <c r="T23" s="21" t="inlineStr">
        <is>
          <t>e, д.е. =</t>
        </is>
      </c>
      <c r="U23" s="51" t="n">
        <v>1.1</v>
      </c>
      <c r="AX23" s="31" t="n"/>
      <c r="AY23" s="32" t="n"/>
      <c r="AZ23" s="33" t="n"/>
      <c r="BA23" s="33" t="n"/>
      <c r="BB23" s="34" t="n"/>
    </row>
    <row r="24" ht="16.9" customHeight="1">
      <c r="A24" s="20" t="n"/>
      <c r="B24" s="20" t="n"/>
      <c r="C24" s="28" t="n"/>
      <c r="D24" s="20" t="n"/>
      <c r="E24" s="20" t="n"/>
      <c r="F24" s="20" t="n"/>
      <c r="G24" s="20" t="n"/>
      <c r="H24" s="21" t="n"/>
      <c r="I24" s="55" t="n"/>
      <c r="J24" s="83" t="n"/>
      <c r="K24" s="20" t="n"/>
      <c r="L24" s="20" t="n"/>
      <c r="M24" s="20" t="inlineStr">
        <is>
          <t>Схема проведения опыта:</t>
        </is>
      </c>
      <c r="N24" s="20" t="n"/>
      <c r="O24" s="28" t="inlineStr">
        <is>
          <t>КД</t>
        </is>
      </c>
      <c r="P24" s="20" t="n"/>
      <c r="Q24" s="20" t="n"/>
      <c r="R24" s="20" t="n"/>
      <c r="S24" s="20" t="n"/>
      <c r="T24" s="21" t="inlineStr">
        <is>
          <t>IL, д.е. =</t>
        </is>
      </c>
      <c r="U24" s="51" t="n">
        <v>2.6</v>
      </c>
      <c r="AX24" s="35" t="n"/>
      <c r="AY24" s="96" t="n"/>
      <c r="AZ24" s="97" t="n"/>
      <c r="BA24" s="33" t="n"/>
      <c r="BB24" s="33" t="n"/>
    </row>
    <row r="25" ht="15" customHeight="1">
      <c r="A25" s="20" t="n"/>
      <c r="B25" s="20" t="n"/>
      <c r="C25" s="28" t="n"/>
      <c r="D25" s="20" t="n"/>
      <c r="E25" s="20" t="n"/>
      <c r="F25" s="20" t="n"/>
      <c r="G25" s="22" t="n"/>
      <c r="H25" s="20" t="n"/>
      <c r="I25" s="28" t="n"/>
      <c r="J25" s="20" t="n"/>
      <c r="K25" s="20" t="n"/>
      <c r="L25" s="20" t="n"/>
      <c r="M25" s="20" t="n"/>
      <c r="N25" s="20" t="n"/>
      <c r="O25" s="20" t="n"/>
      <c r="P25" s="20" t="n"/>
      <c r="Q25" s="20" t="n"/>
      <c r="R25" s="20" t="n"/>
      <c r="S25" s="22" t="n"/>
      <c r="T25" s="20" t="n"/>
      <c r="U25" s="20" t="n"/>
      <c r="AX25" s="35" t="n"/>
      <c r="AY25" s="96" t="n"/>
      <c r="BC25" s="39" t="n"/>
    </row>
    <row r="26" ht="15" customHeight="1">
      <c r="M26" s="92" t="inlineStr">
        <is>
          <t xml:space="preserve">Результаты испытаний </t>
        </is>
      </c>
      <c r="AX26" s="35" t="n"/>
      <c r="AY26" s="96" t="n"/>
    </row>
    <row r="27" ht="15" customHeight="1">
      <c r="A27" s="92" t="n"/>
      <c r="L27" s="92" t="n"/>
      <c r="AX27" s="35" t="n"/>
      <c r="AY27" s="96" t="n"/>
    </row>
    <row r="28" ht="15" customHeight="1">
      <c r="AX28" s="35" t="n"/>
      <c r="AY28" s="96" t="n"/>
    </row>
    <row r="29" ht="15" customHeight="1">
      <c r="AX29" s="95" t="n"/>
    </row>
    <row r="30" ht="15.6" customHeight="1">
      <c r="AX30" s="31" t="n"/>
      <c r="AY30" s="32" t="n"/>
      <c r="AZ30" s="33" t="n"/>
      <c r="BA30" s="33" t="n"/>
      <c r="BB30" s="34" t="n"/>
    </row>
    <row r="31" ht="15" customHeight="1">
      <c r="AX31" s="35" t="n"/>
      <c r="AY31" s="96" t="n"/>
      <c r="AZ31" s="97" t="n"/>
      <c r="BA31" s="33" t="n"/>
      <c r="BB31" s="33" t="n"/>
    </row>
    <row r="32" ht="15" customHeight="1">
      <c r="AX32" s="35" t="n"/>
      <c r="AY32" s="96" t="n"/>
    </row>
    <row r="33" ht="15" customHeight="1">
      <c r="AX33" s="35" t="n"/>
      <c r="AY33" s="96" t="n"/>
    </row>
    <row r="34" ht="15" customHeight="1">
      <c r="AX34" s="35" t="n"/>
      <c r="AY34" s="96" t="n"/>
    </row>
    <row r="35" ht="15" customHeight="1">
      <c r="AX35" s="35" t="n"/>
      <c r="AY35" s="96" t="n"/>
    </row>
    <row r="36" ht="15" customHeight="1"/>
    <row r="37" ht="15" customHeight="1"/>
    <row r="38" ht="15" customHeight="1"/>
    <row r="39" ht="15" customHeight="1"/>
    <row r="40" ht="15" customHeight="1"/>
    <row r="41" ht="15" customHeight="1"/>
    <row r="42" ht="15" customHeight="1"/>
    <row r="46" ht="38.25" customHeight="1">
      <c r="B46" s="84" t="n"/>
      <c r="C46" s="84" t="n"/>
      <c r="N46" s="63" t="inlineStr">
        <is>
          <t>Нормальное напряжение
σ, МПа</t>
        </is>
      </c>
      <c r="O46" s="63" t="inlineStr">
        <is>
          <t>Касательное напряжение
t, МПа</t>
        </is>
      </c>
      <c r="P46" s="63" t="inlineStr">
        <is>
          <t>tg ϕ</t>
        </is>
      </c>
      <c r="Q46" s="87" t="inlineStr">
        <is>
          <t>Угол внутреннего трения
 ϕ, град.</t>
        </is>
      </c>
      <c r="R46" s="63" t="inlineStr">
        <is>
          <t>Удельное сцепление
C, МПа</t>
        </is>
      </c>
    </row>
    <row r="47" ht="16.5" customHeight="1">
      <c r="B47" s="84" t="n"/>
      <c r="C47" s="84" t="n"/>
      <c r="N47" s="64" t="n">
        <v>0.1</v>
      </c>
      <c r="O47" s="65" t="n">
        <v>0.08265425280053608</v>
      </c>
      <c r="P47" s="66" t="n"/>
      <c r="Q47" s="66" t="n"/>
      <c r="R47" s="67" t="n"/>
    </row>
    <row r="48" ht="16.5" customHeight="1">
      <c r="A48" s="1" t="n"/>
      <c r="B48" s="24" t="n"/>
      <c r="C48" s="24" t="n"/>
      <c r="D48" s="1" t="n"/>
      <c r="E48" s="1" t="n"/>
      <c r="F48" s="1" t="n"/>
      <c r="G48" s="1" t="n"/>
      <c r="H48" s="1" t="n"/>
      <c r="N48" s="64" t="n">
        <v>0.15</v>
      </c>
      <c r="O48" s="65" t="n">
        <v>0.1339813792008041</v>
      </c>
      <c r="P48" s="68">
        <f>SLOPE(O47:O49,N47:N49)</f>
        <v/>
      </c>
      <c r="Q48" s="69">
        <f>ATAN(P48)*180/PI()</f>
        <v/>
      </c>
      <c r="R48" s="70">
        <f>((O47+O48+O49)*(N47^2+N48^2+N49^2)-(N47+N48+N49)*(O47*N47+O48*N48+O49*N49))/(3*(N47^2+N48^2+N49^2)-((N47+N48+N49)^2))</f>
        <v/>
      </c>
    </row>
    <row r="49" ht="16.5" customHeight="1">
      <c r="A49" s="1" t="n"/>
      <c r="B49" s="24" t="n"/>
      <c r="C49" s="24" t="n"/>
      <c r="D49" s="25" t="n"/>
      <c r="E49" s="24" t="n"/>
      <c r="F49" s="1" t="n"/>
      <c r="G49" s="1" t="n"/>
      <c r="H49" s="1" t="n"/>
      <c r="N49" s="64" t="n">
        <v>0.2</v>
      </c>
      <c r="O49" s="65" t="n">
        <v>0.1553085056010722</v>
      </c>
      <c r="P49" s="71" t="n"/>
      <c r="Q49" s="71" t="n"/>
      <c r="R49" s="72" t="n"/>
    </row>
    <row r="50" ht="16.5" customHeight="1">
      <c r="A50" s="1" t="n"/>
      <c r="B50" s="1" t="n"/>
      <c r="C50" s="1" t="n"/>
      <c r="D50" s="25" t="n"/>
      <c r="E50" s="99" t="n"/>
      <c r="F50" s="1" t="n"/>
      <c r="G50" s="1" t="n"/>
      <c r="H50" s="1" t="n"/>
      <c r="Q50" s="23" t="n"/>
    </row>
    <row r="51" ht="16.5" customHeight="1">
      <c r="A51" s="1" t="n"/>
      <c r="B51" s="1" t="n"/>
      <c r="C51" s="1" t="n"/>
      <c r="D51" s="25" t="n"/>
      <c r="E51" s="99" t="n"/>
      <c r="F51" s="1" t="n"/>
      <c r="G51" s="1" t="n"/>
      <c r="H51" s="1" t="n"/>
      <c r="M51" s="1" t="n"/>
      <c r="N51" s="1" t="n"/>
      <c r="O51" s="1" t="n"/>
      <c r="P51" s="1" t="n"/>
      <c r="Q51" s="26" t="n"/>
      <c r="R51" s="1" t="n"/>
      <c r="S51" s="1" t="n"/>
      <c r="T51" s="1" t="n"/>
      <c r="U51" s="1" t="n"/>
    </row>
    <row r="52" ht="16.5" customHeight="1">
      <c r="A52" s="1" t="n"/>
      <c r="B52" s="1" t="n"/>
      <c r="C52" s="1" t="n"/>
      <c r="D52" s="25" t="n"/>
      <c r="E52" s="86" t="n"/>
      <c r="F52" s="1" t="n"/>
      <c r="G52" s="1" t="n"/>
      <c r="H52" s="1" t="n"/>
      <c r="M52" s="1" t="n"/>
      <c r="N52" s="24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</row>
    <row r="53" ht="16.5" customHeight="1">
      <c r="A53" s="1" t="n"/>
      <c r="B53" s="1" t="n"/>
      <c r="C53" s="1" t="n"/>
      <c r="D53" s="1" t="n"/>
      <c r="E53" s="1" t="n"/>
      <c r="F53" s="1" t="n"/>
      <c r="G53" s="1" t="n"/>
      <c r="H53" s="1" t="n"/>
      <c r="M53" s="1" t="n"/>
      <c r="N53" s="25" t="inlineStr">
        <is>
          <t>ϕ', град. =</t>
        </is>
      </c>
      <c r="O53" s="27" t="n">
        <v>36</v>
      </c>
      <c r="P53" s="1" t="n"/>
      <c r="Q53" s="1" t="n"/>
      <c r="R53" s="1" t="n"/>
      <c r="S53" s="1" t="n"/>
      <c r="T53" s="1" t="n"/>
      <c r="U53" s="1" t="n"/>
    </row>
    <row r="54" ht="16.5" customHeight="1">
      <c r="M54" s="1" t="n"/>
      <c r="N54" s="25" t="inlineStr">
        <is>
          <t>С', МПа =</t>
        </is>
      </c>
      <c r="O54" s="56" t="n">
        <v>0.015</v>
      </c>
      <c r="P54" s="1" t="n"/>
      <c r="Q54" s="1" t="n"/>
      <c r="R54" s="1" t="n"/>
      <c r="S54" s="1" t="n"/>
      <c r="T54" s="1" t="n"/>
      <c r="U54" s="1" t="n"/>
    </row>
    <row r="55" ht="15" customHeight="1"/>
    <row r="56" ht="15" customHeight="1"/>
    <row r="57" ht="15" customHeight="1">
      <c r="A57" s="7" t="n"/>
      <c r="B57" s="5" t="n"/>
      <c r="C57" s="6" t="n"/>
      <c r="D57" s="5" t="n"/>
      <c r="E57" s="5" t="n"/>
      <c r="F57" s="5" t="n"/>
      <c r="G57" s="5" t="n"/>
      <c r="H57" s="5" t="n"/>
      <c r="I57" s="7" t="n"/>
      <c r="J57" s="7" t="n"/>
      <c r="K57" s="78" t="n"/>
      <c r="L57" s="78" t="n"/>
      <c r="M57" s="7" t="n"/>
      <c r="N57" s="5" t="n"/>
      <c r="O57" s="6" t="n"/>
      <c r="P57" s="5" t="n"/>
      <c r="Q57" s="5" t="n"/>
      <c r="R57" s="5" t="n"/>
      <c r="S57" s="5" t="n"/>
      <c r="T57" s="7" t="n"/>
    </row>
    <row r="58">
      <c r="A58" s="7" t="n"/>
      <c r="B58" s="5" t="n"/>
      <c r="C58" s="6" t="n"/>
      <c r="D58" s="5" t="n"/>
      <c r="E58" s="5" t="n"/>
      <c r="F58" s="5" t="n"/>
      <c r="G58" s="5" t="n"/>
      <c r="H58" s="5" t="n"/>
      <c r="I58" s="5" t="n"/>
      <c r="J58" s="7" t="n"/>
      <c r="K58" s="78" t="n"/>
      <c r="L58" s="78" t="n"/>
      <c r="M58" s="7" t="n"/>
      <c r="N58" s="5" t="inlineStr">
        <is>
          <t>Начальник исп. лаборатории:</t>
        </is>
      </c>
      <c r="O58" s="6" t="n"/>
      <c r="P58" s="5" t="n"/>
      <c r="Q58" s="5" t="n"/>
      <c r="R58" s="5" t="n"/>
      <c r="S58" s="5" t="n"/>
      <c r="T58" s="5" t="inlineStr">
        <is>
          <t>Семиколенова Л.Г.</t>
        </is>
      </c>
    </row>
    <row r="59">
      <c r="A59" s="7" t="n"/>
      <c r="B59" s="7" t="n"/>
      <c r="C59" s="5" t="n"/>
      <c r="D59" s="5" t="n"/>
      <c r="E59" s="5" t="n"/>
      <c r="F59" s="5" t="n"/>
      <c r="G59" s="5" t="n"/>
      <c r="H59" s="5" t="n"/>
      <c r="I59" s="7" t="n"/>
      <c r="J59" s="7" t="n"/>
      <c r="K59" s="7" t="n"/>
      <c r="L59" s="7" t="n"/>
      <c r="M59" s="7" t="n"/>
      <c r="N59" s="7" t="n"/>
      <c r="O59" s="5" t="n"/>
      <c r="P59" s="5" t="n"/>
      <c r="Q59" s="5" t="n"/>
      <c r="R59" s="5" t="n"/>
      <c r="S59" s="5" t="n"/>
      <c r="T59" s="5" t="n"/>
      <c r="U59" s="7" t="n"/>
    </row>
    <row r="60">
      <c r="A60" s="94" t="n"/>
      <c r="L60" s="94" t="n"/>
      <c r="M60" s="94" t="inlineStr">
        <is>
          <t>Лист 1 , всего листов 1</t>
        </is>
      </c>
      <c r="W60" s="6" t="n"/>
      <c r="X60" s="6" t="n"/>
    </row>
    <row r="61">
      <c r="A61" s="89" t="n"/>
      <c r="L61" s="89" t="n"/>
      <c r="M61" s="89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29" t="inlineStr">
        <is>
          <t xml:space="preserve">второй  график </t>
        </is>
      </c>
      <c r="H63" s="29" t="inlineStr">
        <is>
          <t xml:space="preserve">первый график </t>
        </is>
      </c>
    </row>
    <row r="64">
      <c r="F64" s="90" t="inlineStr">
        <is>
          <t>dev</t>
        </is>
      </c>
      <c r="G64" s="90" t="inlineStr">
        <is>
          <t>eps</t>
        </is>
      </c>
      <c r="H64" s="90" t="inlineStr">
        <is>
          <t>sigma</t>
        </is>
      </c>
      <c r="J64" s="52" t="inlineStr">
        <is>
          <t>dev1</t>
        </is>
      </c>
      <c r="K64" s="52" t="inlineStr">
        <is>
          <t>eps1</t>
        </is>
      </c>
      <c r="L64" s="52" t="inlineStr">
        <is>
          <t>dev2</t>
        </is>
      </c>
      <c r="M64" s="52" t="inlineStr">
        <is>
          <t>eps2</t>
        </is>
      </c>
      <c r="N64" s="52" t="inlineStr">
        <is>
          <t>dev3</t>
        </is>
      </c>
      <c r="O64" s="52" t="inlineStr">
        <is>
          <t>eps3</t>
        </is>
      </c>
    </row>
    <row r="65">
      <c r="F65" s="60" t="n">
        <v>0</v>
      </c>
      <c r="G65" s="100" t="n">
        <v>0</v>
      </c>
      <c r="H65" s="100" t="n"/>
      <c r="J65" s="60" t="n">
        <v>0</v>
      </c>
      <c r="K65" s="100" t="n">
        <v>0</v>
      </c>
      <c r="L65" s="57" t="n">
        <v>0</v>
      </c>
      <c r="M65" s="60" t="n">
        <v>0</v>
      </c>
      <c r="N65" s="100" t="n">
        <v>0</v>
      </c>
      <c r="O65" s="57" t="n">
        <v>0</v>
      </c>
    </row>
    <row r="66">
      <c r="F66" s="60" t="n">
        <v>0.001437443364167963</v>
      </c>
      <c r="G66" s="100" t="n">
        <v>0.02837379201712209</v>
      </c>
      <c r="H66" s="100" t="n"/>
      <c r="J66" s="60" t="n">
        <v>0.001437443364167963</v>
      </c>
      <c r="K66" s="100" t="n">
        <v>0.02837379201712209</v>
      </c>
      <c r="L66" s="57" t="n">
        <v>0.002331462802477612</v>
      </c>
      <c r="M66" s="60" t="n">
        <v>0.02837379201712209</v>
      </c>
      <c r="N66" s="100" t="n">
        <v>0.002674709024887926</v>
      </c>
      <c r="O66" s="57" t="n">
        <v>0.02837379201712209</v>
      </c>
    </row>
    <row r="67">
      <c r="F67" s="60" t="n">
        <v>0.002876069878353225</v>
      </c>
      <c r="G67" s="100" t="n">
        <v>0.05674758403424419</v>
      </c>
      <c r="H67" s="100" t="n"/>
      <c r="J67" s="60" t="n">
        <v>0.002876069878353225</v>
      </c>
      <c r="K67" s="100" t="n">
        <v>0.05674758403424419</v>
      </c>
      <c r="L67" s="57" t="n">
        <v>0.004598249139418141</v>
      </c>
      <c r="M67" s="60" t="n">
        <v>0.05674758403424419</v>
      </c>
      <c r="N67" s="100" t="n">
        <v>0.005352712589207785</v>
      </c>
      <c r="O67" s="57" t="n">
        <v>0.05674758403424419</v>
      </c>
    </row>
    <row r="68">
      <c r="F68" s="60" t="n">
        <v>0.004252542934328731</v>
      </c>
      <c r="G68" s="100" t="n">
        <v>0.08512137605136628</v>
      </c>
      <c r="H68" s="100" t="n"/>
      <c r="J68" s="60" t="n">
        <v>0.004252542934328731</v>
      </c>
      <c r="K68" s="100" t="n">
        <v>0.08512137605136628</v>
      </c>
      <c r="L68" s="57" t="n">
        <v>0.006901636597159327</v>
      </c>
      <c r="M68" s="60" t="n">
        <v>0.08512137605136628</v>
      </c>
      <c r="N68" s="100" t="n">
        <v>0.007964051973195206</v>
      </c>
      <c r="O68" s="57" t="n">
        <v>0.08512137605136628</v>
      </c>
    </row>
    <row r="69">
      <c r="F69" s="60" t="n">
        <v>0.005734618804701857</v>
      </c>
      <c r="G69" s="100" t="n">
        <v>0.1134951680684884</v>
      </c>
      <c r="H69" s="100" t="n"/>
      <c r="J69" s="60" t="n">
        <v>0.005734618804701857</v>
      </c>
      <c r="K69" s="100" t="n">
        <v>0.1134951680684884</v>
      </c>
      <c r="L69" s="57" t="n">
        <v>0.009249488838115254</v>
      </c>
      <c r="M69" s="60" t="n">
        <v>0.1134951680684884</v>
      </c>
      <c r="N69" s="100" t="n">
        <v>0.01077757389823707</v>
      </c>
      <c r="O69" s="57" t="n">
        <v>0.1134951680684884</v>
      </c>
    </row>
    <row r="70" ht="15" customHeight="1">
      <c r="F70" s="60" t="n">
        <v>0.00717765065868826</v>
      </c>
      <c r="G70" s="100" t="n">
        <v>0.1418689600856105</v>
      </c>
      <c r="H70" s="100" t="n"/>
      <c r="J70" s="60" t="n">
        <v>0.00717765065868826</v>
      </c>
      <c r="K70" s="100" t="n">
        <v>0.1418689600856105</v>
      </c>
      <c r="L70" s="57" t="n">
        <v>0.01150884446067045</v>
      </c>
      <c r="M70" s="60" t="n">
        <v>0.1418689600856105</v>
      </c>
      <c r="N70" s="100" t="n">
        <v>0.01335824299688689</v>
      </c>
      <c r="O70" s="57" t="n">
        <v>0.1418689600856105</v>
      </c>
    </row>
    <row r="71">
      <c r="F71" s="60" t="n">
        <v>0.008597043671284964</v>
      </c>
      <c r="G71" s="100" t="n">
        <v>0.1702427521027326</v>
      </c>
      <c r="H71" s="100" t="n"/>
      <c r="J71" s="60" t="n">
        <v>0.008597043671284964</v>
      </c>
      <c r="K71" s="100" t="n">
        <v>0.1702427521027326</v>
      </c>
      <c r="L71" s="57" t="n">
        <v>0.01385660122176813</v>
      </c>
      <c r="M71" s="60" t="n">
        <v>0.1702427521027326</v>
      </c>
      <c r="N71" s="100" t="n">
        <v>0.01610089162933532</v>
      </c>
      <c r="O71" s="57" t="n">
        <v>0.1702427521027326</v>
      </c>
    </row>
    <row r="72">
      <c r="F72" s="60" t="n">
        <v>0.009953137753323934</v>
      </c>
      <c r="G72" s="100" t="n">
        <v>0.1986165441198547</v>
      </c>
      <c r="H72" s="100" t="n"/>
      <c r="J72" s="60" t="n">
        <v>0.009953137753323934</v>
      </c>
      <c r="K72" s="100" t="n">
        <v>0.1986165441198547</v>
      </c>
      <c r="L72" s="57" t="n">
        <v>0.01613065859673872</v>
      </c>
      <c r="M72" s="60" t="n">
        <v>0.1986165441198547</v>
      </c>
      <c r="N72" s="100" t="n">
        <v>0.01874149049238818</v>
      </c>
      <c r="O72" s="57" t="n">
        <v>0.1986165441198547</v>
      </c>
    </row>
    <row r="73">
      <c r="A73" s="59" t="n"/>
      <c r="B73" s="59" t="n"/>
      <c r="D73" s="101" t="n"/>
      <c r="F73" s="60" t="n">
        <v>0.01138887598797229</v>
      </c>
      <c r="G73" s="100" t="n">
        <v>0.2269903361369768</v>
      </c>
      <c r="H73" s="100" t="n"/>
      <c r="J73" s="60" t="n">
        <v>0.01138887598797229</v>
      </c>
      <c r="K73" s="100" t="n">
        <v>0.2269903361369768</v>
      </c>
      <c r="L73" s="57" t="n">
        <v>0.01851115766415713</v>
      </c>
      <c r="M73" s="60" t="n">
        <v>0.2269903361369768</v>
      </c>
      <c r="N73" s="100" t="n">
        <v>0.02138484702443888</v>
      </c>
      <c r="O73" s="57" t="n">
        <v>0.2269903361369768</v>
      </c>
    </row>
    <row r="74">
      <c r="F74" s="60" t="n">
        <v>0.01289484612563098</v>
      </c>
      <c r="G74" s="100" t="n">
        <v>0.2553641281540989</v>
      </c>
      <c r="H74" s="100" t="n"/>
      <c r="J74" s="60" t="n">
        <v>0.01289484612563098</v>
      </c>
      <c r="K74" s="100" t="n">
        <v>0.2553641281540989</v>
      </c>
      <c r="L74" s="57" t="n">
        <v>0.0208107872611457</v>
      </c>
      <c r="M74" s="60" t="n">
        <v>0.2553641281540989</v>
      </c>
      <c r="N74" s="100" t="n">
        <v>0.02393043693790721</v>
      </c>
      <c r="O74" s="57" t="n">
        <v>0.2553641281540989</v>
      </c>
    </row>
    <row r="75">
      <c r="F75" s="60" t="n">
        <v>0.01438060181699084</v>
      </c>
      <c r="G75" s="100" t="n">
        <v>0.283737920171221</v>
      </c>
      <c r="H75" s="100" t="n"/>
      <c r="J75" s="60" t="n">
        <v>0.01438060181699084</v>
      </c>
      <c r="K75" s="100" t="n">
        <v>0.283737920171221</v>
      </c>
      <c r="L75" s="57" t="n">
        <v>0.02334312897005357</v>
      </c>
      <c r="M75" s="60" t="n">
        <v>0.283737920171221</v>
      </c>
      <c r="N75" s="100" t="n">
        <v>0.02700526929619312</v>
      </c>
      <c r="O75" s="57" t="n">
        <v>0.283737920171221</v>
      </c>
    </row>
    <row r="76">
      <c r="A76" s="101" t="n"/>
      <c r="C76" s="102" t="n"/>
      <c r="F76" s="60" t="n">
        <v>0.01568549937648878</v>
      </c>
      <c r="G76" s="100" t="n">
        <v>0.312111712188343</v>
      </c>
      <c r="H76" s="100" t="n"/>
      <c r="J76" s="60" t="n">
        <v>0.01568549937648878</v>
      </c>
      <c r="K76" s="100" t="n">
        <v>0.312111712188343</v>
      </c>
      <c r="L76" s="57" t="n">
        <v>0.0255862372472374</v>
      </c>
      <c r="M76" s="60" t="n">
        <v>0.312111712188343</v>
      </c>
      <c r="N76" s="100" t="n">
        <v>0.0296590488508651</v>
      </c>
      <c r="O76" s="57" t="n">
        <v>0.312111712188343</v>
      </c>
    </row>
    <row r="77" ht="15" customHeight="1">
      <c r="F77" t="n">
        <v>0.01727092198954678</v>
      </c>
      <c r="G77" t="n">
        <v>0.3404855042054651</v>
      </c>
      <c r="J77" t="n">
        <v>0.01727092198954678</v>
      </c>
      <c r="K77" t="n">
        <v>0.3404855042054651</v>
      </c>
      <c r="L77" t="n">
        <v>0.02794874329924642</v>
      </c>
      <c r="M77" t="n">
        <v>0.3404855042054651</v>
      </c>
      <c r="N77" t="n">
        <v>0.03193759829713912</v>
      </c>
      <c r="O77" t="n">
        <v>0.3404855042054651</v>
      </c>
    </row>
    <row r="78" ht="15" customHeight="1">
      <c r="A78" s="101" t="n"/>
      <c r="F78" t="n">
        <v>0.01859359097123233</v>
      </c>
      <c r="G78" t="n">
        <v>0.3688592962225872</v>
      </c>
      <c r="J78" t="n">
        <v>0.01859359097123233</v>
      </c>
      <c r="K78" t="n">
        <v>0.3688592962225872</v>
      </c>
      <c r="L78" t="n">
        <v>0.03005877405787948</v>
      </c>
      <c r="M78" t="n">
        <v>0.3688592962225872</v>
      </c>
      <c r="N78" t="n">
        <v>0.03484352308489686</v>
      </c>
      <c r="O78" t="n">
        <v>0.3688592962225872</v>
      </c>
    </row>
    <row r="79" ht="15" customHeight="1">
      <c r="A79" s="101" t="n"/>
      <c r="D79" s="57" t="n"/>
      <c r="F79" t="n">
        <v>0.02005212325451045</v>
      </c>
      <c r="G79" t="n">
        <v>0.3972330882397093</v>
      </c>
      <c r="J79" t="n">
        <v>0.02005212325451045</v>
      </c>
      <c r="K79" t="n">
        <v>0.3972330882397093</v>
      </c>
      <c r="L79" t="n">
        <v>0.0323520329674794</v>
      </c>
      <c r="M79" t="n">
        <v>0.3972330882397093</v>
      </c>
      <c r="N79" t="n">
        <v>0.03736295460479157</v>
      </c>
      <c r="O79" t="n">
        <v>0.3972330882397093</v>
      </c>
    </row>
    <row r="80" ht="15" customHeight="1">
      <c r="F80" t="n">
        <v>0.02153974281264884</v>
      </c>
      <c r="G80" t="n">
        <v>0.4256068802568314</v>
      </c>
      <c r="J80" t="n">
        <v>0.02153974281264884</v>
      </c>
      <c r="K80" t="n">
        <v>0.4256068802568314</v>
      </c>
      <c r="L80" t="n">
        <v>0.03504752074461105</v>
      </c>
      <c r="M80" t="n">
        <v>0.4256068802568314</v>
      </c>
      <c r="N80" t="n">
        <v>0.04003893049437251</v>
      </c>
      <c r="O80" t="n">
        <v>0.4256068802568314</v>
      </c>
    </row>
    <row r="81" ht="15" customHeight="1">
      <c r="F81" t="n">
        <v>0.02306760278660962</v>
      </c>
      <c r="G81" t="n">
        <v>0.4539806722739535</v>
      </c>
      <c r="J81" t="n">
        <v>0.02306760278660962</v>
      </c>
      <c r="K81" t="n">
        <v>0.4539806722739535</v>
      </c>
      <c r="L81" t="n">
        <v>0.03730325639781006</v>
      </c>
      <c r="M81" t="n">
        <v>0.4539806722739535</v>
      </c>
      <c r="N81" t="n">
        <v>0.04287578631775282</v>
      </c>
      <c r="O81" t="n">
        <v>0.4539806722739535</v>
      </c>
    </row>
    <row r="82" ht="15" customHeight="1">
      <c r="A82" s="101" t="n"/>
      <c r="B82" s="101" t="n"/>
      <c r="F82" t="n">
        <v>0.02458961947773717</v>
      </c>
      <c r="G82" t="n">
        <v>0.4823544642910756</v>
      </c>
      <c r="J82" t="n">
        <v>0.02458961947773717</v>
      </c>
      <c r="K82" t="n">
        <v>0.4823544642910756</v>
      </c>
      <c r="L82" t="n">
        <v>0.03923156373579492</v>
      </c>
      <c r="M82" t="n">
        <v>0.4823544642910756</v>
      </c>
      <c r="N82" t="n">
        <v>0.04616304489400003</v>
      </c>
      <c r="O82" t="n">
        <v>0.4823544642910756</v>
      </c>
    </row>
    <row r="83" ht="15" customHeight="1">
      <c r="F83" t="n">
        <v>0.02566931831423654</v>
      </c>
      <c r="G83" t="n">
        <v>0.5107282563081977</v>
      </c>
      <c r="J83" t="n">
        <v>0.02566931831423654</v>
      </c>
      <c r="K83" t="n">
        <v>0.5107282563081977</v>
      </c>
      <c r="L83" t="n">
        <v>0.04225503833278563</v>
      </c>
      <c r="M83" t="n">
        <v>0.5107282563081977</v>
      </c>
      <c r="N83" t="n">
        <v>0.04903948538638709</v>
      </c>
      <c r="O83" t="n">
        <v>0.5107282563081977</v>
      </c>
    </row>
    <row r="84" ht="15" customHeight="1">
      <c r="F84" t="n">
        <v>0.02736654308453732</v>
      </c>
      <c r="G84" t="n">
        <v>0.5391020483253198</v>
      </c>
      <c r="J84" t="n">
        <v>0.02736654308453732</v>
      </c>
      <c r="K84" t="n">
        <v>0.5391020483253198</v>
      </c>
      <c r="L84" t="n">
        <v>0.04437851796601974</v>
      </c>
      <c r="M84" t="n">
        <v>0.5391020483253198</v>
      </c>
      <c r="N84" t="n">
        <v>0.05150950269829332</v>
      </c>
      <c r="O84" t="n">
        <v>0.5391020483253198</v>
      </c>
    </row>
    <row r="85" ht="15" customHeight="1">
      <c r="A85" s="57" t="n"/>
      <c r="B85" s="57" t="n"/>
      <c r="D85" s="101" t="n"/>
      <c r="F85" t="n">
        <v>0.02910825553123549</v>
      </c>
      <c r="G85" t="n">
        <v>0.5674758403424419</v>
      </c>
      <c r="J85" t="n">
        <v>0.02910825553123549</v>
      </c>
      <c r="K85" t="n">
        <v>0.5674758403424419</v>
      </c>
      <c r="L85" t="n">
        <v>0.04719342657904003</v>
      </c>
      <c r="M85" t="n">
        <v>0.5674758403424419</v>
      </c>
      <c r="N85" t="n">
        <v>0.05415264521056309</v>
      </c>
      <c r="O85" t="n">
        <v>0.5674758403424419</v>
      </c>
    </row>
    <row r="86" ht="15" customHeight="1">
      <c r="A86" s="57" t="n"/>
      <c r="B86" s="57" t="n"/>
      <c r="D86" s="101" t="n"/>
      <c r="F86" t="n">
        <v>0.03052102699085255</v>
      </c>
      <c r="G86" t="n">
        <v>0.595849632359564</v>
      </c>
      <c r="J86" t="n">
        <v>0.03052102699085255</v>
      </c>
      <c r="K86" t="n">
        <v>0.595849632359564</v>
      </c>
      <c r="L86" t="n">
        <v>0.04944464139883254</v>
      </c>
      <c r="M86" t="n">
        <v>0.595849632359564</v>
      </c>
      <c r="N86" t="n">
        <v>0.05705294235176507</v>
      </c>
      <c r="O86" t="n">
        <v>0.595849632359564</v>
      </c>
    </row>
    <row r="87" ht="15" customHeight="1">
      <c r="F87" t="n">
        <v>0.03183373321388133</v>
      </c>
      <c r="G87" t="n">
        <v>0.6242234243766861</v>
      </c>
      <c r="J87" t="n">
        <v>0.03183373321388133</v>
      </c>
      <c r="K87" t="n">
        <v>0.6242234243766861</v>
      </c>
      <c r="L87" t="n">
        <v>0.05163298184634903</v>
      </c>
      <c r="M87" t="n">
        <v>0.6242234243766861</v>
      </c>
      <c r="N87" t="n">
        <v>0.06013891067104127</v>
      </c>
      <c r="O87" t="n">
        <v>0.6242234243766861</v>
      </c>
    </row>
    <row r="88" ht="15" customHeight="1">
      <c r="A88" s="57" t="n"/>
      <c r="C88" s="59" t="n"/>
      <c r="D88" s="59" t="n"/>
      <c r="F88" t="n">
        <v>0.0329461842407662</v>
      </c>
      <c r="G88" t="n">
        <v>0.6525972163938082</v>
      </c>
      <c r="J88" t="n">
        <v>0.0329461842407662</v>
      </c>
      <c r="K88" t="n">
        <v>0.6525972163938082</v>
      </c>
      <c r="L88" t="n">
        <v>0.05433305639795366</v>
      </c>
      <c r="M88" t="n">
        <v>0.6525972163938082</v>
      </c>
      <c r="N88" t="n">
        <v>0.0626566485401055</v>
      </c>
      <c r="O88" t="n">
        <v>0.6525972163938082</v>
      </c>
    </row>
    <row r="89" ht="15" customHeight="1">
      <c r="A89" s="57" t="n"/>
      <c r="B89" s="57" t="n"/>
      <c r="F89" t="n">
        <v>0.03455990938768268</v>
      </c>
      <c r="G89" t="n">
        <v>0.6809710084109303</v>
      </c>
      <c r="J89" t="n">
        <v>0.03455990938768268</v>
      </c>
      <c r="K89" t="n">
        <v>0.6809710084109303</v>
      </c>
      <c r="L89" t="n">
        <v>0.05644301436016896</v>
      </c>
      <c r="M89" t="n">
        <v>0.6809710084109303</v>
      </c>
      <c r="N89" t="n">
        <v>0.06521894205835917</v>
      </c>
      <c r="O89" t="n">
        <v>0.6809710084109303</v>
      </c>
    </row>
    <row r="90" ht="15" customHeight="1">
      <c r="F90" t="n">
        <v>0.03588111498831128</v>
      </c>
      <c r="G90" t="n">
        <v>0.7093448004280524</v>
      </c>
      <c r="J90" t="n">
        <v>0.03588111498831128</v>
      </c>
      <c r="K90" t="n">
        <v>0.7093448004280524</v>
      </c>
      <c r="L90" t="n">
        <v>0.05891168396535031</v>
      </c>
      <c r="M90" t="n">
        <v>0.7093448004280524</v>
      </c>
      <c r="N90" t="n">
        <v>0.06746859551006389</v>
      </c>
      <c r="O90" t="n">
        <v>0.7093448004280524</v>
      </c>
    </row>
    <row r="91" ht="15" customHeight="1">
      <c r="F91" t="n">
        <v>0.03763930816438464</v>
      </c>
      <c r="G91" t="n">
        <v>0.7377185924451745</v>
      </c>
      <c r="J91" t="n">
        <v>0.03763930816438464</v>
      </c>
      <c r="K91" t="n">
        <v>0.7377185924451745</v>
      </c>
      <c r="L91" t="n">
        <v>0.06106741564762584</v>
      </c>
      <c r="M91" t="n">
        <v>0.7377185924451745</v>
      </c>
      <c r="N91" t="n">
        <v>0.07023931379898746</v>
      </c>
      <c r="O91" t="n">
        <v>0.7377185924451745</v>
      </c>
    </row>
    <row r="92" ht="15" customHeight="1">
      <c r="F92" t="n">
        <v>0.03855724486177979</v>
      </c>
      <c r="G92" t="n">
        <v>0.7660923844622965</v>
      </c>
      <c r="J92" t="n">
        <v>0.03855724486177979</v>
      </c>
      <c r="K92" t="n">
        <v>0.7660923844622965</v>
      </c>
      <c r="L92" t="n">
        <v>0.06309743152128507</v>
      </c>
      <c r="M92" t="n">
        <v>0.7660923844622965</v>
      </c>
      <c r="N92" t="n">
        <v>0.07231855491888045</v>
      </c>
      <c r="O92" t="n">
        <v>0.7660923844622965</v>
      </c>
    </row>
    <row r="93" ht="15" customHeight="1">
      <c r="F93" t="n">
        <v>0.04003893121133935</v>
      </c>
      <c r="G93" t="n">
        <v>0.7944661764794186</v>
      </c>
      <c r="J93" t="n">
        <v>0.04003893121133935</v>
      </c>
      <c r="K93" t="n">
        <v>0.7944661764794186</v>
      </c>
      <c r="L93" t="n">
        <v>0.0645070728527835</v>
      </c>
      <c r="M93" t="n">
        <v>0.7944661764794186</v>
      </c>
      <c r="N93" t="n">
        <v>0.07455735644240004</v>
      </c>
      <c r="O93" t="n">
        <v>0.7944661764794186</v>
      </c>
    </row>
    <row r="94" ht="15" customHeight="1">
      <c r="F94" t="n">
        <v>0.04126292206571463</v>
      </c>
      <c r="G94" t="n">
        <v>0.8228399684965407</v>
      </c>
      <c r="J94" t="n">
        <v>0.04126292206571463</v>
      </c>
      <c r="K94" t="n">
        <v>0.8228399684965407</v>
      </c>
      <c r="L94" t="n">
        <v>0.06686657734724306</v>
      </c>
      <c r="M94" t="n">
        <v>0.8228399684965407</v>
      </c>
      <c r="N94" t="n">
        <v>0.07778911516621687</v>
      </c>
      <c r="O94" t="n">
        <v>0.8228399684965407</v>
      </c>
    </row>
    <row r="95" ht="15" customHeight="1">
      <c r="F95" t="n">
        <v>0.04261456143352148</v>
      </c>
      <c r="G95" t="n">
        <v>0.8512137605136628</v>
      </c>
      <c r="J95" t="n">
        <v>0.04261456143352148</v>
      </c>
      <c r="K95" t="n">
        <v>0.8512137605136628</v>
      </c>
      <c r="L95" t="n">
        <v>0.06814244994689396</v>
      </c>
      <c r="M95" t="n">
        <v>0.8512137605136628</v>
      </c>
      <c r="N95" t="n">
        <v>0.08014509740727965</v>
      </c>
      <c r="O95" t="n">
        <v>0.8512137605136628</v>
      </c>
    </row>
    <row r="96" ht="15" customHeight="1">
      <c r="F96" t="n">
        <v>0.04328737226220174</v>
      </c>
      <c r="G96" t="n">
        <v>0.8795875525307849</v>
      </c>
      <c r="J96" t="n">
        <v>0.04328737226220174</v>
      </c>
      <c r="K96" t="n">
        <v>0.8795875525307849</v>
      </c>
      <c r="L96" t="n">
        <v>0.07020358756959359</v>
      </c>
      <c r="M96" t="n">
        <v>0.8795875525307849</v>
      </c>
      <c r="N96" t="n">
        <v>0.08131298433555509</v>
      </c>
      <c r="O96" t="n">
        <v>0.8795875525307849</v>
      </c>
    </row>
    <row r="97" ht="15" customHeight="1">
      <c r="F97" t="n">
        <v>0.04475100261257641</v>
      </c>
      <c r="G97" t="n">
        <v>0.907961344547907</v>
      </c>
      <c r="J97" t="n">
        <v>0.04475100261257641</v>
      </c>
      <c r="K97" t="n">
        <v>0.907961344547907</v>
      </c>
      <c r="L97" t="n">
        <v>0.07278068100955448</v>
      </c>
      <c r="M97" t="n">
        <v>0.907961344547907</v>
      </c>
      <c r="N97" t="n">
        <v>0.08359893109499353</v>
      </c>
      <c r="O97" t="n">
        <v>0.907961344547907</v>
      </c>
    </row>
    <row r="98" ht="15" customHeight="1">
      <c r="F98" t="n">
        <v>0.04604734320271599</v>
      </c>
      <c r="G98" t="n">
        <v>0.9363351365650291</v>
      </c>
      <c r="J98" t="n">
        <v>0.04604734320271599</v>
      </c>
      <c r="K98" t="n">
        <v>0.9363351365650291</v>
      </c>
      <c r="L98" t="n">
        <v>0.07532914532493346</v>
      </c>
      <c r="M98" t="n">
        <v>0.9363351365650291</v>
      </c>
      <c r="N98" t="n">
        <v>0.08706897808743037</v>
      </c>
      <c r="O98" t="n">
        <v>0.9363351365650291</v>
      </c>
    </row>
    <row r="99" ht="15" customHeight="1">
      <c r="F99" t="n">
        <v>0.04725929276761691</v>
      </c>
      <c r="G99" t="n">
        <v>0.9647089285821512</v>
      </c>
      <c r="J99" t="n">
        <v>0.04725929276761691</v>
      </c>
      <c r="K99" t="n">
        <v>0.9647089285821512</v>
      </c>
      <c r="L99" t="n">
        <v>0.07662964118939139</v>
      </c>
      <c r="M99" t="n">
        <v>0.9647089285821512</v>
      </c>
      <c r="N99" t="n">
        <v>0.08801903835150716</v>
      </c>
      <c r="O99" t="n">
        <v>0.9647089285821512</v>
      </c>
    </row>
    <row r="100" ht="15" customHeight="1">
      <c r="F100" t="n">
        <v>0.04896487018173053</v>
      </c>
      <c r="G100" t="n">
        <v>0.9930827205992733</v>
      </c>
      <c r="J100" t="n">
        <v>0.04896487018173053</v>
      </c>
      <c r="K100" t="n">
        <v>0.9930827205992733</v>
      </c>
      <c r="L100" t="n">
        <v>0.07827880972483615</v>
      </c>
      <c r="M100" t="n">
        <v>0.9930827205992733</v>
      </c>
      <c r="N100" t="n">
        <v>0.09080299234055855</v>
      </c>
      <c r="O100" t="n">
        <v>0.9930827205992733</v>
      </c>
    </row>
    <row r="101" ht="15" customHeight="1">
      <c r="F101" t="n">
        <v>0.04965861351413431</v>
      </c>
      <c r="G101" t="n">
        <v>1.021456512616395</v>
      </c>
      <c r="J101" t="n">
        <v>0.04965861351413431</v>
      </c>
      <c r="K101" t="n">
        <v>1.021456512616395</v>
      </c>
      <c r="L101" t="n">
        <v>0.07996432084247418</v>
      </c>
      <c r="M101" t="n">
        <v>1.021456512616395</v>
      </c>
      <c r="N101" t="n">
        <v>0.09273036990467887</v>
      </c>
      <c r="O101" t="n">
        <v>1.021456512616395</v>
      </c>
    </row>
    <row r="102" ht="15" customHeight="1">
      <c r="F102" t="n">
        <v>0.05101949211734755</v>
      </c>
      <c r="G102" t="n">
        <v>1.049830304633518</v>
      </c>
      <c r="J102" t="n">
        <v>0.05101949211734755</v>
      </c>
      <c r="K102" t="n">
        <v>1.049830304633518</v>
      </c>
      <c r="L102" t="n">
        <v>0.08261940690429791</v>
      </c>
      <c r="M102" t="n">
        <v>1.049830304633518</v>
      </c>
      <c r="N102" t="n">
        <v>0.09488167826399725</v>
      </c>
      <c r="O102" t="n">
        <v>1.049830304633518</v>
      </c>
    </row>
    <row r="103" ht="15" customHeight="1">
      <c r="F103" t="n">
        <v>0.05221470296091395</v>
      </c>
      <c r="G103" t="n">
        <v>1.07820409665064</v>
      </c>
      <c r="J103" t="n">
        <v>0.05221470296091395</v>
      </c>
      <c r="K103" t="n">
        <v>1.07820409665064</v>
      </c>
      <c r="L103" t="n">
        <v>0.08499368425327283</v>
      </c>
      <c r="M103" t="n">
        <v>1.07820409665064</v>
      </c>
      <c r="N103" t="n">
        <v>0.09723188196945942</v>
      </c>
      <c r="O103" t="n">
        <v>1.07820409665064</v>
      </c>
    </row>
    <row r="104" ht="15" customHeight="1">
      <c r="F104" t="n">
        <v>0.05371538941157239</v>
      </c>
      <c r="G104" t="n">
        <v>1.106577888667762</v>
      </c>
      <c r="J104" t="n">
        <v>0.05371538941157239</v>
      </c>
      <c r="K104" t="n">
        <v>1.106577888667762</v>
      </c>
      <c r="L104" t="n">
        <v>0.0870028805640071</v>
      </c>
      <c r="M104" t="n">
        <v>1.106577888667762</v>
      </c>
      <c r="N104" t="n">
        <v>0.09959208010083066</v>
      </c>
      <c r="O104" t="n">
        <v>1.106577888667762</v>
      </c>
    </row>
    <row r="105" ht="15" customHeight="1">
      <c r="F105" t="n">
        <v>0.0542190238405632</v>
      </c>
      <c r="G105" t="n">
        <v>1.134951680684884</v>
      </c>
      <c r="J105" t="n">
        <v>0.0542190238405632</v>
      </c>
      <c r="K105" t="n">
        <v>1.134951680684884</v>
      </c>
      <c r="L105" t="n">
        <v>0.08765916852065993</v>
      </c>
      <c r="M105" t="n">
        <v>1.134951680684884</v>
      </c>
      <c r="N105" t="n">
        <v>0.1018578809594281</v>
      </c>
      <c r="O105" t="n">
        <v>1.134951680684884</v>
      </c>
    </row>
    <row r="106" ht="15" customHeight="1">
      <c r="F106" t="n">
        <v>0.05504286204795493</v>
      </c>
      <c r="G106" t="n">
        <v>1.163325472702006</v>
      </c>
      <c r="J106" t="n">
        <v>0.05504286204795493</v>
      </c>
      <c r="K106" t="n">
        <v>1.163325472702006</v>
      </c>
      <c r="L106" t="n">
        <v>0.0902400625552614</v>
      </c>
      <c r="M106" t="n">
        <v>1.163325472702006</v>
      </c>
      <c r="N106" t="n">
        <v>0.1046357339351588</v>
      </c>
      <c r="O106" t="n">
        <v>1.163325472702006</v>
      </c>
    </row>
    <row r="107" ht="15" customHeight="1">
      <c r="F107" t="n">
        <v>0.05658087103616895</v>
      </c>
      <c r="G107" t="n">
        <v>1.191699264719128</v>
      </c>
      <c r="J107" t="n">
        <v>0.05658087103616895</v>
      </c>
      <c r="K107" t="n">
        <v>1.191699264719128</v>
      </c>
      <c r="L107" t="n">
        <v>0.09239563478072364</v>
      </c>
      <c r="M107" t="n">
        <v>1.191699264719128</v>
      </c>
      <c r="N107" t="n">
        <v>0.1064332251684311</v>
      </c>
      <c r="O107" t="n">
        <v>1.191699264719128</v>
      </c>
    </row>
    <row r="108" ht="15" customHeight="1">
      <c r="F108" t="n">
        <v>0.05719579925701472</v>
      </c>
      <c r="G108" t="n">
        <v>1.22007305673625</v>
      </c>
      <c r="J108" t="n">
        <v>0.05719579925701472</v>
      </c>
      <c r="K108" t="n">
        <v>1.22007305673625</v>
      </c>
      <c r="L108" t="n">
        <v>0.09378871451498001</v>
      </c>
      <c r="M108" t="n">
        <v>1.22007305673625</v>
      </c>
      <c r="N108" t="n">
        <v>0.1081327769670458</v>
      </c>
      <c r="O108" t="n">
        <v>1.22007305673625</v>
      </c>
    </row>
    <row r="109" ht="15" customHeight="1">
      <c r="F109" t="n">
        <v>0.05869040504991348</v>
      </c>
      <c r="G109" t="n">
        <v>1.248446848753372</v>
      </c>
      <c r="J109" t="n">
        <v>0.05869040504991348</v>
      </c>
      <c r="K109" t="n">
        <v>1.248446848753372</v>
      </c>
      <c r="L109" t="n">
        <v>0.09451750039372123</v>
      </c>
      <c r="M109" t="n">
        <v>1.248446848753372</v>
      </c>
      <c r="N109" t="n">
        <v>0.109331024835516</v>
      </c>
      <c r="O109" t="n">
        <v>1.248446848753372</v>
      </c>
    </row>
    <row r="110" ht="15" customHeight="1">
      <c r="F110" t="n">
        <v>0.06026307783686471</v>
      </c>
      <c r="G110" t="n">
        <v>1.276820640770494</v>
      </c>
      <c r="J110" t="n">
        <v>0.06026307783686471</v>
      </c>
      <c r="K110" t="n">
        <v>1.276820640770494</v>
      </c>
      <c r="L110" t="n">
        <v>0.09710436881588264</v>
      </c>
      <c r="M110" t="n">
        <v>1.276820640770494</v>
      </c>
      <c r="N110" t="n">
        <v>0.1117304606242475</v>
      </c>
      <c r="O110" t="n">
        <v>1.276820640770494</v>
      </c>
    </row>
    <row r="111" ht="15" customHeight="1">
      <c r="F111" t="n">
        <v>0.06122282098520976</v>
      </c>
      <c r="G111" t="n">
        <v>1.305194432787616</v>
      </c>
      <c r="J111" t="n">
        <v>0.06122282098520976</v>
      </c>
      <c r="K111" t="n">
        <v>1.305194432787616</v>
      </c>
      <c r="L111" t="n">
        <v>0.0977245413051199</v>
      </c>
      <c r="M111" t="n">
        <v>1.305194432787616</v>
      </c>
      <c r="N111" t="n">
        <v>0.1149015382398783</v>
      </c>
      <c r="O111" t="n">
        <v>1.305194432787616</v>
      </c>
    </row>
    <row r="112" ht="15" customHeight="1">
      <c r="F112" t="n">
        <v>0.06215514247780682</v>
      </c>
      <c r="G112" t="n">
        <v>1.333568224804738</v>
      </c>
      <c r="J112" t="n">
        <v>0.06215514247780682</v>
      </c>
      <c r="K112" t="n">
        <v>1.333568224804738</v>
      </c>
      <c r="L112" t="n">
        <v>0.1004424174361959</v>
      </c>
      <c r="M112" t="n">
        <v>1.333568224804738</v>
      </c>
      <c r="N112" t="n">
        <v>0.1154912998352657</v>
      </c>
      <c r="O112" t="n">
        <v>1.333568224804738</v>
      </c>
    </row>
    <row r="113" ht="15" customHeight="1">
      <c r="F113" t="n">
        <v>0.06239399005492299</v>
      </c>
      <c r="G113" t="n">
        <v>1.361942016821861</v>
      </c>
      <c r="J113" t="n">
        <v>0.06239399005492299</v>
      </c>
      <c r="K113" t="n">
        <v>1.361942016821861</v>
      </c>
      <c r="L113" t="n">
        <v>0.1009670986064027</v>
      </c>
      <c r="M113" t="n">
        <v>1.361942016821861</v>
      </c>
      <c r="N113" t="n">
        <v>0.1173216082817429</v>
      </c>
      <c r="O113" t="n">
        <v>1.361942016821861</v>
      </c>
    </row>
    <row r="114" ht="15" customHeight="1">
      <c r="F114" t="n">
        <v>0.06315477554457077</v>
      </c>
      <c r="G114" t="n">
        <v>1.390315808838983</v>
      </c>
      <c r="J114" t="n">
        <v>0.06315477554457077</v>
      </c>
      <c r="K114" t="n">
        <v>1.390315808838983</v>
      </c>
      <c r="L114" t="n">
        <v>0.1033208994745814</v>
      </c>
      <c r="M114" t="n">
        <v>1.390315808838983</v>
      </c>
      <c r="N114" t="n">
        <v>0.1190508989632044</v>
      </c>
      <c r="O114" t="n">
        <v>1.390315808838983</v>
      </c>
    </row>
    <row r="115" ht="15" customHeight="1">
      <c r="F115" t="n">
        <v>0.0649818942128044</v>
      </c>
      <c r="G115" t="n">
        <v>1.418689600856105</v>
      </c>
      <c r="J115" t="n">
        <v>0.0649818942128044</v>
      </c>
      <c r="K115" t="n">
        <v>1.418689600856105</v>
      </c>
      <c r="L115" t="n">
        <v>0.1049379152698968</v>
      </c>
      <c r="M115" t="n">
        <v>1.418689600856105</v>
      </c>
      <c r="N115" t="n">
        <v>0.1218719021492666</v>
      </c>
      <c r="O115" t="n">
        <v>1.418689600856105</v>
      </c>
    </row>
    <row r="116" ht="15" customHeight="1">
      <c r="F116" t="n">
        <v>0.06554096206787879</v>
      </c>
      <c r="G116" t="n">
        <v>1.447063392873227</v>
      </c>
      <c r="J116" t="n">
        <v>0.06554096206787879</v>
      </c>
      <c r="K116" t="n">
        <v>1.447063392873227</v>
      </c>
      <c r="L116" t="n">
        <v>0.1048555920277234</v>
      </c>
      <c r="M116" t="n">
        <v>1.447063392873227</v>
      </c>
      <c r="N116" t="n">
        <v>0.1226497784050533</v>
      </c>
      <c r="O116" t="n">
        <v>1.447063392873227</v>
      </c>
    </row>
    <row r="117" ht="15" customHeight="1">
      <c r="F117" t="n">
        <v>0.06611011006922717</v>
      </c>
      <c r="G117" t="n">
        <v>1.475437184890349</v>
      </c>
      <c r="J117" t="n">
        <v>0.06611011006922717</v>
      </c>
      <c r="K117" t="n">
        <v>1.475437184890349</v>
      </c>
      <c r="L117" t="n">
        <v>0.1080196668400555</v>
      </c>
      <c r="M117" t="n">
        <v>1.475437184890349</v>
      </c>
      <c r="N117" t="n">
        <v>0.1250281413495959</v>
      </c>
      <c r="O117" t="n">
        <v>1.475437184890349</v>
      </c>
    </row>
    <row r="118" ht="15" customHeight="1">
      <c r="F118" t="n">
        <v>0.0667764578834688</v>
      </c>
      <c r="G118" t="n">
        <v>1.503810976907471</v>
      </c>
      <c r="J118" t="n">
        <v>0.0667764578834688</v>
      </c>
      <c r="K118" t="n">
        <v>1.503810976907471</v>
      </c>
      <c r="L118" t="n">
        <v>0.1079948363969963</v>
      </c>
      <c r="M118" t="n">
        <v>1.503810976907471</v>
      </c>
      <c r="N118" t="n">
        <v>0.1241945831310469</v>
      </c>
      <c r="O118" t="n">
        <v>1.503810976907471</v>
      </c>
    </row>
    <row r="119" ht="15" customHeight="1">
      <c r="F119" t="n">
        <v>0.06686845559253986</v>
      </c>
      <c r="G119" t="n">
        <v>1.532184768924593</v>
      </c>
      <c r="J119" t="n">
        <v>0.06686845559253986</v>
      </c>
      <c r="K119" t="n">
        <v>1.532184768924593</v>
      </c>
      <c r="L119" t="n">
        <v>0.1086879641467562</v>
      </c>
      <c r="M119" t="n">
        <v>1.532184768924593</v>
      </c>
      <c r="N119" t="n">
        <v>0.1264197082045859</v>
      </c>
      <c r="O119" t="n">
        <v>1.532184768924593</v>
      </c>
    </row>
    <row r="120" ht="15" customHeight="1">
      <c r="F120" t="n">
        <v>0.0683636797158689</v>
      </c>
      <c r="G120" t="n">
        <v>1.560558560941715</v>
      </c>
      <c r="J120" t="n">
        <v>0.0683636797158689</v>
      </c>
      <c r="K120" t="n">
        <v>1.560558560941715</v>
      </c>
      <c r="L120" t="n">
        <v>0.1094924564959586</v>
      </c>
      <c r="M120" t="n">
        <v>1.560558560941715</v>
      </c>
      <c r="N120" t="n">
        <v>0.1281621328858957</v>
      </c>
      <c r="O120" t="n">
        <v>1.560558560941715</v>
      </c>
    </row>
    <row r="121" ht="15" customHeight="1">
      <c r="F121" t="n">
        <v>0.06910205439924125</v>
      </c>
      <c r="G121" t="n">
        <v>1.588932352958837</v>
      </c>
      <c r="J121" t="n">
        <v>0.06910205439924125</v>
      </c>
      <c r="K121" t="n">
        <v>1.588932352958837</v>
      </c>
      <c r="L121" t="n">
        <v>0.1120245855483215</v>
      </c>
      <c r="M121" t="n">
        <v>1.588932352958837</v>
      </c>
      <c r="N121" t="n">
        <v>0.1297534302160917</v>
      </c>
      <c r="O121" t="n">
        <v>1.588932352958837</v>
      </c>
    </row>
    <row r="122" ht="15" customHeight="1">
      <c r="F122" t="n">
        <v>0.06884480770100615</v>
      </c>
      <c r="G122" t="n">
        <v>1.617306144975959</v>
      </c>
      <c r="J122" t="n">
        <v>0.06884480770100615</v>
      </c>
      <c r="K122" t="n">
        <v>1.617306144975959</v>
      </c>
      <c r="L122" t="n">
        <v>0.1116525418927086</v>
      </c>
      <c r="M122" t="n">
        <v>1.617306144975959</v>
      </c>
      <c r="N122" t="n">
        <v>0.129841402223899</v>
      </c>
      <c r="O122" t="n">
        <v>1.617306144975959</v>
      </c>
    </row>
    <row r="123" ht="15" customHeight="1">
      <c r="F123" t="n">
        <v>0.06962281940708438</v>
      </c>
      <c r="G123" t="n">
        <v>1.645679936993081</v>
      </c>
      <c r="J123" t="n">
        <v>0.06962281940708438</v>
      </c>
      <c r="K123" t="n">
        <v>1.645679936993081</v>
      </c>
      <c r="L123" t="n">
        <v>0.1134452327601944</v>
      </c>
      <c r="M123" t="n">
        <v>1.645679936993081</v>
      </c>
      <c r="N123" t="n">
        <v>0.1320142908388957</v>
      </c>
      <c r="O123" t="n">
        <v>1.645679936993081</v>
      </c>
    </row>
    <row r="124" ht="15" customHeight="1">
      <c r="F124" t="n">
        <v>0.07036040420116656</v>
      </c>
      <c r="G124" t="n">
        <v>1.674053729010204</v>
      </c>
      <c r="J124" t="n">
        <v>0.07036040420116656</v>
      </c>
      <c r="K124" t="n">
        <v>1.674053729010204</v>
      </c>
      <c r="L124" t="n">
        <v>0.1134612126962217</v>
      </c>
      <c r="M124" t="n">
        <v>1.674053729010204</v>
      </c>
      <c r="N124" t="n">
        <v>0.1310072580062335</v>
      </c>
      <c r="O124" t="n">
        <v>1.674053729010204</v>
      </c>
    </row>
    <row r="125" ht="15" customHeight="1">
      <c r="F125" t="n">
        <v>0.0713531762882398</v>
      </c>
      <c r="G125" t="n">
        <v>1.702427521027326</v>
      </c>
      <c r="J125" t="n">
        <v>0.0713531762882398</v>
      </c>
      <c r="K125" t="n">
        <v>1.702427521027326</v>
      </c>
      <c r="L125" t="n">
        <v>0.1149399612203517</v>
      </c>
      <c r="M125" t="n">
        <v>1.702427521027326</v>
      </c>
      <c r="N125" t="n">
        <v>0.1316407556691034</v>
      </c>
      <c r="O125" t="n">
        <v>1.702427521027326</v>
      </c>
    </row>
    <row r="126" ht="15" customHeight="1">
      <c r="F126" t="n">
        <v>0.07098833381680644</v>
      </c>
      <c r="G126" t="n">
        <v>1.730801313044448</v>
      </c>
      <c r="J126" t="n">
        <v>0.07098833381680644</v>
      </c>
      <c r="K126" t="n">
        <v>1.730801313044448</v>
      </c>
      <c r="L126" t="n">
        <v>0.1146436588936761</v>
      </c>
      <c r="M126" t="n">
        <v>1.730801313044448</v>
      </c>
      <c r="N126" t="n">
        <v>0.1330934767337552</v>
      </c>
      <c r="O126" t="n">
        <v>1.730801313044448</v>
      </c>
    </row>
    <row r="127" ht="15" customHeight="1">
      <c r="F127" t="n">
        <v>0.07215009737567775</v>
      </c>
      <c r="G127" t="n">
        <v>1.75917510506157</v>
      </c>
      <c r="J127" t="n">
        <v>0.07215009737567775</v>
      </c>
      <c r="K127" t="n">
        <v>1.75917510506157</v>
      </c>
      <c r="L127" t="n">
        <v>0.1173266089395378</v>
      </c>
      <c r="M127" t="n">
        <v>1.75917510506157</v>
      </c>
      <c r="N127" t="n">
        <v>0.134788805138972</v>
      </c>
      <c r="O127" t="n">
        <v>1.75917510506157</v>
      </c>
    </row>
    <row r="128" ht="15" customHeight="1">
      <c r="F128" t="n">
        <v>0.07268774315177026</v>
      </c>
      <c r="G128" t="n">
        <v>1.787548897078692</v>
      </c>
      <c r="J128" t="n">
        <v>0.07268774315177026</v>
      </c>
      <c r="K128" t="n">
        <v>1.787548897078692</v>
      </c>
      <c r="L128" t="n">
        <v>0.1162323001464064</v>
      </c>
      <c r="M128" t="n">
        <v>1.787548897078692</v>
      </c>
      <c r="N128" t="n">
        <v>0.1370838301253307</v>
      </c>
      <c r="O128" t="n">
        <v>1.787548897078692</v>
      </c>
    </row>
    <row r="129" ht="15" customHeight="1">
      <c r="F129" t="n">
        <v>0.07286405344005741</v>
      </c>
      <c r="G129" t="n">
        <v>1.815922689095814</v>
      </c>
      <c r="J129" t="n">
        <v>0.07286405344005741</v>
      </c>
      <c r="K129" t="n">
        <v>1.815922689095814</v>
      </c>
      <c r="L129" t="n">
        <v>0.1189020822008701</v>
      </c>
      <c r="M129" t="n">
        <v>1.815922689095814</v>
      </c>
      <c r="N129" t="n">
        <v>0.1376237462123998</v>
      </c>
      <c r="O129" t="n">
        <v>1.815922689095814</v>
      </c>
    </row>
    <row r="130" ht="15" customHeight="1">
      <c r="F130" t="n">
        <v>0.07334532271508776</v>
      </c>
      <c r="G130" t="n">
        <v>1.844296481112936</v>
      </c>
      <c r="J130" t="n">
        <v>0.07334532271508776</v>
      </c>
      <c r="K130" t="n">
        <v>1.844296481112936</v>
      </c>
      <c r="L130" t="n">
        <v>0.1187135574515181</v>
      </c>
      <c r="M130" t="n">
        <v>1.844296481112936</v>
      </c>
      <c r="N130" t="n">
        <v>0.1372798922213407</v>
      </c>
      <c r="O130" t="n">
        <v>1.844296481112936</v>
      </c>
    </row>
    <row r="131" ht="15" customHeight="1">
      <c r="F131" t="n">
        <v>0.07407096635689255</v>
      </c>
      <c r="G131" t="n">
        <v>1.872670273130058</v>
      </c>
      <c r="J131" t="n">
        <v>0.07407096635689255</v>
      </c>
      <c r="K131" t="n">
        <v>1.872670273130058</v>
      </c>
      <c r="L131" t="n">
        <v>0.1203549793511175</v>
      </c>
      <c r="M131" t="n">
        <v>1.872670273130058</v>
      </c>
      <c r="N131" t="n">
        <v>0.1387645531962275</v>
      </c>
      <c r="O131" t="n">
        <v>1.872670273130058</v>
      </c>
    </row>
    <row r="132" ht="15" customHeight="1">
      <c r="F132" t="n">
        <v>0.07432509054429913</v>
      </c>
      <c r="G132" t="n">
        <v>1.90104406514718</v>
      </c>
      <c r="J132" t="n">
        <v>0.07432509054429913</v>
      </c>
      <c r="K132" t="n">
        <v>1.90104406514718</v>
      </c>
      <c r="L132" t="n">
        <v>0.1211659740607369</v>
      </c>
      <c r="M132" t="n">
        <v>1.90104406514718</v>
      </c>
      <c r="N132" t="n">
        <v>0.1404112915842195</v>
      </c>
      <c r="O132" t="n">
        <v>1.90104406514718</v>
      </c>
    </row>
    <row r="133" ht="15" customHeight="1">
      <c r="F133" t="n">
        <v>0.07503213584771812</v>
      </c>
      <c r="G133" t="n">
        <v>1.929417857164302</v>
      </c>
      <c r="J133" t="n">
        <v>0.07503213584771812</v>
      </c>
      <c r="K133" t="n">
        <v>1.929417857164302</v>
      </c>
      <c r="L133" t="n">
        <v>0.1209113715287379</v>
      </c>
      <c r="M133" t="n">
        <v>1.929417857164302</v>
      </c>
      <c r="N133" t="n">
        <v>0.1394700042833905</v>
      </c>
      <c r="O133" t="n">
        <v>1.929417857164302</v>
      </c>
    </row>
    <row r="134" ht="15" customHeight="1">
      <c r="F134" t="n">
        <v>0.07495959583999579</v>
      </c>
      <c r="G134" t="n">
        <v>1.957791649181424</v>
      </c>
      <c r="J134" t="n">
        <v>0.07495959583999579</v>
      </c>
      <c r="K134" t="n">
        <v>1.957791649181424</v>
      </c>
      <c r="L134" t="n">
        <v>0.1220447483878876</v>
      </c>
      <c r="M134" t="n">
        <v>1.957791649181424</v>
      </c>
      <c r="N134" t="n">
        <v>0.1424184349979268</v>
      </c>
      <c r="O134" t="n">
        <v>1.957791649181424</v>
      </c>
    </row>
    <row r="135" ht="15" customHeight="1">
      <c r="F135" t="n">
        <v>0.07630921892198528</v>
      </c>
      <c r="G135" t="n">
        <v>1.986165441198547</v>
      </c>
      <c r="J135" t="n">
        <v>0.07630921892198528</v>
      </c>
      <c r="K135" t="n">
        <v>1.986165441198547</v>
      </c>
      <c r="L135" t="n">
        <v>0.1237329574726154</v>
      </c>
      <c r="M135" t="n">
        <v>1.986165441198547</v>
      </c>
      <c r="N135" t="n">
        <v>0.1418366691066601</v>
      </c>
      <c r="O135" t="n">
        <v>1.986165441198547</v>
      </c>
    </row>
    <row r="136" ht="15" customHeight="1">
      <c r="F136" t="n">
        <v>0.07661774284325862</v>
      </c>
      <c r="G136" t="n">
        <v>2.014539233215669</v>
      </c>
      <c r="J136" t="n">
        <v>0.07661774284325862</v>
      </c>
      <c r="K136" t="n">
        <v>2.014539233215669</v>
      </c>
      <c r="L136" t="n">
        <v>0.12394956671189</v>
      </c>
      <c r="M136" t="n">
        <v>2.014539233215669</v>
      </c>
      <c r="N136" t="n">
        <v>0.1436655320657602</v>
      </c>
      <c r="O136" t="n">
        <v>2.014539233215669</v>
      </c>
    </row>
    <row r="137" ht="15" customHeight="1">
      <c r="F137" t="n">
        <v>0.07577433103932653</v>
      </c>
      <c r="G137" t="n">
        <v>2.042913025232791</v>
      </c>
      <c r="J137" t="n">
        <v>0.07577433103932653</v>
      </c>
      <c r="K137" t="n">
        <v>2.042913025232791</v>
      </c>
      <c r="L137" t="n">
        <v>0.1234370650869427</v>
      </c>
      <c r="M137" t="n">
        <v>2.042913025232791</v>
      </c>
      <c r="N137" t="n">
        <v>0.1444376506341995</v>
      </c>
      <c r="O137" t="n">
        <v>2.042913025232791</v>
      </c>
    </row>
    <row r="138" ht="15" customHeight="1">
      <c r="F138" t="n">
        <v>0.07771547074109884</v>
      </c>
      <c r="G138" t="n">
        <v>2.071286817249913</v>
      </c>
      <c r="J138" t="n">
        <v>0.07771547074109884</v>
      </c>
      <c r="K138" t="n">
        <v>2.071286817249913</v>
      </c>
      <c r="L138" t="n">
        <v>0.1242040135639423</v>
      </c>
      <c r="M138" t="n">
        <v>2.071286817249913</v>
      </c>
      <c r="N138" t="n">
        <v>0.145666900533919</v>
      </c>
      <c r="O138" t="n">
        <v>2.071286817249913</v>
      </c>
    </row>
    <row r="139" ht="15" customHeight="1">
      <c r="F139" t="n">
        <v>0.07676027470214218</v>
      </c>
      <c r="G139" t="n">
        <v>2.099660609267035</v>
      </c>
      <c r="J139" t="n">
        <v>0.07676027470214218</v>
      </c>
      <c r="K139" t="n">
        <v>2.099660609267035</v>
      </c>
      <c r="L139" t="n">
        <v>0.1259201003921996</v>
      </c>
      <c r="M139" t="n">
        <v>2.099660609267035</v>
      </c>
      <c r="N139" t="n">
        <v>0.1452515180030654</v>
      </c>
      <c r="O139" t="n">
        <v>2.099660609267035</v>
      </c>
    </row>
    <row r="140" ht="15" customHeight="1">
      <c r="F140" t="n">
        <v>0.07791054813353565</v>
      </c>
      <c r="G140" t="n">
        <v>2.128034401284157</v>
      </c>
      <c r="J140" t="n">
        <v>0.07791054813353565</v>
      </c>
      <c r="K140" t="n">
        <v>2.128034401284157</v>
      </c>
      <c r="L140" t="n">
        <v>0.1261910185765236</v>
      </c>
      <c r="M140" t="n">
        <v>2.128034401284157</v>
      </c>
      <c r="N140" t="n">
        <v>0.1470528085868091</v>
      </c>
      <c r="O140" t="n">
        <v>2.128034401284157</v>
      </c>
    </row>
    <row r="141" ht="15" customHeight="1">
      <c r="F141" t="n">
        <v>0.07776631193685672</v>
      </c>
      <c r="G141" t="n">
        <v>2.156408193301279</v>
      </c>
      <c r="J141" t="n">
        <v>0.07776631193685672</v>
      </c>
      <c r="K141" t="n">
        <v>2.156408193301279</v>
      </c>
      <c r="L141" t="n">
        <v>0.1255638001600044</v>
      </c>
      <c r="M141" t="n">
        <v>2.156408193301279</v>
      </c>
      <c r="N141" t="n">
        <v>0.1481073800664221</v>
      </c>
      <c r="O141" t="n">
        <v>2.156408193301279</v>
      </c>
    </row>
    <row r="142" ht="15" customHeight="1">
      <c r="F142" t="n">
        <v>0.07863340085185258</v>
      </c>
      <c r="G142" t="n">
        <v>2.184781985318401</v>
      </c>
      <c r="J142" t="n">
        <v>0.07863340085185258</v>
      </c>
      <c r="K142" t="n">
        <v>2.184781985318401</v>
      </c>
      <c r="L142" t="n">
        <v>0.1276292051144108</v>
      </c>
      <c r="M142" t="n">
        <v>2.184781985318401</v>
      </c>
      <c r="N142" t="n">
        <v>0.1475170518801438</v>
      </c>
      <c r="O142" t="n">
        <v>2.184781985318401</v>
      </c>
    </row>
    <row r="143" ht="15" customHeight="1">
      <c r="F143" t="n">
        <v>0.0786867109530431</v>
      </c>
      <c r="G143" t="n">
        <v>2.213155777335523</v>
      </c>
      <c r="J143" t="n">
        <v>0.0786867109530431</v>
      </c>
      <c r="K143" t="n">
        <v>2.213155777335523</v>
      </c>
      <c r="L143" t="n">
        <v>0.127601233576317</v>
      </c>
      <c r="M143" t="n">
        <v>2.213155777335523</v>
      </c>
      <c r="N143" t="n">
        <v>0.1487879055246649</v>
      </c>
      <c r="O143" t="n">
        <v>2.213155777335523</v>
      </c>
    </row>
    <row r="144" ht="15" customHeight="1">
      <c r="F144" t="n">
        <v>0.07983346420663059</v>
      </c>
      <c r="G144" t="n">
        <v>2.241529569352645</v>
      </c>
      <c r="J144" t="n">
        <v>0.07983346420663059</v>
      </c>
      <c r="K144" t="n">
        <v>2.241529569352645</v>
      </c>
      <c r="L144" t="n">
        <v>0.1293060927279266</v>
      </c>
      <c r="M144" t="n">
        <v>2.241529569352645</v>
      </c>
      <c r="N144" t="n">
        <v>0.1496208169901773</v>
      </c>
      <c r="O144" t="n">
        <v>2.241529569352645</v>
      </c>
    </row>
    <row r="145" ht="15" customHeight="1">
      <c r="F145" t="n">
        <v>0.07911717373370875</v>
      </c>
      <c r="G145" t="n">
        <v>2.269903361369768</v>
      </c>
      <c r="J145" t="n">
        <v>0.07911717373370875</v>
      </c>
      <c r="K145" t="n">
        <v>2.269903361369768</v>
      </c>
      <c r="L145" t="n">
        <v>0.1288158061805576</v>
      </c>
      <c r="M145" t="n">
        <v>2.269903361369768</v>
      </c>
      <c r="N145" t="n">
        <v>0.1502035237820019</v>
      </c>
      <c r="O145" t="n">
        <v>2.269903361369768</v>
      </c>
    </row>
    <row r="146" ht="15" customHeight="1">
      <c r="F146" t="n">
        <v>0.08057603772476608</v>
      </c>
      <c r="G146" t="n">
        <v>2.29827715338689</v>
      </c>
      <c r="J146" t="n">
        <v>0.08057603772476608</v>
      </c>
      <c r="K146" t="n">
        <v>2.29827715338689</v>
      </c>
      <c r="L146" t="n">
        <v>0.1291738999012789</v>
      </c>
      <c r="M146" t="n">
        <v>2.29827715338689</v>
      </c>
      <c r="N146" t="n">
        <v>0.1493150822950288</v>
      </c>
      <c r="O146" t="n">
        <v>2.29827715338689</v>
      </c>
    </row>
    <row r="147" ht="15" customHeight="1">
      <c r="F147" t="n">
        <v>0.07977263291802371</v>
      </c>
      <c r="G147" t="n">
        <v>2.326650945404012</v>
      </c>
      <c r="J147" t="n">
        <v>0.07977263291802371</v>
      </c>
      <c r="K147" t="n">
        <v>2.326650945404012</v>
      </c>
      <c r="L147" t="n">
        <v>0.1311319525276026</v>
      </c>
      <c r="M147" t="n">
        <v>2.326650945404012</v>
      </c>
      <c r="N147" t="n">
        <v>0.1507687096796583</v>
      </c>
      <c r="O147" t="n">
        <v>2.326650945404012</v>
      </c>
    </row>
    <row r="148" ht="15" customHeight="1">
      <c r="F148" t="n">
        <v>0.08051577488132121</v>
      </c>
      <c r="G148" t="n">
        <v>2.355024737421134</v>
      </c>
      <c r="J148" t="n">
        <v>0.08051577488132121</v>
      </c>
      <c r="K148" t="n">
        <v>2.355024737421134</v>
      </c>
      <c r="L148" t="n">
        <v>0.1307630638806038</v>
      </c>
      <c r="M148" t="n">
        <v>2.355024737421134</v>
      </c>
      <c r="N148" t="n">
        <v>0.1500640885165691</v>
      </c>
      <c r="O148" t="n">
        <v>2.355024737421134</v>
      </c>
    </row>
    <row r="149" ht="15" customHeight="1">
      <c r="F149" t="n">
        <v>0.08034804164535682</v>
      </c>
      <c r="G149" t="n">
        <v>2.383398529438256</v>
      </c>
      <c r="J149" t="n">
        <v>0.08034804164535682</v>
      </c>
      <c r="K149" t="n">
        <v>2.383398529438256</v>
      </c>
      <c r="L149" t="n">
        <v>0.1322348879238966</v>
      </c>
      <c r="M149" t="n">
        <v>2.383398529438256</v>
      </c>
      <c r="N149" t="n">
        <v>0.1506864891110493</v>
      </c>
      <c r="O149" t="n">
        <v>2.383398529438256</v>
      </c>
    </row>
    <row r="150" ht="15" customHeight="1">
      <c r="F150" t="n">
        <v>0.08152262804728908</v>
      </c>
      <c r="G150" t="n">
        <v>2.411772321455378</v>
      </c>
      <c r="J150" t="n">
        <v>0.08152262804728908</v>
      </c>
      <c r="K150" t="n">
        <v>2.411772321455378</v>
      </c>
      <c r="L150" t="n">
        <v>0.130937567941277</v>
      </c>
      <c r="M150" t="n">
        <v>2.411772321455378</v>
      </c>
      <c r="N150" t="n">
        <v>0.1509877544878658</v>
      </c>
      <c r="O150" t="n">
        <v>2.411772321455378</v>
      </c>
    </row>
    <row r="151" ht="15" customHeight="1">
      <c r="F151" t="n">
        <v>0.081912120215587</v>
      </c>
      <c r="G151" t="n">
        <v>2.4401461134725</v>
      </c>
      <c r="J151" t="n">
        <v>0.081912120215587</v>
      </c>
      <c r="K151" t="n">
        <v>2.4401461134725</v>
      </c>
      <c r="L151" t="n">
        <v>0.1324751253058874</v>
      </c>
      <c r="M151" t="n">
        <v>2.4401461134725</v>
      </c>
      <c r="N151" t="n">
        <v>0.1521563206467848</v>
      </c>
      <c r="O151" t="n">
        <v>2.4401461134725</v>
      </c>
    </row>
    <row r="152" ht="15" customHeight="1">
      <c r="F152" t="n">
        <v>0.08183521035882672</v>
      </c>
      <c r="G152" t="n">
        <v>2.468519905489622</v>
      </c>
      <c r="J152" t="n">
        <v>0.08183521035882672</v>
      </c>
      <c r="K152" t="n">
        <v>2.468519905489622</v>
      </c>
      <c r="L152" t="n">
        <v>0.1332487012677784</v>
      </c>
      <c r="M152" t="n">
        <v>2.468519905489622</v>
      </c>
      <c r="N152" t="n">
        <v>0.1525434033691981</v>
      </c>
      <c r="O152" t="n">
        <v>2.468519905489622</v>
      </c>
    </row>
    <row r="153" ht="15" customHeight="1">
      <c r="F153" t="n">
        <v>0.08218731171561496</v>
      </c>
      <c r="G153" t="n">
        <v>2.496893697506744</v>
      </c>
      <c r="J153" t="n">
        <v>0.08218731171561496</v>
      </c>
      <c r="K153" t="n">
        <v>2.496893697506744</v>
      </c>
      <c r="L153" t="n">
        <v>0.1331847097381783</v>
      </c>
      <c r="M153" t="n">
        <v>2.496893697506744</v>
      </c>
      <c r="N153" t="n">
        <v>0.1544003872204795</v>
      </c>
      <c r="O153" t="n">
        <v>2.496893697506744</v>
      </c>
    </row>
    <row r="154" ht="15" customHeight="1">
      <c r="F154" t="n">
        <v>0.08247117550776605</v>
      </c>
      <c r="G154" t="n">
        <v>2.525267489523866</v>
      </c>
      <c r="J154" t="n">
        <v>0.08247117550776605</v>
      </c>
      <c r="K154" t="n">
        <v>2.525267489523866</v>
      </c>
      <c r="L154" t="n">
        <v>0.133923739300428</v>
      </c>
      <c r="M154" t="n">
        <v>2.525267489523866</v>
      </c>
      <c r="N154" t="n">
        <v>0.1548721041865382</v>
      </c>
      <c r="O154" t="n">
        <v>2.525267489523866</v>
      </c>
    </row>
    <row r="155" ht="15" customHeight="1">
      <c r="F155" t="n">
        <v>0.08190567855423371</v>
      </c>
      <c r="G155" t="n">
        <v>2.553641281540989</v>
      </c>
      <c r="J155" t="n">
        <v>0.08190567855423371</v>
      </c>
      <c r="K155" t="n">
        <v>2.553641281540989</v>
      </c>
      <c r="L155" t="n">
        <v>0.1324484771810689</v>
      </c>
      <c r="M155" t="n">
        <v>2.553641281540989</v>
      </c>
      <c r="N155" t="n">
        <v>0.1555375370335923</v>
      </c>
      <c r="O155" t="n">
        <v>2.553641281540989</v>
      </c>
    </row>
    <row r="156" ht="15" customHeight="1">
      <c r="F156" t="n">
        <v>0.08264109345036054</v>
      </c>
      <c r="G156" t="n">
        <v>2.58201507355811</v>
      </c>
      <c r="J156" t="n">
        <v>0.08264109345036054</v>
      </c>
      <c r="K156" t="n">
        <v>2.58201507355811</v>
      </c>
      <c r="L156" t="n">
        <v>0.1329066095171418</v>
      </c>
      <c r="M156" t="n">
        <v>2.58201507355811</v>
      </c>
      <c r="N156" t="n">
        <v>0.1553919799177395</v>
      </c>
      <c r="O156" t="n">
        <v>2.58201507355811</v>
      </c>
    </row>
    <row r="157" ht="15" customHeight="1">
      <c r="F157" t="n">
        <v>0.08179983418263047</v>
      </c>
      <c r="G157" t="n">
        <v>2.610388865575233</v>
      </c>
      <c r="J157" t="n">
        <v>0.08179983418263047</v>
      </c>
      <c r="K157" t="n">
        <v>2.610388865575233</v>
      </c>
      <c r="L157" t="n">
        <v>0.1345594834702925</v>
      </c>
      <c r="M157" t="n">
        <v>2.610388865575233</v>
      </c>
      <c r="N157" t="n">
        <v>0.154399650592025</v>
      </c>
      <c r="O157" t="n">
        <v>2.610388865575233</v>
      </c>
    </row>
    <row r="158" ht="15" customHeight="1">
      <c r="F158" t="n">
        <v>0.08330969585217771</v>
      </c>
      <c r="G158" t="n">
        <v>2.638762657592355</v>
      </c>
      <c r="J158" t="n">
        <v>0.08330969585217771</v>
      </c>
      <c r="K158" t="n">
        <v>2.638762657592355</v>
      </c>
      <c r="L158" t="n">
        <v>0.1337201460759541</v>
      </c>
      <c r="M158" t="n">
        <v>2.638762657592355</v>
      </c>
      <c r="N158" t="n">
        <v>0.1534712865597895</v>
      </c>
      <c r="O158" t="n">
        <v>2.638762657592355</v>
      </c>
    </row>
    <row r="159" ht="15" customHeight="1">
      <c r="F159" t="n">
        <v>0.08235593947337341</v>
      </c>
      <c r="G159" t="n">
        <v>2.667136449609477</v>
      </c>
      <c r="J159" t="n">
        <v>0.08235593947337341</v>
      </c>
      <c r="K159" t="n">
        <v>2.667136449609477</v>
      </c>
      <c r="L159" t="n">
        <v>0.1332033862239805</v>
      </c>
      <c r="M159" t="n">
        <v>2.667136449609477</v>
      </c>
      <c r="N159" t="n">
        <v>0.1563613830820218</v>
      </c>
      <c r="O159" t="n">
        <v>2.667136449609477</v>
      </c>
    </row>
    <row r="160" ht="15" customHeight="1">
      <c r="F160" t="n">
        <v>0.08255058272227118</v>
      </c>
      <c r="G160" t="n">
        <v>2.695510241626599</v>
      </c>
      <c r="J160" t="n">
        <v>0.08255058272227118</v>
      </c>
      <c r="K160" t="n">
        <v>2.695510241626599</v>
      </c>
      <c r="L160" t="n">
        <v>0.1335990587160939</v>
      </c>
      <c r="M160" t="n">
        <v>2.695510241626599</v>
      </c>
      <c r="N160" t="n">
        <v>0.1545393278392996</v>
      </c>
      <c r="O160" t="n">
        <v>2.695510241626599</v>
      </c>
    </row>
    <row r="161" ht="15" customHeight="1">
      <c r="F161" t="n">
        <v>0.08265425280053608</v>
      </c>
      <c r="G161" t="n">
        <v>2.723884033643721</v>
      </c>
      <c r="J161" t="n">
        <v>0.08265425280053608</v>
      </c>
      <c r="K161" t="n">
        <v>2.723884033643721</v>
      </c>
      <c r="L161" t="n">
        <v>0.1339813792008041</v>
      </c>
      <c r="M161" t="n">
        <v>2.723884033643721</v>
      </c>
      <c r="N161" t="n">
        <v>0.1553085056010722</v>
      </c>
      <c r="O161" t="n">
        <v>2.723884033643721</v>
      </c>
    </row>
    <row r="162" ht="15" customHeight="1">
      <c r="F162" t="n">
        <v>0.08253770842798218</v>
      </c>
      <c r="G162" t="n">
        <v>2.752257825660843</v>
      </c>
      <c r="J162" t="n">
        <v>0.08253770842798218</v>
      </c>
      <c r="K162" t="n">
        <v>2.752257825660843</v>
      </c>
      <c r="L162" t="n">
        <v>0.1331225622426748</v>
      </c>
      <c r="M162" t="n">
        <v>2.752257825660843</v>
      </c>
      <c r="N162" t="n">
        <v>0.1566425865510315</v>
      </c>
      <c r="O162" t="n">
        <v>2.752257825660843</v>
      </c>
    </row>
    <row r="163" ht="15" customHeight="1">
      <c r="F163" t="n">
        <v>0.08334385620406566</v>
      </c>
      <c r="G163" t="n">
        <v>2.780631617677965</v>
      </c>
      <c r="J163" t="n">
        <v>0.08334385620406566</v>
      </c>
      <c r="K163" t="n">
        <v>2.780631617677965</v>
      </c>
      <c r="L163" t="n">
        <v>0.1331301917313348</v>
      </c>
      <c r="M163" t="n">
        <v>2.780631617677965</v>
      </c>
      <c r="N163" t="n">
        <v>0.1553466014800643</v>
      </c>
      <c r="O163" t="n">
        <v>2.780631617677965</v>
      </c>
    </row>
    <row r="164" ht="15" customHeight="1">
      <c r="F164" t="n">
        <v>0.08257006459027637</v>
      </c>
      <c r="G164" t="n">
        <v>2.809005409695087</v>
      </c>
      <c r="J164" t="n">
        <v>0.08257006459027637</v>
      </c>
      <c r="K164" t="n">
        <v>2.809005409695087</v>
      </c>
      <c r="L164" t="n">
        <v>0.1330952298586176</v>
      </c>
      <c r="M164" t="n">
        <v>2.809005409695087</v>
      </c>
      <c r="N164" t="n">
        <v>0.1548865064710274</v>
      </c>
      <c r="O164" t="n">
        <v>2.809005409695087</v>
      </c>
    </row>
    <row r="165" ht="15" customHeight="1">
      <c r="F165" t="n">
        <v>0.08263813016744524</v>
      </c>
      <c r="G165" t="n">
        <v>2.837379201712209</v>
      </c>
      <c r="J165" t="n">
        <v>0.08263813016744524</v>
      </c>
      <c r="K165" t="n">
        <v>2.837379201712209</v>
      </c>
      <c r="L165" t="n">
        <v>0.1331259660408619</v>
      </c>
      <c r="M165" t="n">
        <v>2.837379201712209</v>
      </c>
      <c r="N165" t="n">
        <v>0.1540378458064676</v>
      </c>
      <c r="O165" t="n">
        <v>2.837379201712209</v>
      </c>
    </row>
    <row r="166" ht="15" customHeight="1">
      <c r="F166" t="n">
        <v>0.08307670112726689</v>
      </c>
      <c r="G166" t="n">
        <v>2.865752993729331</v>
      </c>
      <c r="J166" t="n">
        <v>0.08307670112726689</v>
      </c>
      <c r="K166" t="n">
        <v>2.865752993729331</v>
      </c>
      <c r="L166" t="n">
        <v>0.1343455282671719</v>
      </c>
      <c r="M166" t="n">
        <v>2.865752993729331</v>
      </c>
      <c r="N166" t="n">
        <v>0.1551885979884542</v>
      </c>
      <c r="O166" t="n">
        <v>2.865752993729331</v>
      </c>
    </row>
    <row r="167" ht="15" customHeight="1">
      <c r="F167" t="n">
        <v>0.08163804286098947</v>
      </c>
      <c r="G167" t="n">
        <v>2.894126785746454</v>
      </c>
      <c r="J167" t="n">
        <v>0.08163804286098947</v>
      </c>
      <c r="K167" t="n">
        <v>2.894126785746454</v>
      </c>
      <c r="L167" t="n">
        <v>0.1336547903525938</v>
      </c>
      <c r="M167" t="n">
        <v>2.894126785746454</v>
      </c>
      <c r="N167" t="n">
        <v>0.1561051649375446</v>
      </c>
      <c r="O167" t="n">
        <v>2.894126785746454</v>
      </c>
    </row>
    <row r="168" ht="15" customHeight="1">
      <c r="F168" t="n">
        <v>0.08142939537609155</v>
      </c>
      <c r="G168" t="n">
        <v>2.922500577763576</v>
      </c>
      <c r="J168" t="n">
        <v>0.08142939537609155</v>
      </c>
      <c r="K168" t="n">
        <v>2.922500577763576</v>
      </c>
      <c r="L168" t="n">
        <v>0.1335140152548135</v>
      </c>
      <c r="M168" t="n">
        <v>2.922500577763576</v>
      </c>
      <c r="N168" t="n">
        <v>0.1544271428923914</v>
      </c>
      <c r="O168" t="n">
        <v>2.922500577763576</v>
      </c>
    </row>
    <row r="169" ht="15" customHeight="1">
      <c r="F169" t="n">
        <v>0.08163340939052478</v>
      </c>
      <c r="G169" t="n">
        <v>2.950874369780698</v>
      </c>
      <c r="J169" t="n">
        <v>0.08163340939052478</v>
      </c>
      <c r="K169" t="n">
        <v>2.950874369780698</v>
      </c>
      <c r="L169" t="n">
        <v>0.1342137589838979</v>
      </c>
      <c r="M169" t="n">
        <v>2.950874369780698</v>
      </c>
      <c r="N169" t="n">
        <v>0.1527124943356227</v>
      </c>
      <c r="O169" t="n">
        <v>2.950874369780698</v>
      </c>
    </row>
    <row r="170" ht="15" customHeight="1">
      <c r="F170" t="n">
        <v>0.08183079398863777</v>
      </c>
      <c r="G170" t="n">
        <v>2.97924816179782</v>
      </c>
      <c r="J170" t="n">
        <v>0.08183079398863777</v>
      </c>
      <c r="K170" t="n">
        <v>2.97924816179782</v>
      </c>
      <c r="L170" t="n">
        <v>0.1338664245144146</v>
      </c>
      <c r="M170" t="n">
        <v>2.97924816179782</v>
      </c>
      <c r="N170" t="n">
        <v>0.1552059924000483</v>
      </c>
      <c r="O170" t="n">
        <v>2.97924816179782</v>
      </c>
    </row>
    <row r="171" ht="15" customHeight="1">
      <c r="F171" t="n">
        <v>0.0807817983689775</v>
      </c>
      <c r="G171" t="n">
        <v>3.007621953814942</v>
      </c>
      <c r="J171" t="n">
        <v>0.0807817983689775</v>
      </c>
      <c r="K171" t="n">
        <v>3.007621953814942</v>
      </c>
      <c r="L171" t="n">
        <v>0.1331415980218953</v>
      </c>
      <c r="M171" t="n">
        <v>3.007621953814942</v>
      </c>
      <c r="N171" t="n">
        <v>0.1522347302091876</v>
      </c>
      <c r="O171" t="n">
        <v>3.007621953814942</v>
      </c>
    </row>
    <row r="172" ht="15" customHeight="1">
      <c r="F172" t="n">
        <v>0.08123910872655235</v>
      </c>
      <c r="G172" t="n">
        <v>3.035995745832064</v>
      </c>
      <c r="J172" t="n">
        <v>0.08123910872655235</v>
      </c>
      <c r="K172" t="n">
        <v>3.035995745832064</v>
      </c>
      <c r="L172" t="n">
        <v>0.1311071553706318</v>
      </c>
      <c r="M172" t="n">
        <v>3.035995745832064</v>
      </c>
      <c r="N172" t="n">
        <v>0.1530010510673989</v>
      </c>
      <c r="O172" t="n">
        <v>3.035995745832064</v>
      </c>
    </row>
    <row r="173" ht="15" customHeight="1">
      <c r="F173" t="n">
        <v>0.0817139849943396</v>
      </c>
      <c r="G173" t="n">
        <v>3.064369537849186</v>
      </c>
      <c r="J173" t="n">
        <v>0.0817139849943396</v>
      </c>
      <c r="K173" t="n">
        <v>3.064369537849186</v>
      </c>
      <c r="L173" t="n">
        <v>0.1304192126927823</v>
      </c>
      <c r="M173" t="n">
        <v>3.064369537849186</v>
      </c>
      <c r="N173" t="n">
        <v>0.1515146247200804</v>
      </c>
      <c r="O173" t="n">
        <v>3.064369537849186</v>
      </c>
    </row>
    <row r="174" ht="15" customHeight="1">
      <c r="F174" t="n">
        <v>0.08122003617614748</v>
      </c>
      <c r="G174" t="n">
        <v>3.092743329866308</v>
      </c>
      <c r="J174" t="n">
        <v>0.08122003617614748</v>
      </c>
      <c r="K174" t="n">
        <v>3.092743329866308</v>
      </c>
      <c r="L174" t="n">
        <v>0.1314861644671279</v>
      </c>
      <c r="M174" t="n">
        <v>3.092743329866308</v>
      </c>
      <c r="N174" t="n">
        <v>0.1521274650459863</v>
      </c>
      <c r="O174" t="n">
        <v>3.092743329866308</v>
      </c>
    </row>
    <row r="175" ht="15" customHeight="1">
      <c r="F175" t="n">
        <v>0.08079878523136987</v>
      </c>
      <c r="G175" t="n">
        <v>3.12111712188343</v>
      </c>
      <c r="J175" t="n">
        <v>0.08079878523136987</v>
      </c>
      <c r="K175" t="n">
        <v>3.12111712188343</v>
      </c>
      <c r="L175" t="n">
        <v>0.1303729555662624</v>
      </c>
      <c r="M175" t="n">
        <v>3.12111712188343</v>
      </c>
      <c r="N175" t="n">
        <v>0.1515495664141691</v>
      </c>
      <c r="O175" t="n">
        <v>3.12111712188343</v>
      </c>
    </row>
    <row r="176" ht="15" customHeight="1">
      <c r="F176" t="n">
        <v>0.08015322757515173</v>
      </c>
      <c r="G176" t="n">
        <v>3.149490913900552</v>
      </c>
      <c r="J176" t="n">
        <v>0.08015322757515173</v>
      </c>
      <c r="K176" t="n">
        <v>3.149490913900552</v>
      </c>
      <c r="L176" t="n">
        <v>0.1304997339347698</v>
      </c>
      <c r="M176" t="n">
        <v>3.149490913900552</v>
      </c>
      <c r="N176" t="n">
        <v>0.1493270723294421</v>
      </c>
      <c r="O176" t="n">
        <v>3.149490913900552</v>
      </c>
    </row>
    <row r="177" ht="15" customHeight="1">
      <c r="F177" t="n">
        <v>0.08060590813343832</v>
      </c>
      <c r="G177" t="n">
        <v>3.177864705917675</v>
      </c>
      <c r="J177" t="n">
        <v>0.08060590813343832</v>
      </c>
      <c r="K177" t="n">
        <v>3.177864705917675</v>
      </c>
      <c r="L177" t="n">
        <v>0.1295983350093019</v>
      </c>
      <c r="M177" t="n">
        <v>3.177864705917675</v>
      </c>
      <c r="N177" t="n">
        <v>0.1494616077776152</v>
      </c>
      <c r="O177" t="n">
        <v>3.177864705917675</v>
      </c>
    </row>
    <row r="178" ht="15" customHeight="1">
      <c r="F178" t="n">
        <v>0.07929367369360715</v>
      </c>
      <c r="G178" t="n">
        <v>3.206238497934796</v>
      </c>
      <c r="J178" t="n">
        <v>0.07929367369360715</v>
      </c>
      <c r="K178" t="n">
        <v>3.206238497934796</v>
      </c>
      <c r="L178" t="n">
        <v>0.1279660502381614</v>
      </c>
      <c r="M178" t="n">
        <v>3.206238497934796</v>
      </c>
      <c r="N178" t="n">
        <v>0.1485899903446537</v>
      </c>
      <c r="O178" t="n">
        <v>3.206238497934796</v>
      </c>
    </row>
    <row r="179" ht="15" customHeight="1">
      <c r="F179" t="n">
        <v>0.08002894307025811</v>
      </c>
      <c r="G179" t="n">
        <v>3.234612289951919</v>
      </c>
      <c r="J179" t="n">
        <v>0.08002894307025811</v>
      </c>
      <c r="K179" t="n">
        <v>3.234612289951919</v>
      </c>
      <c r="L179" t="n">
        <v>0.1291089651581874</v>
      </c>
      <c r="M179" t="n">
        <v>3.234612289951919</v>
      </c>
      <c r="N179" t="n">
        <v>0.1488710117093539</v>
      </c>
      <c r="O179" t="n">
        <v>3.234612289951919</v>
      </c>
    </row>
    <row r="180" ht="15" customHeight="1">
      <c r="F180" t="n">
        <v>0.07872885295022872</v>
      </c>
      <c r="G180" t="n">
        <v>3.262986081969041</v>
      </c>
      <c r="J180" t="n">
        <v>0.07872885295022872</v>
      </c>
      <c r="K180" t="n">
        <v>3.262986081969041</v>
      </c>
      <c r="L180" t="n">
        <v>0.127784664348836</v>
      </c>
      <c r="M180" t="n">
        <v>3.262986081969041</v>
      </c>
      <c r="N180" t="n">
        <v>0.1475915603861641</v>
      </c>
      <c r="O180" t="n">
        <v>3.262986081969041</v>
      </c>
    </row>
    <row r="181" ht="15" customHeight="1">
      <c r="F181" t="n">
        <v>0.07791985375756164</v>
      </c>
      <c r="G181" t="n">
        <v>3.291359873986163</v>
      </c>
      <c r="J181" t="n">
        <v>0.07791985375756164</v>
      </c>
      <c r="K181" t="n">
        <v>3.291359873986163</v>
      </c>
      <c r="L181" t="n">
        <v>0.1279240200494518</v>
      </c>
      <c r="M181" t="n">
        <v>3.291359873986163</v>
      </c>
      <c r="N181" t="n">
        <v>0.1472242659621549</v>
      </c>
      <c r="O181" t="n">
        <v>3.291359873986163</v>
      </c>
    </row>
    <row r="182" ht="15" customHeight="1">
      <c r="F182" t="n">
        <v>0.07793209316866637</v>
      </c>
      <c r="G182" t="n">
        <v>3.319733666003285</v>
      </c>
      <c r="J182" t="n">
        <v>0.07793209316866637</v>
      </c>
      <c r="K182" t="n">
        <v>3.319733666003285</v>
      </c>
      <c r="L182" t="n">
        <v>0.1260227283022833</v>
      </c>
      <c r="M182" t="n">
        <v>3.319733666003285</v>
      </c>
      <c r="N182" t="n">
        <v>0.148036450929728</v>
      </c>
      <c r="O182" t="n">
        <v>3.319733666003285</v>
      </c>
    </row>
    <row r="183" ht="15" customHeight="1">
      <c r="F183" t="n">
        <v>0.07753303822408507</v>
      </c>
      <c r="G183" t="n">
        <v>3.348107458020407</v>
      </c>
      <c r="J183" t="n">
        <v>0.07753303822408507</v>
      </c>
      <c r="K183" t="n">
        <v>3.348107458020407</v>
      </c>
      <c r="L183" t="n">
        <v>0.1261842456575133</v>
      </c>
      <c r="M183" t="n">
        <v>3.348107458020407</v>
      </c>
      <c r="N183" t="n">
        <v>0.145641829644231</v>
      </c>
      <c r="O183" t="n">
        <v>3.348107458020407</v>
      </c>
    </row>
    <row r="184" ht="15" customHeight="1">
      <c r="F184" t="n">
        <v>0.07751870267977672</v>
      </c>
      <c r="G184" t="n">
        <v>3.376481250037529</v>
      </c>
      <c r="J184" t="n">
        <v>0.07751870267977672</v>
      </c>
      <c r="K184" t="n">
        <v>3.376481250037529</v>
      </c>
      <c r="L184" t="n">
        <v>0.1242896639295652</v>
      </c>
      <c r="M184" t="n">
        <v>3.376481250037529</v>
      </c>
      <c r="N184" t="n">
        <v>0.1450772045336578</v>
      </c>
      <c r="O184" t="n">
        <v>3.376481250037529</v>
      </c>
    </row>
    <row r="185" ht="15" customHeight="1">
      <c r="F185" t="n">
        <v>0.0766060732165405</v>
      </c>
      <c r="G185" t="n">
        <v>3.404855042054651</v>
      </c>
      <c r="J185" t="n">
        <v>0.0766060732165405</v>
      </c>
      <c r="K185" t="n">
        <v>3.404855042054651</v>
      </c>
      <c r="L185" t="n">
        <v>0.1242272658016701</v>
      </c>
      <c r="M185" t="n">
        <v>3.404855042054651</v>
      </c>
      <c r="N185" t="n">
        <v>0.1453465991444755</v>
      </c>
      <c r="O185" t="n">
        <v>3.404855042054651</v>
      </c>
    </row>
    <row r="186" ht="15" customHeight="1">
      <c r="F186" t="n">
        <v>0.07680037550967893</v>
      </c>
      <c r="G186" t="n">
        <v>3.433228834071773</v>
      </c>
      <c r="J186" t="n">
        <v>0.07680037550967893</v>
      </c>
      <c r="K186" t="n">
        <v>3.433228834071773</v>
      </c>
      <c r="L186" t="n">
        <v>0.1234749485998938</v>
      </c>
      <c r="M186" t="n">
        <v>3.433228834071773</v>
      </c>
      <c r="N186" t="n">
        <v>0.142741349694453</v>
      </c>
      <c r="O186" t="n">
        <v>3.433228834071773</v>
      </c>
    </row>
    <row r="187" ht="15" customHeight="1">
      <c r="F187" t="n">
        <v>0.07581582675082484</v>
      </c>
      <c r="G187" t="n">
        <v>3.461602626088895</v>
      </c>
      <c r="J187" t="n">
        <v>0.07581582675082484</v>
      </c>
      <c r="K187" t="n">
        <v>3.461602626088895</v>
      </c>
      <c r="L187" t="n">
        <v>0.1233158706288436</v>
      </c>
      <c r="M187" t="n">
        <v>3.461602626088895</v>
      </c>
      <c r="N187" t="n">
        <v>0.1442896213840694</v>
      </c>
      <c r="O187" t="n">
        <v>3.461602626088895</v>
      </c>
    </row>
    <row r="188" ht="15" customHeight="1">
      <c r="F188" t="n">
        <v>0.07558767824140553</v>
      </c>
      <c r="G188" t="n">
        <v>3.489976418106017</v>
      </c>
      <c r="J188" t="n">
        <v>0.07558767824140553</v>
      </c>
      <c r="K188" t="n">
        <v>3.489976418106017</v>
      </c>
      <c r="L188" t="n">
        <v>0.122992721733412</v>
      </c>
      <c r="M188" t="n">
        <v>3.489976418106017</v>
      </c>
      <c r="N188" t="n">
        <v>0.1410491258575348</v>
      </c>
      <c r="O188" t="n">
        <v>3.489976418106017</v>
      </c>
    </row>
    <row r="189" ht="15" customHeight="1">
      <c r="F189" t="n">
        <v>0.07545663082957693</v>
      </c>
      <c r="G189" t="n">
        <v>3.51835021012314</v>
      </c>
      <c r="J189" t="n">
        <v>0.07545663082957693</v>
      </c>
      <c r="K189" t="n">
        <v>3.51835021012314</v>
      </c>
      <c r="L189" t="n">
        <v>0.1216311568790128</v>
      </c>
      <c r="M189" t="n">
        <v>3.51835021012314</v>
      </c>
      <c r="N189" t="n">
        <v>0.1404834308976005</v>
      </c>
      <c r="O189" t="n">
        <v>3.51835021012314</v>
      </c>
    </row>
    <row r="190" ht="15" customHeight="1">
      <c r="F190" t="n">
        <v>0.07551134433861277</v>
      </c>
      <c r="G190" t="n">
        <v>3.546724002140262</v>
      </c>
      <c r="J190" t="n">
        <v>0.07551134433861277</v>
      </c>
      <c r="K190" t="n">
        <v>3.546724002140262</v>
      </c>
      <c r="L190" t="n">
        <v>0.1218814978213973</v>
      </c>
      <c r="M190" t="n">
        <v>3.546724002140262</v>
      </c>
      <c r="N190" t="n">
        <v>0.1406923093564958</v>
      </c>
      <c r="O190" t="n">
        <v>3.546724002140262</v>
      </c>
    </row>
    <row r="191" ht="15" customHeight="1">
      <c r="F191" t="n">
        <v>0.07426220261314827</v>
      </c>
      <c r="G191" t="n">
        <v>3.575097794157384</v>
      </c>
      <c r="J191" t="n">
        <v>0.07426220261314827</v>
      </c>
      <c r="K191" t="n">
        <v>3.575097794157384</v>
      </c>
      <c r="L191" t="n">
        <v>0.1206190051814459</v>
      </c>
      <c r="M191" t="n">
        <v>3.575097794157384</v>
      </c>
      <c r="N191" t="n">
        <v>0.1396095717498449</v>
      </c>
      <c r="O191" t="n">
        <v>3.575097794157384</v>
      </c>
    </row>
    <row r="192" ht="15" customHeight="1">
      <c r="F192" t="n">
        <v>0.0735513190360302</v>
      </c>
      <c r="G192" t="n">
        <v>3.603471586174506</v>
      </c>
      <c r="J192" t="n">
        <v>0.0735513190360302</v>
      </c>
      <c r="K192" t="n">
        <v>3.603471586174506</v>
      </c>
      <c r="L192" t="n">
        <v>0.1194891604012834</v>
      </c>
      <c r="M192" t="n">
        <v>3.603471586174506</v>
      </c>
      <c r="N192" t="n">
        <v>0.1382872703828494</v>
      </c>
      <c r="O192" t="n">
        <v>3.603471586174506</v>
      </c>
    </row>
    <row r="193" ht="15" customHeight="1">
      <c r="F193" t="n">
        <v>0.07320821162798131</v>
      </c>
      <c r="G193" t="n">
        <v>3.631845378191628</v>
      </c>
      <c r="J193" t="n">
        <v>0.07320821162798131</v>
      </c>
      <c r="K193" t="n">
        <v>3.631845378191628</v>
      </c>
      <c r="L193" t="n">
        <v>0.1183718833064699</v>
      </c>
      <c r="M193" t="n">
        <v>3.631845378191628</v>
      </c>
      <c r="N193" t="n">
        <v>0.1386355599073043</v>
      </c>
      <c r="O193" t="n">
        <v>3.631845378191628</v>
      </c>
    </row>
    <row r="194" ht="15" customHeight="1">
      <c r="F194" t="n">
        <v>0.07350418183442517</v>
      </c>
      <c r="G194" t="n">
        <v>3.66021917020875</v>
      </c>
      <c r="J194" t="n">
        <v>0.07350418183442517</v>
      </c>
      <c r="K194" t="n">
        <v>3.66021917020875</v>
      </c>
      <c r="L194" t="n">
        <v>0.1180963953285647</v>
      </c>
      <c r="M194" t="n">
        <v>3.66021917020875</v>
      </c>
      <c r="N194" t="n">
        <v>0.1367303998129906</v>
      </c>
      <c r="O194" t="n">
        <v>3.66021917020875</v>
      </c>
    </row>
    <row r="195" ht="15" customHeight="1">
      <c r="F195" t="n">
        <v>0.07253516066152541</v>
      </c>
      <c r="G195" t="n">
        <v>3.688592962225872</v>
      </c>
      <c r="J195" t="n">
        <v>0.07253516066152541</v>
      </c>
      <c r="K195" t="n">
        <v>3.688592962225872</v>
      </c>
      <c r="L195" t="n">
        <v>0.1167555886833112</v>
      </c>
      <c r="M195" t="n">
        <v>3.688592962225872</v>
      </c>
      <c r="N195" t="n">
        <v>0.1358176532210351</v>
      </c>
      <c r="O195" t="n">
        <v>3.688592962225872</v>
      </c>
    </row>
    <row r="196" ht="15" customHeight="1">
      <c r="F196" t="n">
        <v>0.07144271197107116</v>
      </c>
      <c r="G196" t="n">
        <v>3.716966754242994</v>
      </c>
      <c r="J196" t="n">
        <v>0.07144271197107116</v>
      </c>
      <c r="K196" t="n">
        <v>3.716966754242994</v>
      </c>
      <c r="L196" t="n">
        <v>0.1159244417000859</v>
      </c>
      <c r="M196" t="n">
        <v>3.716966754242994</v>
      </c>
      <c r="N196" t="n">
        <v>0.1360563075981208</v>
      </c>
      <c r="O196" t="n">
        <v>3.716966754242994</v>
      </c>
    </row>
    <row r="197" ht="15" customHeight="1">
      <c r="F197" t="n">
        <v>0.07230666227077275</v>
      </c>
      <c r="G197" t="n">
        <v>3.745340546260116</v>
      </c>
      <c r="J197" t="n">
        <v>0.07230666227077275</v>
      </c>
      <c r="K197" t="n">
        <v>3.745340546260116</v>
      </c>
      <c r="L197" t="n">
        <v>0.1171500454539236</v>
      </c>
      <c r="M197" t="n">
        <v>3.745340546260116</v>
      </c>
      <c r="N197" t="n">
        <v>0.1349906837809967</v>
      </c>
      <c r="O197" t="n">
        <v>3.745340546260116</v>
      </c>
    </row>
    <row r="198" ht="15" customHeight="1">
      <c r="F198" t="n">
        <v>0.07071492416581875</v>
      </c>
      <c r="G198" t="n">
        <v>3.773714338277239</v>
      </c>
      <c r="J198" t="n">
        <v>0.07071492416581875</v>
      </c>
      <c r="K198" t="n">
        <v>3.773714338277239</v>
      </c>
      <c r="L198" t="n">
        <v>0.1143741665895095</v>
      </c>
      <c r="M198" t="n">
        <v>3.773714338277239</v>
      </c>
      <c r="N198" t="n">
        <v>0.1326871730869638</v>
      </c>
      <c r="O198" t="n">
        <v>3.773714338277239</v>
      </c>
    </row>
    <row r="199" ht="15" customHeight="1">
      <c r="F199" t="n">
        <v>0.070666988603929</v>
      </c>
      <c r="G199" t="n">
        <v>3.802088130294361</v>
      </c>
      <c r="J199" t="n">
        <v>0.070666988603929</v>
      </c>
      <c r="K199" t="n">
        <v>3.802088130294361</v>
      </c>
      <c r="L199" t="n">
        <v>0.1140574299028965</v>
      </c>
      <c r="M199" t="n">
        <v>3.802088130294361</v>
      </c>
      <c r="N199" t="n">
        <v>0.1336742778714714</v>
      </c>
      <c r="O199" t="n">
        <v>3.802088130294361</v>
      </c>
    </row>
    <row r="200" ht="15" customHeight="1">
      <c r="F200" t="n">
        <v>0.07045549182576419</v>
      </c>
      <c r="G200" t="n">
        <v>3.830461922311483</v>
      </c>
      <c r="J200" t="n">
        <v>0.07045549182576419</v>
      </c>
      <c r="K200" t="n">
        <v>3.830461922311483</v>
      </c>
      <c r="L200" t="n">
        <v>0.1133533663229325</v>
      </c>
      <c r="M200" t="n">
        <v>3.830461922311483</v>
      </c>
      <c r="N200" t="n">
        <v>0.1309481611582517</v>
      </c>
      <c r="O200" t="n">
        <v>3.830461922311483</v>
      </c>
    </row>
    <row r="201" ht="15" customHeight="1">
      <c r="F201" t="n">
        <v>0.07042641069027851</v>
      </c>
      <c r="G201" t="n">
        <v>3.858835714328605</v>
      </c>
      <c r="J201" t="n">
        <v>0.07042641069027851</v>
      </c>
      <c r="K201" t="n">
        <v>3.858835714328605</v>
      </c>
      <c r="L201" t="n">
        <v>0.1137529084379331</v>
      </c>
      <c r="M201" t="n">
        <v>3.858835714328605</v>
      </c>
      <c r="N201" t="n">
        <v>0.1319912231735715</v>
      </c>
      <c r="O201" t="n">
        <v>3.858835714328605</v>
      </c>
    </row>
    <row r="202" ht="15" customHeight="1">
      <c r="F202" t="n">
        <v>0.06928020332549058</v>
      </c>
      <c r="G202" t="n">
        <v>3.887209506345727</v>
      </c>
      <c r="J202" t="n">
        <v>0.06928020332549058</v>
      </c>
      <c r="K202" t="n">
        <v>3.887209506345727</v>
      </c>
      <c r="L202" t="n">
        <v>0.1133140665579603</v>
      </c>
      <c r="M202" t="n">
        <v>3.887209506345727</v>
      </c>
      <c r="N202" t="n">
        <v>0.1295268690375806</v>
      </c>
      <c r="O202" t="n">
        <v>3.887209506345727</v>
      </c>
    </row>
    <row r="203" ht="15" customHeight="1">
      <c r="F203" t="n">
        <v>0.06915471479192707</v>
      </c>
      <c r="G203" t="n">
        <v>3.915583298362849</v>
      </c>
      <c r="J203" t="n">
        <v>0.06915471479192707</v>
      </c>
      <c r="K203" t="n">
        <v>3.915583298362849</v>
      </c>
      <c r="L203" t="n">
        <v>0.1123446000381053</v>
      </c>
      <c r="M203" t="n">
        <v>3.915583298362849</v>
      </c>
      <c r="N203" t="n">
        <v>0.1294764749245277</v>
      </c>
      <c r="O203" t="n">
        <v>3.915583298362849</v>
      </c>
    </row>
    <row r="204" ht="15" customHeight="1">
      <c r="F204" t="n">
        <v>0.06792909426187196</v>
      </c>
      <c r="G204" t="n">
        <v>3.943957090379971</v>
      </c>
      <c r="J204" t="n">
        <v>0.06792909426187196</v>
      </c>
      <c r="K204" t="n">
        <v>3.943957090379971</v>
      </c>
      <c r="L204" t="n">
        <v>0.1105561946417948</v>
      </c>
      <c r="M204" t="n">
        <v>3.943957090379971</v>
      </c>
      <c r="N204" t="n">
        <v>0.1284247648801732</v>
      </c>
      <c r="O204" t="n">
        <v>3.943957090379971</v>
      </c>
    </row>
    <row r="205" ht="15" customHeight="1">
      <c r="F205" t="n">
        <v>0.06836781553246032</v>
      </c>
      <c r="G205" t="n">
        <v>3.972330882397093</v>
      </c>
      <c r="J205" t="n">
        <v>0.06836781553246032</v>
      </c>
      <c r="K205" t="n">
        <v>3.972330882397093</v>
      </c>
      <c r="L205" t="n">
        <v>0.1112204816895366</v>
      </c>
      <c r="M205" t="n">
        <v>3.972330882397093</v>
      </c>
      <c r="N205" t="n">
        <v>0.1266862602923612</v>
      </c>
      <c r="O205" t="n">
        <v>3.972330882397093</v>
      </c>
    </row>
    <row r="206" ht="15" customHeight="1">
      <c r="F206" t="n">
        <v>0.06765399733718742</v>
      </c>
      <c r="G206" t="n">
        <v>4.000704674414215</v>
      </c>
      <c r="J206" t="n">
        <v>0.06765399733718742</v>
      </c>
      <c r="K206" t="n">
        <v>4.000704674414215</v>
      </c>
      <c r="L206" t="n">
        <v>0.1096442432112917</v>
      </c>
      <c r="M206" t="n">
        <v>4.000704674414215</v>
      </c>
      <c r="N206" t="n">
        <v>0.1282669195616772</v>
      </c>
      <c r="O206" t="n">
        <v>4.000704674414215</v>
      </c>
    </row>
    <row r="207" ht="15" customHeight="1">
      <c r="F207" t="n">
        <v>0.06661645007429376</v>
      </c>
      <c r="G207" t="n">
        <v>4.029078466431337</v>
      </c>
      <c r="J207" t="n">
        <v>0.06661645007429376</v>
      </c>
      <c r="K207" t="n">
        <v>4.029078466431337</v>
      </c>
      <c r="L207" t="n">
        <v>0.1100227954704302</v>
      </c>
      <c r="M207" t="n">
        <v>4.029078466431337</v>
      </c>
      <c r="N207" t="n">
        <v>0.125691328580301</v>
      </c>
      <c r="O207" t="n">
        <v>4.029078466431337</v>
      </c>
    </row>
    <row r="208" ht="15" customHeight="1">
      <c r="F208" t="n">
        <v>0.06697324000202291</v>
      </c>
      <c r="G208" t="n">
        <v>4.05745225844846</v>
      </c>
      <c r="J208" t="n">
        <v>0.06697324000202291</v>
      </c>
      <c r="K208" t="n">
        <v>4.05745225844846</v>
      </c>
      <c r="L208" t="n">
        <v>0.108313432879689</v>
      </c>
      <c r="M208" t="n">
        <v>4.05745225844846</v>
      </c>
      <c r="N208" t="n">
        <v>0.1248261594538551</v>
      </c>
      <c r="O208" t="n">
        <v>4.05745225844846</v>
      </c>
    </row>
    <row r="209" ht="15" customHeight="1">
      <c r="F209" t="n">
        <v>0.06707927626439893</v>
      </c>
      <c r="G209" t="n">
        <v>4.085826050465582</v>
      </c>
      <c r="J209" t="n">
        <v>0.06707927626439893</v>
      </c>
      <c r="K209" t="n">
        <v>4.085826050465582</v>
      </c>
      <c r="L209" t="n">
        <v>0.1077864204419524</v>
      </c>
      <c r="M209" t="n">
        <v>4.085826050465582</v>
      </c>
      <c r="N209" t="n">
        <v>0.1239446880303483</v>
      </c>
      <c r="O209" t="n">
        <v>4.085826050465582</v>
      </c>
    </row>
    <row r="210" ht="15" customHeight="1">
      <c r="F210" t="n">
        <v>0.06566440112360242</v>
      </c>
      <c r="G210" t="n">
        <v>4.114199842482703</v>
      </c>
      <c r="J210" t="n">
        <v>0.06566440112360242</v>
      </c>
      <c r="K210" t="n">
        <v>4.114199842482703</v>
      </c>
      <c r="L210" t="n">
        <v>0.1074588749115178</v>
      </c>
      <c r="M210" t="n">
        <v>4.114199842482703</v>
      </c>
      <c r="N210" t="n">
        <v>0.1248622147192849</v>
      </c>
      <c r="O210" t="n">
        <v>4.114199842482703</v>
      </c>
    </row>
    <row r="211" ht="15" customHeight="1">
      <c r="F211" t="n">
        <v>0.06512770609479138</v>
      </c>
      <c r="G211" t="n">
        <v>4.142573634499826</v>
      </c>
      <c r="J211" t="n">
        <v>0.06512770609479138</v>
      </c>
      <c r="K211" t="n">
        <v>4.142573634499826</v>
      </c>
      <c r="L211" t="n">
        <v>0.1062530226834705</v>
      </c>
      <c r="M211" t="n">
        <v>4.142573634499826</v>
      </c>
      <c r="N211" t="n">
        <v>0.1239321309821365</v>
      </c>
      <c r="O211" t="n">
        <v>4.142573634499826</v>
      </c>
    </row>
    <row r="212" ht="15" customHeight="1">
      <c r="F212" t="n">
        <v>0.06567158049116729</v>
      </c>
      <c r="G212" t="n">
        <v>4.170947426516948</v>
      </c>
      <c r="J212" t="n">
        <v>0.06567158049116729</v>
      </c>
      <c r="K212" t="n">
        <v>4.170947426516948</v>
      </c>
      <c r="L212" t="n">
        <v>0.1063467203045486</v>
      </c>
      <c r="M212" t="n">
        <v>4.170947426516948</v>
      </c>
      <c r="N212" t="n">
        <v>0.1228941103100293</v>
      </c>
      <c r="O212" t="n">
        <v>4.170947426516948</v>
      </c>
    </row>
    <row r="213" ht="15" customHeight="1">
      <c r="F213" t="n">
        <v>0.06525082646283908</v>
      </c>
      <c r="G213" t="n">
        <v>4.19932121853407</v>
      </c>
      <c r="J213" t="n">
        <v>0.06525082646283908</v>
      </c>
      <c r="K213" t="n">
        <v>4.19932121853407</v>
      </c>
      <c r="L213" t="n">
        <v>0.105528149592182</v>
      </c>
      <c r="M213" t="n">
        <v>4.19932121853407</v>
      </c>
      <c r="N213" t="n">
        <v>0.1214338304808324</v>
      </c>
      <c r="O213" t="n">
        <v>4.19932121853407</v>
      </c>
    </row>
    <row r="214" ht="15" customHeight="1">
      <c r="F214" t="n">
        <v>0.06483268059800427</v>
      </c>
      <c r="G214" t="n">
        <v>4.227695010551192</v>
      </c>
      <c r="J214" t="n">
        <v>0.06483268059800427</v>
      </c>
      <c r="K214" t="n">
        <v>4.227695010551192</v>
      </c>
      <c r="L214" t="n">
        <v>0.1056804416624355</v>
      </c>
      <c r="M214" t="n">
        <v>4.227695010551192</v>
      </c>
      <c r="N214" t="n">
        <v>0.1213836634264836</v>
      </c>
      <c r="O214" t="n">
        <v>4.227695010551192</v>
      </c>
    </row>
    <row r="215" ht="15" customHeight="1">
      <c r="F215" t="n">
        <v>0.06488194699669403</v>
      </c>
      <c r="G215" t="n">
        <v>4.256068802568314</v>
      </c>
      <c r="J215" t="n">
        <v>0.06488194699669403</v>
      </c>
      <c r="K215" t="n">
        <v>4.256068802568314</v>
      </c>
      <c r="L215" t="n">
        <v>0.1051100631465359</v>
      </c>
      <c r="M215" t="n">
        <v>4.256068802568314</v>
      </c>
      <c r="N215" t="n">
        <v>0.1207640738394528</v>
      </c>
      <c r="O215" t="n">
        <v>4.256068802568314</v>
      </c>
    </row>
    <row r="216" ht="15" customHeight="1">
      <c r="F216" t="n">
        <v>0.06433507426655966</v>
      </c>
      <c r="G216" t="n">
        <v>4.284442594585436</v>
      </c>
      <c r="J216" t="n">
        <v>0.06433507426655966</v>
      </c>
      <c r="K216" t="n">
        <v>4.284442594585436</v>
      </c>
      <c r="L216" t="n">
        <v>0.1030906633650404</v>
      </c>
      <c r="M216" t="n">
        <v>4.284442594585436</v>
      </c>
      <c r="N216" t="n">
        <v>0.1211877933230372</v>
      </c>
      <c r="O216" t="n">
        <v>4.284442594585436</v>
      </c>
    </row>
    <row r="217" ht="15" customHeight="1">
      <c r="F217" t="n">
        <v>0.06337971799499049</v>
      </c>
      <c r="G217" t="n">
        <v>4.312816386602559</v>
      </c>
      <c r="J217" t="n">
        <v>0.06337971799499049</v>
      </c>
      <c r="K217" t="n">
        <v>4.312816386602559</v>
      </c>
      <c r="L217" t="n">
        <v>0.1041248570235308</v>
      </c>
      <c r="M217" t="n">
        <v>4.312816386602559</v>
      </c>
      <c r="N217" t="n">
        <v>0.1204834226702814</v>
      </c>
      <c r="O217" t="n">
        <v>4.312816386602559</v>
      </c>
    </row>
    <row r="218" ht="15" customHeight="1">
      <c r="F218" t="n">
        <v>0.06423641621003548</v>
      </c>
      <c r="G218" t="n">
        <v>4.34119017861968</v>
      </c>
      <c r="J218" t="n">
        <v>0.06423641621003548</v>
      </c>
      <c r="K218" t="n">
        <v>4.34119017861968</v>
      </c>
      <c r="L218" t="n">
        <v>0.1023219779367119</v>
      </c>
      <c r="M218" t="n">
        <v>4.34119017861968</v>
      </c>
      <c r="N218" t="n">
        <v>0.1196374217976789</v>
      </c>
      <c r="O218" t="n">
        <v>4.34119017861968</v>
      </c>
    </row>
    <row r="219" ht="15" customHeight="1">
      <c r="F219" t="n">
        <v>0.06389509847497943</v>
      </c>
      <c r="G219" t="n">
        <v>4.369563970636802</v>
      </c>
      <c r="J219" t="n">
        <v>0.06389509847497943</v>
      </c>
      <c r="K219" t="n">
        <v>4.369563970636802</v>
      </c>
      <c r="L219" t="n">
        <v>0.1021456644510402</v>
      </c>
      <c r="M219" t="n">
        <v>4.369563970636802</v>
      </c>
      <c r="N219" t="n">
        <v>0.1182028274607105</v>
      </c>
      <c r="O219" t="n">
        <v>4.369563970636802</v>
      </c>
    </row>
    <row r="220" ht="15" customHeight="1">
      <c r="F220" t="n">
        <v>0.06368856799830271</v>
      </c>
      <c r="G220" t="n">
        <v>4.397937762653925</v>
      </c>
      <c r="J220" t="n">
        <v>0.06368856799830271</v>
      </c>
      <c r="K220" t="n">
        <v>4.397937762653925</v>
      </c>
      <c r="L220" t="n">
        <v>0.1015404753387089</v>
      </c>
      <c r="M220" t="n">
        <v>4.397937762653925</v>
      </c>
      <c r="N220" t="n">
        <v>0.1180593376496033</v>
      </c>
      <c r="O220" t="n">
        <v>4.397937762653925</v>
      </c>
    </row>
    <row r="221" ht="15" customHeight="1">
      <c r="F221" t="n">
        <v>0.06318164298570539</v>
      </c>
      <c r="G221" t="n">
        <v>4.426311554671047</v>
      </c>
      <c r="J221" t="n">
        <v>0.06318164298570539</v>
      </c>
      <c r="K221" t="n">
        <v>4.426311554671047</v>
      </c>
      <c r="L221" t="n">
        <v>0.101255275253071</v>
      </c>
      <c r="M221" t="n">
        <v>4.426311554671047</v>
      </c>
      <c r="N221" t="n">
        <v>0.1190025931289473</v>
      </c>
      <c r="O221" t="n">
        <v>4.426311554671047</v>
      </c>
    </row>
    <row r="222" ht="15" customHeight="1">
      <c r="F222" t="n">
        <v>0.06215265368353517</v>
      </c>
      <c r="G222" t="n">
        <v>4.454685346688168</v>
      </c>
      <c r="J222" t="n">
        <v>0.06215265368353517</v>
      </c>
      <c r="K222" t="n">
        <v>4.454685346688168</v>
      </c>
      <c r="L222" t="n">
        <v>0.1019356437099939</v>
      </c>
      <c r="M222" t="n">
        <v>4.454685346688168</v>
      </c>
      <c r="N222" t="n">
        <v>0.116632820327802</v>
      </c>
      <c r="O222" t="n">
        <v>4.454685346688168</v>
      </c>
    </row>
    <row r="223" ht="15" customHeight="1">
      <c r="F223" t="n">
        <v>0.06295816130386782</v>
      </c>
      <c r="G223" t="n">
        <v>4.483059138705291</v>
      </c>
      <c r="J223" t="n">
        <v>0.06295816130386782</v>
      </c>
      <c r="K223" t="n">
        <v>4.483059138705291</v>
      </c>
      <c r="L223" t="n">
        <v>0.1010538591943328</v>
      </c>
      <c r="M223" t="n">
        <v>4.483059138705291</v>
      </c>
      <c r="N223" t="n">
        <v>0.1177721440071907</v>
      </c>
      <c r="O223" t="n">
        <v>4.483059138705291</v>
      </c>
    </row>
    <row r="224" ht="15" customHeight="1">
      <c r="F224" t="n">
        <v>0.0619563103321005</v>
      </c>
      <c r="G224" t="n">
        <v>4.511432930722413</v>
      </c>
      <c r="J224" t="n">
        <v>0.0619563103321005</v>
      </c>
      <c r="K224" t="n">
        <v>4.511432930722413</v>
      </c>
      <c r="L224" t="n">
        <v>0.09974587425963759</v>
      </c>
      <c r="M224" t="n">
        <v>4.511432930722413</v>
      </c>
      <c r="N224" t="n">
        <v>0.1174551738802797</v>
      </c>
      <c r="O224" t="n">
        <v>4.511432930722413</v>
      </c>
    </row>
    <row r="225" ht="15" customHeight="1">
      <c r="F225" t="n">
        <v>0.06149408226828652</v>
      </c>
      <c r="G225" t="n">
        <v>4.539806722739535</v>
      </c>
      <c r="J225" t="n">
        <v>0.06149408226828652</v>
      </c>
      <c r="K225" t="n">
        <v>4.539806722739535</v>
      </c>
      <c r="L225" t="n">
        <v>0.09979131864043721</v>
      </c>
      <c r="M225" t="n">
        <v>4.539806722739535</v>
      </c>
      <c r="N225" t="n">
        <v>0.1154320363789005</v>
      </c>
      <c r="O225" t="n">
        <v>4.539806722739535</v>
      </c>
    </row>
    <row r="226" ht="15" customHeight="1">
      <c r="F226" t="n">
        <v>0.06141728995788009</v>
      </c>
      <c r="G226" t="n">
        <v>4.568180514756657</v>
      </c>
      <c r="J226" t="n">
        <v>0.06141728995788009</v>
      </c>
      <c r="K226" t="n">
        <v>4.568180514756657</v>
      </c>
      <c r="L226" t="n">
        <v>0.1003254538605897</v>
      </c>
      <c r="M226" t="n">
        <v>4.568180514756657</v>
      </c>
      <c r="N226" t="n">
        <v>0.1166656413476412</v>
      </c>
      <c r="O226" t="n">
        <v>4.568180514756657</v>
      </c>
    </row>
    <row r="227" ht="15" customHeight="1">
      <c r="F227" t="n">
        <v>0.06112010911445081</v>
      </c>
      <c r="G227" t="n">
        <v>4.596554306773779</v>
      </c>
      <c r="J227" t="n">
        <v>0.06112010911445081</v>
      </c>
      <c r="K227" t="n">
        <v>4.596554306773779</v>
      </c>
      <c r="L227" t="n">
        <v>0.1002683885838957</v>
      </c>
      <c r="M227" t="n">
        <v>4.596554306773779</v>
      </c>
      <c r="N227" t="n">
        <v>0.1144881310891618</v>
      </c>
      <c r="O227" t="n">
        <v>4.596554306773779</v>
      </c>
    </row>
    <row r="228" ht="15" customHeight="1">
      <c r="F228" t="n">
        <v>0.06057462738960544</v>
      </c>
      <c r="G228" t="n">
        <v>4.624928098790901</v>
      </c>
      <c r="J228" t="n">
        <v>0.06057462738960544</v>
      </c>
      <c r="K228" t="n">
        <v>4.624928098790901</v>
      </c>
      <c r="L228" t="n">
        <v>0.09990456936346546</v>
      </c>
      <c r="M228" t="n">
        <v>4.624928098790901</v>
      </c>
      <c r="N228" t="n">
        <v>0.1146704141731739</v>
      </c>
      <c r="O228" t="n">
        <v>4.624928098790901</v>
      </c>
    </row>
    <row r="229" ht="15" customHeight="1">
      <c r="F229" t="n">
        <v>0.0609709627233043</v>
      </c>
      <c r="G229" t="n">
        <v>4.653301890808024</v>
      </c>
      <c r="J229" t="n">
        <v>0.0609709627233043</v>
      </c>
      <c r="K229" t="n">
        <v>4.653301890808024</v>
      </c>
      <c r="L229" t="n">
        <v>0.09854688487325061</v>
      </c>
      <c r="M229" t="n">
        <v>4.653301890808024</v>
      </c>
      <c r="N229" t="n">
        <v>0.1139475720105673</v>
      </c>
      <c r="O229" t="n">
        <v>4.653301890808024</v>
      </c>
    </row>
    <row r="230" ht="15" customHeight="1">
      <c r="F230" t="n">
        <v>0.06035153880340233</v>
      </c>
      <c r="G230" t="n">
        <v>4.681675682825145</v>
      </c>
      <c r="J230" t="n">
        <v>0.06035153880340233</v>
      </c>
      <c r="K230" t="n">
        <v>4.681675682825145</v>
      </c>
      <c r="L230" t="n">
        <v>0.09899877402722662</v>
      </c>
      <c r="M230" t="n">
        <v>4.681675682825145</v>
      </c>
      <c r="N230" t="n">
        <v>0.1137774212923631</v>
      </c>
      <c r="O230" t="n">
        <v>4.681675682825145</v>
      </c>
    </row>
    <row r="231" ht="15" customHeight="1">
      <c r="F231" t="n">
        <v>0.06055857320673193</v>
      </c>
      <c r="G231" t="n">
        <v>4.710049474842267</v>
      </c>
      <c r="J231" t="n">
        <v>0.06055857320673193</v>
      </c>
      <c r="K231" t="n">
        <v>4.710049474842267</v>
      </c>
      <c r="L231" t="n">
        <v>0.09779249868602687</v>
      </c>
      <c r="M231" t="n">
        <v>4.710049474842267</v>
      </c>
      <c r="N231" t="n">
        <v>0.1134158403879188</v>
      </c>
      <c r="O231" t="n">
        <v>4.710049474842267</v>
      </c>
    </row>
    <row r="232" ht="15" customHeight="1">
      <c r="F232" t="n">
        <v>0.05981342036385912</v>
      </c>
      <c r="G232" t="n">
        <v>4.73842326685939</v>
      </c>
      <c r="J232" t="n">
        <v>0.05981342036385912</v>
      </c>
      <c r="K232" t="n">
        <v>4.73842326685939</v>
      </c>
      <c r="L232" t="n">
        <v>0.09690794066392568</v>
      </c>
      <c r="M232" t="n">
        <v>4.73842326685939</v>
      </c>
      <c r="N232" t="n">
        <v>0.1128990686503284</v>
      </c>
      <c r="O232" t="n">
        <v>4.73842326685939</v>
      </c>
    </row>
    <row r="233" ht="15" customHeight="1">
      <c r="F233" t="n">
        <v>0.05962569308300248</v>
      </c>
      <c r="G233" t="n">
        <v>4.766797058876512</v>
      </c>
      <c r="J233" t="n">
        <v>0.05962569308300248</v>
      </c>
      <c r="K233" t="n">
        <v>4.766797058876512</v>
      </c>
      <c r="L233" t="n">
        <v>0.09642892335862652</v>
      </c>
      <c r="M233" t="n">
        <v>4.766797058876512</v>
      </c>
      <c r="N233" t="n">
        <v>0.1120149905260495</v>
      </c>
      <c r="O233" t="n">
        <v>4.766797058876512</v>
      </c>
    </row>
    <row r="234" ht="15" customHeight="1">
      <c r="F234" t="n">
        <v>0.06012042082130225</v>
      </c>
      <c r="G234" t="n">
        <v>4.795170850893633</v>
      </c>
      <c r="J234" t="n">
        <v>0.06012042082130225</v>
      </c>
      <c r="K234" t="n">
        <v>4.795170850893633</v>
      </c>
      <c r="L234" t="n">
        <v>0.09763826773002447</v>
      </c>
      <c r="M234" t="n">
        <v>4.795170850893633</v>
      </c>
      <c r="N234" t="n">
        <v>0.1129895586389509</v>
      </c>
      <c r="O234" t="n">
        <v>4.795170850893633</v>
      </c>
    </row>
    <row r="235" ht="15" customHeight="1">
      <c r="F235" t="n">
        <v>0.05970156322727119</v>
      </c>
      <c r="G235" t="n">
        <v>4.823544642910756</v>
      </c>
      <c r="J235" t="n">
        <v>0.05970156322727119</v>
      </c>
      <c r="K235" t="n">
        <v>4.823544642910756</v>
      </c>
      <c r="L235" t="n">
        <v>0.09623539459712764</v>
      </c>
      <c r="M235" t="n">
        <v>4.823544642910756</v>
      </c>
      <c r="N235" t="n">
        <v>0.1122806784031288</v>
      </c>
      <c r="O235" t="n">
        <v>4.823544642910756</v>
      </c>
    </row>
    <row r="236" ht="15" customHeight="1">
      <c r="F236" t="n">
        <v>0.05964184079945059</v>
      </c>
      <c r="G236" t="n">
        <v>4.851918434927878</v>
      </c>
      <c r="J236" t="n">
        <v>0.05964184079945059</v>
      </c>
      <c r="K236" t="n">
        <v>4.851918434927878</v>
      </c>
      <c r="L236" t="n">
        <v>0.09576597772271665</v>
      </c>
      <c r="M236" t="n">
        <v>4.851918434927878</v>
      </c>
      <c r="N236" t="n">
        <v>0.1115222187973187</v>
      </c>
      <c r="O236" t="n">
        <v>4.851918434927878</v>
      </c>
    </row>
    <row r="237" ht="15" customHeight="1">
      <c r="F237" t="n">
        <v>0.05871513067945649</v>
      </c>
      <c r="G237" t="n">
        <v>4.880292226945</v>
      </c>
      <c r="J237" t="n">
        <v>0.05871513067945649</v>
      </c>
      <c r="K237" t="n">
        <v>4.880292226945</v>
      </c>
      <c r="L237" t="n">
        <v>0.09629612188954967</v>
      </c>
      <c r="M237" t="n">
        <v>4.880292226945</v>
      </c>
      <c r="N237" t="n">
        <v>0.1100492160617518</v>
      </c>
      <c r="O237" t="n">
        <v>4.880292226945</v>
      </c>
    </row>
    <row r="238" ht="15" customHeight="1">
      <c r="F238" t="n">
        <v>0.05936632757626601</v>
      </c>
      <c r="G238" t="n">
        <v>4.908666018962122</v>
      </c>
      <c r="J238" t="n">
        <v>0.05936632757626601</v>
      </c>
      <c r="K238" t="n">
        <v>4.908666018962122</v>
      </c>
      <c r="L238" t="n">
        <v>0.09584106493136381</v>
      </c>
      <c r="M238" t="n">
        <v>4.908666018962122</v>
      </c>
      <c r="N238" t="n">
        <v>0.1113180691326212</v>
      </c>
      <c r="O238" t="n">
        <v>4.908666018962122</v>
      </c>
    </row>
    <row r="239" ht="15" customHeight="1">
      <c r="F239" t="n">
        <v>0.05838414244561022</v>
      </c>
      <c r="G239" t="n">
        <v>4.937039810979244</v>
      </c>
      <c r="J239" t="n">
        <v>0.05838414244561022</v>
      </c>
      <c r="K239" t="n">
        <v>4.937039810979244</v>
      </c>
      <c r="L239" t="n">
        <v>0.09422191038147337</v>
      </c>
      <c r="M239" t="n">
        <v>4.937039810979244</v>
      </c>
      <c r="N239" t="n">
        <v>0.1111691164241861</v>
      </c>
      <c r="O239" t="n">
        <v>4.937039810979244</v>
      </c>
    </row>
    <row r="240" ht="15" customHeight="1">
      <c r="F240" t="n">
        <v>0.05829143924277555</v>
      </c>
      <c r="G240" t="n">
        <v>4.965413602996366</v>
      </c>
      <c r="J240" t="n">
        <v>0.05829143924277555</v>
      </c>
      <c r="K240" t="n">
        <v>4.965413602996366</v>
      </c>
      <c r="L240" t="n">
        <v>0.09522780170612612</v>
      </c>
      <c r="M240" t="n">
        <v>4.965413602996366</v>
      </c>
      <c r="N240" t="n">
        <v>0.1106713776949059</v>
      </c>
      <c r="O240" t="n">
        <v>4.965413602996366</v>
      </c>
    </row>
    <row r="241" ht="15" customHeight="1">
      <c r="F241" t="n">
        <v>0.05765328416280022</v>
      </c>
      <c r="G241" t="n">
        <v>4.993787395013489</v>
      </c>
      <c r="J241" t="n">
        <v>0.05765328416280022</v>
      </c>
      <c r="K241" t="n">
        <v>4.993787395013489</v>
      </c>
      <c r="L241" t="n">
        <v>0.0945206878084059</v>
      </c>
      <c r="M241" t="n">
        <v>4.993787395013489</v>
      </c>
      <c r="N241" t="n">
        <v>0.1099053128876947</v>
      </c>
      <c r="O241" t="n">
        <v>4.993787395013489</v>
      </c>
    </row>
    <row r="242" ht="15" customHeight="1">
      <c r="F242" t="n">
        <v>0.05789569507647706</v>
      </c>
      <c r="G242" t="n">
        <v>5.02216118703061</v>
      </c>
      <c r="J242" t="n">
        <v>0.05789569507647706</v>
      </c>
      <c r="K242" t="n">
        <v>5.02216118703061</v>
      </c>
      <c r="L242" t="n">
        <v>0.09325621182410916</v>
      </c>
      <c r="M242" t="n">
        <v>5.02216118703061</v>
      </c>
      <c r="N242" t="n">
        <v>0.1095382824984937</v>
      </c>
      <c r="O242" t="n">
        <v>5.02216118703061</v>
      </c>
    </row>
    <row r="243" ht="15" customHeight="1">
      <c r="F243" t="n">
        <v>0.05748456819945449</v>
      </c>
      <c r="G243" t="n">
        <v>5.050534979047733</v>
      </c>
      <c r="J243" t="n">
        <v>0.05748456819945449</v>
      </c>
      <c r="K243" t="n">
        <v>5.050534979047733</v>
      </c>
      <c r="L243" t="n">
        <v>0.09316295264206821</v>
      </c>
      <c r="M243" t="n">
        <v>5.050534979047733</v>
      </c>
      <c r="N243" t="n">
        <v>0.1074283408295331</v>
      </c>
      <c r="O243" t="n">
        <v>5.050534979047733</v>
      </c>
    </row>
    <row r="244" ht="15" customHeight="1">
      <c r="F244" t="n">
        <v>0.05750881745137163</v>
      </c>
      <c r="G244" t="n">
        <v>5.078908771064855</v>
      </c>
      <c r="J244" t="n">
        <v>0.05750881745137163</v>
      </c>
      <c r="K244" t="n">
        <v>5.078908771064855</v>
      </c>
      <c r="L244" t="n">
        <v>0.09276392574615436</v>
      </c>
      <c r="M244" t="n">
        <v>5.078908771064855</v>
      </c>
      <c r="N244" t="n">
        <v>0.1086437519506478</v>
      </c>
      <c r="O244" t="n">
        <v>5.078908771064855</v>
      </c>
    </row>
    <row r="245" ht="15" customHeight="1">
      <c r="F245" t="n">
        <v>0.05751087091672414</v>
      </c>
      <c r="G245" t="n">
        <v>5.107282563081977</v>
      </c>
      <c r="J245" t="n">
        <v>0.05751087091672414</v>
      </c>
      <c r="K245" t="n">
        <v>5.107282563081977</v>
      </c>
      <c r="L245" t="n">
        <v>0.09352173695451871</v>
      </c>
      <c r="M245" t="n">
        <v>5.107282563081977</v>
      </c>
      <c r="N245" t="n">
        <v>0.1068570430034884</v>
      </c>
      <c r="O245" t="n">
        <v>5.107282563081977</v>
      </c>
    </row>
    <row r="246" ht="15" customHeight="1">
      <c r="F246" t="n">
        <v>0.05746246269248807</v>
      </c>
      <c r="G246" t="n">
        <v>5.135656355099099</v>
      </c>
      <c r="J246" t="n">
        <v>0.05746246269248807</v>
      </c>
      <c r="K246" t="n">
        <v>5.135656355099099</v>
      </c>
      <c r="L246" t="n">
        <v>0.09288651220839687</v>
      </c>
      <c r="M246" t="n">
        <v>5.135656355099099</v>
      </c>
      <c r="N246" t="n">
        <v>0.1070280018194496</v>
      </c>
      <c r="O246" t="n">
        <v>5.135656355099099</v>
      </c>
    </row>
    <row r="247" ht="15" customHeight="1">
      <c r="F247" t="n">
        <v>0.05676065541896869</v>
      </c>
      <c r="G247" t="n">
        <v>5.164030147116221</v>
      </c>
      <c r="J247" t="n">
        <v>0.05676065541896869</v>
      </c>
      <c r="K247" t="n">
        <v>5.164030147116221</v>
      </c>
      <c r="L247" t="n">
        <v>0.09243277662463747</v>
      </c>
      <c r="M247" t="n">
        <v>5.164030147116221</v>
      </c>
      <c r="N247" t="n">
        <v>0.1069215356009068</v>
      </c>
      <c r="O247" t="n">
        <v>5.164030147116221</v>
      </c>
    </row>
    <row r="248" ht="15" customHeight="1">
      <c r="F248" t="n">
        <v>0.0568648462895503</v>
      </c>
      <c r="G248" t="n">
        <v>5.192403939133343</v>
      </c>
      <c r="J248" t="n">
        <v>0.0568648462895503</v>
      </c>
      <c r="K248" t="n">
        <v>5.192403939133343</v>
      </c>
      <c r="L248" t="n">
        <v>0.09255421117375205</v>
      </c>
      <c r="M248" t="n">
        <v>5.192403939133343</v>
      </c>
      <c r="N248" t="n">
        <v>0.1059222943415411</v>
      </c>
      <c r="O248" t="n">
        <v>5.192403939133343</v>
      </c>
    </row>
    <row r="249" ht="15" customHeight="1">
      <c r="F249" t="n">
        <v>0.05632486005001094</v>
      </c>
      <c r="G249" t="n">
        <v>5.220777731150466</v>
      </c>
      <c r="J249" t="n">
        <v>0.05632486005001094</v>
      </c>
      <c r="K249" t="n">
        <v>5.220777731150466</v>
      </c>
      <c r="L249" t="n">
        <v>0.09184259425696512</v>
      </c>
      <c r="M249" t="n">
        <v>5.220777731150466</v>
      </c>
      <c r="N249" t="n">
        <v>0.1055695816972289</v>
      </c>
      <c r="O249" t="n">
        <v>5.220777731150466</v>
      </c>
    </row>
    <row r="250" ht="15" customHeight="1">
      <c r="F250" t="n">
        <v>0.05653362873424181</v>
      </c>
      <c r="G250" t="n">
        <v>5.249151523167587</v>
      </c>
      <c r="J250" t="n">
        <v>0.05653362873424181</v>
      </c>
      <c r="K250" t="n">
        <v>5.249151523167587</v>
      </c>
      <c r="L250" t="n">
        <v>0.09092770198767415</v>
      </c>
      <c r="M250" t="n">
        <v>5.249151523167587</v>
      </c>
      <c r="N250" t="n">
        <v>0.1059839410689612</v>
      </c>
      <c r="O250" t="n">
        <v>5.249151523167587</v>
      </c>
    </row>
    <row r="251" ht="15" customHeight="1">
      <c r="F251" t="n">
        <v>0.05610200258271066</v>
      </c>
      <c r="G251" t="n">
        <v>5.277525315184709</v>
      </c>
      <c r="J251" t="n">
        <v>0.05610200258271066</v>
      </c>
      <c r="K251" t="n">
        <v>5.277525315184709</v>
      </c>
      <c r="L251" t="n">
        <v>0.09186006679075692</v>
      </c>
      <c r="M251" t="n">
        <v>5.277525315184709</v>
      </c>
      <c r="N251" t="n">
        <v>0.1050576426906461</v>
      </c>
      <c r="O251" t="n">
        <v>5.277525315184709</v>
      </c>
    </row>
    <row r="252" ht="15" customHeight="1">
      <c r="F252" t="n">
        <v>0.05612800943737745</v>
      </c>
      <c r="G252" t="n">
        <v>5.305899107201832</v>
      </c>
      <c r="J252" t="n">
        <v>0.05612800943737745</v>
      </c>
      <c r="K252" t="n">
        <v>5.305899107201832</v>
      </c>
      <c r="L252" t="n">
        <v>0.0904201385930118</v>
      </c>
      <c r="M252" t="n">
        <v>5.305899107201832</v>
      </c>
      <c r="N252" t="n">
        <v>0.104550242990501</v>
      </c>
      <c r="O252" t="n">
        <v>5.305899107201832</v>
      </c>
    </row>
    <row r="253" ht="15" customHeight="1">
      <c r="F253" t="n">
        <v>0.05568659079772703</v>
      </c>
      <c r="G253" t="n">
        <v>5.334272899218954</v>
      </c>
      <c r="J253" t="n">
        <v>0.05568659079772703</v>
      </c>
      <c r="K253" t="n">
        <v>5.334272899218954</v>
      </c>
      <c r="L253" t="n">
        <v>0.09034857417736156</v>
      </c>
      <c r="M253" t="n">
        <v>5.334272899218954</v>
      </c>
      <c r="N253" t="n">
        <v>0.1057785910480849</v>
      </c>
      <c r="O253" t="n">
        <v>5.334272899218954</v>
      </c>
    </row>
    <row r="254" ht="15" customHeight="1">
      <c r="F254" t="n">
        <v>0.05546083875242457</v>
      </c>
      <c r="G254" t="n">
        <v>5.362646691236075</v>
      </c>
      <c r="J254" t="n">
        <v>0.05546083875242457</v>
      </c>
      <c r="K254" t="n">
        <v>5.362646691236075</v>
      </c>
      <c r="L254" t="n">
        <v>0.09092888694780768</v>
      </c>
      <c r="M254" t="n">
        <v>5.362646691236075</v>
      </c>
      <c r="N254" t="n">
        <v>0.1044415838803617</v>
      </c>
      <c r="O254" t="n">
        <v>5.362646691236075</v>
      </c>
    </row>
    <row r="255" ht="15" customHeight="1">
      <c r="F255" t="n">
        <v>0.05494981900564742</v>
      </c>
      <c r="G255" t="n">
        <v>5.391020483253198</v>
      </c>
      <c r="J255" t="n">
        <v>0.05494981900564742</v>
      </c>
      <c r="K255" t="n">
        <v>5.391020483253198</v>
      </c>
      <c r="L255" t="n">
        <v>0.08989055939121053</v>
      </c>
      <c r="M255" t="n">
        <v>5.391020483253198</v>
      </c>
      <c r="N255" t="n">
        <v>0.1043451395336168</v>
      </c>
      <c r="O255" t="n">
        <v>5.391020483253198</v>
      </c>
    </row>
    <row r="256" ht="15" customHeight="1">
      <c r="F256" t="n">
        <v>0.05580845582430966</v>
      </c>
      <c r="G256" t="n">
        <v>5.41939427527032</v>
      </c>
      <c r="J256" t="n">
        <v>0.05580845582430966</v>
      </c>
      <c r="K256" t="n">
        <v>5.41939427527032</v>
      </c>
      <c r="L256" t="n">
        <v>0.08949737502977341</v>
      </c>
      <c r="M256" t="n">
        <v>5.41939427527032</v>
      </c>
      <c r="N256" t="n">
        <v>0.1038577567237782</v>
      </c>
      <c r="O256" t="n">
        <v>5.41939427527032</v>
      </c>
    </row>
    <row r="257" ht="15" customHeight="1">
      <c r="F257" t="n">
        <v>0.05558923464418679</v>
      </c>
      <c r="G257" t="n">
        <v>5.447768067287442</v>
      </c>
      <c r="J257" t="n">
        <v>0.05558923464418679</v>
      </c>
      <c r="K257" t="n">
        <v>5.447768067287442</v>
      </c>
      <c r="L257" t="n">
        <v>0.08893969439605642</v>
      </c>
      <c r="M257" t="n">
        <v>5.447768067287442</v>
      </c>
      <c r="N257" t="n">
        <v>0.1027244926464012</v>
      </c>
      <c r="O257" t="n">
        <v>5.447768067287442</v>
      </c>
    </row>
    <row r="258" ht="15" customHeight="1">
      <c r="F258" t="n">
        <v>0.05541154405001023</v>
      </c>
      <c r="G258" t="n">
        <v>5.476141859304565</v>
      </c>
      <c r="J258" t="n">
        <v>0.05541154405001023</v>
      </c>
      <c r="K258" t="n">
        <v>5.476141859304565</v>
      </c>
      <c r="L258" t="n">
        <v>0.08915374719480577</v>
      </c>
      <c r="M258" t="n">
        <v>5.476141859304565</v>
      </c>
      <c r="N258" t="n">
        <v>0.1037785775739656</v>
      </c>
      <c r="O258" t="n">
        <v>5.476141859304565</v>
      </c>
    </row>
    <row r="259" ht="15" customHeight="1">
      <c r="F259" t="n">
        <v>0.05422944516939787</v>
      </c>
      <c r="G259" t="n">
        <v>5.504515651321686</v>
      </c>
      <c r="J259" t="n">
        <v>0.05422944516939787</v>
      </c>
      <c r="K259" t="n">
        <v>5.504515651321686</v>
      </c>
      <c r="L259" t="n">
        <v>0.08846422422443938</v>
      </c>
      <c r="M259" t="n">
        <v>5.504515651321686</v>
      </c>
      <c r="N259" t="n">
        <v>0.1036260205506299</v>
      </c>
      <c r="O259" t="n">
        <v>5.504515651321686</v>
      </c>
    </row>
    <row r="260" ht="15" customHeight="1">
      <c r="F260" t="n">
        <v>0.05429527441796377</v>
      </c>
      <c r="G260" t="n">
        <v>5.532889443338808</v>
      </c>
      <c r="J260" t="n">
        <v>0.05429527441796377</v>
      </c>
      <c r="K260" t="n">
        <v>5.532889443338808</v>
      </c>
      <c r="L260" t="n">
        <v>0.0888965941058546</v>
      </c>
      <c r="M260" t="n">
        <v>5.532889443338808</v>
      </c>
      <c r="N260" t="n">
        <v>0.1029445794842635</v>
      </c>
      <c r="O260" t="n">
        <v>5.532889443338808</v>
      </c>
    </row>
    <row r="261" ht="15" customHeight="1">
      <c r="F261" t="n">
        <v>0.05455850120437507</v>
      </c>
      <c r="G261" t="n">
        <v>5.561263235355931</v>
      </c>
      <c r="J261" t="n">
        <v>0.05455850120437507</v>
      </c>
      <c r="K261" t="n">
        <v>5.561263235355931</v>
      </c>
      <c r="L261" t="n">
        <v>0.08861498016484473</v>
      </c>
      <c r="M261" t="n">
        <v>5.561263235355931</v>
      </c>
      <c r="N261" t="n">
        <v>0.1012891883868202</v>
      </c>
      <c r="O261" t="n">
        <v>5.561263235355931</v>
      </c>
    </row>
    <row r="262" ht="15" customHeight="1">
      <c r="F262" t="n">
        <v>0.05394316854851103</v>
      </c>
      <c r="G262" t="n">
        <v>5.589637027373053</v>
      </c>
      <c r="J262" t="n">
        <v>0.05394316854851103</v>
      </c>
      <c r="K262" t="n">
        <v>5.589637027373053</v>
      </c>
      <c r="L262" t="n">
        <v>0.08873399929389414</v>
      </c>
      <c r="M262" t="n">
        <v>5.589637027373053</v>
      </c>
      <c r="N262" t="n">
        <v>0.1023896817972331</v>
      </c>
      <c r="O262" t="n">
        <v>5.589637027373053</v>
      </c>
    </row>
    <row r="263" ht="15" customHeight="1">
      <c r="F263" t="n">
        <v>0.05447495984020778</v>
      </c>
      <c r="G263" t="n">
        <v>5.618010819390174</v>
      </c>
      <c r="J263" t="n">
        <v>0.05447495984020778</v>
      </c>
      <c r="K263" t="n">
        <v>5.618010819390174</v>
      </c>
      <c r="L263" t="n">
        <v>0.08825052353950594</v>
      </c>
      <c r="M263" t="n">
        <v>5.618010819390174</v>
      </c>
      <c r="N263" t="n">
        <v>0.1023795486413187</v>
      </c>
      <c r="O263" t="n">
        <v>5.618010819390174</v>
      </c>
    </row>
    <row r="264" ht="15" customHeight="1">
      <c r="F264" t="n">
        <v>0.05420198842768357</v>
      </c>
      <c r="G264" t="n">
        <v>5.646384611407297</v>
      </c>
      <c r="J264" t="n">
        <v>0.05420198842768357</v>
      </c>
      <c r="K264" t="n">
        <v>5.646384611407297</v>
      </c>
      <c r="L264" t="n">
        <v>0.08803555883393406</v>
      </c>
      <c r="M264" t="n">
        <v>5.646384611407297</v>
      </c>
      <c r="N264" t="n">
        <v>0.1018665739276883</v>
      </c>
      <c r="O264" t="n">
        <v>5.646384611407297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5">
    <mergeCell ref="M18:V18"/>
    <mergeCell ref="M3:V3"/>
    <mergeCell ref="M26:V26"/>
    <mergeCell ref="A60:K60"/>
    <mergeCell ref="AX22:AY22"/>
    <mergeCell ref="A1:K1"/>
    <mergeCell ref="A61:K61"/>
    <mergeCell ref="A6:K6"/>
    <mergeCell ref="A7:K7"/>
    <mergeCell ref="M61:U61"/>
    <mergeCell ref="A27:K27"/>
    <mergeCell ref="A18:K18"/>
    <mergeCell ref="M9:V9"/>
    <mergeCell ref="A3:K3"/>
    <mergeCell ref="M5:V5"/>
    <mergeCell ref="M1:V1"/>
    <mergeCell ref="A2:K2"/>
    <mergeCell ref="M2:V2"/>
    <mergeCell ref="A9:L9"/>
    <mergeCell ref="M60:V60"/>
    <mergeCell ref="A5:K5"/>
    <mergeCell ref="AX15:AY15"/>
    <mergeCell ref="M7:V7"/>
    <mergeCell ref="M6:V6"/>
    <mergeCell ref="AX29:AY29"/>
  </mergeCells>
  <pageMargins left="0.7" right="0.7" top="0.75" bottom="0.75" header="0.3" footer="0.3"/>
  <pageSetup orientation="portrait" paperSize="9" scale="66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2023-08-14T17:50:01Z</dcterms:modified>
  <cp:lastModifiedBy>MSI GP66</cp:lastModifiedBy>
</cp:coreProperties>
</file>