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  <sheet name="Лист1" sheetId="2" state="hidden" r:id="rId2"/>
  </sheets>
  <definedNames>
    <definedName name="_xlnm.Print_Area" localSheetId="0">'1'!$A$1:$L$55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General_)"/>
    <numFmt numFmtId="165" formatCode="0.000"/>
  </numFmts>
  <fonts count="13">
    <font>
      <name val="Calibri"/>
      <charset val="204"/>
      <family val="2"/>
      <color theme="1"/>
      <sz val="11"/>
      <scheme val="minor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"/>
      <charset val="204"/>
      <family val="2"/>
      <sz val="9"/>
    </font>
    <font>
      <name val="Arial Cyr"/>
      <charset val="204"/>
      <family val="2"/>
      <color indexed="8"/>
      <sz val="11"/>
    </font>
    <font>
      <name val="Calibri"/>
      <charset val="204"/>
      <family val="2"/>
      <b val="1"/>
      <color theme="1"/>
      <sz val="11"/>
      <scheme val="minor"/>
    </font>
    <font>
      <name val="Arial Cyr"/>
      <charset val="204"/>
      <sz val="11"/>
    </font>
    <font>
      <name val="Arial Cyr"/>
      <charset val="204"/>
      <family val="2"/>
      <b val="1"/>
      <color indexed="8"/>
      <sz val="11"/>
    </font>
    <font>
      <name val="Arial Cyr"/>
      <charset val="204"/>
      <b val="1"/>
      <sz val="11"/>
    </font>
    <font>
      <name val="Calibri"/>
      <charset val="204"/>
      <family val="2"/>
      <color rgb="FF000000"/>
      <sz val="10"/>
      <scheme val="minor"/>
    </font>
  </fonts>
  <fills count="3">
    <fill>
      <patternFill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3" fillId="0" borderId="0"/>
    <xf numFmtId="0" fontId="1" fillId="0" borderId="0"/>
    <xf numFmtId="0" fontId="3" fillId="0" borderId="0"/>
  </cellStyleXfs>
  <cellXfs count="80">
    <xf numFmtId="0" fontId="0" fillId="0" borderId="0" pivotButton="0" quotePrefix="0" xfId="0"/>
    <xf numFmtId="0" fontId="5" fillId="0" borderId="0" pivotButton="0" quotePrefix="0" xfId="0"/>
    <xf numFmtId="0" fontId="4" fillId="0" borderId="0" pivotButton="0" quotePrefix="0" xfId="0"/>
    <xf numFmtId="0" fontId="9" fillId="0" borderId="0" pivotButton="0" quotePrefix="0" xfId="0"/>
    <xf numFmtId="0" fontId="7" fillId="0" borderId="0" pivotButton="0" quotePrefix="0" xfId="0"/>
    <xf numFmtId="0" fontId="0" fillId="2" borderId="0" applyAlignment="1" pivotButton="0" quotePrefix="0" xfId="0">
      <alignment horizontal="center"/>
    </xf>
    <xf numFmtId="0" fontId="11" fillId="0" borderId="0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10" fillId="0" borderId="1" applyAlignment="1" pivotButton="0" quotePrefix="0" xfId="0">
      <alignment horizontal="center"/>
    </xf>
    <xf numFmtId="0" fontId="7" fillId="0" borderId="1" applyAlignment="1" pivotButton="0" quotePrefix="0" xfId="0">
      <alignment horizontal="center"/>
    </xf>
    <xf numFmtId="164" fontId="10" fillId="0" borderId="1" applyAlignment="1" pivotButton="0" quotePrefix="0" xfId="0">
      <alignment horizontal="center"/>
    </xf>
    <xf numFmtId="0" fontId="7" fillId="0" borderId="1" pivotButton="0" quotePrefix="0" xfId="0"/>
    <xf numFmtId="2" fontId="7" fillId="0" borderId="1" pivotButton="0" quotePrefix="0" xfId="0"/>
    <xf numFmtId="2" fontId="10" fillId="2" borderId="1" applyAlignment="1" pivotButton="0" quotePrefix="0" xfId="0">
      <alignment horizontal="center"/>
    </xf>
    <xf numFmtId="2" fontId="10" fillId="0" borderId="1" applyAlignment="1" pivotButton="0" quotePrefix="0" xfId="0">
      <alignment horizontal="center"/>
    </xf>
    <xf numFmtId="164" fontId="7" fillId="0" borderId="4" applyAlignment="1" pivotButton="0" quotePrefix="1" xfId="0">
      <alignment horizontal="left"/>
    </xf>
    <xf numFmtId="0" fontId="10" fillId="0" borderId="3" applyAlignment="1" pivotButton="0" quotePrefix="0" xfId="0">
      <alignment horizontal="center"/>
    </xf>
    <xf numFmtId="164" fontId="7" fillId="0" borderId="3" applyAlignment="1" pivotButton="0" quotePrefix="1" xfId="0">
      <alignment horizontal="left"/>
    </xf>
    <xf numFmtId="0" fontId="10" fillId="0" borderId="5" applyAlignment="1" pivotButton="0" quotePrefix="0" xfId="0">
      <alignment horizontal="center"/>
    </xf>
    <xf numFmtId="0" fontId="7" fillId="0" borderId="6" applyAlignment="1" pivotButton="0" quotePrefix="0" xfId="0">
      <alignment horizontal="center"/>
    </xf>
    <xf numFmtId="164" fontId="10" fillId="0" borderId="7" applyAlignment="1" pivotButton="0" quotePrefix="0" xfId="0">
      <alignment horizontal="center"/>
    </xf>
    <xf numFmtId="164" fontId="7" fillId="0" borderId="6" applyAlignment="1" pivotButton="0" quotePrefix="0" xfId="0">
      <alignment horizontal="fill"/>
    </xf>
    <xf numFmtId="0" fontId="10" fillId="0" borderId="7" applyAlignment="1" pivotButton="0" quotePrefix="0" xfId="0">
      <alignment horizontal="center"/>
    </xf>
    <xf numFmtId="2" fontId="7" fillId="0" borderId="6" pivotButton="0" quotePrefix="0" xfId="0"/>
    <xf numFmtId="2" fontId="10" fillId="2" borderId="7" applyAlignment="1" pivotButton="0" quotePrefix="0" xfId="0">
      <alignment horizontal="center"/>
    </xf>
    <xf numFmtId="2" fontId="10" fillId="0" borderId="7" applyAlignment="1" pivotButton="0" quotePrefix="0" xfId="0">
      <alignment horizontal="center"/>
    </xf>
    <xf numFmtId="2" fontId="7" fillId="0" borderId="12" pivotButton="0" quotePrefix="0" xfId="0"/>
    <xf numFmtId="2" fontId="10" fillId="0" borderId="11" applyAlignment="1" pivotButton="0" quotePrefix="0" xfId="0">
      <alignment horizontal="center"/>
    </xf>
    <xf numFmtId="2" fontId="7" fillId="0" borderId="11" pivotButton="0" quotePrefix="0" xfId="0"/>
    <xf numFmtId="2" fontId="10" fillId="2" borderId="11" applyAlignment="1" pivotButton="0" quotePrefix="0" xfId="0">
      <alignment horizontal="center"/>
    </xf>
    <xf numFmtId="165" fontId="5" fillId="0" borderId="0" pivotButton="0" quotePrefix="0" xfId="0"/>
    <xf numFmtId="2" fontId="5" fillId="0" borderId="0" pivotButton="0" quotePrefix="0" xfId="0"/>
    <xf numFmtId="0" fontId="4" fillId="0" borderId="0" applyAlignment="1" pivotButton="0" quotePrefix="0" xfId="2">
      <alignment horizontal="center"/>
    </xf>
    <xf numFmtId="0" fontId="5" fillId="0" borderId="0" pivotButton="0" quotePrefix="0" xfId="2"/>
    <xf numFmtId="0" fontId="5" fillId="0" borderId="0" applyProtection="1" pivotButton="0" quotePrefix="0" xfId="1">
      <protection locked="0" hidden="0"/>
    </xf>
    <xf numFmtId="0" fontId="5" fillId="0" borderId="0" pivotButton="0" quotePrefix="0" xfId="1"/>
    <xf numFmtId="0" fontId="4" fillId="0" borderId="0" applyAlignment="1" pivotButton="0" quotePrefix="1" xfId="1">
      <alignment horizontal="left"/>
    </xf>
    <xf numFmtId="0" fontId="5" fillId="0" borderId="0" applyAlignment="1" pivotButton="0" quotePrefix="1" xfId="1">
      <alignment horizontal="left"/>
    </xf>
    <xf numFmtId="0" fontId="4" fillId="0" borderId="0" applyAlignment="1" pivotButton="0" quotePrefix="0" xfId="1">
      <alignment horizontal="left"/>
    </xf>
    <xf numFmtId="0" fontId="5" fillId="0" borderId="0" applyAlignment="1" pivotButton="0" quotePrefix="0" xfId="1">
      <alignment horizontal="left"/>
    </xf>
    <xf numFmtId="0" fontId="4" fillId="0" borderId="0" pivotButton="0" quotePrefix="0" xfId="2"/>
    <xf numFmtId="0" fontId="5" fillId="0" borderId="0" applyAlignment="1" pivotButton="0" quotePrefix="0" xfId="2">
      <alignment horizontal="left"/>
    </xf>
    <xf numFmtId="0" fontId="4" fillId="0" borderId="0" applyAlignment="1" pivotButton="0" quotePrefix="0" xfId="2">
      <alignment wrapText="1"/>
    </xf>
    <xf numFmtId="0" fontId="4" fillId="0" borderId="0" applyAlignment="1" pivotButton="0" quotePrefix="0" xfId="2">
      <alignment horizontal="left"/>
    </xf>
    <xf numFmtId="0" fontId="4" fillId="0" borderId="0" pivotButton="0" quotePrefix="0" xfId="1"/>
    <xf numFmtId="0" fontId="4" fillId="0" borderId="0" applyAlignment="1" pivotButton="0" quotePrefix="0" xfId="1">
      <alignment horizontal="right"/>
    </xf>
    <xf numFmtId="0" fontId="12" fillId="0" borderId="0" applyAlignment="1" pivotButton="0" quotePrefix="0" xfId="0">
      <alignment horizontal="center" vertical="center" readingOrder="1"/>
    </xf>
    <xf numFmtId="164" fontId="4" fillId="0" borderId="0" pivotButton="0" quotePrefix="0" xfId="1"/>
    <xf numFmtId="0" fontId="4" fillId="0" borderId="0" applyAlignment="1" applyProtection="1" pivotButton="0" quotePrefix="0" xfId="0">
      <alignment horizontal="left"/>
      <protection locked="0" hidden="0"/>
    </xf>
    <xf numFmtId="0" fontId="4" fillId="0" borderId="0" applyAlignment="1" pivotButton="0" quotePrefix="0" xfId="0">
      <alignment horizontal="left"/>
    </xf>
    <xf numFmtId="0" fontId="4" fillId="0" borderId="0" applyAlignment="1" pivotButton="0" quotePrefix="0" xfId="0">
      <alignment horizontal="left" vertical="center"/>
    </xf>
    <xf numFmtId="165" fontId="4" fillId="0" borderId="0" applyAlignment="1" pivotButton="0" quotePrefix="0" xfId="0">
      <alignment horizontal="left"/>
    </xf>
    <xf numFmtId="2" fontId="4" fillId="0" borderId="0" applyAlignment="1" pivotButton="0" quotePrefix="0" xfId="0">
      <alignment horizontal="left"/>
    </xf>
    <xf numFmtId="0" fontId="4" fillId="0" borderId="0" applyAlignment="1" pivotButton="0" quotePrefix="1" xfId="0">
      <alignment horizontal="left"/>
    </xf>
    <xf numFmtId="0" fontId="5" fillId="0" borderId="8" applyAlignment="1" pivotButton="0" quotePrefix="0" xfId="0">
      <alignment horizontal="center" vertical="center" wrapText="1"/>
    </xf>
    <xf numFmtId="0" fontId="5" fillId="0" borderId="10" applyAlignment="1" pivotButton="0" quotePrefix="0" xfId="0">
      <alignment horizontal="center" vertical="center" wrapText="1"/>
    </xf>
    <xf numFmtId="165" fontId="5" fillId="0" borderId="8" applyAlignment="1" pivotButton="0" quotePrefix="0" xfId="0">
      <alignment horizontal="center"/>
    </xf>
    <xf numFmtId="165" fontId="5" fillId="0" borderId="10" applyAlignment="1" pivotButton="0" quotePrefix="0" xfId="0">
      <alignment horizontal="center"/>
    </xf>
    <xf numFmtId="2" fontId="5" fillId="0" borderId="8" applyAlignment="1" pivotButton="0" quotePrefix="0" xfId="0">
      <alignment horizontal="center"/>
    </xf>
    <xf numFmtId="0" fontId="5" fillId="0" borderId="2" applyAlignment="1" pivotButton="0" quotePrefix="0" xfId="0">
      <alignment horizontal="center"/>
    </xf>
    <xf numFmtId="165" fontId="5" fillId="0" borderId="9" applyAlignment="1" pivotButton="0" quotePrefix="0" xfId="0">
      <alignment horizontal="center"/>
    </xf>
    <xf numFmtId="2" fontId="5" fillId="0" borderId="2" applyAlignment="1" pivotButton="0" quotePrefix="0" xfId="0">
      <alignment horizontal="center"/>
    </xf>
    <xf numFmtId="0" fontId="5" fillId="0" borderId="8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2" fontId="5" fillId="0" borderId="0" applyAlignment="1" pivotButton="0" quotePrefix="0" xfId="0">
      <alignment horizontal="left"/>
    </xf>
    <xf numFmtId="0" fontId="5" fillId="0" borderId="0" applyAlignment="1" pivotButton="0" quotePrefix="0" xfId="0">
      <alignment horizontal="right"/>
    </xf>
    <xf numFmtId="2" fontId="5" fillId="0" borderId="0" applyAlignment="1" pivotButton="0" quotePrefix="0" xfId="0">
      <alignment horizontal="center"/>
    </xf>
    <xf numFmtId="2" fontId="6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horizontal="center"/>
    </xf>
    <xf numFmtId="2" fontId="5" fillId="0" borderId="0" applyAlignment="1" pivotButton="0" quotePrefix="0" xfId="0">
      <alignment horizontal="right"/>
    </xf>
    <xf numFmtId="0" fontId="4" fillId="0" borderId="0" applyAlignment="1" pivotButton="0" quotePrefix="0" xfId="2">
      <alignment horizontal="right"/>
    </xf>
    <xf numFmtId="0" fontId="5" fillId="0" borderId="0" pivotButton="0" quotePrefix="0" xfId="0"/>
    <xf numFmtId="0" fontId="4" fillId="0" borderId="0" applyAlignment="1" pivotButton="0" quotePrefix="0" xfId="2">
      <alignment horizontal="center"/>
    </xf>
    <xf numFmtId="0" fontId="4" fillId="0" borderId="0" applyAlignment="1" pivotButton="0" quotePrefix="0" xfId="2">
      <alignment horizontal="center" wrapText="1"/>
    </xf>
    <xf numFmtId="0" fontId="4" fillId="0" borderId="0" applyAlignment="1" pivotButton="0" quotePrefix="0" xfId="2">
      <alignment horizontal="left" wrapText="1"/>
    </xf>
    <xf numFmtId="0" fontId="4" fillId="0" borderId="0" applyAlignment="1" pivotButton="0" quotePrefix="0" xfId="0">
      <alignment horizontal="center" vertical="center"/>
    </xf>
    <xf numFmtId="0" fontId="5" fillId="0" borderId="0" applyAlignment="1" pivotButton="0" quotePrefix="0" xfId="2">
      <alignment horizontal="right" vertical="center"/>
    </xf>
    <xf numFmtId="0" fontId="5" fillId="0" borderId="0" applyAlignment="1" pivotButton="0" quotePrefix="0" xfId="2">
      <alignment horizontal="center" vertical="center"/>
    </xf>
    <xf numFmtId="0" fontId="2" fillId="0" borderId="0" applyAlignment="1" pivotButton="0" quotePrefix="0" xfId="0">
      <alignment horizontal="center" vertical="center"/>
    </xf>
  </cellXfs>
  <cellStyles count="3">
    <cellStyle name="Обычный" xfId="0" builtinId="0"/>
    <cellStyle name="Обычный 2" xfId="1"/>
    <cellStyle name="Обычный 2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scatterChart>
        <scatterStyle val="lineMarker"/>
        <varyColors val="0"/>
        <ser>
          <idx val="0"/>
          <order val="0"/>
          <spPr>
            <a:ln w="25000">
              <a:prstDash val="solid"/>
            </a:ln>
          </spPr>
          <marker>
            <symbol val="square"/>
            <size val="5"/>
            <spPr>
              <a:ln>
                <a:prstDash val="solid"/>
              </a:ln>
            </spPr>
          </marker>
          <xVal>
            <numRef>
              <f>'1'!$F$30:$F$35</f>
              <numCache>
                <formatCode>0.00</formatCode>
                <ptCount val="6"/>
              </numCache>
            </numRef>
          </xVal>
          <yVal>
            <numRef>
              <f>'1'!$G$30:$G$35</f>
              <numCache>
                <formatCode>0.00</formatCode>
                <ptCount val="6"/>
              </numCache>
            </numRef>
          </yVal>
          <smooth val="0"/>
        </ser>
        <ser>
          <idx val="1"/>
          <order val="1"/>
          <tx>
            <strRef>
              <f>'1'!$F$38</f>
              <strCache>
                <ptCount val="1"/>
                <pt idx="0">
                  <v xml:space="preserve">  Перпендикуляр Y</v>
                </pt>
              </strCache>
            </strRef>
          </tx>
          <spPr>
            <a:ln w="127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'1'!$F$39:$F$40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'1'!$G$39:$G$40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0"/>
        </ser>
        <ser>
          <idx val="2"/>
          <order val="2"/>
          <tx>
            <strRef>
              <f>'1'!$F$41</f>
              <strCache>
                <ptCount val="1"/>
                <pt idx="0">
                  <v xml:space="preserve">  Перпендикуляр Y</v>
                </pt>
              </strCache>
            </strRef>
          </tx>
          <spPr>
            <a:ln w="127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'1'!$F$42:$F$43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'1'!$G$42:$G$43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0"/>
        </ser>
        <ser>
          <idx val="3"/>
          <order val="3"/>
          <tx>
            <v>Касательная</v>
          </tx>
          <spPr>
            <a:ln w="127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trendline>
            <trendlineType val="linear"/>
            <dispRSqr val="0"/>
            <dispEq val="0"/>
          </trendline>
          <xVal>
            <numRef>
              <f>'1'!$H$42:$H$43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'1'!$I$42:$I$43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0"/>
        </ser>
        <ser>
          <idx val="4"/>
          <order val="4"/>
          <tx>
            <v>А</v>
          </tx>
          <spPr>
            <a:ln w="31750">
              <a:prstDash val="solid"/>
            </a:ln>
          </spPr>
          <marker>
            <symbol val="square"/>
            <size val="6"/>
            <spPr>
              <a:solidFill>
                <a:schemeClr val="accent2"/>
              </a:solidFill>
              <a:ln>
                <a:prstDash val="solid"/>
              </a:ln>
            </spPr>
          </marker>
          <trendline>
            <trendlineType val="linear"/>
            <dispRSqr val="0"/>
            <dispEq val="0"/>
          </trendline>
          <xVal>
            <numRef>
              <f>'1'!$G$36</f>
              <numCache>
                <formatCode>0.00</formatCode>
                <ptCount val="1"/>
              </numCache>
            </numRef>
          </xVal>
          <yVal>
            <numRef>
              <f>'1'!$G$37</f>
              <numCache>
                <formatCode>0.00</formatCode>
                <ptCount val="1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20"/>
      </scatterChart>
      <valAx>
        <axId val="10"/>
        <scaling>
          <orientation val="minMax"/>
          <min val="0"/>
        </scaling>
        <delete val="0"/>
        <axPos val="t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Верт. давление Р, МПа</a:t>
                </a:r>
              </a:p>
            </rich>
          </tx>
          <overlay val="0"/>
        </title>
        <numFmt formatCode="0.00" sourceLinked="1"/>
        <majorTickMark val="none"/>
        <minorTickMark val="none"/>
        <tickLblPos val="nextTo"/>
        <crossAx val="20"/>
        <crosses val="autoZero"/>
        <crossBetween val="midCat"/>
      </valAx>
      <valAx>
        <axId val="20"/>
        <scaling>
          <orientation val="maxMin"/>
          <min val="0"/>
        </scaling>
        <delete val="0"/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 xml:space="preserve">Относит. деформ. </a:t>
                </a:r>
                <a:r>
                  <a:rPr lang="en-US"/>
                  <a:t xml:space="preserve">e, </a:t>
                </a:r>
                <a:r>
                  <a:rPr lang="ru-RU"/>
                  <a:t>д.е.</a:t>
                </a:r>
              </a:p>
            </rich>
          </tx>
          <overlay val="0"/>
        </title>
        <numFmt formatCode="0.00" sourceLinked="1"/>
        <majorTickMark val="none"/>
        <minorTickMark val="none"/>
        <tickLblPos val="nextTo"/>
        <crossAx val="10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image" Target="/xl/media/image1.png" Id="rId2" /><Relationship Type="http://schemas.openxmlformats.org/officeDocument/2006/relationships/image" Target="/xl/media/image2.png" Id="rId3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4</col>
      <colOff>672352</colOff>
      <row>28</row>
      <rowOff>39220</rowOff>
    </from>
    <to>
      <col>11</col>
      <colOff>275647</colOff>
      <row>43</row>
      <rowOff>41177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 editAs="oneCell">
    <from>
      <col>5</col>
      <colOff>268941</colOff>
      <row>48</row>
      <rowOff>156178</rowOff>
    </from>
    <to>
      <col>7</col>
      <colOff>617436</colOff>
      <row>52</row>
      <rowOff>68702</rowOff>
    </to>
    <pic>
      <nvPicPr>
        <cNvPr id="2" name="image1-4.png"/>
        <cNvPicPr/>
      </nvPicPr>
      <blipFill rotWithShape="1">
        <a:blip cstate="print" r:embed="rId2"/>
        <a:srcRect l="66382" t="40700" r="-3101" b="46296"/>
        <a:stretch>
          <a:fillRect/>
        </a:stretch>
      </blipFill>
      <spPr bwMode="auto">
        <a:xfrm>
          <a:off x="4247029" y="8627825"/>
          <a:ext cx="1558731" cy="540053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6</col>
      <colOff>166409</colOff>
      <row>44</row>
      <rowOff>125132</rowOff>
    </from>
    <to>
      <col>8</col>
      <colOff>442584</colOff>
      <row>52</row>
      <rowOff>152044</rowOff>
    </to>
    <pic>
      <nvPicPr>
        <cNvPr id="4" name="Рисунок 3"/>
        <cNvPicPr>
          <a:picLocks noChangeAspect="1"/>
        </cNvPicPr>
      </nvPicPr>
      <blipFill>
        <a:blip cstate="print" r:embed="rId3"/>
        <a:stretch>
          <a:fillRect/>
        </a:stretch>
      </blipFill>
      <spPr>
        <a:xfrm>
          <a:off x="4751483" y="7885206"/>
          <a:ext cx="1546175" cy="1390294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X56"/>
  <sheetViews>
    <sheetView tabSelected="1" view="pageBreakPreview" topLeftCell="A20" zoomScale="85" zoomScaleNormal="85" zoomScaleSheetLayoutView="85" workbookViewId="0">
      <selection activeCell="W37" sqref="W37"/>
    </sheetView>
  </sheetViews>
  <sheetFormatPr baseColWidth="8" defaultColWidth="9.140625" defaultRowHeight="12.75"/>
  <cols>
    <col width="12.5703125" customWidth="1" style="72" min="1" max="1"/>
    <col width="12.7109375" customWidth="1" style="72" min="2" max="2"/>
    <col width="10.85546875" customWidth="1" style="72" min="3" max="3"/>
    <col width="13.140625" customWidth="1" style="72" min="4" max="4"/>
    <col width="10.28515625" customWidth="1" style="72" min="5" max="5"/>
    <col width="9.140625" customWidth="1" style="72" min="6" max="7"/>
    <col width="10" customWidth="1" style="72" min="8" max="8"/>
    <col width="9.140625" customWidth="1" style="72" min="9" max="13"/>
    <col width="9.140625" customWidth="1" style="72" min="14" max="16384"/>
  </cols>
  <sheetData>
    <row r="1">
      <c r="A1" s="73" t="inlineStr">
        <is>
          <t>Общество с ограниченной ответственностью "Инженерная геология" (ООО "ИнжГео")</t>
        </is>
      </c>
    </row>
    <row r="2">
      <c r="A2" s="73" t="inlineStr">
        <is>
          <t>Юр. адрес: 117279, г. Москва, ул. Миклухо-Маклая, 36 а, этаж 5, пом. XXIII к. 76-84</t>
        </is>
      </c>
    </row>
    <row r="3">
      <c r="A3" s="73" t="inlineStr">
        <is>
          <t>Телефон/факс +7 (495) 132-30-00,  Адрес электронной почты inbox@inj-geo.ru</t>
        </is>
      </c>
    </row>
    <row r="4">
      <c r="A4" s="73" t="n"/>
      <c r="B4" s="73" t="n"/>
      <c r="C4" s="73" t="n"/>
      <c r="D4" s="73" t="n"/>
      <c r="E4" s="73" t="n"/>
      <c r="F4" s="73" t="n"/>
      <c r="G4" s="73" t="n"/>
      <c r="H4" s="73" t="n"/>
      <c r="I4" s="73" t="n"/>
      <c r="J4" s="73" t="n"/>
      <c r="K4" s="73" t="n"/>
      <c r="L4" s="73" t="n"/>
    </row>
    <row r="5">
      <c r="A5" s="73" t="inlineStr">
        <is>
          <t>Испытательная лаборатория ООО «ИнжГео»</t>
        </is>
      </c>
    </row>
    <row r="6">
      <c r="A6" s="74" t="inlineStr">
        <is>
          <t>Адрес места осуществления деятельности лаборатории: г. Москва, просп. Вернадского, д. 51, стр. 1</t>
        </is>
      </c>
    </row>
    <row r="7">
      <c r="A7" s="73" t="inlineStr">
        <is>
          <t>Телефон +7(910)4557682, E-mail: slg85@mail.ru</t>
        </is>
      </c>
    </row>
    <row r="8">
      <c r="A8" s="34" t="n"/>
      <c r="B8" s="35" t="n"/>
      <c r="C8" s="35" t="n"/>
      <c r="D8" s="35" t="n"/>
      <c r="E8" s="35" t="n"/>
      <c r="F8" s="36" t="n"/>
      <c r="G8" s="36" t="n"/>
      <c r="H8" s="37" t="n"/>
      <c r="I8" s="38" t="n"/>
      <c r="J8" s="39" t="n"/>
      <c r="K8" s="40" t="n"/>
      <c r="L8" s="40" t="n"/>
    </row>
    <row r="9" ht="13.5" customHeight="1">
      <c r="A9" s="71" t="inlineStr">
        <is>
          <t>Протокол испытаний № 13-63/30 от 28-11-2022</t>
        </is>
      </c>
      <c r="G9" s="41" t="inlineStr">
        <is>
          <t>от 29.04.2022</t>
        </is>
      </c>
      <c r="H9" s="41" t="n"/>
      <c r="I9" s="41" t="n"/>
      <c r="J9" s="41" t="n"/>
      <c r="K9" s="41" t="n"/>
      <c r="L9" s="41" t="n"/>
    </row>
    <row r="10">
      <c r="A10" s="42" t="n"/>
      <c r="B10" s="35" t="n"/>
      <c r="C10" s="35" t="n"/>
      <c r="D10" s="35" t="n"/>
      <c r="E10" s="35" t="n"/>
      <c r="F10" s="36" t="n"/>
      <c r="G10" s="36" t="n"/>
      <c r="H10" s="37" t="n"/>
      <c r="I10" s="38" t="n"/>
      <c r="J10" s="39" t="n"/>
      <c r="K10" s="40" t="n"/>
      <c r="L10" s="40" t="n"/>
    </row>
    <row r="11" ht="23.45" customHeight="1">
      <c r="A11" s="75" t="inlineStr">
        <is>
          <t>Наименование и адрес заказчика: ООО Регионстрой</t>
        </is>
      </c>
    </row>
    <row r="12" ht="12.75" customHeight="1">
      <c r="A12" s="41" t="inlineStr">
        <is>
          <t>Наименование объекта: Переход трубопровода через р. Енисей</t>
        </is>
      </c>
      <c r="B12" s="43" t="n"/>
      <c r="C12" s="43" t="n"/>
      <c r="D12" s="43" t="n"/>
      <c r="E12" s="43" t="n"/>
      <c r="F12" s="43" t="n"/>
      <c r="G12" s="43" t="n"/>
      <c r="H12" s="43" t="n"/>
      <c r="I12" s="43" t="n"/>
      <c r="J12" s="43" t="n"/>
      <c r="K12" s="43" t="n"/>
      <c r="L12" s="43" t="n"/>
    </row>
    <row r="13">
      <c r="A13" s="44" t="inlineStr">
        <is>
          <t>Наименование используемого метода/методики: ГОСТ 12248.4-2020</t>
        </is>
      </c>
      <c r="B13" s="35" t="n"/>
      <c r="C13" s="35" t="n"/>
      <c r="D13" s="35" t="n"/>
      <c r="E13" s="35" t="n"/>
      <c r="F13" s="36" t="n"/>
      <c r="G13" s="36" t="n"/>
      <c r="H13" s="45" t="n"/>
      <c r="I13" s="45" t="n"/>
      <c r="J13" s="45" t="n"/>
      <c r="K13" s="36" t="n"/>
      <c r="L13" s="36" t="n"/>
    </row>
    <row r="14" ht="14.25" customHeight="1">
      <c r="A14" s="44" t="inlineStr">
        <is>
          <t>Условия проведения испытания: температура окружающей среды (18 - 25)0С, влажность воздуха (40 - 75)%</t>
        </is>
      </c>
      <c r="B14" s="35" t="n"/>
      <c r="C14" s="35" t="n"/>
      <c r="D14" s="35" t="n"/>
      <c r="E14" s="35" t="n"/>
      <c r="F14" s="36" t="n"/>
      <c r="G14" s="36" t="n"/>
      <c r="H14" s="39" t="n"/>
      <c r="I14" s="39" t="n"/>
      <c r="J14" s="46" t="n"/>
      <c r="K14" s="45" t="n"/>
      <c r="L14" s="36" t="n"/>
    </row>
    <row r="15">
      <c r="A15" s="44" t="inlineStr">
        <is>
          <t>Дата получение объекта подлежащего испытаниям: 01-11-2022</t>
        </is>
      </c>
      <c r="B15" s="35" t="n"/>
      <c r="C15" s="35" t="n"/>
      <c r="D15" s="35" t="n"/>
      <c r="E15" s="35" t="n"/>
      <c r="F15" s="36" t="n"/>
      <c r="G15" s="36" t="n"/>
      <c r="H15" s="39" t="n"/>
      <c r="I15" s="39" t="n"/>
      <c r="J15" s="46" t="n"/>
      <c r="K15" s="45" t="n"/>
      <c r="L15" s="36" t="n"/>
      <c r="R15" s="47" t="n"/>
    </row>
    <row r="16">
      <c r="A16" s="44" t="inlineStr">
        <is>
          <t>Дата испытания: 25.10.2022-19.11.2030</t>
        </is>
      </c>
      <c r="B16" s="35" t="n"/>
      <c r="C16" s="35" t="n"/>
      <c r="D16" s="35" t="n"/>
      <c r="E16" s="35" t="n"/>
      <c r="F16" s="36" t="n"/>
      <c r="G16" s="36" t="n"/>
      <c r="H16" s="48" t="n"/>
      <c r="I16" s="39" t="n"/>
      <c r="J16" s="40" t="n"/>
      <c r="K16" s="36" t="n"/>
      <c r="L16" s="36" t="n"/>
    </row>
    <row r="18" ht="15" customHeight="1">
      <c r="A18" s="79" t="inlineStr">
        <is>
          <t>Испытание грунтов методом компрессионного сжатия</t>
        </is>
      </c>
    </row>
    <row r="20" ht="14.25" customFormat="1" customHeight="1" s="2">
      <c r="A20" s="49" t="inlineStr">
        <is>
          <t xml:space="preserve">Лабораторный номер: </t>
        </is>
      </c>
      <c r="C20" s="50" t="inlineStr">
        <is>
          <t>1065</t>
        </is>
      </c>
      <c r="H20" s="51" t="inlineStr">
        <is>
          <t>We, д.е. =</t>
        </is>
      </c>
      <c r="I20" s="52" t="n">
        <v>0.3327305110000001</v>
      </c>
    </row>
    <row r="21" customFormat="1" s="2">
      <c r="A21" s="49" t="inlineStr">
        <is>
          <t xml:space="preserve">Номер скважины: </t>
        </is>
      </c>
      <c r="C21" s="50" t="inlineStr">
        <is>
          <t>BH-102</t>
        </is>
      </c>
      <c r="H21" s="51" t="inlineStr">
        <is>
          <t>ρ, г/см3 =</t>
        </is>
      </c>
      <c r="I21" s="53" t="n">
        <v>1.9</v>
      </c>
    </row>
    <row r="22" ht="14.25" customFormat="1" customHeight="1" s="2">
      <c r="A22" s="49" t="inlineStr">
        <is>
          <t xml:space="preserve">Глубина отбора, м: </t>
        </is>
      </c>
      <c r="C22" s="50" t="n">
        <v>0.7</v>
      </c>
      <c r="H22" s="51" t="inlineStr">
        <is>
          <t>ρs, г/см3 =</t>
        </is>
      </c>
      <c r="I22" s="53" t="n">
        <v>2.72</v>
      </c>
    </row>
    <row r="23" ht="12.75" customFormat="1" customHeight="1" s="2">
      <c r="A23" s="49" t="inlineStr">
        <is>
          <t xml:space="preserve">Наименование грунта: </t>
        </is>
      </c>
      <c r="C23" s="50" t="inlineStr">
        <is>
          <t>Суглинок, после оттаивания текучий, легкий пылеватый</t>
        </is>
      </c>
      <c r="H23" s="51" t="inlineStr">
        <is>
          <t>e, д.е. =</t>
        </is>
      </c>
      <c r="I23" s="53" t="n">
        <v>1.1</v>
      </c>
    </row>
    <row r="24" ht="14.25" customFormat="1" customHeight="1" s="2">
      <c r="H24" s="51" t="inlineStr">
        <is>
          <t>IL, д.е. =</t>
        </is>
      </c>
      <c r="I24" s="53" t="n">
        <v>1.031</v>
      </c>
    </row>
    <row r="25" customFormat="1" s="2">
      <c r="G25" s="54" t="n"/>
    </row>
    <row r="26" ht="15" customHeight="1">
      <c r="A26" s="76" t="inlineStr">
        <is>
          <t xml:space="preserve">Результаты испытаний </t>
        </is>
      </c>
    </row>
    <row r="27">
      <c r="A27" s="2" t="inlineStr">
        <is>
          <t>Данные компрессионных испытаний</t>
        </is>
      </c>
    </row>
    <row r="29" ht="41.25" customHeight="1">
      <c r="A29" s="55" t="inlineStr">
        <is>
          <t>Верт. давление
Р, Мпа</t>
        </is>
      </c>
      <c r="B29" s="56" t="inlineStr">
        <is>
          <t>Относит. деформ. 
e, д.е.</t>
        </is>
      </c>
      <c r="C29" s="55" t="inlineStr">
        <is>
          <t>Коэф. пористости
е, д.е.</t>
        </is>
      </c>
      <c r="D29" s="55" t="inlineStr">
        <is>
          <t>Коэф. сжимаемости
m0, Мпа-1</t>
        </is>
      </c>
      <c r="F29" s="69" t="inlineStr">
        <is>
          <t>sigma</t>
        </is>
      </c>
      <c r="G29" s="72" t="inlineStr">
        <is>
          <t>otn_vert</t>
        </is>
      </c>
      <c r="H29" s="72" t="inlineStr">
        <is>
          <t>koef_e</t>
        </is>
      </c>
      <c r="I29" s="72" t="inlineStr">
        <is>
          <t>m0</t>
        </is>
      </c>
    </row>
    <row r="30" ht="13.5" customHeight="1">
      <c r="A30" s="57">
        <f>F30</f>
        <v/>
      </c>
      <c r="B30" s="58" t="n"/>
      <c r="C30" s="59">
        <f>H30</f>
        <v/>
      </c>
      <c r="D30" s="59" t="n"/>
      <c r="F30" s="32" t="n">
        <v>0</v>
      </c>
      <c r="G30" s="32" t="n">
        <v>0</v>
      </c>
      <c r="H30" s="32" t="n">
        <v>1.1</v>
      </c>
      <c r="I30" s="32" t="n">
        <v>0</v>
      </c>
      <c r="J30" s="32" t="n"/>
      <c r="K30" s="32" t="n"/>
      <c r="L30" s="32" t="n"/>
    </row>
    <row r="31" ht="13.5" customHeight="1">
      <c r="A31" s="60" t="n"/>
      <c r="B31" s="61" t="n"/>
      <c r="C31" s="62" t="n"/>
      <c r="D31" s="62" t="n"/>
      <c r="F31" s="32" t="n">
        <v>0.0125</v>
      </c>
      <c r="G31" s="32" t="n">
        <v>0.00165982740197067</v>
      </c>
      <c r="H31" s="32" t="n">
        <v>1.096514362455862</v>
      </c>
      <c r="I31" s="32" t="n">
        <v>0.2788510035310665</v>
      </c>
      <c r="J31" s="32" t="n"/>
      <c r="K31" s="32" t="n"/>
      <c r="L31" s="32" t="n"/>
    </row>
    <row r="32" ht="13.5" customHeight="1">
      <c r="A32" s="57">
        <f>F31</f>
        <v/>
      </c>
      <c r="B32" s="58">
        <f>G31</f>
        <v/>
      </c>
      <c r="C32" s="59">
        <f>H31</f>
        <v/>
      </c>
      <c r="D32" s="59">
        <f>I31</f>
        <v/>
      </c>
      <c r="F32" s="32" t="n">
        <v>0.025</v>
      </c>
      <c r="G32" s="32" t="n">
        <v>0.002796191038334307</v>
      </c>
      <c r="H32" s="32" t="n">
        <v>1.094127998819498</v>
      </c>
      <c r="I32" s="32" t="n">
        <v>0.1909090909090949</v>
      </c>
      <c r="J32" s="32" t="n"/>
      <c r="K32" s="32" t="n"/>
      <c r="L32" s="32" t="n"/>
    </row>
    <row r="33" ht="13.5" customHeight="1">
      <c r="A33" s="60" t="n"/>
      <c r="B33" s="61" t="n"/>
      <c r="C33" s="62" t="n"/>
      <c r="D33" s="62" t="n"/>
      <c r="F33" s="32" t="n">
        <v>0.05</v>
      </c>
      <c r="G33" s="32" t="n">
        <v>0.005364117807552521</v>
      </c>
      <c r="H33" s="32" t="n">
        <v>1.08873535260414</v>
      </c>
      <c r="I33" s="32" t="n">
        <v>0.2157058486143271</v>
      </c>
      <c r="J33" s="32" t="n"/>
      <c r="K33" s="32" t="n"/>
      <c r="L33" s="32" t="n"/>
    </row>
    <row r="34" ht="13.5" customHeight="1">
      <c r="A34" s="57">
        <f>F32</f>
        <v/>
      </c>
      <c r="B34" s="58">
        <f>G32</f>
        <v/>
      </c>
      <c r="C34" s="59">
        <f>H32</f>
        <v/>
      </c>
      <c r="D34" s="59">
        <f>I32</f>
        <v/>
      </c>
      <c r="F34" s="32" t="n">
        <v>0.1</v>
      </c>
      <c r="G34" s="32" t="n">
        <v>0.00964308502330824</v>
      </c>
      <c r="H34" s="32" t="n">
        <v>1.079749521451053</v>
      </c>
      <c r="I34" s="32" t="n">
        <v>0.1797166230617409</v>
      </c>
      <c r="J34" s="32" t="n"/>
      <c r="K34" s="32" t="n"/>
      <c r="L34" s="32" t="n"/>
    </row>
    <row r="35" ht="13.5" customHeight="1">
      <c r="A35" s="60" t="n"/>
      <c r="B35" s="61" t="n"/>
      <c r="C35" s="62" t="n"/>
      <c r="D35" s="62" t="n"/>
      <c r="F35" s="32" t="n">
        <v>0.2</v>
      </c>
      <c r="G35" s="32" t="n">
        <v>0.01733539271561593</v>
      </c>
      <c r="H35" s="32" t="n">
        <v>1.063595675297207</v>
      </c>
      <c r="I35" s="32" t="n">
        <v>0.1615384615384619</v>
      </c>
      <c r="J35" s="32" t="n"/>
      <c r="K35" s="32" t="n"/>
      <c r="L35" s="32" t="n"/>
    </row>
    <row r="36" ht="13.5" customHeight="1">
      <c r="A36" s="57">
        <f>F33</f>
        <v/>
      </c>
      <c r="B36" s="58">
        <f>G33</f>
        <v/>
      </c>
      <c r="C36" s="59">
        <f>H33</f>
        <v/>
      </c>
      <c r="D36" s="59">
        <f>I33</f>
        <v/>
      </c>
      <c r="F36" s="70" t="inlineStr">
        <is>
          <t>q_zg</t>
        </is>
      </c>
      <c r="G36" s="70" t="n">
        <v>0.0130428445</v>
      </c>
      <c r="H36" s="32" t="inlineStr">
        <is>
          <t>e_a</t>
        </is>
      </c>
      <c r="I36" s="32" t="n">
        <v>0.0005234637656070336</v>
      </c>
      <c r="J36" s="32" t="n"/>
      <c r="K36" s="32" t="n"/>
      <c r="L36" s="32" t="n"/>
    </row>
    <row r="37" ht="13.5" customHeight="1">
      <c r="A37" s="60" t="n"/>
      <c r="B37" s="61" t="n"/>
      <c r="C37" s="62" t="n"/>
      <c r="D37" s="62" t="n"/>
      <c r="F37" s="70" t="inlineStr">
        <is>
          <t>e_zg</t>
        </is>
      </c>
      <c r="G37" s="70" t="n">
        <v>0.00170917690197067</v>
      </c>
      <c r="H37" s="32" t="inlineStr">
        <is>
          <t>e_max</t>
        </is>
      </c>
      <c r="I37" s="32" t="n">
        <v>0.01733539271561593</v>
      </c>
      <c r="J37" s="32" t="inlineStr">
        <is>
          <t>q_max</t>
        </is>
      </c>
      <c r="K37" s="32" t="n">
        <v>0.1849312184500979</v>
      </c>
      <c r="L37" s="32" t="n"/>
      <c r="T37" s="31" t="n"/>
      <c r="U37" s="31" t="n"/>
    </row>
    <row r="38" ht="13.5" customHeight="1">
      <c r="A38" s="57">
        <f>F34</f>
        <v/>
      </c>
      <c r="B38" s="58">
        <f>G34</f>
        <v/>
      </c>
      <c r="C38" s="59">
        <f>H34</f>
        <v/>
      </c>
      <c r="D38" s="59">
        <f>I34</f>
        <v/>
      </c>
      <c r="F38" s="65" t="inlineStr">
        <is>
          <t xml:space="preserve">  Перпендикуляр Y</t>
        </is>
      </c>
      <c r="G38" s="70" t="n"/>
      <c r="H38" s="32" t="n"/>
      <c r="I38" s="32" t="n"/>
      <c r="J38" s="32" t="n"/>
      <c r="K38" s="32" t="n"/>
      <c r="L38" s="32" t="n"/>
      <c r="T38" s="31" t="n"/>
    </row>
    <row r="39" ht="13.5" customHeight="1">
      <c r="A39" s="60" t="n"/>
      <c r="B39" s="61" t="n"/>
      <c r="C39" s="62" t="n"/>
      <c r="D39" s="62" t="n"/>
      <c r="F39" s="70">
        <f>G36</f>
        <v/>
      </c>
      <c r="G39" s="70" t="n">
        <v>0</v>
      </c>
      <c r="H39" s="32" t="n"/>
      <c r="I39" s="32" t="n"/>
      <c r="J39" s="32" t="n"/>
      <c r="K39" s="32" t="n"/>
      <c r="L39" s="32" t="n"/>
    </row>
    <row r="40" ht="13.5" customHeight="1">
      <c r="A40" s="57">
        <f>F35</f>
        <v/>
      </c>
      <c r="B40" s="58">
        <f>G35</f>
        <v/>
      </c>
      <c r="C40" s="59">
        <f>H35</f>
        <v/>
      </c>
      <c r="D40" s="59">
        <f>I35</f>
        <v/>
      </c>
      <c r="F40" s="70">
        <f>G36</f>
        <v/>
      </c>
      <c r="G40" s="70">
        <f>G37</f>
        <v/>
      </c>
      <c r="H40" s="32" t="n"/>
      <c r="I40" s="32" t="n"/>
      <c r="J40" s="32" t="n"/>
      <c r="K40" s="32" t="n"/>
      <c r="L40" s="32" t="n"/>
    </row>
    <row r="41" ht="13.5" customHeight="1">
      <c r="A41" s="60" t="n"/>
      <c r="B41" s="61" t="n"/>
      <c r="C41" s="62" t="n"/>
      <c r="D41" s="62" t="n"/>
      <c r="F41" s="65" t="inlineStr">
        <is>
          <t xml:space="preserve">  Перпендикуляр Y</t>
        </is>
      </c>
      <c r="G41" s="70" t="n"/>
      <c r="H41" s="32" t="inlineStr">
        <is>
          <t>Линия тренда</t>
        </is>
      </c>
      <c r="I41" s="32" t="n"/>
      <c r="J41" s="32" t="n"/>
      <c r="K41" s="32" t="n"/>
      <c r="L41" s="32" t="n"/>
    </row>
    <row r="42" ht="13.5" customHeight="1">
      <c r="A42" s="63" t="n"/>
      <c r="B42" s="58" t="n"/>
      <c r="C42" s="59" t="n"/>
      <c r="D42" s="59" t="n"/>
      <c r="F42" s="70" t="n">
        <v>0</v>
      </c>
      <c r="G42" s="70">
        <f>G37</f>
        <v/>
      </c>
      <c r="H42" s="32">
        <f>F30</f>
        <v/>
      </c>
      <c r="I42" s="32">
        <f>I36</f>
        <v/>
      </c>
      <c r="J42" s="32" t="n"/>
      <c r="K42" s="32" t="n"/>
      <c r="L42" s="32" t="n"/>
    </row>
    <row r="43" ht="13.5" customHeight="1">
      <c r="A43" s="60" t="n"/>
      <c r="B43" s="61" t="n"/>
      <c r="C43" s="62" t="n"/>
      <c r="D43" s="62" t="n"/>
      <c r="F43" s="70">
        <f>G36</f>
        <v/>
      </c>
      <c r="G43" s="70">
        <f>G37</f>
        <v/>
      </c>
      <c r="H43" s="32">
        <f>K37</f>
        <v/>
      </c>
      <c r="I43" s="32">
        <f>I37</f>
        <v/>
      </c>
      <c r="J43" s="32" t="n"/>
      <c r="K43" s="32" t="n"/>
      <c r="L43" s="32" t="n"/>
    </row>
    <row r="44">
      <c r="P44" s="32" t="n"/>
      <c r="Q44" s="31" t="n"/>
    </row>
    <row r="45" ht="15" customHeight="1">
      <c r="A45" s="2" t="n"/>
      <c r="F45" s="64" t="inlineStr">
        <is>
          <t xml:space="preserve">Одометрический модуль деформации Eoed (0,1-0,2), Мпа = </t>
        </is>
      </c>
      <c r="G45" s="65">
        <f>(1+C30)/((INDEX(C30:C43,MATCH(0.1,A30:A43,0))-INDEX(C30:C43,MATCH(0.2,A30:A43,0)))/(0.2-0.1))</f>
        <v/>
      </c>
      <c r="J45" s="66" t="n"/>
      <c r="K45" s="67" t="n"/>
    </row>
    <row r="46" ht="16.5" customHeight="1">
      <c r="A46" s="2" t="n"/>
      <c r="F46" s="64" t="inlineStr">
        <is>
          <t xml:space="preserve">Касательный модуль деформации E, Мпа = </t>
        </is>
      </c>
      <c r="G46" s="68">
        <f>G36/(G37-I36)</f>
        <v/>
      </c>
      <c r="J46" s="66" t="n"/>
      <c r="K46" s="67" t="n"/>
    </row>
    <row r="47" ht="14.25" customHeight="1">
      <c r="A47" s="2" t="n"/>
      <c r="F47" s="64" t="n"/>
      <c r="G47" s="65" t="n"/>
    </row>
    <row r="49">
      <c r="X49" s="31" t="n"/>
    </row>
    <row r="50">
      <c r="A50" s="36" t="n"/>
      <c r="B50" s="35" t="n"/>
      <c r="D50" s="35" t="n"/>
      <c r="E50" s="35" t="n"/>
      <c r="F50" s="35" t="n"/>
      <c r="G50" s="35" t="n"/>
      <c r="H50" s="35" t="n"/>
      <c r="I50" s="36" t="n"/>
      <c r="J50" s="36" t="n"/>
      <c r="K50" s="40" t="n"/>
      <c r="L50" s="36" t="n"/>
    </row>
    <row r="51">
      <c r="A51" s="36" t="n"/>
      <c r="B51" s="35" t="inlineStr">
        <is>
          <t>Начальник исп. лаборатории:</t>
        </is>
      </c>
      <c r="D51" s="35" t="n"/>
      <c r="E51" s="35" t="n"/>
      <c r="F51" s="35" t="n"/>
      <c r="G51" s="35" t="n"/>
      <c r="H51" s="35" t="n"/>
      <c r="I51" s="35" t="inlineStr">
        <is>
          <t>Семиколенова Л.Г.</t>
        </is>
      </c>
      <c r="J51" s="36" t="n"/>
      <c r="K51" s="40" t="n"/>
      <c r="L51" s="40" t="n"/>
    </row>
    <row r="52">
      <c r="A52" s="36" t="n"/>
      <c r="B52" s="36" t="n"/>
      <c r="C52" s="35" t="n"/>
      <c r="D52" s="35" t="n"/>
      <c r="E52" s="35" t="n"/>
      <c r="F52" s="35" t="n"/>
      <c r="G52" s="35" t="n"/>
      <c r="H52" s="35" t="n"/>
      <c r="I52" s="36" t="n"/>
      <c r="J52" s="36" t="n"/>
      <c r="K52" s="36" t="n"/>
      <c r="L52" s="36" t="n"/>
    </row>
    <row r="53">
      <c r="A53" s="77" t="inlineStr">
        <is>
          <t>Лист 1 , всего листов 1</t>
        </is>
      </c>
    </row>
    <row r="54">
      <c r="A54" s="78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56">
      <c r="G56" s="31" t="n"/>
    </row>
  </sheetData>
  <mergeCells count="12">
    <mergeCell ref="A26:L26"/>
    <mergeCell ref="A54:L54"/>
    <mergeCell ref="A2:L2"/>
    <mergeCell ref="A7:L7"/>
    <mergeCell ref="A11:L11"/>
    <mergeCell ref="A1:L1"/>
    <mergeCell ref="A9:F9"/>
    <mergeCell ref="A5:L5"/>
    <mergeCell ref="A6:L6"/>
    <mergeCell ref="A18:L18"/>
    <mergeCell ref="A3:L3"/>
    <mergeCell ref="A53:L53"/>
  </mergeCells>
  <pageMargins left="0.7" right="0.7" top="0.75" bottom="0.75" header="0.3" footer="0.3"/>
  <pageSetup orientation="portrait" paperSize="9" scale="70" horizontalDpi="4294967293" verticalDpi="4294967293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1:K312"/>
  <sheetViews>
    <sheetView workbookViewId="0">
      <selection activeCell="K34" sqref="K34"/>
    </sheetView>
  </sheetViews>
  <sheetFormatPr baseColWidth="8" defaultColWidth="9.140625" defaultRowHeight="15"/>
  <cols>
    <col width="9.140625" customWidth="1" min="1" max="1"/>
    <col width="9.140625" customWidth="1" style="8" min="2" max="2"/>
    <col width="9.140625" customWidth="1" min="3" max="3"/>
    <col width="9.140625" customWidth="1" style="8" min="4" max="4"/>
    <col width="9.140625" customWidth="1" min="5" max="5"/>
    <col width="9.140625" customWidth="1" style="8" min="6" max="6"/>
    <col width="9.140625" customWidth="1" min="7" max="7"/>
  </cols>
  <sheetData>
    <row r="10" ht="15.75" customHeight="1" thickBot="1"/>
    <row r="11">
      <c r="A11" s="16" t="inlineStr">
        <is>
          <t xml:space="preserve">          Супесь</t>
        </is>
      </c>
      <c r="B11" s="17" t="n"/>
      <c r="C11" s="18" t="inlineStr">
        <is>
          <t xml:space="preserve">         Суглинок</t>
        </is>
      </c>
      <c r="D11" s="17" t="n"/>
      <c r="E11" s="18" t="inlineStr">
        <is>
          <t xml:space="preserve">           Глина</t>
        </is>
      </c>
      <c r="F11" s="19" t="n"/>
    </row>
    <row r="12">
      <c r="A12" s="20" t="inlineStr">
        <is>
          <t xml:space="preserve">  En</t>
        </is>
      </c>
      <c r="B12" s="11" t="inlineStr">
        <is>
          <t xml:space="preserve">   Mk</t>
        </is>
      </c>
      <c r="C12" s="10" t="inlineStr">
        <is>
          <t xml:space="preserve">  En</t>
        </is>
      </c>
      <c r="D12" s="11" t="inlineStr">
        <is>
          <t xml:space="preserve">   Mk</t>
        </is>
      </c>
      <c r="E12" s="10" t="inlineStr">
        <is>
          <t xml:space="preserve">  En</t>
        </is>
      </c>
      <c r="F12" s="21" t="inlineStr">
        <is>
          <t xml:space="preserve">   Mk</t>
        </is>
      </c>
    </row>
    <row r="13">
      <c r="A13" s="22" t="n"/>
      <c r="B13" s="9" t="n"/>
      <c r="C13" s="12" t="n"/>
      <c r="D13" s="9" t="n"/>
      <c r="E13" s="12" t="n"/>
      <c r="F13" s="23" t="n"/>
      <c r="I13" t="inlineStr">
        <is>
          <t xml:space="preserve">Там где </t>
        </is>
      </c>
      <c r="J13" s="5" t="inlineStr">
        <is>
          <t>-</t>
        </is>
      </c>
      <c r="K13" t="inlineStr">
        <is>
          <t xml:space="preserve"> не нормируется по табличке</t>
        </is>
      </c>
    </row>
    <row r="14">
      <c r="A14" s="24" t="n">
        <v>0.45</v>
      </c>
      <c r="B14" s="14" t="n">
        <v>2.8</v>
      </c>
      <c r="C14" s="13" t="n">
        <v>0.45</v>
      </c>
      <c r="D14" s="14" t="n">
        <v>3</v>
      </c>
      <c r="E14" s="13" t="n">
        <v>0.45</v>
      </c>
      <c r="F14" s="25" t="inlineStr">
        <is>
          <t>-</t>
        </is>
      </c>
    </row>
    <row r="15">
      <c r="A15" s="24" t="n">
        <v>0.46</v>
      </c>
      <c r="B15" s="14" t="n">
        <v>2.8</v>
      </c>
      <c r="C15" s="13" t="n">
        <v>0.46</v>
      </c>
      <c r="D15" s="14" t="n">
        <v>3</v>
      </c>
      <c r="E15" s="13" t="n">
        <v>0.46</v>
      </c>
      <c r="F15" s="25" t="inlineStr">
        <is>
          <t>-</t>
        </is>
      </c>
    </row>
    <row r="16">
      <c r="A16" s="24" t="n">
        <v>0.47</v>
      </c>
      <c r="B16" s="14" t="n">
        <v>2.8</v>
      </c>
      <c r="C16" s="13" t="n">
        <v>0.47</v>
      </c>
      <c r="D16" s="14" t="n">
        <v>3</v>
      </c>
      <c r="E16" s="13" t="n">
        <v>0.47</v>
      </c>
      <c r="F16" s="25" t="inlineStr">
        <is>
          <t>-</t>
        </is>
      </c>
    </row>
    <row r="17">
      <c r="A17" s="24" t="n">
        <v>0.48</v>
      </c>
      <c r="B17" s="14" t="n">
        <v>2.8</v>
      </c>
      <c r="C17" s="13" t="n">
        <v>0.48</v>
      </c>
      <c r="D17" s="14" t="n">
        <v>3</v>
      </c>
      <c r="E17" s="13" t="n">
        <v>0.48</v>
      </c>
      <c r="F17" s="25" t="inlineStr">
        <is>
          <t>-</t>
        </is>
      </c>
    </row>
    <row r="18">
      <c r="A18" s="24" t="n">
        <v>0.49</v>
      </c>
      <c r="B18" s="14" t="n">
        <v>2.8</v>
      </c>
      <c r="C18" s="13" t="n">
        <v>0.49</v>
      </c>
      <c r="D18" s="14" t="n">
        <v>3</v>
      </c>
      <c r="E18" s="13" t="n">
        <v>0.49</v>
      </c>
      <c r="F18" s="25" t="inlineStr">
        <is>
          <t>-</t>
        </is>
      </c>
    </row>
    <row r="19">
      <c r="A19" s="24" t="n">
        <v>0.5</v>
      </c>
      <c r="B19" s="14" t="n">
        <v>2.8</v>
      </c>
      <c r="C19" s="13" t="n">
        <v>0.5</v>
      </c>
      <c r="D19" s="14" t="n">
        <v>3</v>
      </c>
      <c r="E19" s="13" t="n">
        <v>0.5</v>
      </c>
      <c r="F19" s="25" t="inlineStr">
        <is>
          <t>-</t>
        </is>
      </c>
    </row>
    <row r="20">
      <c r="A20" s="24" t="n">
        <v>0.51</v>
      </c>
      <c r="B20" s="14" t="n">
        <v>2.8</v>
      </c>
      <c r="C20" s="13" t="n">
        <v>0.51</v>
      </c>
      <c r="D20" s="14" t="n">
        <v>3</v>
      </c>
      <c r="E20" s="13" t="n">
        <v>0.51</v>
      </c>
      <c r="F20" s="25" t="inlineStr">
        <is>
          <t>-</t>
        </is>
      </c>
    </row>
    <row r="21">
      <c r="A21" s="24" t="n">
        <v>0.52</v>
      </c>
      <c r="B21" s="14" t="n">
        <v>2.8</v>
      </c>
      <c r="C21" s="13" t="n">
        <v>0.52</v>
      </c>
      <c r="D21" s="14" t="n">
        <v>3</v>
      </c>
      <c r="E21" s="13" t="n">
        <v>0.52</v>
      </c>
      <c r="F21" s="25" t="inlineStr">
        <is>
          <t>-</t>
        </is>
      </c>
    </row>
    <row r="22">
      <c r="A22" s="24" t="n">
        <v>0.53</v>
      </c>
      <c r="B22" s="14" t="n">
        <v>2.8</v>
      </c>
      <c r="C22" s="13" t="n">
        <v>0.53</v>
      </c>
      <c r="D22" s="14" t="n">
        <v>3</v>
      </c>
      <c r="E22" s="13" t="n">
        <v>0.53</v>
      </c>
      <c r="F22" s="25" t="inlineStr">
        <is>
          <t>-</t>
        </is>
      </c>
    </row>
    <row r="23">
      <c r="A23" s="24" t="n">
        <v>0.54</v>
      </c>
      <c r="B23" s="14" t="n">
        <v>2.8</v>
      </c>
      <c r="C23" s="13" t="n">
        <v>0.54</v>
      </c>
      <c r="D23" s="14" t="n">
        <v>3</v>
      </c>
      <c r="E23" s="13" t="n">
        <v>0.54</v>
      </c>
      <c r="F23" s="25" t="inlineStr">
        <is>
          <t>-</t>
        </is>
      </c>
    </row>
    <row r="24">
      <c r="A24" s="24" t="n">
        <v>0.55</v>
      </c>
      <c r="B24" s="14" t="n">
        <v>2.8</v>
      </c>
      <c r="C24" s="13" t="n">
        <v>0.55</v>
      </c>
      <c r="D24" s="14" t="n">
        <v>3</v>
      </c>
      <c r="E24" s="13" t="n">
        <v>0.55</v>
      </c>
      <c r="F24" s="25" t="inlineStr">
        <is>
          <t>-</t>
        </is>
      </c>
    </row>
    <row r="25">
      <c r="A25" s="24" t="n">
        <v>0.5600000000000001</v>
      </c>
      <c r="B25" s="15">
        <f>$B$24+(((A25-$A$24)/($A$34-$A$24))*($B$34-$B$24))</f>
        <v/>
      </c>
      <c r="C25" s="13" t="n">
        <v>0.5600000000000001</v>
      </c>
      <c r="D25" s="15">
        <f>$D$24+(((C25-$C$24)/($C$34-$C$24))*($D$34-$D$24))</f>
        <v/>
      </c>
      <c r="E25" s="13" t="n">
        <v>0.5600000000000001</v>
      </c>
      <c r="F25" s="25" t="inlineStr">
        <is>
          <t>-</t>
        </is>
      </c>
    </row>
    <row r="26">
      <c r="A26" s="24" t="n">
        <v>0.57</v>
      </c>
      <c r="B26" s="15">
        <f>$B$24+(((A26-$A$24)/($A$34-$A$24))*($B$34-$B$24))</f>
        <v/>
      </c>
      <c r="C26" s="13" t="n">
        <v>0.57</v>
      </c>
      <c r="D26" s="15">
        <f>$D$24+(((C26-$C$24)/($C$34-$C$24))*($D$34-$D$24))</f>
        <v/>
      </c>
      <c r="E26" s="13" t="n">
        <v>0.57</v>
      </c>
      <c r="F26" s="25" t="inlineStr">
        <is>
          <t>-</t>
        </is>
      </c>
    </row>
    <row r="27">
      <c r="A27" s="24" t="n">
        <v>0.58</v>
      </c>
      <c r="B27" s="15">
        <f>$B$24+(((A27-$A$24)/($A$34-$A$24))*($B$34-$B$24))</f>
        <v/>
      </c>
      <c r="C27" s="13" t="n">
        <v>0.58</v>
      </c>
      <c r="D27" s="15">
        <f>$D$24+(((C27-$C$24)/($C$34-$C$24))*($D$34-$D$24))</f>
        <v/>
      </c>
      <c r="E27" s="13" t="n">
        <v>0.58</v>
      </c>
      <c r="F27" s="25" t="inlineStr">
        <is>
          <t>-</t>
        </is>
      </c>
    </row>
    <row r="28">
      <c r="A28" s="24" t="n">
        <v>0.59</v>
      </c>
      <c r="B28" s="15">
        <f>$B$24+(((A28-$A$24)/($A$34-$A$24))*($B$34-$B$24))</f>
        <v/>
      </c>
      <c r="C28" s="13" t="n">
        <v>0.59</v>
      </c>
      <c r="D28" s="15">
        <f>$D$24+(((C28-$C$24)/($C$34-$C$24))*($D$34-$D$24))</f>
        <v/>
      </c>
      <c r="E28" s="13" t="n">
        <v>0.59</v>
      </c>
      <c r="F28" s="25" t="inlineStr">
        <is>
          <t>-</t>
        </is>
      </c>
    </row>
    <row r="29">
      <c r="A29" s="24" t="n">
        <v>0.6</v>
      </c>
      <c r="B29" s="15">
        <f>$B$24+(((A29-$A$24)/($A$34-$A$24))*($B$34-$B$24))</f>
        <v/>
      </c>
      <c r="C29" s="13" t="n">
        <v>0.6</v>
      </c>
      <c r="D29" s="15">
        <f>$D$24+(((C29-$C$24)/($C$34-$C$24))*($D$34-$D$24))</f>
        <v/>
      </c>
      <c r="E29" s="13" t="n">
        <v>0.6</v>
      </c>
      <c r="F29" s="25" t="inlineStr">
        <is>
          <t>-</t>
        </is>
      </c>
    </row>
    <row r="30">
      <c r="A30" s="24" t="n">
        <v>0.61</v>
      </c>
      <c r="B30" s="15">
        <f>$B$24+(((A30-$A$24)/($A$34-$A$24))*($B$34-$B$24))</f>
        <v/>
      </c>
      <c r="C30" s="13" t="n">
        <v>0.61</v>
      </c>
      <c r="D30" s="15">
        <f>$D$24+(((C30-$C$24)/($C$34-$C$24))*($D$34-$D$24))</f>
        <v/>
      </c>
      <c r="E30" s="13" t="n">
        <v>0.61</v>
      </c>
      <c r="F30" s="25" t="inlineStr">
        <is>
          <t>-</t>
        </is>
      </c>
    </row>
    <row r="31">
      <c r="A31" s="24" t="n">
        <v>0.62</v>
      </c>
      <c r="B31" s="15">
        <f>$B$24+(((A31-$A$24)/($A$34-$A$24))*($B$34-$B$24))</f>
        <v/>
      </c>
      <c r="C31" s="13" t="n">
        <v>0.62</v>
      </c>
      <c r="D31" s="15">
        <f>$D$24+(((C31-$C$24)/($C$34-$C$24))*($D$34-$D$24))</f>
        <v/>
      </c>
      <c r="E31" s="13" t="n">
        <v>0.62</v>
      </c>
      <c r="F31" s="25" t="inlineStr">
        <is>
          <t>-</t>
        </is>
      </c>
    </row>
    <row r="32">
      <c r="A32" s="24" t="n">
        <v>0.63</v>
      </c>
      <c r="B32" s="15">
        <f>$B$24+(((A32-$A$24)/($A$34-$A$24))*($B$34-$B$24))</f>
        <v/>
      </c>
      <c r="C32" s="13" t="n">
        <v>0.63</v>
      </c>
      <c r="D32" s="15">
        <f>$D$24+(((C32-$C$24)/($C$34-$C$24))*($D$34-$D$24))</f>
        <v/>
      </c>
      <c r="E32" s="13" t="n">
        <v>0.63</v>
      </c>
      <c r="F32" s="25" t="inlineStr">
        <is>
          <t>-</t>
        </is>
      </c>
    </row>
    <row r="33">
      <c r="A33" s="24" t="n">
        <v>0.64</v>
      </c>
      <c r="B33" s="15">
        <f>$B$24+(((A33-$A$24)/($A$34-$A$24))*($B$34-$B$24))</f>
        <v/>
      </c>
      <c r="C33" s="13" t="n">
        <v>0.64</v>
      </c>
      <c r="D33" s="15">
        <f>$D$24+(((C33-$C$24)/($C$34-$C$24))*($D$34-$D$24))</f>
        <v/>
      </c>
      <c r="E33" s="13" t="n">
        <v>0.64</v>
      </c>
      <c r="F33" s="25" t="inlineStr">
        <is>
          <t>-</t>
        </is>
      </c>
    </row>
    <row r="34">
      <c r="A34" s="24" t="n">
        <v>0.65</v>
      </c>
      <c r="B34" s="14" t="n">
        <v>2.5</v>
      </c>
      <c r="C34" s="13" t="n">
        <v>0.65</v>
      </c>
      <c r="D34" s="14" t="n">
        <v>2.7</v>
      </c>
      <c r="E34" s="13" t="n">
        <v>0.65</v>
      </c>
      <c r="F34" s="25" t="n">
        <v>2.4</v>
      </c>
    </row>
    <row r="35">
      <c r="A35" s="24" t="n">
        <v>0.66</v>
      </c>
      <c r="B35" s="15">
        <f>$B$34+(((A35-$A$34)/($A$44-$A$34))*($B$44-$B$34))</f>
        <v/>
      </c>
      <c r="C35" s="13" t="n">
        <v>0.66</v>
      </c>
      <c r="D35" s="15">
        <f>$D$34+(((C35-$C$34)/($C$44-$C$34))*($D$44-$D$34))</f>
        <v/>
      </c>
      <c r="E35" s="13" t="n">
        <v>0.66</v>
      </c>
      <c r="F35" s="25" t="n">
        <v>2.4</v>
      </c>
    </row>
    <row r="36">
      <c r="A36" s="24" t="n">
        <v>0.67</v>
      </c>
      <c r="B36" s="15">
        <f>$B$34+(((A36-$A$34)/($A$44-$A$34))*($B$44-$B$34))</f>
        <v/>
      </c>
      <c r="C36" s="13" t="n">
        <v>0.67</v>
      </c>
      <c r="D36" s="15">
        <f>$D$34+(((C36-$C$34)/($C$44-$C$34))*($D$44-$D$34))</f>
        <v/>
      </c>
      <c r="E36" s="13" t="n">
        <v>0.67</v>
      </c>
      <c r="F36" s="25" t="n">
        <v>2.4</v>
      </c>
    </row>
    <row r="37">
      <c r="A37" s="24" t="n">
        <v>0.68</v>
      </c>
      <c r="B37" s="15">
        <f>$B$34+(((A37-$A$34)/($A$44-$A$34))*($B$44-$B$34))</f>
        <v/>
      </c>
      <c r="C37" s="13" t="n">
        <v>0.68</v>
      </c>
      <c r="D37" s="15">
        <f>$D$34+(((C37-$C$34)/($C$44-$C$34))*($D$44-$D$34))</f>
        <v/>
      </c>
      <c r="E37" s="13" t="n">
        <v>0.68</v>
      </c>
      <c r="F37" s="25" t="n">
        <v>2.4</v>
      </c>
    </row>
    <row r="38">
      <c r="A38" s="24" t="n">
        <v>0.6899999999999999</v>
      </c>
      <c r="B38" s="15">
        <f>$B$34+(((A38-$A$34)/($A$44-$A$34))*($B$44-$B$34))</f>
        <v/>
      </c>
      <c r="C38" s="13" t="n">
        <v>0.6899999999999999</v>
      </c>
      <c r="D38" s="15">
        <f>$D$34+(((C38-$C$34)/($C$44-$C$34))*($D$44-$D$34))</f>
        <v/>
      </c>
      <c r="E38" s="13" t="n">
        <v>0.6899999999999999</v>
      </c>
      <c r="F38" s="25" t="n">
        <v>2.4</v>
      </c>
    </row>
    <row r="39">
      <c r="A39" s="24" t="n">
        <v>0.7</v>
      </c>
      <c r="B39" s="15">
        <f>$B$34+(((A39-$A$34)/($A$44-$A$34))*($B$44-$B$34))</f>
        <v/>
      </c>
      <c r="C39" s="13" t="n">
        <v>0.7</v>
      </c>
      <c r="D39" s="15">
        <f>$D$34+(((C39-$C$34)/($C$44-$C$34))*($D$44-$D$34))</f>
        <v/>
      </c>
      <c r="E39" s="13" t="n">
        <v>0.7</v>
      </c>
      <c r="F39" s="25" t="n">
        <v>2.4</v>
      </c>
    </row>
    <row r="40">
      <c r="A40" s="24" t="n">
        <v>0.71</v>
      </c>
      <c r="B40" s="15">
        <f>$B$34+(((A40-$A$34)/($A$44-$A$34))*($B$44-$B$34))</f>
        <v/>
      </c>
      <c r="C40" s="13" t="n">
        <v>0.71</v>
      </c>
      <c r="D40" s="15">
        <f>$D$34+(((C40-$C$34)/($C$44-$C$34))*($D$44-$D$34))</f>
        <v/>
      </c>
      <c r="E40" s="13" t="n">
        <v>0.71</v>
      </c>
      <c r="F40" s="25" t="n">
        <v>2.4</v>
      </c>
    </row>
    <row r="41">
      <c r="A41" s="24" t="n">
        <v>0.72</v>
      </c>
      <c r="B41" s="15">
        <f>$B$34+(((A41-$A$34)/($A$44-$A$34))*($B$44-$B$34))</f>
        <v/>
      </c>
      <c r="C41" s="13" t="n">
        <v>0.72</v>
      </c>
      <c r="D41" s="15">
        <f>$D$34+(((C41-$C$34)/($C$44-$C$34))*($D$44-$D$34))</f>
        <v/>
      </c>
      <c r="E41" s="13" t="n">
        <v>0.72</v>
      </c>
      <c r="F41" s="25" t="n">
        <v>2.4</v>
      </c>
    </row>
    <row r="42">
      <c r="A42" s="24" t="n">
        <v>0.73</v>
      </c>
      <c r="B42" s="15">
        <f>$B$34+(((A42-$A$34)/($A$44-$A$34))*($B$44-$B$34))</f>
        <v/>
      </c>
      <c r="C42" s="13" t="n">
        <v>0.73</v>
      </c>
      <c r="D42" s="15">
        <f>$D$34+(((C42-$C$34)/($C$44-$C$34))*($D$44-$D$34))</f>
        <v/>
      </c>
      <c r="E42" s="13" t="n">
        <v>0.73</v>
      </c>
      <c r="F42" s="25" t="n">
        <v>2.4</v>
      </c>
    </row>
    <row r="43">
      <c r="A43" s="24" t="n">
        <v>0.74</v>
      </c>
      <c r="B43" s="15">
        <f>$B$34+(((A43-$A$34)/($A$44-$A$34))*($B$44-$B$34))</f>
        <v/>
      </c>
      <c r="C43" s="13" t="n">
        <v>0.74</v>
      </c>
      <c r="D43" s="15">
        <f>$D$34+(((C43-$C$34)/($C$44-$C$34))*($D$44-$D$34))</f>
        <v/>
      </c>
      <c r="E43" s="13" t="n">
        <v>0.74</v>
      </c>
      <c r="F43" s="25" t="n">
        <v>2.4</v>
      </c>
    </row>
    <row r="44">
      <c r="A44" s="24" t="n">
        <v>0.75</v>
      </c>
      <c r="B44" s="14" t="n">
        <v>2.1</v>
      </c>
      <c r="C44" s="13" t="n">
        <v>0.75</v>
      </c>
      <c r="D44" s="14" t="n">
        <v>2.4</v>
      </c>
      <c r="E44" s="13" t="n">
        <v>0.75</v>
      </c>
      <c r="F44" s="25" t="n">
        <v>2.4</v>
      </c>
    </row>
    <row r="45">
      <c r="A45" s="24" t="n">
        <v>0.76</v>
      </c>
      <c r="B45" s="15">
        <f>$B$44+(((A45-$A$44)/($A$54-$A$44))*($B$54-$B$44))</f>
        <v/>
      </c>
      <c r="C45" s="13" t="n">
        <v>0.76</v>
      </c>
      <c r="D45" s="15">
        <f>$D$44+(((C45-$C$44)/($C$54-$C$44))*($D$54-$D$44))</f>
        <v/>
      </c>
      <c r="E45" s="13" t="n">
        <v>0.76</v>
      </c>
      <c r="F45" s="26">
        <f>$F$44+(((E45-$E$44)/($E$54-$E$44))*($F$54-$F$44))</f>
        <v/>
      </c>
    </row>
    <row r="46">
      <c r="A46" s="24" t="n">
        <v>0.77</v>
      </c>
      <c r="B46" s="15">
        <f>$B$44+(((A46-$A$44)/($A$54-$A$44))*($B$54-$B$44))</f>
        <v/>
      </c>
      <c r="C46" s="13" t="n">
        <v>0.77</v>
      </c>
      <c r="D46" s="15">
        <f>$D$44+(((C46-$C$44)/($C$54-$C$44))*($D$54-$D$44))</f>
        <v/>
      </c>
      <c r="E46" s="13" t="n">
        <v>0.77</v>
      </c>
      <c r="F46" s="26">
        <f>$F$44+(((E46-$E$44)/($E$54-$E$44))*($F$54-$F$44))</f>
        <v/>
      </c>
    </row>
    <row r="47">
      <c r="A47" s="24" t="n">
        <v>0.78</v>
      </c>
      <c r="B47" s="15">
        <f>$B$44+(((A47-$A$44)/($A$54-$A$44))*($B$54-$B$44))</f>
        <v/>
      </c>
      <c r="C47" s="13" t="n">
        <v>0.78</v>
      </c>
      <c r="D47" s="15">
        <f>$D$44+(((C47-$C$44)/($C$54-$C$44))*($D$54-$D$44))</f>
        <v/>
      </c>
      <c r="E47" s="13" t="n">
        <v>0.78</v>
      </c>
      <c r="F47" s="26">
        <f>$F$44+(((E47-$E$44)/($E$54-$E$44))*($F$54-$F$44))</f>
        <v/>
      </c>
    </row>
    <row r="48">
      <c r="A48" s="24" t="n">
        <v>0.79</v>
      </c>
      <c r="B48" s="15">
        <f>$B$44+(((A48-$A$44)/($A$54-$A$44))*($B$54-$B$44))</f>
        <v/>
      </c>
      <c r="C48" s="13" t="n">
        <v>0.79</v>
      </c>
      <c r="D48" s="15">
        <f>$D$44+(((C48-$C$44)/($C$54-$C$44))*($D$54-$D$44))</f>
        <v/>
      </c>
      <c r="E48" s="13" t="n">
        <v>0.79</v>
      </c>
      <c r="F48" s="26">
        <f>$F$44+(((E48-$E$44)/($E$54-$E$44))*($F$54-$F$44))</f>
        <v/>
      </c>
    </row>
    <row r="49">
      <c r="A49" s="24" t="n">
        <v>0.8</v>
      </c>
      <c r="B49" s="15">
        <f>$B$44+(((A49-$A$44)/($A$54-$A$44))*($B$54-$B$44))</f>
        <v/>
      </c>
      <c r="C49" s="13" t="n">
        <v>0.8</v>
      </c>
      <c r="D49" s="15">
        <f>$D$44+(((C49-$C$44)/($C$54-$C$44))*($D$54-$D$44))</f>
        <v/>
      </c>
      <c r="E49" s="13" t="n">
        <v>0.8</v>
      </c>
      <c r="F49" s="26">
        <f>$F$44+(((E49-$E$44)/($E$54-$E$44))*($F$54-$F$44))</f>
        <v/>
      </c>
    </row>
    <row r="50">
      <c r="A50" s="24" t="n">
        <v>0.8100000000000001</v>
      </c>
      <c r="B50" s="15">
        <f>$B$44+(((A50-$A$44)/($A$54-$A$44))*($B$54-$B$44))</f>
        <v/>
      </c>
      <c r="C50" s="13" t="n">
        <v>0.8100000000000001</v>
      </c>
      <c r="D50" s="15">
        <f>$D$44+(((C50-$C$44)/($C$54-$C$44))*($D$54-$D$44))</f>
        <v/>
      </c>
      <c r="E50" s="13" t="n">
        <v>0.8100000000000001</v>
      </c>
      <c r="F50" s="26">
        <f>$F$44+(((E50-$E$44)/($E$54-$E$44))*($F$54-$F$44))</f>
        <v/>
      </c>
    </row>
    <row r="51">
      <c r="A51" s="24" t="n">
        <v>0.82</v>
      </c>
      <c r="B51" s="15">
        <f>$B$44+(((A51-$A$44)/($A$54-$A$44))*($B$54-$B$44))</f>
        <v/>
      </c>
      <c r="C51" s="13" t="n">
        <v>0.82</v>
      </c>
      <c r="D51" s="15">
        <f>$D$44+(((C51-$C$44)/($C$54-$C$44))*($D$54-$D$44))</f>
        <v/>
      </c>
      <c r="E51" s="13" t="n">
        <v>0.82</v>
      </c>
      <c r="F51" s="26">
        <f>$F$44+(((E51-$E$44)/($E$54-$E$44))*($F$54-$F$44))</f>
        <v/>
      </c>
    </row>
    <row r="52">
      <c r="A52" s="24" t="n">
        <v>0.83</v>
      </c>
      <c r="B52" s="15">
        <f>$B$44+(((A52-$A$44)/($A$54-$A$44))*($B$54-$B$44))</f>
        <v/>
      </c>
      <c r="C52" s="13" t="n">
        <v>0.83</v>
      </c>
      <c r="D52" s="15">
        <f>$D$44+(((C52-$C$44)/($C$54-$C$44))*($D$54-$D$44))</f>
        <v/>
      </c>
      <c r="E52" s="13" t="n">
        <v>0.83</v>
      </c>
      <c r="F52" s="26">
        <f>$F$44+(((E52-$E$44)/($E$54-$E$44))*($F$54-$F$44))</f>
        <v/>
      </c>
    </row>
    <row r="53">
      <c r="A53" s="24" t="n">
        <v>0.84</v>
      </c>
      <c r="B53" s="15">
        <f>$B$44+(((A53-$A$44)/($A$54-$A$44))*($B$54-$B$44))</f>
        <v/>
      </c>
      <c r="C53" s="13" t="n">
        <v>0.84</v>
      </c>
      <c r="D53" s="15">
        <f>$D$44+(((C53-$C$44)/($C$54-$C$44))*($D$54-$D$44))</f>
        <v/>
      </c>
      <c r="E53" s="13" t="n">
        <v>0.84</v>
      </c>
      <c r="F53" s="26">
        <f>$F$44+(((E53-$E$44)/($E$54-$E$44))*($F$54-$F$44))</f>
        <v/>
      </c>
    </row>
    <row r="54">
      <c r="A54" s="24" t="n">
        <v>0.85</v>
      </c>
      <c r="B54" s="14" t="n">
        <v>1.4</v>
      </c>
      <c r="C54" s="13" t="n">
        <v>0.85</v>
      </c>
      <c r="D54" s="14" t="n">
        <v>1.8</v>
      </c>
      <c r="E54" s="13" t="n">
        <v>0.85</v>
      </c>
      <c r="F54" s="25" t="n">
        <v>2.2</v>
      </c>
    </row>
    <row r="55">
      <c r="A55" s="24" t="n">
        <v>0.86</v>
      </c>
      <c r="B55" s="15" t="inlineStr">
        <is>
          <t>-</t>
        </is>
      </c>
      <c r="C55" s="13" t="n">
        <v>0.86</v>
      </c>
      <c r="D55" s="15">
        <f>$D$54+(((C55-$C$54)/($C$64-$C$54))*($D$64-$D$54))</f>
        <v/>
      </c>
      <c r="E55" s="13" t="n">
        <v>0.86</v>
      </c>
      <c r="F55" s="26">
        <f>$F$54+(((E55-$E$54)/($E$64-$E$54))*($F$64-$F$54))</f>
        <v/>
      </c>
    </row>
    <row r="56">
      <c r="A56" s="24" t="n">
        <v>0.87</v>
      </c>
      <c r="B56" s="15" t="inlineStr">
        <is>
          <t>-</t>
        </is>
      </c>
      <c r="C56" s="13" t="n">
        <v>0.87</v>
      </c>
      <c r="D56" s="15">
        <f>$D$54+(((C56-$C$54)/($C$64-$C$54))*($D$64-$D$54))</f>
        <v/>
      </c>
      <c r="E56" s="13" t="n">
        <v>0.87</v>
      </c>
      <c r="F56" s="26">
        <f>$F$54+(((E56-$E$54)/($E$64-$E$54))*($F$64-$F$54))</f>
        <v/>
      </c>
    </row>
    <row r="57">
      <c r="A57" s="24" t="n">
        <v>0.88</v>
      </c>
      <c r="B57" s="15" t="inlineStr">
        <is>
          <t>-</t>
        </is>
      </c>
      <c r="C57" s="13" t="n">
        <v>0.88</v>
      </c>
      <c r="D57" s="15">
        <f>$D$54+(((C57-$C$54)/($C$64-$C$54))*($D$64-$D$54))</f>
        <v/>
      </c>
      <c r="E57" s="13" t="n">
        <v>0.88</v>
      </c>
      <c r="F57" s="26">
        <f>$F$54+(((E57-$E$54)/($E$64-$E$54))*($F$64-$F$54))</f>
        <v/>
      </c>
    </row>
    <row r="58">
      <c r="A58" s="24" t="n">
        <v>0.89</v>
      </c>
      <c r="B58" s="15" t="inlineStr">
        <is>
          <t>-</t>
        </is>
      </c>
      <c r="C58" s="13" t="n">
        <v>0.89</v>
      </c>
      <c r="D58" s="15">
        <f>$D$54+(((C58-$C$54)/($C$64-$C$54))*($D$64-$D$54))</f>
        <v/>
      </c>
      <c r="E58" s="13" t="n">
        <v>0.89</v>
      </c>
      <c r="F58" s="26">
        <f>$F$54+(((E58-$E$54)/($E$64-$E$54))*($F$64-$F$54))</f>
        <v/>
      </c>
    </row>
    <row r="59">
      <c r="A59" s="24" t="n">
        <v>0.9</v>
      </c>
      <c r="B59" s="15" t="inlineStr">
        <is>
          <t>-</t>
        </is>
      </c>
      <c r="C59" s="13" t="n">
        <v>0.9</v>
      </c>
      <c r="D59" s="15">
        <f>$D$54+(((C59-$C$54)/($C$64-$C$54))*($D$64-$D$54))</f>
        <v/>
      </c>
      <c r="E59" s="13" t="n">
        <v>0.9</v>
      </c>
      <c r="F59" s="26">
        <f>$F$54+(((E59-$E$54)/($E$64-$E$54))*($F$64-$F$54))</f>
        <v/>
      </c>
    </row>
    <row r="60">
      <c r="A60" s="24" t="n">
        <v>0.91</v>
      </c>
      <c r="B60" s="15" t="inlineStr">
        <is>
          <t>-</t>
        </is>
      </c>
      <c r="C60" s="13" t="n">
        <v>0.91</v>
      </c>
      <c r="D60" s="15">
        <f>$D$54+(((C60-$C$54)/($C$64-$C$54))*($D$64-$D$54))</f>
        <v/>
      </c>
      <c r="E60" s="13" t="n">
        <v>0.91</v>
      </c>
      <c r="F60" s="26">
        <f>$F$54+(((E60-$E$54)/($E$64-$E$54))*($F$64-$F$54))</f>
        <v/>
      </c>
    </row>
    <row r="61">
      <c r="A61" s="24" t="n">
        <v>0.92</v>
      </c>
      <c r="B61" s="15" t="inlineStr">
        <is>
          <t>-</t>
        </is>
      </c>
      <c r="C61" s="13" t="n">
        <v>0.92</v>
      </c>
      <c r="D61" s="15">
        <f>$D$54+(((C61-$C$54)/($C$64-$C$54))*($D$64-$D$54))</f>
        <v/>
      </c>
      <c r="E61" s="13" t="n">
        <v>0.92</v>
      </c>
      <c r="F61" s="26">
        <f>$F$54+(((E61-$E$54)/($E$64-$E$54))*($F$64-$F$54))</f>
        <v/>
      </c>
    </row>
    <row r="62">
      <c r="A62" s="24" t="n">
        <v>0.93</v>
      </c>
      <c r="B62" s="15" t="inlineStr">
        <is>
          <t>-</t>
        </is>
      </c>
      <c r="C62" s="13" t="n">
        <v>0.93</v>
      </c>
      <c r="D62" s="15">
        <f>$D$54+(((C62-$C$54)/($C$64-$C$54))*($D$64-$D$54))</f>
        <v/>
      </c>
      <c r="E62" s="13" t="n">
        <v>0.93</v>
      </c>
      <c r="F62" s="26">
        <f>$F$54+(((E62-$E$54)/($E$64-$E$54))*($F$64-$F$54))</f>
        <v/>
      </c>
    </row>
    <row r="63">
      <c r="A63" s="24" t="n">
        <v>0.9399999999999999</v>
      </c>
      <c r="B63" s="15" t="inlineStr">
        <is>
          <t>-</t>
        </is>
      </c>
      <c r="C63" s="13" t="n">
        <v>0.9399999999999999</v>
      </c>
      <c r="D63" s="15">
        <f>$D$54+(((C63-$C$54)/($C$64-$C$54))*($D$64-$D$54))</f>
        <v/>
      </c>
      <c r="E63" s="13" t="n">
        <v>0.9399999999999999</v>
      </c>
      <c r="F63" s="26">
        <f>$F$54+(((E63-$E$54)/($E$64-$E$54))*($F$64-$F$54))</f>
        <v/>
      </c>
    </row>
    <row r="64">
      <c r="A64" s="24" t="n">
        <v>0.95</v>
      </c>
      <c r="B64" s="15" t="inlineStr">
        <is>
          <t>-</t>
        </is>
      </c>
      <c r="C64" s="13" t="n">
        <v>0.95</v>
      </c>
      <c r="D64" s="14" t="n">
        <v>1.5</v>
      </c>
      <c r="E64" s="13" t="n">
        <v>0.95</v>
      </c>
      <c r="F64" s="25" t="n">
        <v>2</v>
      </c>
    </row>
    <row r="65">
      <c r="A65" s="24" t="n">
        <v>0.96</v>
      </c>
      <c r="B65" s="15" t="inlineStr">
        <is>
          <t>-</t>
        </is>
      </c>
      <c r="C65" s="13" t="n">
        <v>0.96</v>
      </c>
      <c r="D65" s="15">
        <f>$D$64+(((C65-$C$64)/($C$74-$C$64))*($D$74-$D$64))</f>
        <v/>
      </c>
      <c r="E65" s="13" t="n">
        <v>0.96</v>
      </c>
      <c r="F65" s="26">
        <f>$F$64+(((E65-$E$64)/($E$74-$E$64))*($F$74-$F$64))</f>
        <v/>
      </c>
    </row>
    <row r="66">
      <c r="A66" s="24" t="n">
        <v>0.97</v>
      </c>
      <c r="B66" s="15" t="inlineStr">
        <is>
          <t>-</t>
        </is>
      </c>
      <c r="C66" s="13" t="n">
        <v>0.97</v>
      </c>
      <c r="D66" s="15">
        <f>$D$64+(((C66-$C$64)/($C$74-$C$64))*($D$74-$D$64))</f>
        <v/>
      </c>
      <c r="E66" s="13" t="n">
        <v>0.97</v>
      </c>
      <c r="F66" s="26">
        <f>$F$64+(((E66-$E$64)/($E$74-$E$64))*($F$74-$F$64))</f>
        <v/>
      </c>
    </row>
    <row r="67">
      <c r="A67" s="24" t="n">
        <v>0.98</v>
      </c>
      <c r="B67" s="15" t="inlineStr">
        <is>
          <t>-</t>
        </is>
      </c>
      <c r="C67" s="13" t="n">
        <v>0.98</v>
      </c>
      <c r="D67" s="15">
        <f>$D$64+(((C67-$C$64)/($C$74-$C$64))*($D$74-$D$64))</f>
        <v/>
      </c>
      <c r="E67" s="13" t="n">
        <v>0.98</v>
      </c>
      <c r="F67" s="26">
        <f>$F$64+(((E67-$E$64)/($E$74-$E$64))*($F$74-$F$64))</f>
        <v/>
      </c>
    </row>
    <row r="68">
      <c r="A68" s="24" t="n">
        <v>0.99</v>
      </c>
      <c r="B68" s="15" t="inlineStr">
        <is>
          <t>-</t>
        </is>
      </c>
      <c r="C68" s="13" t="n">
        <v>0.99</v>
      </c>
      <c r="D68" s="15">
        <f>$D$64+(((C68-$C$64)/($C$74-$C$64))*($D$74-$D$64))</f>
        <v/>
      </c>
      <c r="E68" s="13" t="n">
        <v>0.99</v>
      </c>
      <c r="F68" s="26">
        <f>$F$64+(((E68-$E$64)/($E$74-$E$64))*($F$74-$F$64))</f>
        <v/>
      </c>
    </row>
    <row r="69">
      <c r="A69" s="24" t="n">
        <v>1</v>
      </c>
      <c r="B69" s="15" t="inlineStr">
        <is>
          <t>-</t>
        </is>
      </c>
      <c r="C69" s="13" t="n">
        <v>1</v>
      </c>
      <c r="D69" s="15">
        <f>$D$64+(((C69-$C$64)/($C$74-$C$64))*($D$74-$D$64))</f>
        <v/>
      </c>
      <c r="E69" s="13" t="n">
        <v>1</v>
      </c>
      <c r="F69" s="26">
        <f>$F$64+(((E69-$E$64)/($E$74-$E$64))*($F$74-$F$64))</f>
        <v/>
      </c>
    </row>
    <row r="70">
      <c r="A70" s="24" t="n">
        <v>1.01</v>
      </c>
      <c r="B70" s="15" t="inlineStr">
        <is>
          <t>-</t>
        </is>
      </c>
      <c r="C70" s="13" t="n">
        <v>1.01</v>
      </c>
      <c r="D70" s="15">
        <f>$D$64+(((C70-$C$64)/($C$74-$C$64))*($D$74-$D$64))</f>
        <v/>
      </c>
      <c r="E70" s="13" t="n">
        <v>1.01</v>
      </c>
      <c r="F70" s="26">
        <f>$F$64+(((E70-$E$64)/($E$74-$E$64))*($F$74-$F$64))</f>
        <v/>
      </c>
    </row>
    <row r="71">
      <c r="A71" s="24" t="n">
        <v>1.02</v>
      </c>
      <c r="B71" s="15" t="inlineStr">
        <is>
          <t>-</t>
        </is>
      </c>
      <c r="C71" s="13" t="n">
        <v>1.02</v>
      </c>
      <c r="D71" s="15">
        <f>$D$64+(((C71-$C$64)/($C$74-$C$64))*($D$74-$D$64))</f>
        <v/>
      </c>
      <c r="E71" s="13" t="n">
        <v>1.02</v>
      </c>
      <c r="F71" s="26">
        <f>$F$64+(((E71-$E$64)/($E$74-$E$64))*($F$74-$F$64))</f>
        <v/>
      </c>
    </row>
    <row r="72">
      <c r="A72" s="24" t="n">
        <v>1.03</v>
      </c>
      <c r="B72" s="15" t="inlineStr">
        <is>
          <t>-</t>
        </is>
      </c>
      <c r="C72" s="13" t="n">
        <v>1.03</v>
      </c>
      <c r="D72" s="15">
        <f>$D$64+(((C72-$C$64)/($C$74-$C$64))*($D$74-$D$64))</f>
        <v/>
      </c>
      <c r="E72" s="13" t="n">
        <v>1.03</v>
      </c>
      <c r="F72" s="26">
        <f>$F$64+(((E72-$E$64)/($E$74-$E$64))*($F$74-$F$64))</f>
        <v/>
      </c>
    </row>
    <row r="73">
      <c r="A73" s="24" t="n">
        <v>1.04</v>
      </c>
      <c r="B73" s="15" t="inlineStr">
        <is>
          <t>-</t>
        </is>
      </c>
      <c r="C73" s="13" t="n">
        <v>1.04</v>
      </c>
      <c r="D73" s="15">
        <f>$D$64+(((C73-$C$64)/($C$74-$C$64))*($D$74-$D$64))</f>
        <v/>
      </c>
      <c r="E73" s="13" t="n">
        <v>1.04</v>
      </c>
      <c r="F73" s="26">
        <f>$F$64+(((E73-$E$64)/($E$74-$E$64))*($F$74-$F$64))</f>
        <v/>
      </c>
    </row>
    <row r="74">
      <c r="A74" s="24" t="n">
        <v>1.05</v>
      </c>
      <c r="B74" s="15" t="inlineStr">
        <is>
          <t>-</t>
        </is>
      </c>
      <c r="C74" s="13" t="n">
        <v>1.05</v>
      </c>
      <c r="D74" s="14" t="n">
        <v>1.2</v>
      </c>
      <c r="E74" s="13" t="n">
        <v>1.05</v>
      </c>
      <c r="F74" s="25" t="n">
        <v>1.8</v>
      </c>
    </row>
    <row r="75">
      <c r="A75" s="24" t="n">
        <v>1.06</v>
      </c>
      <c r="B75" s="15" t="inlineStr">
        <is>
          <t>-</t>
        </is>
      </c>
      <c r="C75" s="13" t="n">
        <v>1.06</v>
      </c>
      <c r="D75" s="14" t="inlineStr">
        <is>
          <t>-</t>
        </is>
      </c>
      <c r="E75" s="13" t="n">
        <v>1.06</v>
      </c>
      <c r="F75" s="25" t="inlineStr">
        <is>
          <t>-</t>
        </is>
      </c>
    </row>
    <row r="76">
      <c r="A76" s="24" t="n">
        <v>1.07</v>
      </c>
      <c r="B76" s="15" t="inlineStr">
        <is>
          <t>-</t>
        </is>
      </c>
      <c r="C76" s="13" t="n">
        <v>1.07</v>
      </c>
      <c r="D76" s="14" t="inlineStr">
        <is>
          <t>-</t>
        </is>
      </c>
      <c r="E76" s="13" t="n">
        <v>1.07</v>
      </c>
      <c r="F76" s="25" t="inlineStr">
        <is>
          <t>-</t>
        </is>
      </c>
    </row>
    <row r="77">
      <c r="A77" s="24" t="n">
        <v>1.08</v>
      </c>
      <c r="B77" s="15" t="inlineStr">
        <is>
          <t>-</t>
        </is>
      </c>
      <c r="C77" s="13" t="n">
        <v>1.08</v>
      </c>
      <c r="D77" s="14" t="inlineStr">
        <is>
          <t>-</t>
        </is>
      </c>
      <c r="E77" s="13" t="n">
        <v>1.08</v>
      </c>
      <c r="F77" s="25" t="inlineStr">
        <is>
          <t>-</t>
        </is>
      </c>
    </row>
    <row r="78">
      <c r="A78" s="24" t="n">
        <v>1.09</v>
      </c>
      <c r="B78" s="15" t="inlineStr">
        <is>
          <t>-</t>
        </is>
      </c>
      <c r="C78" s="13" t="n">
        <v>1.09</v>
      </c>
      <c r="D78" s="14" t="inlineStr">
        <is>
          <t>-</t>
        </is>
      </c>
      <c r="E78" s="13" t="n">
        <v>1.09</v>
      </c>
      <c r="F78" s="25" t="inlineStr">
        <is>
          <t>-</t>
        </is>
      </c>
    </row>
    <row r="79">
      <c r="A79" s="24" t="n">
        <v>1.1</v>
      </c>
      <c r="B79" s="15" t="inlineStr">
        <is>
          <t>-</t>
        </is>
      </c>
      <c r="C79" s="13" t="n">
        <v>1.1</v>
      </c>
      <c r="D79" s="14" t="inlineStr">
        <is>
          <t>-</t>
        </is>
      </c>
      <c r="E79" s="13" t="n">
        <v>1.1</v>
      </c>
      <c r="F79" s="25" t="inlineStr">
        <is>
          <t>-</t>
        </is>
      </c>
    </row>
    <row r="80">
      <c r="A80" s="24" t="n">
        <v>1.11</v>
      </c>
      <c r="B80" s="15" t="inlineStr">
        <is>
          <t>-</t>
        </is>
      </c>
      <c r="C80" s="13" t="n">
        <v>1.11</v>
      </c>
      <c r="D80" s="14" t="inlineStr">
        <is>
          <t>-</t>
        </is>
      </c>
      <c r="E80" s="13" t="n">
        <v>1.11</v>
      </c>
      <c r="F80" s="25" t="inlineStr">
        <is>
          <t>-</t>
        </is>
      </c>
    </row>
    <row r="81">
      <c r="A81" s="24" t="n">
        <v>1.12</v>
      </c>
      <c r="B81" s="15" t="inlineStr">
        <is>
          <t>-</t>
        </is>
      </c>
      <c r="C81" s="13" t="n">
        <v>1.12</v>
      </c>
      <c r="D81" s="14" t="inlineStr">
        <is>
          <t>-</t>
        </is>
      </c>
      <c r="E81" s="13" t="n">
        <v>1.12</v>
      </c>
      <c r="F81" s="25" t="inlineStr">
        <is>
          <t>-</t>
        </is>
      </c>
    </row>
    <row r="82">
      <c r="A82" s="24" t="n">
        <v>1.13</v>
      </c>
      <c r="B82" s="15" t="inlineStr">
        <is>
          <t>-</t>
        </is>
      </c>
      <c r="C82" s="13" t="n">
        <v>1.13</v>
      </c>
      <c r="D82" s="14" t="inlineStr">
        <is>
          <t>-</t>
        </is>
      </c>
      <c r="E82" s="13" t="n">
        <v>1.13</v>
      </c>
      <c r="F82" s="25" t="inlineStr">
        <is>
          <t>-</t>
        </is>
      </c>
    </row>
    <row r="83">
      <c r="A83" s="24" t="n">
        <v>1.14</v>
      </c>
      <c r="B83" s="15" t="inlineStr">
        <is>
          <t>-</t>
        </is>
      </c>
      <c r="C83" s="13" t="n">
        <v>1.14</v>
      </c>
      <c r="D83" s="14" t="inlineStr">
        <is>
          <t>-</t>
        </is>
      </c>
      <c r="E83" s="13" t="n">
        <v>1.14</v>
      </c>
      <c r="F83" s="25" t="inlineStr">
        <is>
          <t>-</t>
        </is>
      </c>
    </row>
    <row r="84">
      <c r="A84" s="24" t="n">
        <v>1.15</v>
      </c>
      <c r="B84" s="15" t="inlineStr">
        <is>
          <t>-</t>
        </is>
      </c>
      <c r="C84" s="13" t="n">
        <v>1.15</v>
      </c>
      <c r="D84" s="14" t="inlineStr">
        <is>
          <t>-</t>
        </is>
      </c>
      <c r="E84" s="13" t="n">
        <v>1.15</v>
      </c>
      <c r="F84" s="25" t="inlineStr">
        <is>
          <t>-</t>
        </is>
      </c>
    </row>
    <row r="85">
      <c r="A85" s="24" t="n">
        <v>1.16</v>
      </c>
      <c r="B85" s="15" t="inlineStr">
        <is>
          <t>-</t>
        </is>
      </c>
      <c r="C85" s="13" t="n">
        <v>1.16</v>
      </c>
      <c r="D85" s="14" t="inlineStr">
        <is>
          <t>-</t>
        </is>
      </c>
      <c r="E85" s="13" t="n">
        <v>1.16</v>
      </c>
      <c r="F85" s="25" t="inlineStr">
        <is>
          <t>-</t>
        </is>
      </c>
    </row>
    <row r="86">
      <c r="A86" s="24" t="n">
        <v>1.17</v>
      </c>
      <c r="B86" s="15" t="inlineStr">
        <is>
          <t>-</t>
        </is>
      </c>
      <c r="C86" s="13" t="n">
        <v>1.17</v>
      </c>
      <c r="D86" s="14" t="inlineStr">
        <is>
          <t>-</t>
        </is>
      </c>
      <c r="E86" s="13" t="n">
        <v>1.17</v>
      </c>
      <c r="F86" s="25" t="inlineStr">
        <is>
          <t>-</t>
        </is>
      </c>
    </row>
    <row r="87">
      <c r="A87" s="24" t="n">
        <v>1.18</v>
      </c>
      <c r="B87" s="15" t="inlineStr">
        <is>
          <t>-</t>
        </is>
      </c>
      <c r="C87" s="13" t="n">
        <v>1.18</v>
      </c>
      <c r="D87" s="14" t="inlineStr">
        <is>
          <t>-</t>
        </is>
      </c>
      <c r="E87" s="13" t="n">
        <v>1.18</v>
      </c>
      <c r="F87" s="25" t="inlineStr">
        <is>
          <t>-</t>
        </is>
      </c>
    </row>
    <row r="88">
      <c r="A88" s="24" t="n">
        <v>1.19</v>
      </c>
      <c r="B88" s="15" t="inlineStr">
        <is>
          <t>-</t>
        </is>
      </c>
      <c r="C88" s="13" t="n">
        <v>1.19</v>
      </c>
      <c r="D88" s="14" t="inlineStr">
        <is>
          <t>-</t>
        </is>
      </c>
      <c r="E88" s="13" t="n">
        <v>1.19</v>
      </c>
      <c r="F88" s="25" t="inlineStr">
        <is>
          <t>-</t>
        </is>
      </c>
    </row>
    <row r="89">
      <c r="A89" s="24" t="n">
        <v>1.2</v>
      </c>
      <c r="B89" s="15" t="inlineStr">
        <is>
          <t>-</t>
        </is>
      </c>
      <c r="C89" s="13" t="n">
        <v>1.2</v>
      </c>
      <c r="D89" s="14" t="inlineStr">
        <is>
          <t>-</t>
        </is>
      </c>
      <c r="E89" s="13" t="n">
        <v>1.2</v>
      </c>
      <c r="F89" s="25" t="inlineStr">
        <is>
          <t>-</t>
        </is>
      </c>
    </row>
    <row r="90">
      <c r="A90" s="24" t="n">
        <v>1.21</v>
      </c>
      <c r="B90" s="15" t="inlineStr">
        <is>
          <t>-</t>
        </is>
      </c>
      <c r="C90" s="13" t="n">
        <v>1.21</v>
      </c>
      <c r="D90" s="14" t="inlineStr">
        <is>
          <t>-</t>
        </is>
      </c>
      <c r="E90" s="13" t="n">
        <v>1.21</v>
      </c>
      <c r="F90" s="25" t="inlineStr">
        <is>
          <t>-</t>
        </is>
      </c>
    </row>
    <row r="91">
      <c r="A91" s="24" t="n">
        <v>1.22</v>
      </c>
      <c r="B91" s="15" t="inlineStr">
        <is>
          <t>-</t>
        </is>
      </c>
      <c r="C91" s="13" t="n">
        <v>1.22</v>
      </c>
      <c r="D91" s="14" t="inlineStr">
        <is>
          <t>-</t>
        </is>
      </c>
      <c r="E91" s="13" t="n">
        <v>1.22</v>
      </c>
      <c r="F91" s="25" t="inlineStr">
        <is>
          <t>-</t>
        </is>
      </c>
    </row>
    <row r="92">
      <c r="A92" s="24" t="n">
        <v>1.23</v>
      </c>
      <c r="B92" s="15" t="inlineStr">
        <is>
          <t>-</t>
        </is>
      </c>
      <c r="C92" s="13" t="n">
        <v>1.23</v>
      </c>
      <c r="D92" s="14" t="inlineStr">
        <is>
          <t>-</t>
        </is>
      </c>
      <c r="E92" s="13" t="n">
        <v>1.23</v>
      </c>
      <c r="F92" s="25" t="inlineStr">
        <is>
          <t>-</t>
        </is>
      </c>
    </row>
    <row r="93">
      <c r="A93" s="24" t="n">
        <v>1.24</v>
      </c>
      <c r="B93" s="15" t="inlineStr">
        <is>
          <t>-</t>
        </is>
      </c>
      <c r="C93" s="13" t="n">
        <v>1.24</v>
      </c>
      <c r="D93" s="14" t="inlineStr">
        <is>
          <t>-</t>
        </is>
      </c>
      <c r="E93" s="13" t="n">
        <v>1.24</v>
      </c>
      <c r="F93" s="25" t="inlineStr">
        <is>
          <t>-</t>
        </is>
      </c>
    </row>
    <row r="94">
      <c r="A94" s="24" t="n">
        <v>1.25</v>
      </c>
      <c r="B94" s="15" t="inlineStr">
        <is>
          <t>-</t>
        </is>
      </c>
      <c r="C94" s="13" t="n">
        <v>1.25</v>
      </c>
      <c r="D94" s="14" t="inlineStr">
        <is>
          <t>-</t>
        </is>
      </c>
      <c r="E94" s="13" t="n">
        <v>1.25</v>
      </c>
      <c r="F94" s="25" t="inlineStr">
        <is>
          <t>-</t>
        </is>
      </c>
    </row>
    <row r="95">
      <c r="A95" s="24" t="n">
        <v>1.26</v>
      </c>
      <c r="B95" s="15" t="inlineStr">
        <is>
          <t>-</t>
        </is>
      </c>
      <c r="C95" s="13" t="n">
        <v>1.26</v>
      </c>
      <c r="D95" s="14" t="inlineStr">
        <is>
          <t>-</t>
        </is>
      </c>
      <c r="E95" s="13" t="n">
        <v>1.26</v>
      </c>
      <c r="F95" s="25" t="inlineStr">
        <is>
          <t>-</t>
        </is>
      </c>
    </row>
    <row r="96">
      <c r="A96" s="24" t="n">
        <v>1.27</v>
      </c>
      <c r="B96" s="15" t="inlineStr">
        <is>
          <t>-</t>
        </is>
      </c>
      <c r="C96" s="13" t="n">
        <v>1.27</v>
      </c>
      <c r="D96" s="14" t="inlineStr">
        <is>
          <t>-</t>
        </is>
      </c>
      <c r="E96" s="13" t="n">
        <v>1.27</v>
      </c>
      <c r="F96" s="25" t="inlineStr">
        <is>
          <t>-</t>
        </is>
      </c>
    </row>
    <row r="97">
      <c r="A97" s="24" t="n">
        <v>1.28</v>
      </c>
      <c r="B97" s="15" t="inlineStr">
        <is>
          <t>-</t>
        </is>
      </c>
      <c r="C97" s="13" t="n">
        <v>1.28</v>
      </c>
      <c r="D97" s="14" t="inlineStr">
        <is>
          <t>-</t>
        </is>
      </c>
      <c r="E97" s="13" t="n">
        <v>1.28</v>
      </c>
      <c r="F97" s="25" t="inlineStr">
        <is>
          <t>-</t>
        </is>
      </c>
    </row>
    <row r="98">
      <c r="A98" s="24" t="n">
        <v>1.29</v>
      </c>
      <c r="B98" s="15" t="inlineStr">
        <is>
          <t>-</t>
        </is>
      </c>
      <c r="C98" s="13" t="n">
        <v>1.29</v>
      </c>
      <c r="D98" s="14" t="inlineStr">
        <is>
          <t>-</t>
        </is>
      </c>
      <c r="E98" s="13" t="n">
        <v>1.29</v>
      </c>
      <c r="F98" s="25" t="inlineStr">
        <is>
          <t>-</t>
        </is>
      </c>
    </row>
    <row r="99">
      <c r="A99" s="24" t="n">
        <v>1.3</v>
      </c>
      <c r="B99" s="15" t="inlineStr">
        <is>
          <t>-</t>
        </is>
      </c>
      <c r="C99" s="13" t="n">
        <v>1.3</v>
      </c>
      <c r="D99" s="14" t="inlineStr">
        <is>
          <t>-</t>
        </is>
      </c>
      <c r="E99" s="13" t="n">
        <v>1.3</v>
      </c>
      <c r="F99" s="25" t="inlineStr">
        <is>
          <t>-</t>
        </is>
      </c>
    </row>
    <row r="100">
      <c r="A100" s="24" t="n">
        <v>1.31</v>
      </c>
      <c r="B100" s="15" t="inlineStr">
        <is>
          <t>-</t>
        </is>
      </c>
      <c r="C100" s="13" t="n">
        <v>1.31</v>
      </c>
      <c r="D100" s="14" t="inlineStr">
        <is>
          <t>-</t>
        </is>
      </c>
      <c r="E100" s="13" t="n">
        <v>1.31</v>
      </c>
      <c r="F100" s="25" t="inlineStr">
        <is>
          <t>-</t>
        </is>
      </c>
    </row>
    <row r="101">
      <c r="A101" s="24" t="n">
        <v>1.32</v>
      </c>
      <c r="B101" s="15" t="inlineStr">
        <is>
          <t>-</t>
        </is>
      </c>
      <c r="C101" s="13" t="n">
        <v>1.32</v>
      </c>
      <c r="D101" s="14" t="inlineStr">
        <is>
          <t>-</t>
        </is>
      </c>
      <c r="E101" s="13" t="n">
        <v>1.32</v>
      </c>
      <c r="F101" s="25" t="inlineStr">
        <is>
          <t>-</t>
        </is>
      </c>
    </row>
    <row r="102">
      <c r="A102" s="24" t="n">
        <v>1.33</v>
      </c>
      <c r="B102" s="15" t="inlineStr">
        <is>
          <t>-</t>
        </is>
      </c>
      <c r="C102" s="13" t="n">
        <v>1.33</v>
      </c>
      <c r="D102" s="14" t="inlineStr">
        <is>
          <t>-</t>
        </is>
      </c>
      <c r="E102" s="13" t="n">
        <v>1.33</v>
      </c>
      <c r="F102" s="25" t="inlineStr">
        <is>
          <t>-</t>
        </is>
      </c>
    </row>
    <row r="103">
      <c r="A103" s="24" t="n">
        <v>1.34</v>
      </c>
      <c r="B103" s="15" t="inlineStr">
        <is>
          <t>-</t>
        </is>
      </c>
      <c r="C103" s="13" t="n">
        <v>1.34</v>
      </c>
      <c r="D103" s="14" t="inlineStr">
        <is>
          <t>-</t>
        </is>
      </c>
      <c r="E103" s="13" t="n">
        <v>1.34</v>
      </c>
      <c r="F103" s="25" t="inlineStr">
        <is>
          <t>-</t>
        </is>
      </c>
    </row>
    <row r="104" ht="15.75" customHeight="1" thickBot="1">
      <c r="A104" s="27" t="n">
        <v>1.35</v>
      </c>
      <c r="B104" s="28" t="inlineStr">
        <is>
          <t>-</t>
        </is>
      </c>
      <c r="C104" s="29" t="n">
        <v>1.35</v>
      </c>
      <c r="D104" s="30" t="inlineStr">
        <is>
          <t>-</t>
        </is>
      </c>
      <c r="E104" s="29" t="n">
        <v>1.35</v>
      </c>
      <c r="F104" s="25" t="inlineStr">
        <is>
          <t>-</t>
        </is>
      </c>
    </row>
    <row r="105">
      <c r="A105" s="3" t="n"/>
      <c r="B105" s="6" t="n"/>
      <c r="C105" s="3" t="n"/>
      <c r="D105" s="6" t="n"/>
      <c r="E105" s="3" t="n"/>
      <c r="F105" s="6" t="n"/>
    </row>
    <row r="106">
      <c r="A106" s="3" t="n"/>
      <c r="B106" s="6" t="n"/>
      <c r="C106" s="3" t="n"/>
      <c r="D106" s="6" t="n"/>
      <c r="E106" s="3" t="n"/>
      <c r="F106" s="6" t="n"/>
    </row>
    <row r="107">
      <c r="A107" s="3" t="n"/>
      <c r="B107" s="6" t="n"/>
      <c r="C107" s="3" t="n"/>
      <c r="D107" s="6" t="n"/>
      <c r="E107" s="3" t="n"/>
      <c r="F107" s="6" t="n"/>
    </row>
    <row r="108">
      <c r="A108" s="3" t="n"/>
      <c r="B108" s="6" t="n"/>
      <c r="C108" s="3" t="n"/>
      <c r="D108" s="6" t="n"/>
      <c r="E108" s="3" t="n"/>
      <c r="F108" s="6" t="n"/>
    </row>
    <row r="109">
      <c r="A109" s="3" t="n"/>
      <c r="B109" s="6" t="n"/>
      <c r="C109" s="3" t="n"/>
      <c r="D109" s="6" t="n"/>
      <c r="E109" s="3" t="n"/>
      <c r="F109" s="6" t="n"/>
    </row>
    <row r="110">
      <c r="A110" s="3" t="n"/>
      <c r="B110" s="6" t="n"/>
      <c r="C110" s="3" t="n"/>
      <c r="D110" s="6" t="n"/>
      <c r="E110" s="3" t="n"/>
      <c r="F110" s="6" t="n"/>
    </row>
    <row r="111">
      <c r="A111" s="3" t="n"/>
      <c r="B111" s="6" t="n"/>
      <c r="C111" s="3" t="n"/>
      <c r="D111" s="6" t="n"/>
      <c r="E111" s="3" t="n"/>
      <c r="F111" s="6" t="n"/>
    </row>
    <row r="112">
      <c r="A112" s="3" t="n"/>
      <c r="B112" s="6" t="n"/>
      <c r="C112" s="3" t="n"/>
      <c r="D112" s="6" t="n"/>
      <c r="E112" s="3" t="n"/>
      <c r="F112" s="6" t="n"/>
    </row>
    <row r="113">
      <c r="A113" s="3" t="n"/>
      <c r="B113" s="6" t="n"/>
      <c r="C113" s="3" t="n"/>
      <c r="D113" s="6" t="n"/>
      <c r="E113" s="3" t="n"/>
      <c r="F113" s="6" t="n"/>
    </row>
    <row r="114">
      <c r="A114" s="3" t="n"/>
      <c r="B114" s="6" t="n"/>
      <c r="C114" s="3" t="n"/>
      <c r="D114" s="6" t="n"/>
      <c r="E114" s="3" t="n"/>
      <c r="F114" s="6" t="n"/>
    </row>
    <row r="115">
      <c r="A115" s="3" t="n"/>
      <c r="B115" s="6" t="n"/>
      <c r="C115" s="3" t="n"/>
      <c r="D115" s="6" t="n"/>
      <c r="E115" s="3" t="n"/>
      <c r="F115" s="6" t="n"/>
    </row>
    <row r="116">
      <c r="A116" s="3" t="n"/>
      <c r="B116" s="6" t="n"/>
      <c r="C116" s="3" t="n"/>
      <c r="D116" s="6" t="n"/>
      <c r="E116" s="3" t="n"/>
      <c r="F116" s="6" t="n"/>
    </row>
    <row r="117">
      <c r="A117" s="3" t="n"/>
      <c r="B117" s="6" t="n"/>
      <c r="C117" s="3" t="n"/>
      <c r="D117" s="6" t="n"/>
      <c r="E117" s="3" t="n"/>
      <c r="F117" s="6" t="n"/>
    </row>
    <row r="118">
      <c r="A118" s="3" t="n"/>
      <c r="B118" s="6" t="n"/>
      <c r="C118" s="3" t="n"/>
      <c r="D118" s="6" t="n"/>
      <c r="E118" s="3" t="n"/>
      <c r="F118" s="6" t="n"/>
    </row>
    <row r="119">
      <c r="A119" s="3" t="n"/>
      <c r="B119" s="6" t="n"/>
      <c r="C119" s="3" t="n"/>
      <c r="D119" s="6" t="n"/>
      <c r="E119" s="3" t="n"/>
      <c r="F119" s="6" t="n"/>
    </row>
    <row r="120">
      <c r="A120" s="3" t="n"/>
      <c r="B120" s="6" t="n"/>
      <c r="C120" s="3" t="n"/>
      <c r="D120" s="6" t="n"/>
      <c r="E120" s="3" t="n"/>
      <c r="F120" s="6" t="n"/>
    </row>
    <row r="121">
      <c r="A121" s="3" t="n"/>
      <c r="B121" s="6" t="n"/>
      <c r="C121" s="3" t="n"/>
      <c r="D121" s="6" t="n"/>
      <c r="E121" s="3" t="n"/>
      <c r="F121" s="6" t="n"/>
    </row>
    <row r="122">
      <c r="A122" s="3" t="n"/>
      <c r="B122" s="6" t="n"/>
      <c r="C122" s="3" t="n"/>
      <c r="D122" s="6" t="n"/>
      <c r="E122" s="3" t="n"/>
      <c r="F122" s="6" t="n"/>
    </row>
    <row r="123">
      <c r="A123" s="3" t="n"/>
      <c r="B123" s="6" t="n"/>
      <c r="C123" s="3" t="n"/>
      <c r="D123" s="6" t="n"/>
      <c r="E123" s="3" t="n"/>
      <c r="F123" s="6" t="n"/>
    </row>
    <row r="124">
      <c r="A124" s="3" t="n"/>
      <c r="B124" s="6" t="n"/>
      <c r="C124" s="3" t="n"/>
      <c r="D124" s="6" t="n"/>
      <c r="E124" s="3" t="n"/>
      <c r="F124" s="6" t="n"/>
    </row>
    <row r="125">
      <c r="A125" s="3" t="n"/>
      <c r="B125" s="6" t="n"/>
      <c r="C125" s="3" t="n"/>
      <c r="D125" s="6" t="n"/>
      <c r="E125" s="3" t="n"/>
      <c r="F125" s="6" t="n"/>
    </row>
    <row r="126">
      <c r="A126" s="3" t="n"/>
      <c r="B126" s="6" t="n"/>
      <c r="C126" s="3" t="n"/>
      <c r="D126" s="6" t="n"/>
      <c r="E126" s="3" t="n"/>
      <c r="F126" s="6" t="n"/>
    </row>
    <row r="127">
      <c r="A127" s="4" t="n"/>
      <c r="B127" s="7" t="n"/>
      <c r="C127" s="4" t="n"/>
      <c r="D127" s="7" t="n"/>
      <c r="E127" s="4" t="n"/>
      <c r="F127" s="7" t="n"/>
    </row>
    <row r="128">
      <c r="A128" s="4" t="n"/>
      <c r="B128" s="7" t="n"/>
      <c r="C128" s="4" t="n"/>
      <c r="D128" s="7" t="n"/>
      <c r="E128" s="4" t="n"/>
      <c r="F128" s="7" t="n"/>
    </row>
    <row r="129">
      <c r="A129" s="4" t="n"/>
      <c r="B129" s="7" t="n"/>
      <c r="C129" s="4" t="n"/>
      <c r="D129" s="7" t="n"/>
      <c r="E129" s="4" t="n"/>
      <c r="F129" s="7" t="n"/>
    </row>
    <row r="130">
      <c r="A130" s="4" t="n"/>
      <c r="B130" s="7" t="n"/>
      <c r="C130" s="4" t="n"/>
      <c r="D130" s="7" t="n"/>
      <c r="E130" s="4" t="n"/>
      <c r="F130" s="7" t="n"/>
    </row>
    <row r="131">
      <c r="A131" s="4" t="n"/>
      <c r="B131" s="7" t="n"/>
      <c r="C131" s="4" t="n"/>
      <c r="D131" s="7" t="n"/>
      <c r="E131" s="4" t="n"/>
      <c r="F131" s="7" t="n"/>
    </row>
    <row r="132">
      <c r="A132" s="4" t="n"/>
      <c r="B132" s="7" t="n"/>
      <c r="C132" s="4" t="n"/>
      <c r="D132" s="7" t="n"/>
      <c r="E132" s="4" t="n"/>
      <c r="F132" s="7" t="n"/>
    </row>
    <row r="133">
      <c r="A133" s="4" t="n"/>
      <c r="B133" s="7" t="n"/>
      <c r="C133" s="4" t="n"/>
      <c r="D133" s="7" t="n"/>
      <c r="E133" s="4" t="n"/>
      <c r="F133" s="7" t="n"/>
    </row>
    <row r="134">
      <c r="A134" s="4" t="n"/>
      <c r="B134" s="7" t="n"/>
      <c r="C134" s="4" t="n"/>
      <c r="D134" s="7" t="n"/>
      <c r="E134" s="4" t="n"/>
      <c r="F134" s="7" t="n"/>
    </row>
    <row r="135">
      <c r="A135" s="4" t="n"/>
      <c r="B135" s="7" t="n"/>
      <c r="C135" s="4" t="n"/>
      <c r="D135" s="7" t="n"/>
      <c r="E135" s="4" t="n"/>
      <c r="F135" s="7" t="n"/>
    </row>
    <row r="136">
      <c r="A136" s="4" t="n"/>
      <c r="B136" s="7" t="n"/>
      <c r="C136" s="4" t="n"/>
      <c r="D136" s="7" t="n"/>
      <c r="E136" s="4" t="n"/>
      <c r="F136" s="7" t="n"/>
    </row>
    <row r="137">
      <c r="A137" s="4" t="n"/>
      <c r="B137" s="7" t="n"/>
      <c r="C137" s="4" t="n"/>
      <c r="D137" s="7" t="n"/>
      <c r="E137" s="4" t="n"/>
      <c r="F137" s="7" t="n"/>
    </row>
    <row r="138">
      <c r="A138" s="4" t="n"/>
      <c r="B138" s="7" t="n"/>
      <c r="C138" s="4" t="n"/>
      <c r="D138" s="7" t="n"/>
      <c r="E138" s="4" t="n"/>
      <c r="F138" s="7" t="n"/>
    </row>
    <row r="139">
      <c r="A139" s="4" t="n"/>
      <c r="B139" s="7" t="n"/>
      <c r="C139" s="4" t="n"/>
      <c r="D139" s="7" t="n"/>
      <c r="E139" s="4" t="n"/>
      <c r="F139" s="7" t="n"/>
    </row>
    <row r="140">
      <c r="A140" s="4" t="n"/>
      <c r="B140" s="7" t="n"/>
      <c r="C140" s="4" t="n"/>
      <c r="D140" s="7" t="n"/>
      <c r="E140" s="4" t="n"/>
      <c r="F140" s="7" t="n"/>
    </row>
    <row r="141">
      <c r="A141" s="4" t="n"/>
      <c r="B141" s="7" t="n"/>
      <c r="C141" s="4" t="n"/>
      <c r="D141" s="7" t="n"/>
      <c r="E141" s="4" t="n"/>
      <c r="F141" s="7" t="n"/>
    </row>
    <row r="142">
      <c r="A142" s="4" t="n"/>
      <c r="B142" s="7" t="n"/>
      <c r="C142" s="4" t="n"/>
      <c r="D142" s="7" t="n"/>
      <c r="E142" s="4" t="n"/>
      <c r="F142" s="7" t="n"/>
    </row>
    <row r="143">
      <c r="A143" s="4" t="n"/>
      <c r="B143" s="7" t="n"/>
      <c r="C143" s="4" t="n"/>
      <c r="D143" s="7" t="n"/>
      <c r="E143" s="4" t="n"/>
      <c r="F143" s="7" t="n"/>
    </row>
    <row r="144">
      <c r="A144" s="4" t="n"/>
      <c r="B144" s="7" t="n"/>
      <c r="C144" s="4" t="n"/>
      <c r="D144" s="7" t="n"/>
      <c r="E144" s="4" t="n"/>
      <c r="F144" s="7" t="n"/>
    </row>
    <row r="145">
      <c r="A145" s="4" t="n"/>
      <c r="B145" s="7" t="n"/>
      <c r="C145" s="4" t="n"/>
      <c r="D145" s="7" t="n"/>
      <c r="E145" s="4" t="n"/>
      <c r="F145" s="7" t="n"/>
    </row>
    <row r="146">
      <c r="A146" s="4" t="n"/>
      <c r="B146" s="7" t="n"/>
      <c r="C146" s="4" t="n"/>
      <c r="D146" s="7" t="n"/>
      <c r="E146" s="4" t="n"/>
      <c r="F146" s="7" t="n"/>
    </row>
    <row r="147">
      <c r="A147" s="4" t="n"/>
      <c r="B147" s="7" t="n"/>
      <c r="C147" s="4" t="n"/>
      <c r="D147" s="7" t="n"/>
      <c r="E147" s="4" t="n"/>
      <c r="F147" s="7" t="n"/>
    </row>
    <row r="148">
      <c r="A148" s="4" t="n"/>
      <c r="B148" s="7" t="n"/>
      <c r="C148" s="4" t="n"/>
      <c r="D148" s="7" t="n"/>
      <c r="E148" s="4" t="n"/>
      <c r="F148" s="7" t="n"/>
    </row>
    <row r="149">
      <c r="A149" s="4" t="n"/>
      <c r="B149" s="7" t="n"/>
      <c r="C149" s="4" t="n"/>
      <c r="D149" s="7" t="n"/>
      <c r="E149" s="4" t="n"/>
      <c r="F149" s="7" t="n"/>
    </row>
    <row r="150">
      <c r="A150" s="4" t="n"/>
      <c r="B150" s="7" t="n"/>
      <c r="C150" s="4" t="n"/>
      <c r="D150" s="7" t="n"/>
      <c r="E150" s="4" t="n"/>
      <c r="F150" s="7" t="n"/>
    </row>
    <row r="151">
      <c r="A151" s="4" t="n"/>
      <c r="B151" s="7" t="n"/>
      <c r="C151" s="4" t="n"/>
      <c r="D151" s="7" t="n"/>
      <c r="E151" s="4" t="n"/>
      <c r="F151" s="7" t="n"/>
    </row>
    <row r="152">
      <c r="A152" s="4" t="n"/>
      <c r="B152" s="7" t="n"/>
      <c r="C152" s="4" t="n"/>
      <c r="D152" s="7" t="n"/>
      <c r="E152" s="4" t="n"/>
      <c r="F152" s="7" t="n"/>
    </row>
    <row r="153">
      <c r="A153" s="4" t="n"/>
      <c r="B153" s="7" t="n"/>
      <c r="C153" s="4" t="n"/>
      <c r="D153" s="7" t="n"/>
      <c r="E153" s="4" t="n"/>
      <c r="F153" s="7" t="n"/>
    </row>
    <row r="154">
      <c r="A154" s="4" t="n"/>
      <c r="B154" s="7" t="n"/>
      <c r="C154" s="4" t="n"/>
      <c r="D154" s="7" t="n"/>
      <c r="E154" s="4" t="n"/>
      <c r="F154" s="7" t="n"/>
    </row>
    <row r="155">
      <c r="A155" s="4" t="n"/>
      <c r="B155" s="7" t="n"/>
      <c r="C155" s="4" t="n"/>
      <c r="D155" s="7" t="n"/>
      <c r="E155" s="4" t="n"/>
      <c r="F155" s="7" t="n"/>
    </row>
    <row r="156">
      <c r="A156" s="4" t="n"/>
      <c r="B156" s="7" t="n"/>
      <c r="C156" s="4" t="n"/>
      <c r="D156" s="7" t="n"/>
      <c r="E156" s="4" t="n"/>
      <c r="F156" s="7" t="n"/>
    </row>
    <row r="157">
      <c r="A157" s="4" t="n"/>
      <c r="B157" s="7" t="n"/>
      <c r="C157" s="4" t="n"/>
      <c r="D157" s="7" t="n"/>
      <c r="E157" s="4" t="n"/>
      <c r="F157" s="7" t="n"/>
    </row>
    <row r="158">
      <c r="A158" s="4" t="n"/>
      <c r="B158" s="7" t="n"/>
      <c r="C158" s="4" t="n"/>
      <c r="D158" s="7" t="n"/>
      <c r="E158" s="4" t="n"/>
      <c r="F158" s="7" t="n"/>
    </row>
    <row r="159">
      <c r="A159" s="4" t="n"/>
      <c r="B159" s="7" t="n"/>
      <c r="C159" s="4" t="n"/>
      <c r="D159" s="7" t="n"/>
      <c r="E159" s="4" t="n"/>
      <c r="F159" s="7" t="n"/>
    </row>
    <row r="160">
      <c r="A160" s="4" t="n"/>
      <c r="B160" s="7" t="n"/>
      <c r="C160" s="4" t="n"/>
      <c r="D160" s="7" t="n"/>
      <c r="E160" s="4" t="n"/>
      <c r="F160" s="7" t="n"/>
    </row>
    <row r="161">
      <c r="A161" s="4" t="n"/>
      <c r="B161" s="7" t="n"/>
      <c r="C161" s="4" t="n"/>
      <c r="D161" s="7" t="n"/>
      <c r="E161" s="4" t="n"/>
      <c r="F161" s="7" t="n"/>
    </row>
    <row r="162">
      <c r="A162" s="4" t="n"/>
      <c r="B162" s="7" t="n"/>
      <c r="C162" s="4" t="n"/>
      <c r="D162" s="7" t="n"/>
      <c r="E162" s="4" t="n"/>
      <c r="F162" s="7" t="n"/>
    </row>
    <row r="163">
      <c r="A163" s="4" t="n"/>
      <c r="B163" s="7" t="n"/>
      <c r="C163" s="4" t="n"/>
      <c r="D163" s="7" t="n"/>
      <c r="E163" s="4" t="n"/>
      <c r="F163" s="7" t="n"/>
    </row>
    <row r="164">
      <c r="A164" s="4" t="n"/>
      <c r="B164" s="7" t="n"/>
      <c r="C164" s="4" t="n"/>
      <c r="D164" s="7" t="n"/>
      <c r="E164" s="4" t="n"/>
      <c r="F164" s="7" t="n"/>
    </row>
    <row r="165">
      <c r="A165" s="4" t="n"/>
      <c r="B165" s="7" t="n"/>
      <c r="C165" s="4" t="n"/>
      <c r="D165" s="7" t="n"/>
      <c r="E165" s="4" t="n"/>
      <c r="F165" s="7" t="n"/>
    </row>
    <row r="166">
      <c r="A166" s="4" t="n"/>
      <c r="B166" s="7" t="n"/>
      <c r="C166" s="4" t="n"/>
      <c r="D166" s="7" t="n"/>
      <c r="E166" s="4" t="n"/>
      <c r="F166" s="7" t="n"/>
    </row>
    <row r="167">
      <c r="A167" s="4" t="n"/>
      <c r="B167" s="7" t="n"/>
      <c r="C167" s="4" t="n"/>
      <c r="D167" s="7" t="n"/>
      <c r="E167" s="4" t="n"/>
      <c r="F167" s="7" t="n"/>
    </row>
    <row r="168">
      <c r="A168" s="4" t="n"/>
      <c r="B168" s="7" t="n"/>
      <c r="C168" s="4" t="n"/>
      <c r="D168" s="7" t="n"/>
      <c r="E168" s="4" t="n"/>
      <c r="F168" s="7" t="n"/>
    </row>
    <row r="169">
      <c r="A169" s="4" t="n"/>
      <c r="B169" s="7" t="n"/>
      <c r="C169" s="4" t="n"/>
      <c r="D169" s="7" t="n"/>
      <c r="E169" s="4" t="n"/>
      <c r="F169" s="7" t="n"/>
    </row>
    <row r="170">
      <c r="A170" s="4" t="n"/>
      <c r="B170" s="7" t="n"/>
      <c r="C170" s="4" t="n"/>
      <c r="D170" s="7" t="n"/>
      <c r="E170" s="4" t="n"/>
      <c r="F170" s="7" t="n"/>
    </row>
    <row r="171">
      <c r="A171" s="4" t="n"/>
      <c r="B171" s="7" t="n"/>
      <c r="C171" s="4" t="n"/>
      <c r="D171" s="7" t="n"/>
      <c r="E171" s="4" t="n"/>
      <c r="F171" s="7" t="n"/>
    </row>
    <row r="172">
      <c r="A172" s="4" t="n"/>
      <c r="B172" s="7" t="n"/>
      <c r="C172" s="4" t="n"/>
      <c r="D172" s="7" t="n"/>
      <c r="E172" s="4" t="n"/>
      <c r="F172" s="7" t="n"/>
    </row>
    <row r="173">
      <c r="A173" s="4" t="n"/>
      <c r="B173" s="7" t="n"/>
      <c r="C173" s="4" t="n"/>
      <c r="D173" s="7" t="n"/>
      <c r="E173" s="4" t="n"/>
      <c r="F173" s="7" t="n"/>
    </row>
    <row r="174">
      <c r="A174" s="4" t="n"/>
      <c r="B174" s="7" t="n"/>
      <c r="C174" s="4" t="n"/>
      <c r="D174" s="7" t="n"/>
      <c r="E174" s="4" t="n"/>
      <c r="F174" s="7" t="n"/>
    </row>
    <row r="175">
      <c r="A175" s="4" t="n"/>
      <c r="B175" s="7" t="n"/>
      <c r="C175" s="4" t="n"/>
      <c r="D175" s="7" t="n"/>
      <c r="E175" s="4" t="n"/>
      <c r="F175" s="7" t="n"/>
    </row>
    <row r="176">
      <c r="A176" s="4" t="n"/>
      <c r="B176" s="7" t="n"/>
      <c r="C176" s="4" t="n"/>
      <c r="D176" s="7" t="n"/>
      <c r="E176" s="4" t="n"/>
      <c r="F176" s="7" t="n"/>
    </row>
    <row r="177">
      <c r="A177" s="4" t="n"/>
      <c r="B177" s="7" t="n"/>
      <c r="C177" s="4" t="n"/>
      <c r="D177" s="7" t="n"/>
      <c r="E177" s="4" t="n"/>
      <c r="F177" s="7" t="n"/>
    </row>
    <row r="178">
      <c r="A178" s="4" t="n"/>
      <c r="B178" s="7" t="n"/>
      <c r="C178" s="4" t="n"/>
      <c r="D178" s="7" t="n"/>
      <c r="E178" s="4" t="n"/>
      <c r="F178" s="7" t="n"/>
    </row>
    <row r="179">
      <c r="A179" s="4" t="n"/>
      <c r="B179" s="7" t="n"/>
      <c r="C179" s="4" t="n"/>
      <c r="D179" s="7" t="n"/>
      <c r="E179" s="4" t="n"/>
      <c r="F179" s="7" t="n"/>
    </row>
    <row r="180">
      <c r="A180" s="4" t="n"/>
      <c r="B180" s="7" t="n"/>
      <c r="C180" s="4" t="n"/>
      <c r="D180" s="7" t="n"/>
      <c r="E180" s="4" t="n"/>
      <c r="F180" s="7" t="n"/>
    </row>
    <row r="181">
      <c r="A181" s="4" t="n"/>
      <c r="B181" s="7" t="n"/>
      <c r="C181" s="4" t="n"/>
      <c r="D181" s="7" t="n"/>
      <c r="E181" s="4" t="n"/>
      <c r="F181" s="7" t="n"/>
    </row>
    <row r="182">
      <c r="A182" s="4" t="n"/>
      <c r="B182" s="7" t="n"/>
      <c r="C182" s="4" t="n"/>
      <c r="D182" s="7" t="n"/>
      <c r="E182" s="4" t="n"/>
      <c r="F182" s="7" t="n"/>
    </row>
    <row r="183">
      <c r="A183" s="4" t="n"/>
      <c r="B183" s="7" t="n"/>
      <c r="C183" s="4" t="n"/>
      <c r="D183" s="7" t="n"/>
      <c r="E183" s="4" t="n"/>
      <c r="F183" s="7" t="n"/>
    </row>
    <row r="184">
      <c r="A184" s="4" t="n"/>
      <c r="B184" s="7" t="n"/>
      <c r="C184" s="4" t="n"/>
      <c r="D184" s="7" t="n"/>
      <c r="E184" s="4" t="n"/>
      <c r="F184" s="7" t="n"/>
    </row>
    <row r="185">
      <c r="A185" s="4" t="n"/>
      <c r="B185" s="7" t="n"/>
      <c r="C185" s="4" t="n"/>
      <c r="D185" s="7" t="n"/>
      <c r="E185" s="4" t="n"/>
      <c r="F185" s="7" t="n"/>
    </row>
    <row r="186">
      <c r="A186" s="4" t="n"/>
      <c r="B186" s="7" t="n"/>
      <c r="C186" s="4" t="n"/>
      <c r="D186" s="7" t="n"/>
      <c r="E186" s="4" t="n"/>
      <c r="F186" s="7" t="n"/>
    </row>
    <row r="187">
      <c r="A187" s="4" t="n"/>
      <c r="B187" s="7" t="n"/>
      <c r="C187" s="4" t="n"/>
      <c r="D187" s="7" t="n"/>
      <c r="E187" s="4" t="n"/>
      <c r="F187" s="7" t="n"/>
    </row>
    <row r="188">
      <c r="A188" s="4" t="n"/>
      <c r="B188" s="7" t="n"/>
      <c r="C188" s="4" t="n"/>
      <c r="D188" s="7" t="n"/>
      <c r="E188" s="4" t="n"/>
      <c r="F188" s="7" t="n"/>
    </row>
    <row r="189">
      <c r="A189" s="4" t="n"/>
      <c r="B189" s="7" t="n"/>
      <c r="C189" s="4" t="n"/>
      <c r="D189" s="7" t="n"/>
      <c r="E189" s="4" t="n"/>
      <c r="F189" s="7" t="n"/>
    </row>
    <row r="190">
      <c r="A190" s="4" t="n"/>
      <c r="B190" s="7" t="n"/>
      <c r="C190" s="4" t="n"/>
      <c r="D190" s="7" t="n"/>
      <c r="E190" s="4" t="n"/>
      <c r="F190" s="7" t="n"/>
    </row>
    <row r="191">
      <c r="A191" s="4" t="n"/>
      <c r="B191" s="7" t="n"/>
      <c r="C191" s="4" t="n"/>
      <c r="D191" s="7" t="n"/>
      <c r="E191" s="4" t="n"/>
      <c r="F191" s="7" t="n"/>
    </row>
    <row r="192">
      <c r="A192" s="4" t="n"/>
      <c r="B192" s="7" t="n"/>
      <c r="C192" s="4" t="n"/>
      <c r="D192" s="7" t="n"/>
      <c r="E192" s="4" t="n"/>
      <c r="F192" s="7" t="n"/>
    </row>
    <row r="193">
      <c r="A193" s="4" t="n"/>
      <c r="B193" s="7" t="n"/>
      <c r="C193" s="4" t="n"/>
      <c r="D193" s="7" t="n"/>
      <c r="E193" s="4" t="n"/>
      <c r="F193" s="7" t="n"/>
    </row>
    <row r="194">
      <c r="A194" s="4" t="n"/>
      <c r="B194" s="7" t="n"/>
      <c r="C194" s="4" t="n"/>
      <c r="D194" s="7" t="n"/>
      <c r="E194" s="4" t="n"/>
      <c r="F194" s="7" t="n"/>
    </row>
    <row r="195">
      <c r="A195" s="4" t="n"/>
      <c r="B195" s="7" t="n"/>
      <c r="C195" s="4" t="n"/>
      <c r="D195" s="7" t="n"/>
      <c r="E195" s="4" t="n"/>
      <c r="F195" s="7" t="n"/>
    </row>
    <row r="196">
      <c r="A196" s="4" t="n"/>
      <c r="B196" s="7" t="n"/>
      <c r="C196" s="4" t="n"/>
      <c r="D196" s="7" t="n"/>
      <c r="E196" s="4" t="n"/>
      <c r="F196" s="7" t="n"/>
    </row>
    <row r="197">
      <c r="A197" s="4" t="n"/>
      <c r="B197" s="7" t="n"/>
      <c r="C197" s="4" t="n"/>
      <c r="D197" s="7" t="n"/>
      <c r="E197" s="4" t="n"/>
      <c r="F197" s="7" t="n"/>
    </row>
    <row r="198">
      <c r="A198" s="4" t="n"/>
      <c r="B198" s="7" t="n"/>
      <c r="C198" s="4" t="n"/>
      <c r="D198" s="7" t="n"/>
      <c r="E198" s="4" t="n"/>
      <c r="F198" s="7" t="n"/>
    </row>
    <row r="199">
      <c r="A199" s="4" t="n"/>
      <c r="B199" s="7" t="n"/>
      <c r="C199" s="4" t="n"/>
      <c r="D199" s="7" t="n"/>
      <c r="E199" s="4" t="n"/>
      <c r="F199" s="7" t="n"/>
    </row>
    <row r="200">
      <c r="A200" s="4" t="n"/>
      <c r="B200" s="7" t="n"/>
      <c r="C200" s="4" t="n"/>
      <c r="D200" s="7" t="n"/>
      <c r="E200" s="4" t="n"/>
      <c r="F200" s="7" t="n"/>
    </row>
    <row r="201">
      <c r="A201" s="4" t="n"/>
      <c r="B201" s="7" t="n"/>
      <c r="C201" s="4" t="n"/>
      <c r="D201" s="7" t="n"/>
      <c r="E201" s="4" t="n"/>
      <c r="F201" s="7" t="n"/>
    </row>
    <row r="202">
      <c r="A202" s="4" t="n"/>
      <c r="B202" s="7" t="n"/>
      <c r="C202" s="4" t="n"/>
      <c r="D202" s="7" t="n"/>
      <c r="E202" s="4" t="n"/>
      <c r="F202" s="7" t="n"/>
    </row>
    <row r="203">
      <c r="A203" s="4" t="n"/>
      <c r="B203" s="7" t="n"/>
      <c r="C203" s="4" t="n"/>
      <c r="D203" s="7" t="n"/>
      <c r="E203" s="4" t="n"/>
      <c r="F203" s="7" t="n"/>
    </row>
    <row r="204">
      <c r="A204" s="4" t="n"/>
      <c r="B204" s="7" t="n"/>
      <c r="C204" s="4" t="n"/>
      <c r="D204" s="7" t="n"/>
      <c r="E204" s="4" t="n"/>
      <c r="F204" s="7" t="n"/>
    </row>
    <row r="205">
      <c r="A205" s="4" t="n"/>
      <c r="B205" s="7" t="n"/>
      <c r="C205" s="4" t="n"/>
      <c r="D205" s="7" t="n"/>
      <c r="E205" s="4" t="n"/>
      <c r="F205" s="7" t="n"/>
    </row>
    <row r="206">
      <c r="A206" s="4" t="n"/>
      <c r="B206" s="7" t="n"/>
      <c r="C206" s="4" t="n"/>
      <c r="D206" s="7" t="n"/>
      <c r="E206" s="4" t="n"/>
      <c r="F206" s="7" t="n"/>
    </row>
    <row r="207">
      <c r="A207" s="4" t="n"/>
      <c r="B207" s="7" t="n"/>
      <c r="C207" s="4" t="n"/>
      <c r="D207" s="7" t="n"/>
      <c r="E207" s="4" t="n"/>
      <c r="F207" s="7" t="n"/>
    </row>
    <row r="208">
      <c r="A208" s="4" t="n"/>
      <c r="B208" s="7" t="n"/>
      <c r="C208" s="4" t="n"/>
      <c r="D208" s="7" t="n"/>
      <c r="E208" s="4" t="n"/>
      <c r="F208" s="7" t="n"/>
    </row>
    <row r="209">
      <c r="A209" s="4" t="n"/>
      <c r="B209" s="7" t="n"/>
      <c r="C209" s="4" t="n"/>
      <c r="D209" s="7" t="n"/>
      <c r="E209" s="4" t="n"/>
      <c r="F209" s="7" t="n"/>
    </row>
    <row r="210">
      <c r="A210" s="4" t="n"/>
      <c r="B210" s="7" t="n"/>
      <c r="C210" s="4" t="n"/>
      <c r="D210" s="7" t="n"/>
      <c r="E210" s="4" t="n"/>
      <c r="F210" s="7" t="n"/>
    </row>
    <row r="211">
      <c r="A211" s="4" t="n"/>
      <c r="B211" s="7" t="n"/>
      <c r="C211" s="4" t="n"/>
      <c r="D211" s="7" t="n"/>
      <c r="E211" s="4" t="n"/>
      <c r="F211" s="7" t="n"/>
    </row>
    <row r="212">
      <c r="A212" s="4" t="n"/>
      <c r="B212" s="7" t="n"/>
      <c r="C212" s="4" t="n"/>
      <c r="D212" s="7" t="n"/>
      <c r="E212" s="4" t="n"/>
      <c r="F212" s="7" t="n"/>
    </row>
    <row r="213">
      <c r="A213" s="4" t="n"/>
      <c r="B213" s="7" t="n"/>
      <c r="C213" s="4" t="n"/>
      <c r="D213" s="7" t="n"/>
      <c r="E213" s="4" t="n"/>
      <c r="F213" s="7" t="n"/>
    </row>
    <row r="214">
      <c r="A214" s="4" t="n"/>
      <c r="B214" s="7" t="n"/>
      <c r="C214" s="4" t="n"/>
      <c r="D214" s="7" t="n"/>
      <c r="E214" s="4" t="n"/>
      <c r="F214" s="7" t="n"/>
    </row>
    <row r="215">
      <c r="A215" s="4" t="n"/>
      <c r="B215" s="7" t="n"/>
      <c r="C215" s="4" t="n"/>
      <c r="D215" s="7" t="n"/>
      <c r="E215" s="4" t="n"/>
      <c r="F215" s="7" t="n"/>
    </row>
    <row r="216">
      <c r="A216" s="4" t="n"/>
      <c r="B216" s="7" t="n"/>
      <c r="C216" s="4" t="n"/>
      <c r="D216" s="7" t="n"/>
      <c r="E216" s="4" t="n"/>
      <c r="F216" s="7" t="n"/>
    </row>
    <row r="217">
      <c r="A217" s="4" t="n"/>
      <c r="B217" s="7" t="n"/>
      <c r="C217" s="4" t="n"/>
      <c r="D217" s="7" t="n"/>
      <c r="E217" s="4" t="n"/>
      <c r="F217" s="7" t="n"/>
    </row>
    <row r="218">
      <c r="A218" s="4" t="n"/>
      <c r="B218" s="7" t="n"/>
      <c r="C218" s="4" t="n"/>
      <c r="D218" s="7" t="n"/>
      <c r="E218" s="4" t="n"/>
      <c r="F218" s="7" t="n"/>
    </row>
    <row r="219">
      <c r="A219" s="4" t="n"/>
      <c r="B219" s="7" t="n"/>
      <c r="C219" s="4" t="n"/>
      <c r="D219" s="7" t="n"/>
      <c r="E219" s="4" t="n"/>
      <c r="F219" s="7" t="n"/>
    </row>
    <row r="220">
      <c r="A220" s="4" t="n"/>
      <c r="B220" s="7" t="n"/>
      <c r="C220" s="4" t="n"/>
      <c r="D220" s="7" t="n"/>
      <c r="E220" s="4" t="n"/>
      <c r="F220" s="7" t="n"/>
    </row>
    <row r="221">
      <c r="A221" s="4" t="n"/>
      <c r="B221" s="7" t="n"/>
      <c r="C221" s="4" t="n"/>
      <c r="D221" s="7" t="n"/>
      <c r="E221" s="4" t="n"/>
      <c r="F221" s="7" t="n"/>
    </row>
    <row r="222">
      <c r="A222" s="4" t="n"/>
      <c r="B222" s="7" t="n"/>
      <c r="C222" s="4" t="n"/>
      <c r="D222" s="7" t="n"/>
      <c r="E222" s="4" t="n"/>
      <c r="F222" s="7" t="n"/>
    </row>
    <row r="223">
      <c r="A223" s="4" t="n"/>
      <c r="B223" s="7" t="n"/>
      <c r="C223" s="4" t="n"/>
      <c r="D223" s="7" t="n"/>
      <c r="E223" s="4" t="n"/>
      <c r="F223" s="7" t="n"/>
    </row>
    <row r="224">
      <c r="A224" s="4" t="n"/>
      <c r="B224" s="7" t="n"/>
      <c r="C224" s="4" t="n"/>
      <c r="D224" s="7" t="n"/>
      <c r="E224" s="4" t="n"/>
      <c r="F224" s="7" t="n"/>
    </row>
    <row r="225">
      <c r="A225" s="4" t="n"/>
      <c r="B225" s="7" t="n"/>
      <c r="C225" s="4" t="n"/>
      <c r="D225" s="7" t="n"/>
      <c r="E225" s="4" t="n"/>
      <c r="F225" s="7" t="n"/>
    </row>
    <row r="226">
      <c r="A226" s="4" t="n"/>
      <c r="B226" s="7" t="n"/>
      <c r="C226" s="4" t="n"/>
      <c r="D226" s="7" t="n"/>
      <c r="E226" s="4" t="n"/>
      <c r="F226" s="7" t="n"/>
    </row>
    <row r="227">
      <c r="A227" s="4" t="n"/>
      <c r="B227" s="7" t="n"/>
      <c r="C227" s="4" t="n"/>
      <c r="D227" s="7" t="n"/>
      <c r="E227" s="4" t="n"/>
      <c r="F227" s="7" t="n"/>
    </row>
    <row r="228">
      <c r="A228" s="4" t="n"/>
      <c r="B228" s="7" t="n"/>
      <c r="C228" s="4" t="n"/>
      <c r="D228" s="7" t="n"/>
      <c r="E228" s="4" t="n"/>
      <c r="F228" s="7" t="n"/>
    </row>
    <row r="229">
      <c r="A229" s="4" t="n"/>
      <c r="B229" s="7" t="n"/>
      <c r="C229" s="4" t="n"/>
      <c r="D229" s="7" t="n"/>
      <c r="E229" s="4" t="n"/>
      <c r="F229" s="7" t="n"/>
    </row>
    <row r="230">
      <c r="A230" s="4" t="n"/>
      <c r="B230" s="7" t="n"/>
      <c r="C230" s="4" t="n"/>
      <c r="D230" s="7" t="n"/>
      <c r="E230" s="4" t="n"/>
      <c r="F230" s="7" t="n"/>
    </row>
    <row r="231">
      <c r="A231" s="4" t="n"/>
      <c r="B231" s="7" t="n"/>
      <c r="C231" s="4" t="n"/>
      <c r="D231" s="7" t="n"/>
      <c r="E231" s="4" t="n"/>
      <c r="F231" s="7" t="n"/>
    </row>
    <row r="232">
      <c r="A232" s="4" t="n"/>
      <c r="B232" s="7" t="n"/>
      <c r="C232" s="4" t="n"/>
      <c r="D232" s="7" t="n"/>
      <c r="E232" s="4" t="n"/>
      <c r="F232" s="7" t="n"/>
    </row>
    <row r="233">
      <c r="A233" s="4" t="n"/>
      <c r="B233" s="7" t="n"/>
      <c r="C233" s="4" t="n"/>
      <c r="D233" s="7" t="n"/>
      <c r="E233" s="4" t="n"/>
      <c r="F233" s="7" t="n"/>
    </row>
    <row r="234">
      <c r="A234" s="4" t="n"/>
      <c r="B234" s="7" t="n"/>
      <c r="C234" s="4" t="n"/>
      <c r="D234" s="7" t="n"/>
      <c r="E234" s="4" t="n"/>
      <c r="F234" s="7" t="n"/>
    </row>
    <row r="235">
      <c r="A235" s="4" t="n"/>
      <c r="B235" s="7" t="n"/>
      <c r="C235" s="4" t="n"/>
      <c r="D235" s="7" t="n"/>
      <c r="E235" s="4" t="n"/>
      <c r="F235" s="7" t="n"/>
    </row>
    <row r="236">
      <c r="A236" s="4" t="n"/>
      <c r="B236" s="7" t="n"/>
      <c r="C236" s="4" t="n"/>
      <c r="D236" s="7" t="n"/>
      <c r="E236" s="4" t="n"/>
      <c r="F236" s="7" t="n"/>
    </row>
    <row r="237">
      <c r="A237" s="4" t="n"/>
      <c r="B237" s="7" t="n"/>
      <c r="C237" s="4" t="n"/>
      <c r="D237" s="7" t="n"/>
      <c r="E237" s="4" t="n"/>
      <c r="F237" s="7" t="n"/>
    </row>
    <row r="238">
      <c r="A238" s="4" t="n"/>
      <c r="B238" s="7" t="n"/>
      <c r="C238" s="4" t="n"/>
      <c r="D238" s="7" t="n"/>
      <c r="E238" s="4" t="n"/>
      <c r="F238" s="7" t="n"/>
    </row>
    <row r="239">
      <c r="A239" s="4" t="n"/>
      <c r="B239" s="7" t="n"/>
      <c r="C239" s="4" t="n"/>
      <c r="D239" s="7" t="n"/>
      <c r="E239" s="4" t="n"/>
      <c r="F239" s="7" t="n"/>
    </row>
    <row r="240">
      <c r="A240" s="4" t="n"/>
      <c r="B240" s="7" t="n"/>
      <c r="C240" s="4" t="n"/>
      <c r="D240" s="7" t="n"/>
      <c r="E240" s="4" t="n"/>
      <c r="F240" s="7" t="n"/>
    </row>
    <row r="241">
      <c r="A241" s="4" t="n"/>
      <c r="B241" s="7" t="n"/>
      <c r="C241" s="4" t="n"/>
      <c r="D241" s="7" t="n"/>
      <c r="E241" s="4" t="n"/>
      <c r="F241" s="7" t="n"/>
    </row>
    <row r="242">
      <c r="A242" s="4" t="n"/>
      <c r="B242" s="7" t="n"/>
      <c r="C242" s="4" t="n"/>
      <c r="D242" s="7" t="n"/>
      <c r="E242" s="4" t="n"/>
      <c r="F242" s="7" t="n"/>
    </row>
    <row r="243">
      <c r="A243" s="4" t="n"/>
      <c r="B243" s="7" t="n"/>
      <c r="C243" s="4" t="n"/>
      <c r="D243" s="7" t="n"/>
      <c r="E243" s="4" t="n"/>
      <c r="F243" s="7" t="n"/>
    </row>
    <row r="244">
      <c r="A244" s="4" t="n"/>
      <c r="B244" s="7" t="n"/>
      <c r="C244" s="4" t="n"/>
      <c r="D244" s="7" t="n"/>
      <c r="E244" s="4" t="n"/>
      <c r="F244" s="7" t="n"/>
    </row>
    <row r="245">
      <c r="A245" s="4" t="n"/>
      <c r="B245" s="7" t="n"/>
      <c r="C245" s="4" t="n"/>
      <c r="D245" s="7" t="n"/>
      <c r="E245" s="4" t="n"/>
      <c r="F245" s="7" t="n"/>
    </row>
    <row r="246">
      <c r="A246" s="4" t="n"/>
      <c r="B246" s="7" t="n"/>
      <c r="C246" s="4" t="n"/>
      <c r="D246" s="7" t="n"/>
      <c r="E246" s="4" t="n"/>
      <c r="F246" s="7" t="n"/>
    </row>
    <row r="247">
      <c r="A247" s="4" t="n"/>
      <c r="B247" s="7" t="n"/>
      <c r="C247" s="4" t="n"/>
      <c r="D247" s="7" t="n"/>
      <c r="E247" s="4" t="n"/>
      <c r="F247" s="7" t="n"/>
    </row>
    <row r="248">
      <c r="A248" s="4" t="n"/>
      <c r="B248" s="7" t="n"/>
      <c r="C248" s="4" t="n"/>
      <c r="D248" s="7" t="n"/>
      <c r="E248" s="4" t="n"/>
      <c r="F248" s="7" t="n"/>
    </row>
    <row r="249">
      <c r="A249" s="4" t="n"/>
      <c r="B249" s="7" t="n"/>
      <c r="C249" s="4" t="n"/>
      <c r="D249" s="7" t="n"/>
      <c r="E249" s="4" t="n"/>
      <c r="F249" s="7" t="n"/>
    </row>
    <row r="250">
      <c r="A250" s="4" t="n"/>
      <c r="B250" s="7" t="n"/>
      <c r="C250" s="4" t="n"/>
      <c r="D250" s="7" t="n"/>
      <c r="E250" s="4" t="n"/>
      <c r="F250" s="7" t="n"/>
    </row>
    <row r="251">
      <c r="A251" s="4" t="n"/>
      <c r="B251" s="7" t="n"/>
      <c r="C251" s="4" t="n"/>
      <c r="D251" s="7" t="n"/>
      <c r="E251" s="4" t="n"/>
      <c r="F251" s="7" t="n"/>
    </row>
    <row r="252">
      <c r="A252" s="4" t="n"/>
      <c r="B252" s="7" t="n"/>
      <c r="C252" s="4" t="n"/>
      <c r="D252" s="7" t="n"/>
      <c r="E252" s="4" t="n"/>
      <c r="F252" s="7" t="n"/>
    </row>
    <row r="253">
      <c r="A253" s="4" t="n"/>
      <c r="B253" s="7" t="n"/>
      <c r="C253" s="4" t="n"/>
      <c r="D253" s="7" t="n"/>
      <c r="E253" s="4" t="n"/>
      <c r="F253" s="7" t="n"/>
    </row>
    <row r="254">
      <c r="A254" s="4" t="n"/>
      <c r="B254" s="7" t="n"/>
      <c r="C254" s="4" t="n"/>
      <c r="D254" s="7" t="n"/>
      <c r="E254" s="4" t="n"/>
      <c r="F254" s="7" t="n"/>
    </row>
    <row r="255">
      <c r="A255" s="4" t="n"/>
      <c r="B255" s="7" t="n"/>
      <c r="C255" s="4" t="n"/>
      <c r="D255" s="7" t="n"/>
      <c r="E255" s="4" t="n"/>
      <c r="F255" s="7" t="n"/>
    </row>
    <row r="256">
      <c r="A256" s="4" t="n"/>
      <c r="B256" s="7" t="n"/>
      <c r="C256" s="4" t="n"/>
      <c r="D256" s="7" t="n"/>
      <c r="E256" s="4" t="n"/>
      <c r="F256" s="7" t="n"/>
    </row>
    <row r="257">
      <c r="A257" s="4" t="n"/>
      <c r="B257" s="7" t="n"/>
      <c r="C257" s="4" t="n"/>
      <c r="D257" s="7" t="n"/>
      <c r="E257" s="4" t="n"/>
      <c r="F257" s="7" t="n"/>
    </row>
    <row r="258">
      <c r="A258" s="4" t="n"/>
      <c r="B258" s="7" t="n"/>
      <c r="C258" s="4" t="n"/>
      <c r="D258" s="7" t="n"/>
      <c r="E258" s="4" t="n"/>
      <c r="F258" s="7" t="n"/>
    </row>
    <row r="259">
      <c r="A259" s="4" t="n"/>
      <c r="B259" s="7" t="n"/>
      <c r="C259" s="4" t="n"/>
      <c r="D259" s="7" t="n"/>
      <c r="E259" s="4" t="n"/>
      <c r="F259" s="7" t="n"/>
    </row>
    <row r="260">
      <c r="A260" s="4" t="n"/>
      <c r="B260" s="7" t="n"/>
      <c r="C260" s="4" t="n"/>
      <c r="D260" s="7" t="n"/>
      <c r="E260" s="4" t="n"/>
      <c r="F260" s="7" t="n"/>
    </row>
    <row r="261">
      <c r="A261" s="4" t="n"/>
      <c r="B261" s="7" t="n"/>
      <c r="C261" s="4" t="n"/>
      <c r="D261" s="7" t="n"/>
      <c r="E261" s="4" t="n"/>
      <c r="F261" s="7" t="n"/>
    </row>
    <row r="262">
      <c r="A262" s="4" t="n"/>
      <c r="B262" s="7" t="n"/>
      <c r="C262" s="4" t="n"/>
      <c r="D262" s="7" t="n"/>
      <c r="E262" s="4" t="n"/>
      <c r="F262" s="7" t="n"/>
    </row>
    <row r="263">
      <c r="A263" s="4" t="n"/>
      <c r="B263" s="7" t="n"/>
      <c r="C263" s="4" t="n"/>
      <c r="D263" s="7" t="n"/>
      <c r="E263" s="4" t="n"/>
      <c r="F263" s="7" t="n"/>
    </row>
    <row r="264">
      <c r="A264" s="4" t="n"/>
      <c r="B264" s="7" t="n"/>
      <c r="C264" s="4" t="n"/>
      <c r="D264" s="7" t="n"/>
      <c r="E264" s="4" t="n"/>
      <c r="F264" s="7" t="n"/>
    </row>
    <row r="265">
      <c r="A265" s="4" t="n"/>
      <c r="B265" s="7" t="n"/>
      <c r="C265" s="4" t="n"/>
      <c r="D265" s="7" t="n"/>
      <c r="E265" s="4" t="n"/>
      <c r="F265" s="7" t="n"/>
    </row>
    <row r="266">
      <c r="A266" s="4" t="n"/>
      <c r="B266" s="7" t="n"/>
      <c r="C266" s="4" t="n"/>
      <c r="D266" s="7" t="n"/>
      <c r="E266" s="4" t="n"/>
      <c r="F266" s="7" t="n"/>
    </row>
    <row r="267">
      <c r="A267" s="4" t="n"/>
      <c r="B267" s="7" t="n"/>
      <c r="C267" s="4" t="n"/>
      <c r="D267" s="7" t="n"/>
      <c r="E267" s="4" t="n"/>
      <c r="F267" s="7" t="n"/>
    </row>
    <row r="268">
      <c r="A268" s="4" t="n"/>
      <c r="B268" s="7" t="n"/>
      <c r="C268" s="4" t="n"/>
      <c r="D268" s="7" t="n"/>
      <c r="E268" s="4" t="n"/>
      <c r="F268" s="7" t="n"/>
    </row>
    <row r="269">
      <c r="A269" s="4" t="n"/>
      <c r="B269" s="7" t="n"/>
      <c r="C269" s="4" t="n"/>
      <c r="D269" s="7" t="n"/>
      <c r="E269" s="4" t="n"/>
      <c r="F269" s="7" t="n"/>
    </row>
    <row r="270">
      <c r="A270" s="4" t="n"/>
      <c r="B270" s="7" t="n"/>
      <c r="C270" s="4" t="n"/>
      <c r="D270" s="7" t="n"/>
      <c r="E270" s="4" t="n"/>
      <c r="F270" s="7" t="n"/>
    </row>
    <row r="271">
      <c r="A271" s="4" t="n"/>
      <c r="B271" s="7" t="n"/>
      <c r="C271" s="4" t="n"/>
      <c r="D271" s="7" t="n"/>
      <c r="E271" s="4" t="n"/>
      <c r="F271" s="7" t="n"/>
    </row>
    <row r="272">
      <c r="A272" s="4" t="n"/>
      <c r="B272" s="7" t="n"/>
      <c r="C272" s="4" t="n"/>
      <c r="D272" s="7" t="n"/>
      <c r="E272" s="4" t="n"/>
      <c r="F272" s="7" t="n"/>
    </row>
    <row r="273">
      <c r="A273" s="4" t="n"/>
      <c r="B273" s="7" t="n"/>
      <c r="C273" s="4" t="n"/>
      <c r="D273" s="7" t="n"/>
      <c r="E273" s="4" t="n"/>
      <c r="F273" s="7" t="n"/>
    </row>
    <row r="274">
      <c r="A274" s="4" t="n"/>
      <c r="B274" s="7" t="n"/>
      <c r="C274" s="4" t="n"/>
      <c r="D274" s="7" t="n"/>
      <c r="E274" s="4" t="n"/>
      <c r="F274" s="7" t="n"/>
    </row>
    <row r="275">
      <c r="A275" s="4" t="n"/>
      <c r="B275" s="7" t="n"/>
      <c r="C275" s="4" t="n"/>
      <c r="D275" s="7" t="n"/>
      <c r="E275" s="4" t="n"/>
      <c r="F275" s="7" t="n"/>
    </row>
    <row r="276">
      <c r="A276" s="4" t="n"/>
      <c r="B276" s="7" t="n"/>
      <c r="C276" s="4" t="n"/>
      <c r="D276" s="7" t="n"/>
      <c r="E276" s="4" t="n"/>
      <c r="F276" s="7" t="n"/>
    </row>
    <row r="277">
      <c r="A277" s="4" t="n"/>
      <c r="B277" s="7" t="n"/>
      <c r="C277" s="4" t="n"/>
      <c r="D277" s="7" t="n"/>
      <c r="E277" s="4" t="n"/>
      <c r="F277" s="7" t="n"/>
    </row>
    <row r="278">
      <c r="A278" s="4" t="n"/>
      <c r="B278" s="7" t="n"/>
      <c r="C278" s="4" t="n"/>
      <c r="D278" s="7" t="n"/>
      <c r="E278" s="4" t="n"/>
      <c r="F278" s="7" t="n"/>
    </row>
    <row r="279">
      <c r="A279" s="4" t="n"/>
      <c r="B279" s="7" t="n"/>
      <c r="C279" s="4" t="n"/>
      <c r="D279" s="7" t="n"/>
      <c r="E279" s="4" t="n"/>
      <c r="F279" s="7" t="n"/>
    </row>
    <row r="280">
      <c r="A280" s="4" t="n"/>
      <c r="B280" s="7" t="n"/>
      <c r="C280" s="4" t="n"/>
      <c r="D280" s="7" t="n"/>
      <c r="E280" s="4" t="n"/>
      <c r="F280" s="7" t="n"/>
    </row>
    <row r="281">
      <c r="A281" s="4" t="n"/>
      <c r="B281" s="7" t="n"/>
      <c r="C281" s="4" t="n"/>
      <c r="D281" s="7" t="n"/>
      <c r="E281" s="4" t="n"/>
      <c r="F281" s="7" t="n"/>
    </row>
    <row r="282">
      <c r="A282" s="4" t="n"/>
      <c r="B282" s="7" t="n"/>
      <c r="C282" s="4" t="n"/>
      <c r="D282" s="7" t="n"/>
      <c r="E282" s="4" t="n"/>
      <c r="F282" s="7" t="n"/>
    </row>
    <row r="283">
      <c r="A283" s="4" t="n"/>
      <c r="B283" s="7" t="n"/>
      <c r="C283" s="4" t="n"/>
      <c r="D283" s="7" t="n"/>
      <c r="E283" s="4" t="n"/>
      <c r="F283" s="7" t="n"/>
    </row>
    <row r="284">
      <c r="A284" s="4" t="n"/>
      <c r="B284" s="7" t="n"/>
      <c r="C284" s="4" t="n"/>
      <c r="D284" s="7" t="n"/>
      <c r="E284" s="4" t="n"/>
      <c r="F284" s="7" t="n"/>
    </row>
    <row r="285">
      <c r="A285" s="4" t="n"/>
      <c r="B285" s="7" t="n"/>
      <c r="C285" s="4" t="n"/>
      <c r="D285" s="7" t="n"/>
      <c r="E285" s="4" t="n"/>
      <c r="F285" s="7" t="n"/>
    </row>
    <row r="286">
      <c r="A286" s="4" t="n"/>
      <c r="B286" s="7" t="n"/>
      <c r="C286" s="4" t="n"/>
      <c r="D286" s="7" t="n"/>
      <c r="E286" s="4" t="n"/>
      <c r="F286" s="7" t="n"/>
    </row>
    <row r="287">
      <c r="A287" s="4" t="n"/>
      <c r="B287" s="7" t="n"/>
      <c r="C287" s="4" t="n"/>
      <c r="D287" s="7" t="n"/>
      <c r="E287" s="4" t="n"/>
      <c r="F287" s="7" t="n"/>
    </row>
    <row r="288">
      <c r="A288" s="4" t="n"/>
      <c r="B288" s="7" t="n"/>
      <c r="C288" s="4" t="n"/>
      <c r="D288" s="7" t="n"/>
      <c r="E288" s="4" t="n"/>
      <c r="F288" s="7" t="n"/>
    </row>
    <row r="289">
      <c r="A289" s="4" t="n"/>
      <c r="B289" s="7" t="n"/>
      <c r="C289" s="4" t="n"/>
      <c r="D289" s="7" t="n"/>
      <c r="E289" s="4" t="n"/>
      <c r="F289" s="7" t="n"/>
    </row>
    <row r="290">
      <c r="A290" s="4" t="n"/>
      <c r="B290" s="7" t="n"/>
      <c r="C290" s="4" t="n"/>
      <c r="D290" s="7" t="n"/>
      <c r="E290" s="4" t="n"/>
      <c r="F290" s="7" t="n"/>
    </row>
    <row r="291">
      <c r="A291" s="4" t="n"/>
      <c r="B291" s="7" t="n"/>
      <c r="C291" s="4" t="n"/>
      <c r="D291" s="7" t="n"/>
      <c r="E291" s="4" t="n"/>
      <c r="F291" s="7" t="n"/>
    </row>
    <row r="292">
      <c r="A292" s="4" t="n"/>
      <c r="B292" s="7" t="n"/>
      <c r="C292" s="4" t="n"/>
      <c r="D292" s="7" t="n"/>
      <c r="E292" s="4" t="n"/>
      <c r="F292" s="7" t="n"/>
    </row>
    <row r="293">
      <c r="A293" s="4" t="n"/>
      <c r="B293" s="7" t="n"/>
      <c r="C293" s="4" t="n"/>
      <c r="D293" s="7" t="n"/>
      <c r="E293" s="4" t="n"/>
      <c r="F293" s="7" t="n"/>
    </row>
    <row r="294">
      <c r="A294" s="4" t="n"/>
      <c r="B294" s="7" t="n"/>
      <c r="C294" s="4" t="n"/>
      <c r="D294" s="7" t="n"/>
      <c r="E294" s="4" t="n"/>
      <c r="F294" s="7" t="n"/>
    </row>
    <row r="295">
      <c r="A295" s="4" t="n"/>
      <c r="B295" s="7" t="n"/>
      <c r="C295" s="4" t="n"/>
      <c r="D295" s="7" t="n"/>
      <c r="E295" s="4" t="n"/>
      <c r="F295" s="7" t="n"/>
    </row>
    <row r="296">
      <c r="A296" s="4" t="n"/>
      <c r="B296" s="7" t="n"/>
      <c r="C296" s="4" t="n"/>
      <c r="D296" s="7" t="n"/>
      <c r="E296" s="4" t="n"/>
      <c r="F296" s="7" t="n"/>
    </row>
    <row r="297">
      <c r="A297" s="4" t="n"/>
      <c r="B297" s="7" t="n"/>
      <c r="C297" s="4" t="n"/>
      <c r="D297" s="7" t="n"/>
      <c r="E297" s="4" t="n"/>
      <c r="F297" s="7" t="n"/>
    </row>
    <row r="298">
      <c r="A298" s="4" t="n"/>
      <c r="B298" s="7" t="n"/>
      <c r="C298" s="4" t="n"/>
      <c r="D298" s="7" t="n"/>
      <c r="E298" s="4" t="n"/>
      <c r="F298" s="7" t="n"/>
    </row>
    <row r="299">
      <c r="A299" s="4" t="n"/>
      <c r="B299" s="7" t="n"/>
      <c r="C299" s="4" t="n"/>
      <c r="D299" s="7" t="n"/>
      <c r="E299" s="4" t="n"/>
      <c r="F299" s="7" t="n"/>
    </row>
    <row r="300">
      <c r="A300" s="4" t="n"/>
      <c r="B300" s="7" t="n"/>
      <c r="C300" s="4" t="n"/>
      <c r="D300" s="7" t="n"/>
      <c r="E300" s="4" t="n"/>
      <c r="F300" s="7" t="n"/>
    </row>
    <row r="301">
      <c r="A301" s="4" t="n"/>
      <c r="B301" s="7" t="n"/>
      <c r="C301" s="4" t="n"/>
      <c r="D301" s="7" t="n"/>
      <c r="E301" s="4" t="n"/>
      <c r="F301" s="7" t="n"/>
    </row>
    <row r="302">
      <c r="A302" s="4" t="n"/>
      <c r="B302" s="7" t="n"/>
      <c r="C302" s="4" t="n"/>
      <c r="D302" s="7" t="n"/>
      <c r="E302" s="4" t="n"/>
      <c r="F302" s="7" t="n"/>
    </row>
    <row r="303">
      <c r="A303" s="4" t="n"/>
      <c r="B303" s="7" t="n"/>
      <c r="C303" s="4" t="n"/>
      <c r="D303" s="7" t="n"/>
      <c r="E303" s="4" t="n"/>
      <c r="F303" s="7" t="n"/>
    </row>
    <row r="304">
      <c r="A304" s="4" t="n"/>
      <c r="B304" s="7" t="n"/>
      <c r="C304" s="4" t="n"/>
      <c r="D304" s="7" t="n"/>
      <c r="E304" s="4" t="n"/>
      <c r="F304" s="7" t="n"/>
    </row>
    <row r="305">
      <c r="A305" s="4" t="n"/>
      <c r="B305" s="7" t="n"/>
      <c r="C305" s="4" t="n"/>
      <c r="D305" s="7" t="n"/>
      <c r="E305" s="4" t="n"/>
      <c r="F305" s="7" t="n"/>
    </row>
    <row r="306">
      <c r="A306" s="4" t="n"/>
      <c r="B306" s="7" t="n"/>
      <c r="C306" s="4" t="n"/>
      <c r="D306" s="7" t="n"/>
      <c r="E306" s="4" t="n"/>
      <c r="F306" s="7" t="n"/>
    </row>
    <row r="307">
      <c r="A307" s="4" t="n"/>
      <c r="B307" s="7" t="n"/>
      <c r="C307" s="4" t="n"/>
      <c r="D307" s="7" t="n"/>
      <c r="E307" s="4" t="n"/>
      <c r="F307" s="7" t="n"/>
    </row>
    <row r="308">
      <c r="A308" s="4" t="n"/>
      <c r="B308" s="7" t="n"/>
      <c r="C308" s="4" t="n"/>
      <c r="D308" s="7" t="n"/>
      <c r="E308" s="4" t="n"/>
      <c r="F308" s="7" t="n"/>
    </row>
    <row r="309">
      <c r="A309" s="4" t="n"/>
      <c r="B309" s="7" t="n"/>
      <c r="C309" s="4" t="n"/>
      <c r="D309" s="7" t="n"/>
      <c r="E309" s="4" t="n"/>
      <c r="F309" s="7" t="n"/>
    </row>
    <row r="310">
      <c r="A310" s="4" t="n"/>
      <c r="B310" s="7" t="n"/>
      <c r="C310" s="4" t="n"/>
      <c r="D310" s="7" t="n"/>
      <c r="E310" s="4" t="n"/>
      <c r="F310" s="7" t="n"/>
    </row>
    <row r="311">
      <c r="A311" s="4" t="n"/>
      <c r="B311" s="7" t="n"/>
      <c r="C311" s="4" t="n"/>
      <c r="D311" s="7" t="n"/>
      <c r="E311" s="4" t="n"/>
      <c r="F311" s="7" t="n"/>
    </row>
    <row r="312">
      <c r="A312" s="4" t="n"/>
      <c r="B312" s="7" t="n"/>
      <c r="C312" s="4" t="n"/>
      <c r="D312" s="7" t="n"/>
      <c r="E312" s="4" t="n"/>
      <c r="F312" s="7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RePack by Diakov</dc:creator>
  <dcterms:created xsi:type="dcterms:W3CDTF">2017-11-04T17:59:07Z</dcterms:created>
  <dcterms:modified xsi:type="dcterms:W3CDTF">2023-08-20T08:46:25Z</dcterms:modified>
  <cp:lastModifiedBy>MSI GP66</cp:lastModifiedBy>
  <cp:lastPrinted>2017-11-06T20:51:45Z</cp:lastPrinted>
</cp:coreProperties>
</file>