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'1'!$A$1:$V$61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00"/>
    <numFmt numFmtId="165" formatCode="0.0000"/>
    <numFmt numFmtId="166" formatCode="0.0"/>
    <numFmt numFmtId="167" formatCode="General_)"/>
    <numFmt numFmtId="168" formatCode="0.000"/>
  </numFmts>
  <fonts count="2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1"/>
    </font>
    <font>
      <name val="Calibri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Symbol"/>
      <charset val="2"/>
      <family val="1"/>
      <color indexed="8"/>
      <sz val="10"/>
    </font>
    <font>
      <name val="Arial"/>
      <charset val="204"/>
      <family val="2"/>
      <color indexed="8"/>
      <sz val="8.5"/>
    </font>
  </fonts>
  <fills count="8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1" fillId="0" borderId="0"/>
  </cellStyleXfs>
  <cellXfs count="109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10" fillId="0" borderId="0" pivotButton="0" quotePrefix="0" xfId="0"/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1" fillId="0" borderId="0" applyAlignment="1" pivotButton="0" quotePrefix="0" xfId="1">
      <alignment horizontal="left"/>
    </xf>
    <xf numFmtId="0" fontId="11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1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1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1" fillId="0" borderId="0" pivotButton="0" quotePrefix="0" xfId="2"/>
    <xf numFmtId="0" fontId="8" fillId="0" borderId="0" applyAlignment="1" pivotButton="0" quotePrefix="0" xfId="2">
      <alignment horizontal="right"/>
    </xf>
    <xf numFmtId="0" fontId="11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2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0" applyAlignment="1" pivotButton="0" quotePrefix="0" xfId="0">
      <alignment wrapText="1"/>
    </xf>
    <xf numFmtId="0" fontId="15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4" fontId="0" fillId="2" borderId="0" pivotButton="0" quotePrefix="0" xfId="0"/>
    <xf numFmtId="14" fontId="0" fillId="0" borderId="0" pivotButton="0" quotePrefix="0" xfId="0"/>
    <xf numFmtId="0" fontId="0" fillId="5" borderId="0" pivotButton="0" quotePrefix="0" xfId="0"/>
    <xf numFmtId="0" fontId="2" fillId="5" borderId="0" pivotButton="0" quotePrefix="0" xfId="0"/>
    <xf numFmtId="0" fontId="0" fillId="3" borderId="0" pivotButton="0" quotePrefix="0" xfId="0"/>
    <xf numFmtId="0" fontId="0" fillId="5" borderId="0" applyAlignment="1" pivotButton="0" quotePrefix="0" xfId="0">
      <alignment horizontal="left"/>
    </xf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" borderId="0" applyAlignment="1" pivotButton="0" quotePrefix="0" xfId="0">
      <alignment horizontal="center" vertical="center"/>
    </xf>
    <xf numFmtId="0" fontId="9" fillId="0" borderId="0" pivotButton="0" quotePrefix="0" xfId="0"/>
    <xf numFmtId="2" fontId="4" fillId="0" borderId="0" applyAlignment="1" pivotButton="0" quotePrefix="0" xfId="0">
      <alignment horizontal="left"/>
    </xf>
    <xf numFmtId="14" fontId="11" fillId="0" borderId="0" pivotButton="0" quotePrefix="0" xfId="2"/>
    <xf numFmtId="14" fontId="11" fillId="0" borderId="0" applyProtection="1" pivotButton="0" quotePrefix="0" xfId="2">
      <protection locked="0" hidden="0"/>
    </xf>
    <xf numFmtId="1" fontId="8" fillId="0" borderId="0" pivotButton="0" quotePrefix="0" xfId="0"/>
    <xf numFmtId="166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9" fillId="0" borderId="0" applyAlignment="1" pivotButton="0" quotePrefix="0" xfId="0">
      <alignment horizontal="center"/>
    </xf>
    <xf numFmtId="166" fontId="4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/>
    </xf>
    <xf numFmtId="0" fontId="5" fillId="0" borderId="0" applyAlignment="1" pivotButton="0" quotePrefix="0" xfId="1">
      <alignment horizontal="center" wrapText="1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7" fontId="8" fillId="0" borderId="0" pivotButton="0" quotePrefix="0" xfId="2"/>
    <xf numFmtId="168" fontId="8" fillId="0" borderId="0" pivotButton="0" quotePrefix="0" xfId="0"/>
    <xf numFmtId="168" fontId="4" fillId="0" borderId="0" applyAlignment="1" pivotButton="0" quotePrefix="0" xfId="0">
      <alignment horizontal="left"/>
    </xf>
    <xf numFmtId="168" fontId="9" fillId="0" borderId="0" pivotButton="0" quotePrefix="0" xfId="0"/>
    <xf numFmtId="165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168" fontId="6" fillId="0" borderId="0" applyAlignment="1" pivotButton="0" quotePrefix="0" xfId="2">
      <alignment horizontal="center" vertical="center"/>
    </xf>
    <xf numFmtId="165" fontId="6" fillId="0" borderId="0" applyAlignment="1" pivotButton="0" quotePrefix="0" xfId="2">
      <alignment horizontal="center" vertical="center"/>
    </xf>
    <xf numFmtId="166" fontId="9" fillId="0" borderId="0" pivotButton="0" quotePrefix="0" xfId="0"/>
    <xf numFmtId="0" fontId="19" fillId="0" borderId="6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center"/>
    </xf>
    <xf numFmtId="168" fontId="19" fillId="0" borderId="2" applyAlignment="1" pivotButton="0" quotePrefix="0" xfId="0">
      <alignment horizontal="center"/>
    </xf>
    <xf numFmtId="0" fontId="19" fillId="0" borderId="3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2" fontId="19" fillId="0" borderId="7" applyAlignment="1" pivotButton="0" quotePrefix="0" xfId="0">
      <alignment horizontal="center"/>
    </xf>
    <xf numFmtId="1" fontId="19" fillId="0" borderId="7" applyAlignment="1" pivotButton="0" quotePrefix="0" xfId="0">
      <alignment horizontal="center"/>
    </xf>
    <xf numFmtId="168" fontId="19" fillId="5" borderId="7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6" fillId="0" borderId="0" applyAlignment="1" pivotButton="0" quotePrefix="0" xfId="1">
      <alignment horizontal="center" vertical="center"/>
    </xf>
    <xf numFmtId="0" fontId="9" fillId="0" borderId="0" pivotButton="0" quotePrefix="0" xfId="0"/>
    <xf numFmtId="0" fontId="5" fillId="0" borderId="0" applyAlignment="1" pivotButton="0" quotePrefix="0" xfId="1">
      <alignment horizontal="center" wrapText="1"/>
    </xf>
    <xf numFmtId="0" fontId="5" fillId="0" borderId="0" applyAlignment="1" pivotButton="0" quotePrefix="0" xfId="1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right" vertical="center"/>
    </xf>
    <xf numFmtId="0" fontId="13" fillId="0" borderId="0" applyAlignment="1" pivotButton="0" quotePrefix="0" xfId="0">
      <alignment horizontal="center"/>
    </xf>
    <xf numFmtId="167" fontId="8" fillId="0" borderId="0" pivotButton="0" quotePrefix="0" xfId="2"/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8" fontId="8" fillId="0" borderId="0" pivotButton="0" quotePrefix="0" xfId="0"/>
    <xf numFmtId="166" fontId="8" fillId="0" borderId="0" applyAlignment="1" pivotButton="0" quotePrefix="0" xfId="0">
      <alignment horizontal="left"/>
    </xf>
    <xf numFmtId="168" fontId="19" fillId="0" borderId="2" applyAlignment="1" pivotButton="0" quotePrefix="0" xfId="0">
      <alignment horizontal="center"/>
    </xf>
    <xf numFmtId="168" fontId="19" fillId="5" borderId="7" applyAlignment="1" pivotButton="0" quotePrefix="0" xfId="0">
      <alignment horizontal="center"/>
    </xf>
    <xf numFmtId="166" fontId="4" fillId="0" borderId="0" applyAlignment="1" pivotButton="0" quotePrefix="0" xfId="0">
      <alignment horizontal="left"/>
    </xf>
    <xf numFmtId="168" fontId="4" fillId="0" borderId="0" applyAlignment="1" pivotButton="0" quotePrefix="0" xfId="0">
      <alignment horizontal="left"/>
    </xf>
    <xf numFmtId="168" fontId="6" fillId="0" borderId="0" applyAlignment="1" pivotButton="0" quotePrefix="0" xfId="2">
      <alignment horizontal="center" vertical="center"/>
    </xf>
    <xf numFmtId="165" fontId="6" fillId="0" borderId="0" applyAlignment="1" pivotButton="0" quotePrefix="0" xfId="2">
      <alignment horizontal="center" vertical="center"/>
    </xf>
    <xf numFmtId="168" fontId="9" fillId="0" borderId="0" pivotButton="0" quotePrefix="0" xfId="0"/>
    <xf numFmtId="165" fontId="9" fillId="0" borderId="0" pivotButton="0" quotePrefix="0" xfId="0"/>
    <xf numFmtId="166" fontId="9" fillId="0" borderId="0" pivotButton="0" quotePrefix="0" xfId="0"/>
  </cellXfs>
  <cellStyles count="4">
    <cellStyle name="Обычный" xfId="0" builtinId="0"/>
    <cellStyle name="Обычный 2 2" xfId="1"/>
    <cellStyle name="Обычный 2" xfId="2"/>
    <cellStyle name="Обычный 2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первое испытание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'1'!$K$65:$K$2000</f>
              <numCache>
                <formatCode>0.0000</formatCode>
                <ptCount val="1936"/>
              </numCache>
            </numRef>
          </xVal>
          <yVal>
            <numRef>
              <f>'1'!$J$65:$J$2000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второе испытание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'1'!$M$65:$M$2000</f>
              <numCache>
                <formatCode>0.000</formatCode>
                <ptCount val="1936"/>
              </numCache>
            </numRef>
          </xVal>
          <yVal>
            <numRef>
              <f>'1'!$L$65:$L$2000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2"/>
          <tx>
            <v xml:space="preserve">третье испытание 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'1'!$O$65:$O$2000</f>
              <numCache>
                <formatCode>0.000</formatCode>
                <ptCount val="1936"/>
              </numCache>
            </numRef>
          </xVal>
          <yVal>
            <numRef>
              <f>'1'!$N$65:$N$2000</f>
              <numCache>
                <formatCode>0.0000</formatCode>
                <ptCount val="193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ax val="9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rich>
      </tx>
      <layout>
        <manualLayout>
          <xMode val="edge"/>
          <yMode val="edge"/>
          <wMode val="factor"/>
          <hMode val="factor"/>
          <x val="0.1643601355782989"/>
          <y val="0.0247272698952303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77003799123841"/>
          <y val="0.1528557400690157"/>
          <w val="0.7999295336854645"/>
          <h val="0.6682700451516055"/>
        </manualLayout>
      </layout>
      <scatterChart>
        <scatterStyle val="smoothMarker"/>
        <varyColors val="0"/>
        <ser>
          <idx val="1"/>
          <order val="0"/>
          <spPr>
            <a:ln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1"/>
          <tx>
            <v>Верхняя горизонтальная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'1'!$C$85:$C$86</f>
              <numCache>
                <formatCode>General</formatCode>
                <ptCount val="2"/>
              </numCache>
            </numRef>
          </xVal>
          <yVal>
            <numRef>
              <f>'1'!$D$85:$D$86</f>
              <numCache>
                <formatCode>0.0000</formatCode>
                <ptCount val="2"/>
              </numCache>
            </numRef>
          </yVal>
          <smooth val="1"/>
        </ser>
        <ser>
          <idx val="3"/>
          <order val="2"/>
          <tx>
            <v>Прямая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'1'!$C$78:$C$79</f>
              <numCache>
                <formatCode>General</formatCode>
                <ptCount val="2"/>
              </numCache>
            </numRef>
          </xVal>
          <yVal>
            <numRef>
              <f>'1'!$D$78:$D$79</f>
              <numCache>
                <formatCode>0.000</formatCode>
                <ptCount val="2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148096"/>
        <axId val="392150016"/>
      </scatterChart>
      <valAx>
        <axId val="392148096"/>
        <scaling>
          <orientation val="minMax"/>
          <max val="9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663024211698563"/>
              <y val="0.8837610631817442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50016"/>
        <crosses val="autoZero"/>
        <crossBetween val="midCat"/>
      </valAx>
      <valAx>
        <axId val="39215001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 xml:space="preserve">q, </a:t>
                </a:r>
                <a:r>
                  <a:rPr lang="ru-RU" b="1"/>
                  <a:t>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5578583234057054"/>
              <y val="0.04897816666439513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480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900"/>
              <a:t>Графическое определение  модуля деформации Е50</a:t>
            </a:r>
          </a:p>
        </rich>
      </tx>
      <layout>
        <manualLayout>
          <xMode val="edge"/>
          <yMode val="edge"/>
          <wMode val="factor"/>
          <hMode val="factor"/>
          <x val="0.1502742728940626"/>
          <y val="0.02460337550562842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245675902602855"/>
          <w val="0.9240844129532487"/>
          <h val="0.7263029149064175"/>
        </manualLayout>
      </layout>
      <scatterChart>
        <scatterStyle val="smoothMarker"/>
        <varyColors val="0"/>
        <ser>
          <idx val="0"/>
          <order val="0"/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Кас.50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1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'1'!$A$81:$A$82</f>
              <numCache>
                <formatCode>0.0000</formatCode>
                <ptCount val="2"/>
              </numCache>
            </numRef>
          </xVal>
          <yVal>
            <numRef>
              <f>'1'!$B$81:$B$82</f>
              <numCache>
                <formatCode>0.0000</formatCode>
                <ptCount val="2"/>
              </numCache>
            </numRef>
          </yVal>
          <smooth val="1"/>
        </ser>
        <ser>
          <idx val="2"/>
          <order val="2"/>
          <tx>
            <v>2 Горизонтальня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'1'!$A$75:$A$76</f>
              <numCache>
                <formatCode>0.0000</formatCode>
                <ptCount val="2"/>
              </numCache>
            </numRef>
          </xVal>
          <yVal>
            <numRef>
              <f>'1'!$B$75:$B$76</f>
              <numCache>
                <formatCode>General</formatCode>
                <ptCount val="2"/>
              </numCache>
            </numRef>
          </yVal>
          <smooth val="1"/>
        </ser>
        <ser>
          <idx val="3"/>
          <order val="3"/>
          <tx>
            <v>3 Горизонтальная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'1'!$A$85:$A$86</f>
              <numCache>
                <formatCode>0.000</formatCode>
                <ptCount val="2"/>
              </numCache>
            </numRef>
          </xVal>
          <yVal>
            <numRef>
              <f>'1'!$B$85:$B$86</f>
              <numCache>
                <formatCode>0.000</formatCode>
                <ptCount val="2"/>
              </numCache>
            </numRef>
          </yVal>
          <smooth val="1"/>
        </ser>
        <ser>
          <idx val="4"/>
          <order val="4"/>
          <tx>
            <v>4 Вертикальная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'1'!$A$88:$A$89</f>
              <numCache>
                <formatCode>0.000</formatCode>
                <ptCount val="2"/>
              </numCache>
            </numRef>
          </xVal>
          <yVal>
            <numRef>
              <f>'1'!$B$88:$B$89</f>
              <numCache>
                <formatCode>0.000</formatCode>
                <ptCount val="2"/>
              </numCache>
            </numRef>
          </yVal>
          <smooth val="1"/>
        </ser>
        <ser>
          <idx val="5"/>
          <order val="5"/>
          <tx>
            <v>5 Вертикальная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'1'!$A$78:$A$79</f>
              <numCache>
                <formatCode>0.0000</formatCode>
                <ptCount val="2"/>
              </numCache>
            </numRef>
          </xVal>
          <yVal>
            <numRef>
              <f>'1'!$B$78:$B$79</f>
              <numCache>
                <formatCode>General</formatCode>
                <ptCount val="2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ax val="9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scatterChart>
        <scatterStyle val="smoothMarker"/>
        <varyColors val="0"/>
        <ser>
          <idx val="0"/>
          <order val="0"/>
          <spPr>
            <a:ln>
              <a:noFill/>
              <a:prstDash val="solid"/>
            </a:ln>
          </spPr>
          <marker>
            <symbol val="diamond"/>
            <size val="7"/>
            <spPr>
              <a:ln>
                <a:solidFill>
                  <a:schemeClr val="accent1"/>
                </a:solidFill>
                <a:prstDash val="solid"/>
              </a:ln>
            </spPr>
          </marker>
          <trendline>
            <trendlineType val="linear"/>
            <dispRSqr val="0"/>
            <dispEq val="0"/>
          </trendline>
          <xVal>
            <numRef>
              <f>'1'!$N$47:$N$49</f>
              <numCache>
                <formatCode>General</formatCode>
                <ptCount val="3"/>
              </numCache>
            </numRef>
          </xVal>
          <yVal>
            <numRef>
              <f>'1'!$O$47:$O$49</f>
              <numCache>
                <formatCode>0.000</formatCode>
                <ptCount val="3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425139024"/>
        <axId val="425140984"/>
      </scatterChart>
      <valAx>
        <axId val="425139024"/>
        <scaling>
          <orientation val="minMax"/>
        </scaling>
        <delete val="0"/>
        <axPos val="b"/>
        <majorGridlines/>
        <minorGridlines>
          <spPr>
            <a:ln>
              <a:noFill/>
              <a:prstDash val="solid"/>
            </a:ln>
          </spPr>
        </minorGridlines>
        <title>
          <tx>
            <rich>
              <a:bodyPr/>
              <a:lstStyle/>
              <a:p>
                <a:pPr>
                  <a:defRPr/>
                </a:pPr>
                <a:r>
                  <a:rPr lang="ru-RU" sz="1000" b="0">
                    <a:latin typeface="Arial" panose="020B0604020202020204" pitchFamily="34" charset="0"/>
                    <a:cs typeface="Arial" panose="020B0604020202020204" pitchFamily="34" charset="0"/>
                  </a:rPr>
                  <a:t>Нормальное напряжение</a:t>
                </a:r>
                <a:r>
                  <a:rPr lang="ru-RU" sz="1000" b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 </a:t>
                </a:r>
                <a:r>
                  <a:rPr lang="el-GR" sz="1000" b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ru-RU" sz="1000" b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МПа</a:t>
                </a:r>
                <a:endParaRPr lang="ru-RU" sz="1000" b="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5040170973321888"/>
              <y val="0.8708940976573647"/>
            </manualLayout>
          </layout>
          <overlay val="0"/>
        </title>
        <numFmt formatCode="General" sourceLinked="1"/>
        <majorTickMark val="out"/>
        <minorTickMark val="none"/>
        <tickLblPos val="nextTo"/>
        <crossAx val="425140984"/>
        <crosses val="autoZero"/>
        <crossBetween val="midCat"/>
      </valAx>
      <valAx>
        <axId val="425140984"/>
        <scaling>
          <orientation val="minMax"/>
        </scaling>
        <delete val="0"/>
        <axPos val="l"/>
        <majorGridlines/>
        <minorGridlines>
          <spPr>
            <a:ln>
              <a:noFill/>
              <a:prstDash val="solid"/>
            </a:ln>
          </spPr>
        </minorGridlines>
        <title>
          <tx>
            <rich>
              <a:bodyPr/>
              <a:lstStyle/>
              <a:p>
                <a:pPr>
                  <a:defRPr/>
                </a:pPr>
                <a:r>
                  <a:rPr lang="ru-RU" sz="1000" b="0">
                    <a:latin typeface="Arial" panose="020B0604020202020204" pitchFamily="34" charset="0"/>
                    <a:cs typeface="Arial" panose="020B0604020202020204" pitchFamily="34" charset="0"/>
                  </a:rPr>
                  <a:t xml:space="preserve">Касательное напряжение </a:t>
                </a:r>
                <a:r>
                  <a:rPr lang="ru-RU" sz="1000" b="0">
                    <a:latin typeface="Arial" panose="020B0604020202020204" pitchFamily="34" charset="0"/>
                    <a:cs typeface="Arial" panose="020B0604020202020204" pitchFamily="34" charset="0"/>
                    <a:sym typeface="Symbol"/>
                  </a:rPr>
                  <a:t>, МПа</a:t>
                </a:r>
                <a:endParaRPr lang="ru-RU" sz="1000" b="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02788244196524623"/>
              <y val="0.04021019873377459"/>
            </manualLayout>
          </layout>
          <overlay val="0"/>
        </title>
        <numFmt formatCode="0.000" sourceLinked="1"/>
        <majorTickMark val="out"/>
        <minorTickMark val="none"/>
        <tickLblPos val="nextTo"/>
        <crossAx val="425139024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Relationship Type="http://schemas.openxmlformats.org/officeDocument/2006/relationships/image" Target="/xl/media/image5.png" Id="rId9" /><Relationship Type="http://schemas.openxmlformats.org/officeDocument/2006/relationships/image" Target="/xl/media/image6.png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</col>
      <colOff>489857</colOff>
      <row>28</row>
      <rowOff>27215</rowOff>
    </from>
    <to>
      <col>21</col>
      <colOff>721177</colOff>
      <row>44</row>
      <rowOff>27214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5</col>
      <colOff>114745</colOff>
      <row>28</row>
      <rowOff>0</rowOff>
    </from>
    <to>
      <col>11</col>
      <colOff>384575</colOff>
      <row>44</row>
      <rowOff>149394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233854</colOff>
      <row>27</row>
      <rowOff>183933</rowOff>
    </from>
    <to>
      <col>4</col>
      <colOff>873602</colOff>
      <row>44</row>
      <rowOff>166460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12</col>
      <colOff>347383</colOff>
      <row>27</row>
      <rowOff>179294</rowOff>
    </from>
    <to>
      <col>16</col>
      <colOff>244530</colOff>
      <row>44</row>
      <rowOff>15367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5</col>
      <colOff>138545</colOff>
      <row>56</row>
      <rowOff>80794</rowOff>
    </from>
    <to>
      <col>7</col>
      <colOff>487040</colOff>
      <row>59</row>
      <rowOff>150200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4675909" y="11216385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373869</colOff>
      <row>54</row>
      <rowOff>92000</rowOff>
    </from>
    <to>
      <col>7</col>
      <colOff>640449</colOff>
      <row>59</row>
      <rowOff>50522</rowOff>
    </to>
    <pic>
      <nvPicPr>
        <cNvPr id="9" name="image1-4.png"/>
        <cNvPicPr/>
      </nvPicPr>
      <blipFill rotWithShape="1">
        <a:blip cstate="print" r:embed="rId6"/>
        <a:srcRect l="53604" t="72637" r="12698" b="9368"/>
        <a:stretch>
          <a:fillRect/>
        </a:stretch>
      </blipFill>
      <spPr bwMode="auto">
        <a:xfrm>
          <a:off x="4911233" y="10846591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670267</colOff>
      <row>51</row>
      <rowOff>103910</rowOff>
    </from>
    <to>
      <col>8</col>
      <colOff>284174</colOff>
      <row>60</row>
      <rowOff>84131</rowOff>
    </to>
    <pic>
      <nvPicPr>
        <cNvPr id="10" name="Рисунок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5207631" y="10235046"/>
          <a:ext cx="1882588" cy="169472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225137</colOff>
      <row>56</row>
      <rowOff>28839</rowOff>
    </from>
    <to>
      <col>18</col>
      <colOff>313859</colOff>
      <row>59</row>
      <rowOff>98245</rowOff>
    </to>
    <pic>
      <nvPicPr>
        <cNvPr id="11" name="image1-4.png"/>
        <cNvPicPr/>
      </nvPicPr>
      <blipFill rotWithShape="1">
        <a:blip cstate="print" r:embed="rId8"/>
        <a:srcRect l="66382" t="40700" r="-3101" b="46296"/>
        <a:stretch>
          <a:fillRect/>
        </a:stretch>
      </blipFill>
      <spPr bwMode="auto">
        <a:xfrm>
          <a:off x="13733319" y="11164430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460461</colOff>
      <row>54</row>
      <rowOff>40045</rowOff>
    </from>
    <to>
      <col>18</col>
      <colOff>467268</colOff>
      <row>58</row>
      <rowOff>171749</rowOff>
    </to>
    <pic>
      <nvPicPr>
        <cNvPr id="12" name="image1-4.png"/>
        <cNvPicPr/>
      </nvPicPr>
      <blipFill rotWithShape="1">
        <a:blip cstate="print" r:embed="rId9"/>
        <a:srcRect l="53604" t="72637" r="12698" b="9368"/>
        <a:stretch>
          <a:fillRect/>
        </a:stretch>
      </blipFill>
      <spPr bwMode="auto">
        <a:xfrm>
          <a:off x="13968643" y="10794636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756859</colOff>
      <row>51</row>
      <rowOff>51955</rowOff>
    </from>
    <to>
      <col>19</col>
      <colOff>336129</colOff>
      <row>60</row>
      <rowOff>32176</rowOff>
    </to>
    <pic>
      <nvPicPr>
        <cNvPr id="13" name="Рисунок 12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14265041" y="10183091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BF264"/>
  <sheetViews>
    <sheetView tabSelected="1" view="pageBreakPreview" topLeftCell="A12" zoomScale="85" zoomScaleNormal="40" zoomScaleSheetLayoutView="85" workbookViewId="0">
      <selection activeCell="O26" sqref="O26"/>
    </sheetView>
  </sheetViews>
  <sheetFormatPr baseColWidth="8" defaultColWidth="9.140625" defaultRowHeight="14.25"/>
  <cols>
    <col width="15.85546875" customWidth="1" style="88" min="1" max="1"/>
    <col width="18.28515625" customWidth="1" style="88" min="2" max="2"/>
    <col width="12.42578125" customWidth="1" style="88" min="3" max="3"/>
    <col width="9.140625" customWidth="1" style="88" min="4" max="4"/>
    <col width="12.42578125" bestFit="1" customWidth="1" style="88" min="5" max="6"/>
    <col width="9.140625" customWidth="1" style="88" min="7" max="7"/>
    <col width="12.42578125" customWidth="1" style="88" min="8" max="8"/>
    <col width="9.140625" customWidth="1" style="88" min="9" max="11"/>
    <col width="10.140625" customWidth="1" style="88" min="12" max="12"/>
    <col width="14.140625" customWidth="1" style="88" min="13" max="13"/>
    <col width="16.28515625" customWidth="1" style="88" min="14" max="16"/>
    <col width="12.42578125" bestFit="1" customWidth="1" style="88" min="17" max="17"/>
    <col width="13" customWidth="1" style="88" min="18" max="18"/>
    <col width="9.140625" customWidth="1" style="88" min="19" max="19"/>
    <col width="13" customWidth="1" style="88" min="20" max="20"/>
    <col width="9.140625" customWidth="1" style="88" min="21" max="21"/>
    <col width="12" customWidth="1" style="88" min="22" max="22"/>
    <col width="9.140625" customWidth="1" style="88" min="23" max="23"/>
    <col width="9.140625" customWidth="1" style="88" min="24" max="16384"/>
  </cols>
  <sheetData>
    <row r="1" ht="15" customHeight="1">
      <c r="A1" s="90" t="inlineStr">
        <is>
          <t>Общество с ограниченной ответственностью "Инженерная геология" (ООО "ИнжГео")</t>
        </is>
      </c>
      <c r="L1" s="90" t="n"/>
      <c r="M1" s="90" t="inlineStr">
        <is>
          <t>Общество с ограниченной ответственностью "Инженерная геология" (ООО "ИнжГео")</t>
        </is>
      </c>
    </row>
    <row r="2" ht="15" customHeight="1">
      <c r="A2" s="90" t="inlineStr">
        <is>
          <t>Юр. адрес: 117279, г. Москва, ул. Миклухо-Маклая, 36 а, этаж 5, пом. XXIII к. 76-84</t>
        </is>
      </c>
      <c r="L2" s="90" t="n"/>
      <c r="M2" s="90" t="inlineStr">
        <is>
          <t>Юр. адрес: 117279, г. Москва, ул. Миклухо-Маклая, 36 а, этаж 5, пом. XXIII к. 76-84</t>
        </is>
      </c>
      <c r="X2" s="35" t="n"/>
      <c r="Y2" s="35" t="n"/>
      <c r="Z2" s="35" t="n"/>
      <c r="AA2" s="35" t="n"/>
      <c r="AB2" s="35" t="n"/>
      <c r="AC2" s="35" t="n"/>
      <c r="AD2" s="35" t="n"/>
      <c r="AE2" s="35" t="n"/>
      <c r="AF2" s="35" t="n"/>
      <c r="AG2" s="35" t="n"/>
      <c r="AH2" s="35" t="n"/>
      <c r="AI2" s="35" t="n"/>
      <c r="AJ2" s="35" t="n"/>
      <c r="AK2" s="35" t="n"/>
      <c r="AL2" s="35" t="n"/>
      <c r="AM2" s="35" t="n"/>
      <c r="AN2" s="35" t="n"/>
      <c r="AO2" s="35" t="n"/>
      <c r="AP2" s="35" t="n"/>
      <c r="AQ2" s="35" t="n"/>
      <c r="AR2" s="35" t="n"/>
      <c r="AS2" s="35" t="n"/>
      <c r="AT2" s="35" t="n"/>
      <c r="AU2" s="35" t="n"/>
      <c r="AV2" s="35" t="n"/>
      <c r="AW2" s="35" t="n"/>
      <c r="AX2" s="35" t="n"/>
      <c r="AY2" s="35" t="n"/>
      <c r="AZ2" s="35" t="n"/>
      <c r="BA2" s="35" t="n"/>
      <c r="BB2" s="35" t="n"/>
      <c r="BC2" s="35" t="n"/>
      <c r="BD2" s="35" t="n"/>
    </row>
    <row r="3" ht="15" customHeight="1">
      <c r="A3" s="90" t="inlineStr">
        <is>
          <t>Телефон/факс +7 (495) 132-30-00,  Адрес электронной почты inbox@inj-geo.ru</t>
        </is>
      </c>
      <c r="L3" s="90" t="n"/>
      <c r="M3" s="90" t="inlineStr">
        <is>
          <t>Телефон/факс +7 (495) 132-30-00,  Адрес электронной почты inbox@inj-geo.ru</t>
        </is>
      </c>
    </row>
    <row r="4" ht="15" customHeight="1">
      <c r="A4" s="90" t="n"/>
      <c r="B4" s="90" t="n"/>
      <c r="C4" s="90" t="n"/>
      <c r="D4" s="90" t="n"/>
      <c r="E4" s="90" t="n"/>
      <c r="F4" s="90" t="n"/>
      <c r="G4" s="90" t="n"/>
      <c r="H4" s="90" t="n"/>
      <c r="I4" s="90" t="n"/>
      <c r="J4" s="90" t="n"/>
      <c r="K4" s="90" t="n"/>
      <c r="L4" s="90" t="n"/>
      <c r="M4" s="90" t="n"/>
      <c r="N4" s="90" t="n"/>
      <c r="O4" s="90" t="n"/>
      <c r="P4" s="90" t="n"/>
      <c r="Q4" s="90" t="n"/>
      <c r="R4" s="90" t="n"/>
      <c r="S4" s="90" t="n"/>
      <c r="T4" s="90" t="n"/>
      <c r="U4" s="90" t="n"/>
    </row>
    <row r="5" ht="15" customHeight="1">
      <c r="A5" s="90" t="inlineStr">
        <is>
          <t>Испытательная лаборатория ООО «ИнжГео»</t>
        </is>
      </c>
      <c r="L5" s="90" t="n"/>
      <c r="M5" s="90" t="inlineStr">
        <is>
          <t>Испытательная лаборатория ООО «ИнжГео»</t>
        </is>
      </c>
    </row>
    <row r="6" ht="15" customHeight="1">
      <c r="A6" s="89" t="inlineStr">
        <is>
          <t>Адрес места осуществления деятельности лаборатории: г. Москва, просп. Вернадского, д. 51, стр. 1</t>
        </is>
      </c>
      <c r="L6" s="89" t="n"/>
      <c r="M6" s="89" t="inlineStr">
        <is>
          <t>Адрес места осуществления деятельности лаборатории: г. Москва, просп. Вернадского, д. 51, стр. 1</t>
        </is>
      </c>
      <c r="BD6" s="45" t="n"/>
      <c r="BE6" s="45" t="n"/>
      <c r="BF6" s="45" t="n"/>
    </row>
    <row r="7" ht="15" customHeight="1">
      <c r="A7" s="90" t="inlineStr">
        <is>
          <t>Телефон +7(910)4557682, E-mail: slg85@mail.ru</t>
        </is>
      </c>
      <c r="L7" s="90" t="n"/>
      <c r="M7" s="90" t="inlineStr">
        <is>
          <t>Телефон +7(910)4557682, E-mail: slg85@mail.ru</t>
        </is>
      </c>
      <c r="BD7" s="46" t="n"/>
      <c r="BE7" s="47" t="n"/>
      <c r="BF7" s="48" t="n"/>
    </row>
    <row r="8" ht="15" customHeight="1">
      <c r="A8" s="2" t="n"/>
      <c r="B8" s="8" t="n"/>
      <c r="C8" s="8" t="n"/>
      <c r="D8" s="8" t="n"/>
      <c r="E8" s="8" t="n"/>
      <c r="F8" s="10" t="n"/>
      <c r="G8" s="10" t="n"/>
      <c r="H8" s="3" t="n"/>
      <c r="I8" s="4" t="n"/>
      <c r="J8" s="5" t="n"/>
      <c r="K8" s="6" t="n"/>
      <c r="L8" s="6" t="n"/>
      <c r="M8" s="2" t="n"/>
      <c r="N8" s="8" t="n"/>
      <c r="O8" s="8" t="n"/>
      <c r="P8" s="8" t="n"/>
      <c r="Q8" s="8" t="n"/>
      <c r="R8" s="10" t="n"/>
      <c r="S8" s="10" t="n"/>
      <c r="T8" s="3" t="n"/>
      <c r="U8" s="4" t="n"/>
      <c r="BD8" s="46" t="n"/>
      <c r="BE8" s="49" t="n"/>
      <c r="BF8" s="45" t="n"/>
    </row>
    <row r="9" ht="15" customHeight="1">
      <c r="A9" s="92" t="n"/>
      <c r="M9" s="92" t="inlineStr">
        <is>
          <t>Протокол испытаний № 19-523-22 от 29-04-2022</t>
        </is>
      </c>
      <c r="BD9" s="46" t="n"/>
      <c r="BE9" s="50" t="n"/>
      <c r="BF9" s="45" t="n"/>
    </row>
    <row r="10" ht="15" customHeight="1">
      <c r="A10" s="12" t="n"/>
      <c r="B10" s="13" t="n"/>
      <c r="C10" s="13" t="n"/>
      <c r="D10" s="13" t="n"/>
      <c r="E10" s="13" t="n"/>
      <c r="F10" s="21" t="n"/>
      <c r="G10" s="21" t="n"/>
      <c r="H10" s="14" t="n"/>
      <c r="I10" s="15" t="n"/>
      <c r="J10" s="16" t="n"/>
      <c r="K10" s="17" t="n"/>
      <c r="L10" s="17" t="n"/>
      <c r="M10" s="12" t="n"/>
      <c r="N10" s="13" t="n"/>
      <c r="O10" s="13" t="n"/>
      <c r="P10" s="13" t="n"/>
      <c r="Q10" s="13" t="n"/>
      <c r="R10" s="21" t="n"/>
      <c r="S10" s="21" t="n"/>
      <c r="T10" s="14" t="n"/>
      <c r="U10" s="15" t="n"/>
      <c r="BD10" s="46" t="n"/>
      <c r="BE10" s="51" t="n"/>
      <c r="BF10" s="45" t="n"/>
    </row>
    <row r="11" ht="15" customHeight="1">
      <c r="A11" s="18">
        <f>M11</f>
        <v/>
      </c>
      <c r="B11" s="13" t="n"/>
      <c r="C11" s="13" t="n"/>
      <c r="D11" s="60" t="n"/>
      <c r="E11" s="13" t="n"/>
      <c r="F11" s="21" t="n"/>
      <c r="G11" s="21" t="n"/>
      <c r="H11" s="14" t="n"/>
      <c r="I11" s="15" t="n"/>
      <c r="J11" s="16" t="n"/>
      <c r="K11" s="17" t="n"/>
      <c r="L11" s="17" t="n"/>
      <c r="M11" s="18" t="inlineStr">
        <is>
          <t>Наименование и адрес заказчика: Переход трубопровода через р. Енисей</t>
        </is>
      </c>
      <c r="N11" s="13" t="n"/>
      <c r="O11" s="13" t="n"/>
      <c r="P11" s="13" t="n"/>
      <c r="Q11" s="13" t="n"/>
      <c r="R11" s="21" t="n"/>
      <c r="S11" s="21" t="n"/>
      <c r="T11" s="14" t="n"/>
      <c r="U11" s="15" t="n"/>
      <c r="BD11" s="45" t="n"/>
      <c r="BE11" s="45" t="n"/>
      <c r="BF11" s="45" t="n"/>
    </row>
    <row r="12" ht="15" customHeight="1">
      <c r="A12" s="11">
        <f>M12</f>
        <v/>
      </c>
      <c r="B12" s="19" t="n"/>
      <c r="C12" s="19" t="n"/>
      <c r="D12" s="11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1" t="inlineStr">
        <is>
          <t>Наименование объекта: ООО Регионстрой</t>
        </is>
      </c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</row>
    <row r="13" ht="15" customHeight="1">
      <c r="A13" s="18" t="inlineStr">
        <is>
          <t xml:space="preserve">Наименование используемого метода/методики: ГОСТ 12248.4-2020 </t>
        </is>
      </c>
      <c r="B13" s="13" t="n"/>
      <c r="C13" s="13" t="n"/>
      <c r="D13" s="13" t="n"/>
      <c r="E13" s="13" t="n"/>
      <c r="F13" s="21" t="n"/>
      <c r="G13" s="21" t="n"/>
      <c r="H13" s="20" t="n"/>
      <c r="I13" s="20" t="n"/>
      <c r="J13" s="20" t="n"/>
      <c r="K13" s="21" t="n"/>
      <c r="L13" s="21" t="n"/>
      <c r="M13" s="18" t="inlineStr">
        <is>
          <t xml:space="preserve">Наименование используемого метода/методики: ГОСТ 12248.3-2020 </t>
        </is>
      </c>
      <c r="N13" s="13" t="n"/>
      <c r="O13" s="13" t="n"/>
      <c r="P13" s="13" t="n"/>
      <c r="Q13" s="13" t="n"/>
      <c r="R13" s="21" t="n"/>
      <c r="S13" s="21" t="n"/>
      <c r="T13" s="20" t="n"/>
      <c r="U13" s="20" t="n"/>
    </row>
    <row r="14" ht="17.65" customHeight="1">
      <c r="A14" s="18" t="inlineStr">
        <is>
          <t>Условия проведения испытания: температура окружающей среды (18 - 25)0С, влажность воздуха (40 - 75)%</t>
        </is>
      </c>
      <c r="B14" s="13" t="n"/>
      <c r="C14" s="13" t="n"/>
      <c r="D14" s="13" t="n"/>
      <c r="E14" s="13" t="n"/>
      <c r="F14" s="21" t="n"/>
      <c r="G14" s="21" t="n"/>
      <c r="H14" s="16" t="n"/>
      <c r="I14" s="16" t="n"/>
      <c r="J14" s="22" t="n"/>
      <c r="K14" s="20" t="n"/>
      <c r="L14" s="20" t="n"/>
      <c r="M14" s="18" t="inlineStr">
        <is>
          <t>Условия проведения испытания: температура окружающей среды (18 - 25)0С, влажность воздуха (40 - 75)%</t>
        </is>
      </c>
      <c r="N14" s="13" t="n"/>
      <c r="O14" s="13" t="n"/>
      <c r="P14" s="13" t="n"/>
      <c r="Q14" s="13" t="n"/>
      <c r="R14" s="21" t="n"/>
      <c r="S14" s="21" t="n"/>
      <c r="T14" s="16" t="n"/>
      <c r="U14" s="16" t="n"/>
    </row>
    <row r="15" ht="15" customHeight="1">
      <c r="A15" s="18">
        <f>M15</f>
        <v/>
      </c>
      <c r="B15" s="13" t="n"/>
      <c r="C15" s="13" t="n"/>
      <c r="D15" s="13" t="n"/>
      <c r="E15" s="13" t="n"/>
      <c r="F15" s="55" t="n"/>
      <c r="G15" s="21" t="n"/>
      <c r="H15" s="16" t="n"/>
      <c r="I15" s="16" t="n"/>
      <c r="J15" s="22" t="n"/>
      <c r="K15" s="20" t="n"/>
      <c r="L15" s="20" t="n"/>
      <c r="M15" s="18" t="inlineStr">
        <is>
          <t>Дата получение объекта подлежащего испытаниям: 07.04.2022</t>
        </is>
      </c>
      <c r="N15" s="13" t="n"/>
      <c r="O15" s="13" t="n"/>
      <c r="P15" s="13" t="n"/>
      <c r="Q15" s="56" t="n"/>
      <c r="R15" s="21" t="n"/>
      <c r="S15" s="21" t="n"/>
      <c r="T15" s="16" t="n"/>
      <c r="U15" s="16" t="n"/>
      <c r="AX15" s="94" t="n"/>
      <c r="BD15" s="43" t="n"/>
      <c r="BE15" s="52" t="n"/>
    </row>
    <row r="16" ht="15.6" customHeight="1">
      <c r="A16" s="18">
        <f>M16</f>
        <v/>
      </c>
      <c r="B16" s="13" t="n"/>
      <c r="C16" s="56" t="n"/>
      <c r="D16" s="13" t="n"/>
      <c r="G16" s="21" t="n"/>
      <c r="H16" s="95" t="n"/>
      <c r="I16" s="16" t="n"/>
      <c r="J16" s="17" t="n"/>
      <c r="K16" s="21" t="n"/>
      <c r="L16" s="21" t="n"/>
      <c r="M16" s="18" t="inlineStr">
        <is>
          <t>Дата испытания: 07.04.2022-29.04.2022</t>
        </is>
      </c>
      <c r="N16" s="13" t="n"/>
      <c r="O16" s="56" t="n"/>
      <c r="P16" s="13" t="n"/>
      <c r="Q16" s="13" t="n"/>
      <c r="R16" s="21" t="n"/>
      <c r="S16" s="21" t="n"/>
      <c r="T16" s="95" t="n"/>
      <c r="U16" s="16" t="n"/>
      <c r="AX16" s="36" t="n"/>
      <c r="AY16" s="37" t="n"/>
      <c r="AZ16" s="38" t="n"/>
      <c r="BA16" s="38" t="n"/>
      <c r="BB16" s="39" t="n"/>
    </row>
    <row r="17" ht="15" customHeight="1">
      <c r="A17" s="23" t="n"/>
      <c r="B17" s="23" t="n"/>
      <c r="C17" s="23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AX17" s="40" t="n"/>
      <c r="AY17" s="96" t="n"/>
      <c r="AZ17" s="97" t="n"/>
      <c r="BA17" s="38" t="n"/>
      <c r="BB17" s="38" t="n"/>
    </row>
    <row r="18" ht="15" customHeight="1">
      <c r="A18" s="91" t="inlineStr">
        <is>
          <t>Испытание грунтов методом трехосного сжатия</t>
        </is>
      </c>
      <c r="L18" s="91" t="n"/>
      <c r="M18" s="91" t="inlineStr">
        <is>
          <t>Испытание грунтов методом трехосного сжатия</t>
        </is>
      </c>
      <c r="AX18" s="40" t="n"/>
      <c r="AY18" s="96" t="n"/>
    </row>
    <row r="19" ht="15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AX19" s="40" t="n"/>
      <c r="AY19" s="96" t="n"/>
    </row>
    <row r="20" ht="16.9" customHeight="1">
      <c r="A20" s="24" t="inlineStr">
        <is>
          <t xml:space="preserve">Лабораторный номер: </t>
        </is>
      </c>
      <c r="B20" s="25" t="n"/>
      <c r="C20" s="33">
        <f>O20</f>
        <v/>
      </c>
      <c r="D20" s="25" t="n"/>
      <c r="E20" s="25" t="n"/>
      <c r="F20" s="25" t="n"/>
      <c r="G20" s="25" t="n"/>
      <c r="H20" s="26" t="inlineStr">
        <is>
          <t>We, д.е. =</t>
        </is>
      </c>
      <c r="I20" s="98">
        <f>U20</f>
        <v/>
      </c>
      <c r="J20" s="25" t="n"/>
      <c r="K20" s="25" t="n"/>
      <c r="L20" s="25" t="n"/>
      <c r="M20" s="24" t="inlineStr">
        <is>
          <t xml:space="preserve">Лабораторный номер: </t>
        </is>
      </c>
      <c r="N20" s="25" t="n"/>
      <c r="O20" s="33" t="inlineStr">
        <is>
          <t>52331</t>
        </is>
      </c>
      <c r="P20" s="25" t="n"/>
      <c r="Q20" s="25" t="n"/>
      <c r="R20" s="25" t="n"/>
      <c r="S20" s="25" t="n"/>
      <c r="T20" s="26" t="inlineStr">
        <is>
          <t>We, д.е. =</t>
        </is>
      </c>
      <c r="U20" s="98" t="n">
        <v>0.268988716</v>
      </c>
      <c r="AX20" s="40" t="n"/>
      <c r="AY20" s="96" t="n"/>
    </row>
    <row r="21" ht="15" customHeight="1">
      <c r="A21" s="24" t="inlineStr">
        <is>
          <t xml:space="preserve">Номер скважины: </t>
        </is>
      </c>
      <c r="B21" s="25" t="n"/>
      <c r="C21" s="33">
        <f>O21</f>
        <v/>
      </c>
      <c r="D21" s="25" t="n"/>
      <c r="E21" s="25" t="n"/>
      <c r="F21" s="25" t="n"/>
      <c r="G21" s="25" t="n"/>
      <c r="H21" s="26" t="inlineStr">
        <is>
          <t>ρ, г/см3 =</t>
        </is>
      </c>
      <c r="I21" s="98">
        <f>U21</f>
        <v/>
      </c>
      <c r="J21" s="25" t="n"/>
      <c r="K21" s="25" t="n"/>
      <c r="L21" s="25" t="n"/>
      <c r="M21" s="24" t="inlineStr">
        <is>
          <t xml:space="preserve">Номер скважины: </t>
        </is>
      </c>
      <c r="N21" s="25" t="n"/>
      <c r="O21" s="33" t="inlineStr">
        <is>
          <t>BH-101</t>
        </is>
      </c>
      <c r="P21" s="25" t="n"/>
      <c r="Q21" s="25" t="n"/>
      <c r="R21" s="25" t="n"/>
      <c r="S21" s="25" t="n"/>
      <c r="T21" s="26" t="inlineStr">
        <is>
          <t>ρ, г/см3 =</t>
        </is>
      </c>
      <c r="U21" s="59" t="n">
        <v>1.8</v>
      </c>
      <c r="AX21" s="40" t="n"/>
      <c r="AY21" s="96" t="n"/>
    </row>
    <row r="22" ht="16.9" customHeight="1">
      <c r="A22" s="24" t="inlineStr">
        <is>
          <t xml:space="preserve">Глубина отбора, м: </t>
        </is>
      </c>
      <c r="B22" s="25" t="n"/>
      <c r="C22" s="33">
        <f>O22</f>
        <v/>
      </c>
      <c r="D22" s="25" t="n"/>
      <c r="E22" s="25" t="n"/>
      <c r="F22" s="25" t="n"/>
      <c r="G22" s="25" t="n"/>
      <c r="H22" s="26" t="inlineStr">
        <is>
          <t>ρs, г/см3 =</t>
        </is>
      </c>
      <c r="I22" s="98">
        <f>U22</f>
        <v/>
      </c>
      <c r="J22" s="25" t="n"/>
      <c r="K22" s="25" t="n"/>
      <c r="L22" s="25" t="n"/>
      <c r="M22" s="24" t="inlineStr">
        <is>
          <t xml:space="preserve">Глубина отбора, м: </t>
        </is>
      </c>
      <c r="N22" s="25" t="n"/>
      <c r="O22" s="99" t="inlineStr">
        <is>
          <t>0.9</t>
        </is>
      </c>
      <c r="P22" s="25" t="n"/>
      <c r="Q22" s="25" t="n"/>
      <c r="R22" s="25" t="n"/>
      <c r="S22" s="25" t="n"/>
      <c r="T22" s="26" t="inlineStr">
        <is>
          <t>ρs, г/см3 =</t>
        </is>
      </c>
      <c r="U22" s="59" t="n">
        <v>2.74</v>
      </c>
      <c r="AX22" s="94" t="n"/>
    </row>
    <row r="23" ht="15.6" customHeight="1">
      <c r="A23" s="24" t="inlineStr">
        <is>
          <t xml:space="preserve">Наименование грунта: </t>
        </is>
      </c>
      <c r="B23" s="25" t="n"/>
      <c r="C23" s="33">
        <f>O23</f>
        <v/>
      </c>
      <c r="D23" s="25" t="n"/>
      <c r="E23" s="25" t="n"/>
      <c r="F23" s="25" t="n"/>
      <c r="G23" s="25" t="n"/>
      <c r="H23" s="26" t="inlineStr">
        <is>
          <t>e, д.е. =</t>
        </is>
      </c>
      <c r="I23" s="98">
        <f>U23</f>
        <v/>
      </c>
      <c r="J23" s="25" t="n"/>
      <c r="K23" s="25" t="n"/>
      <c r="L23" s="25" t="n"/>
      <c r="M23" s="24" t="inlineStr">
        <is>
          <t xml:space="preserve">Наименование грунта: </t>
        </is>
      </c>
      <c r="N23" s="25" t="n"/>
      <c r="O23" s="33" t="inlineStr">
        <is>
          <t>Суглинок щебенистый, мягкопластичный, легкий пылеватый</t>
        </is>
      </c>
      <c r="P23" s="25" t="n"/>
      <c r="Q23" s="25" t="n"/>
      <c r="R23" s="25" t="n"/>
      <c r="S23" s="25" t="n"/>
      <c r="T23" s="26" t="inlineStr">
        <is>
          <t>e, д.е. =</t>
        </is>
      </c>
      <c r="U23" s="59" t="n">
        <v>0.9316828232444444</v>
      </c>
      <c r="AX23" s="36" t="n"/>
      <c r="AY23" s="37" t="n"/>
      <c r="AZ23" s="38" t="n"/>
      <c r="BA23" s="38" t="n"/>
      <c r="BB23" s="39" t="n"/>
    </row>
    <row r="24" ht="16.9" customHeight="1">
      <c r="A24" s="25" t="inlineStr">
        <is>
          <t>Схема проведения опыта:</t>
        </is>
      </c>
      <c r="B24" s="25" t="n"/>
      <c r="C24" s="33">
        <f>O24</f>
        <v/>
      </c>
      <c r="D24" s="25" t="n"/>
      <c r="E24" s="25" t="n"/>
      <c r="F24" s="25" t="n"/>
      <c r="G24" s="25" t="n"/>
      <c r="H24" s="26" t="inlineStr">
        <is>
          <t>IL, д.е. =</t>
        </is>
      </c>
      <c r="I24" s="98">
        <f>U24</f>
        <v/>
      </c>
      <c r="J24" s="57" t="n"/>
      <c r="K24" s="25" t="n"/>
      <c r="L24" s="25" t="n"/>
      <c r="M24" s="25" t="inlineStr">
        <is>
          <t>Схема проведения опыта:</t>
        </is>
      </c>
      <c r="N24" s="25" t="n"/>
      <c r="O24" s="33" t="inlineStr">
        <is>
          <t>КД</t>
        </is>
      </c>
      <c r="P24" s="25" t="n"/>
      <c r="Q24" s="25" t="n"/>
      <c r="R24" s="25" t="n"/>
      <c r="S24" s="25" t="n"/>
      <c r="T24" s="26" t="inlineStr">
        <is>
          <t>IL, д.е. =</t>
        </is>
      </c>
      <c r="U24" s="59" t="n">
        <v>0.8</v>
      </c>
      <c r="AX24" s="40" t="n"/>
      <c r="AY24" s="96" t="n"/>
      <c r="AZ24" s="97" t="n"/>
      <c r="BA24" s="38" t="n"/>
      <c r="BB24" s="38" t="n"/>
    </row>
    <row r="25" ht="15" customHeight="1">
      <c r="A25" s="25" t="n"/>
      <c r="B25" s="25" t="n"/>
      <c r="C25" s="33" t="n"/>
      <c r="D25" s="25" t="n"/>
      <c r="E25" s="25" t="n"/>
      <c r="F25" s="25" t="n"/>
      <c r="G25" s="27" t="n"/>
      <c r="H25" s="25" t="n"/>
      <c r="I25" s="33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7" t="n"/>
      <c r="T25" s="25" t="n"/>
      <c r="U25" s="25" t="n"/>
      <c r="AX25" s="40" t="n"/>
      <c r="AY25" s="96" t="n"/>
      <c r="BC25" s="44" t="n"/>
    </row>
    <row r="26" ht="15" customHeight="1">
      <c r="AX26" s="40" t="n"/>
      <c r="AY26" s="96" t="n"/>
    </row>
    <row r="27" ht="15" customHeight="1">
      <c r="A27" s="91" t="inlineStr">
        <is>
          <t xml:space="preserve">Результаты испытаний </t>
        </is>
      </c>
      <c r="L27" s="91" t="n"/>
      <c r="M27" s="91" t="inlineStr">
        <is>
          <t xml:space="preserve">Результаты испытаний </t>
        </is>
      </c>
      <c r="AX27" s="40" t="n"/>
      <c r="AY27" s="96" t="n"/>
    </row>
    <row r="28" ht="15" customHeight="1">
      <c r="AX28" s="40" t="n"/>
      <c r="AY28" s="96" t="n"/>
    </row>
    <row r="29" ht="15" customHeight="1">
      <c r="AX29" s="94" t="n"/>
    </row>
    <row r="30" ht="15.6" customHeight="1">
      <c r="AX30" s="36" t="n"/>
      <c r="AY30" s="37" t="n"/>
      <c r="AZ30" s="38" t="n"/>
      <c r="BA30" s="38" t="n"/>
      <c r="BB30" s="39" t="n"/>
    </row>
    <row r="31" ht="15" customHeight="1">
      <c r="AX31" s="40" t="n"/>
      <c r="AY31" s="96" t="n"/>
      <c r="AZ31" s="97" t="n"/>
      <c r="BA31" s="38" t="n"/>
      <c r="BB31" s="38" t="n"/>
    </row>
    <row r="32" ht="15" customHeight="1">
      <c r="AX32" s="40" t="n"/>
      <c r="AY32" s="96" t="n"/>
    </row>
    <row r="33" ht="15" customHeight="1">
      <c r="AX33" s="40" t="n"/>
      <c r="AY33" s="96" t="n"/>
    </row>
    <row r="34" ht="15" customHeight="1">
      <c r="AX34" s="40" t="n"/>
      <c r="AY34" s="96" t="n"/>
    </row>
    <row r="35" ht="15" customHeight="1">
      <c r="AX35" s="40" t="n"/>
      <c r="AY35" s="96" t="n"/>
    </row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6" ht="38.25" customHeight="1">
      <c r="B46" s="7" t="n"/>
      <c r="C46" s="7" t="n"/>
      <c r="N46" s="77" t="inlineStr">
        <is>
          <t>Нормальное напряжение
σ, МПа</t>
        </is>
      </c>
      <c r="O46" s="77" t="inlineStr">
        <is>
          <t>Касательное напряжение
t, МПа</t>
        </is>
      </c>
      <c r="P46" s="77" t="inlineStr">
        <is>
          <t>tg ϕ</t>
        </is>
      </c>
      <c r="Q46" s="77" t="inlineStr">
        <is>
          <t>Угол внутреннего трения
 ϕ, град.</t>
        </is>
      </c>
      <c r="R46" s="77" t="inlineStr">
        <is>
          <t>Удельное сцепление
C, МПа</t>
        </is>
      </c>
    </row>
    <row r="47" ht="16.5" customHeight="1">
      <c r="B47" s="7" t="n"/>
      <c r="C47" s="7" t="n"/>
      <c r="N47" s="78" t="n">
        <v>0.1</v>
      </c>
      <c r="O47" s="100" t="n">
        <v>0.0833864035035416</v>
      </c>
      <c r="P47" s="80" t="n"/>
      <c r="Q47" s="80" t="n"/>
      <c r="R47" s="81" t="n"/>
      <c r="W47" s="88" t="n">
        <v>1</v>
      </c>
    </row>
    <row r="48" ht="16.5" customHeight="1">
      <c r="A48" s="1" t="n"/>
      <c r="B48" s="29" t="n"/>
      <c r="C48" s="29" t="n"/>
      <c r="D48" s="1" t="n"/>
      <c r="E48" s="1" t="n"/>
      <c r="F48" s="1" t="n"/>
      <c r="G48" s="1" t="n"/>
      <c r="H48" s="1" t="n"/>
      <c r="N48" s="78" t="n">
        <v>0.15</v>
      </c>
      <c r="O48" s="100" t="n">
        <v>0.08757960525531237</v>
      </c>
      <c r="P48" s="82">
        <f>SLOPE(O47:O49,N47:N49)</f>
        <v/>
      </c>
      <c r="Q48" s="83">
        <f>ATAN(P48)*180/PI()</f>
        <v/>
      </c>
      <c r="R48" s="101">
        <f>((O47+O48+O49)*(N47^2+N48^2+N49^2)-(N47+N48+N49)*(O47*N47+O48*N48+O49*N49))/(3*(N47^2+N48^2+N49^2)-((N47+N48+N49)^2))</f>
        <v/>
      </c>
    </row>
    <row r="49" ht="16.5" customHeight="1">
      <c r="A49" s="1" t="n"/>
      <c r="B49" s="29" t="n"/>
      <c r="C49" s="29" t="n"/>
      <c r="D49" s="30" t="inlineStr">
        <is>
          <t>Модуль деформации, МПа:</t>
        </is>
      </c>
      <c r="E49" s="29" t="n"/>
      <c r="F49" s="1" t="n"/>
      <c r="G49" s="1" t="n"/>
      <c r="H49" s="1" t="n"/>
      <c r="N49" s="78" t="n">
        <v>0.2</v>
      </c>
      <c r="O49" s="100" t="n">
        <v>0.1217728070070832</v>
      </c>
      <c r="P49" s="85" t="n"/>
      <c r="Q49" s="85" t="n"/>
      <c r="R49" s="86" t="n"/>
    </row>
    <row r="50" ht="16.5" customHeight="1">
      <c r="A50" s="1" t="n"/>
      <c r="B50" s="1" t="n"/>
      <c r="C50" s="1" t="n"/>
      <c r="D50" s="30" t="inlineStr">
        <is>
          <t>Е0=</t>
        </is>
      </c>
      <c r="E50" s="102">
        <f>B70/A70</f>
        <v/>
      </c>
      <c r="F50" s="1" t="n"/>
      <c r="G50" s="1" t="n"/>
      <c r="H50" s="1" t="n"/>
      <c r="Q50" s="28" t="n"/>
    </row>
    <row r="51" ht="16.5" customHeight="1">
      <c r="A51" s="1" t="n"/>
      <c r="B51" s="1" t="n"/>
      <c r="C51" s="1" t="n"/>
      <c r="D51" s="30" t="inlineStr">
        <is>
          <t xml:space="preserve">E50 = </t>
        </is>
      </c>
      <c r="E51" s="102">
        <f>A65/B65</f>
        <v/>
      </c>
      <c r="F51" s="1" t="n"/>
      <c r="G51" s="1" t="n"/>
      <c r="H51" s="1" t="n"/>
      <c r="M51" s="1" t="n"/>
      <c r="N51" s="1" t="n"/>
      <c r="O51" s="1" t="n"/>
      <c r="P51" s="1" t="n"/>
      <c r="Q51" s="31" t="n"/>
      <c r="R51" s="1" t="n"/>
      <c r="S51" s="1" t="n"/>
      <c r="T51" s="1" t="n"/>
      <c r="U51" s="1" t="n"/>
    </row>
    <row r="52" ht="16.5" customHeight="1">
      <c r="A52" s="1" t="n"/>
      <c r="B52" s="1" t="n"/>
      <c r="C52" s="1" t="n"/>
      <c r="D52" s="30" t="inlineStr">
        <is>
          <t xml:space="preserve">Коэф. Поперечной деформации, ϑ = </t>
        </is>
      </c>
      <c r="E52" s="54" t="n"/>
      <c r="F52" s="1" t="n"/>
      <c r="G52" s="1" t="n"/>
      <c r="H52" s="1" t="n"/>
      <c r="M52" s="1" t="n"/>
      <c r="N52" s="29" t="inlineStr">
        <is>
          <t>Эффективные значения угла внутреннего трения и удельного сцепления ϕ', С'</t>
        </is>
      </c>
      <c r="O52" s="1" t="n"/>
      <c r="P52" s="1" t="n"/>
      <c r="Q52" s="1" t="n"/>
      <c r="R52" s="1" t="n"/>
      <c r="S52" s="1" t="n"/>
      <c r="T52" s="1" t="n"/>
      <c r="U52" s="1" t="n"/>
    </row>
    <row r="53" ht="16.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M53" s="1" t="n"/>
      <c r="N53" s="30" t="inlineStr">
        <is>
          <t>ϕ', град. =</t>
        </is>
      </c>
      <c r="O53" s="32" t="n">
        <v>21</v>
      </c>
      <c r="P53" s="1" t="n"/>
      <c r="Q53" s="1" t="n"/>
      <c r="R53" s="1" t="n"/>
      <c r="S53" s="1" t="n"/>
      <c r="T53" s="1" t="n"/>
      <c r="U53" s="1" t="n"/>
    </row>
    <row r="54" ht="16.5" customHeight="1">
      <c r="M54" s="1" t="n"/>
      <c r="N54" s="30" t="inlineStr">
        <is>
          <t>С', МПа =</t>
        </is>
      </c>
      <c r="O54" s="103" t="n">
        <v>0.04</v>
      </c>
      <c r="P54" s="1" t="n"/>
      <c r="Q54" s="1" t="n"/>
      <c r="R54" s="1" t="n"/>
      <c r="S54" s="1" t="n"/>
      <c r="T54" s="1" t="n"/>
      <c r="U54" s="1" t="n"/>
    </row>
    <row r="55" ht="15" customHeight="1"/>
    <row r="56" ht="15" customHeight="1"/>
    <row r="57" ht="15" customHeight="1">
      <c r="A57" s="10" t="n"/>
      <c r="B57" s="8" t="inlineStr">
        <is>
          <t>Исполнитель:</t>
        </is>
      </c>
      <c r="C57" s="9" t="n"/>
      <c r="D57" s="8" t="n"/>
      <c r="E57" s="8" t="n"/>
      <c r="F57" s="8" t="n"/>
      <c r="G57" s="8" t="n"/>
      <c r="H57" s="8" t="n"/>
      <c r="I57" s="10" t="inlineStr">
        <is>
          <t>Морозов Д.С.</t>
        </is>
      </c>
      <c r="J57" s="10" t="n"/>
      <c r="K57" s="6" t="n"/>
      <c r="L57" s="6" t="n"/>
      <c r="M57" s="10" t="n"/>
      <c r="N57" s="8" t="inlineStr">
        <is>
          <t>Исполнитель:</t>
        </is>
      </c>
      <c r="O57" s="9" t="n"/>
      <c r="P57" s="8" t="n"/>
      <c r="Q57" s="8" t="n"/>
      <c r="R57" s="8" t="n"/>
      <c r="S57" s="8" t="n"/>
      <c r="T57" s="10" t="inlineStr">
        <is>
          <t>Морозов Д.С.</t>
        </is>
      </c>
    </row>
    <row r="58">
      <c r="A58" s="10" t="n"/>
      <c r="B58" s="8" t="inlineStr">
        <is>
          <t>Начальник исп. лаборатории:</t>
        </is>
      </c>
      <c r="C58" s="9" t="n"/>
      <c r="D58" s="8" t="n"/>
      <c r="E58" s="8" t="n"/>
      <c r="F58" s="8" t="n"/>
      <c r="G58" s="8" t="n"/>
      <c r="H58" s="8" t="n"/>
      <c r="I58" s="8" t="inlineStr">
        <is>
          <t>Семиколенова Л.Г.</t>
        </is>
      </c>
      <c r="J58" s="10" t="n"/>
      <c r="K58" s="6" t="n"/>
      <c r="L58" s="6" t="n"/>
      <c r="M58" s="10" t="n"/>
      <c r="N58" s="8" t="inlineStr">
        <is>
          <t>Начальник исп. лаборатории:</t>
        </is>
      </c>
      <c r="O58" s="9" t="n"/>
      <c r="P58" s="8" t="n"/>
      <c r="Q58" s="8" t="n"/>
      <c r="R58" s="8" t="n"/>
      <c r="S58" s="8" t="n"/>
      <c r="T58" s="8" t="inlineStr">
        <is>
          <t>Семиколенова Л.Г.</t>
        </is>
      </c>
    </row>
    <row r="59">
      <c r="A59" s="10" t="n"/>
      <c r="B59" s="10" t="n"/>
      <c r="C59" s="8" t="n"/>
      <c r="D59" s="8" t="n"/>
      <c r="E59" s="8" t="n"/>
      <c r="F59" s="8" t="n"/>
      <c r="G59" s="8" t="n"/>
      <c r="H59" s="8" t="n"/>
      <c r="I59" s="10" t="n"/>
      <c r="J59" s="10" t="n"/>
      <c r="K59" s="10" t="n"/>
      <c r="L59" s="10" t="n"/>
      <c r="M59" s="10" t="n"/>
      <c r="N59" s="10" t="n"/>
      <c r="O59" s="8" t="n"/>
      <c r="P59" s="8" t="n"/>
      <c r="Q59" s="8" t="n"/>
      <c r="R59" s="8" t="n"/>
      <c r="S59" s="8" t="n"/>
      <c r="T59" s="8" t="n"/>
      <c r="U59" s="10" t="n"/>
    </row>
    <row r="60">
      <c r="A60" s="93" t="inlineStr">
        <is>
          <t>Лист 1 , всего листов 2</t>
        </is>
      </c>
      <c r="L60" s="93" t="n"/>
      <c r="M60" s="93" t="inlineStr">
        <is>
          <t>Лист 2 , всего листов 2</t>
        </is>
      </c>
    </row>
    <row r="61">
      <c r="A61" s="87" t="inlineStr">
        <is>
          <t>Частичное воспроизведение протокола испытаний без письменного разрешения  ООО «ИнжГео» ЗАПРЕЩАЕТСЯ</t>
        </is>
      </c>
      <c r="L61" s="87" t="n"/>
      <c r="M61" s="87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63" ht="28.9" customHeight="1">
      <c r="F63" s="34" t="inlineStr">
        <is>
          <t xml:space="preserve">второй  график </t>
        </is>
      </c>
      <c r="H63" s="34" t="inlineStr">
        <is>
          <t xml:space="preserve">первый график </t>
        </is>
      </c>
    </row>
    <row r="64">
      <c r="F64" s="88" t="inlineStr">
        <is>
          <t>dev</t>
        </is>
      </c>
      <c r="G64" s="88" t="inlineStr">
        <is>
          <t>eps</t>
        </is>
      </c>
      <c r="H64" s="88" t="inlineStr">
        <is>
          <t>sigma</t>
        </is>
      </c>
      <c r="J64" s="61" t="inlineStr">
        <is>
          <t>dev1</t>
        </is>
      </c>
      <c r="K64" s="61" t="inlineStr">
        <is>
          <t>eps1</t>
        </is>
      </c>
      <c r="L64" s="61" t="inlineStr">
        <is>
          <t>dev2</t>
        </is>
      </c>
      <c r="M64" s="61" t="inlineStr">
        <is>
          <t>eps2</t>
        </is>
      </c>
      <c r="N64" s="61" t="inlineStr">
        <is>
          <t>dev3</t>
        </is>
      </c>
      <c r="O64" s="61" t="inlineStr">
        <is>
          <t>eps3</t>
        </is>
      </c>
    </row>
    <row r="65">
      <c r="F65" s="104" t="n">
        <v>0</v>
      </c>
      <c r="G65" s="105" t="n">
        <v>0</v>
      </c>
      <c r="H65" s="105" t="n"/>
      <c r="J65" s="104" t="n">
        <v>0</v>
      </c>
      <c r="K65" s="105" t="n">
        <v>0</v>
      </c>
      <c r="L65" s="106" t="n">
        <v>0</v>
      </c>
      <c r="M65" s="104" t="n">
        <v>0</v>
      </c>
      <c r="N65" s="105" t="n">
        <v>0</v>
      </c>
      <c r="O65" s="106" t="n">
        <v>0</v>
      </c>
    </row>
    <row r="66">
      <c r="F66" s="104" t="n">
        <v>0.00202398562627685</v>
      </c>
      <c r="G66" s="105" t="n">
        <v>0.04020100502512563</v>
      </c>
      <c r="H66" s="105" t="n"/>
      <c r="J66" s="104" t="n">
        <v>0.00202398562627685</v>
      </c>
      <c r="K66" s="105" t="n">
        <v>0.04020100502512563</v>
      </c>
      <c r="L66" s="106" t="n">
        <v>0.001730575982957132</v>
      </c>
      <c r="M66" s="104" t="n">
        <v>0.04020100502512563</v>
      </c>
      <c r="N66" s="105" t="n">
        <v>0.002466517154752996</v>
      </c>
      <c r="O66" s="106" t="n">
        <v>0.04020100502512563</v>
      </c>
    </row>
    <row r="67">
      <c r="F67" s="104" t="n">
        <v>0.004059731546610492</v>
      </c>
      <c r="G67" s="105" t="n">
        <v>0.08040201005025126</v>
      </c>
      <c r="H67" s="105" t="n"/>
      <c r="J67" s="104" t="n">
        <v>0.004059731546610492</v>
      </c>
      <c r="K67" s="105" t="n">
        <v>0.08040201005025126</v>
      </c>
      <c r="L67" s="106" t="n">
        <v>0.002948052721087878</v>
      </c>
      <c r="M67" s="104" t="n">
        <v>0.08040201005025126</v>
      </c>
      <c r="N67" s="105" t="n">
        <v>0.004914467951987672</v>
      </c>
      <c r="O67" s="106" t="n">
        <v>0.08040201005025126</v>
      </c>
    </row>
    <row r="68">
      <c r="F68" s="104" t="n">
        <v>0.002604297178587234</v>
      </c>
      <c r="G68" s="105" t="n">
        <v>0.1206030150753769</v>
      </c>
      <c r="H68" s="105" t="n"/>
      <c r="J68" s="104" t="n">
        <v>0.002604297178587234</v>
      </c>
      <c r="K68" s="105" t="n">
        <v>0.1206030150753769</v>
      </c>
      <c r="L68" s="106" t="n">
        <v>0.005151261403654298</v>
      </c>
      <c r="M68" s="104" t="n">
        <v>0.1206030150753769</v>
      </c>
      <c r="N68" s="105" t="n">
        <v>0.001843456188957785</v>
      </c>
      <c r="O68" s="106" t="n">
        <v>0.1206030150753769</v>
      </c>
    </row>
    <row r="69">
      <c r="F69" s="104" t="n">
        <v>0.005654741939793387</v>
      </c>
      <c r="G69" s="105" t="n">
        <v>0.1608040201005025</v>
      </c>
      <c r="H69" s="105" t="n"/>
      <c r="J69" s="104" t="n">
        <v>0.005654741939793387</v>
      </c>
      <c r="K69" s="105" t="n">
        <v>0.1608040201005025</v>
      </c>
      <c r="L69" s="106" t="n">
        <v>0.00533903321991845</v>
      </c>
      <c r="M69" s="104" t="n">
        <v>0.1608040201005025</v>
      </c>
      <c r="N69" s="105" t="n">
        <v>0.004753085662917094</v>
      </c>
      <c r="O69" s="106" t="n">
        <v>0.1608040201005025</v>
      </c>
    </row>
    <row r="70" ht="15" customHeight="1">
      <c r="F70" s="104" t="n">
        <v>0.01020812524781526</v>
      </c>
      <c r="G70" s="105" t="n">
        <v>0.2010050251256282</v>
      </c>
      <c r="H70" s="105" t="n"/>
      <c r="J70" s="104" t="n">
        <v>0.01020812524781526</v>
      </c>
      <c r="K70" s="105" t="n">
        <v>0.2010050251256282</v>
      </c>
      <c r="L70" s="106" t="n">
        <v>0.00751019935914239</v>
      </c>
      <c r="M70" s="104" t="n">
        <v>0.2010050251256282</v>
      </c>
      <c r="N70" s="105" t="n">
        <v>0.00764296017111936</v>
      </c>
      <c r="O70" s="106" t="n">
        <v>0.2010050251256282</v>
      </c>
    </row>
    <row r="71">
      <c r="F71" s="104" t="n">
        <v>0.01126150652023915</v>
      </c>
      <c r="G71" s="105" t="n">
        <v>0.2412060301507538</v>
      </c>
      <c r="H71" s="105" t="n"/>
      <c r="J71" s="104" t="n">
        <v>0.01126150652023915</v>
      </c>
      <c r="K71" s="105" t="n">
        <v>0.2412060301507538</v>
      </c>
      <c r="L71" s="106" t="n">
        <v>0.009163591010588178</v>
      </c>
      <c r="M71" s="104" t="n">
        <v>0.2412060301507538</v>
      </c>
      <c r="N71" s="105" t="n">
        <v>0.01151268351081833</v>
      </c>
      <c r="O71" s="106" t="n">
        <v>0.2412060301507538</v>
      </c>
    </row>
    <row r="72">
      <c r="F72" s="104" t="n">
        <v>0.01281194517465138</v>
      </c>
      <c r="G72" s="105" t="n">
        <v>0.2814070351758794</v>
      </c>
      <c r="H72" s="105" t="n"/>
      <c r="J72" s="104" t="n">
        <v>0.01281194517465138</v>
      </c>
      <c r="K72" s="105" t="n">
        <v>0.2814070351758794</v>
      </c>
      <c r="L72" s="106" t="n">
        <v>0.01329803936351788</v>
      </c>
      <c r="M72" s="104" t="n">
        <v>0.2814070351758794</v>
      </c>
      <c r="N72" s="105" t="n">
        <v>0.01136185947926777</v>
      </c>
      <c r="O72" s="106" t="n">
        <v>0.2814070351758794</v>
      </c>
    </row>
    <row r="73">
      <c r="A73" s="73" t="n"/>
      <c r="B73" s="73" t="n"/>
      <c r="D73" s="107" t="n"/>
      <c r="F73" s="104" t="n">
        <v>0.01335650062863825</v>
      </c>
      <c r="G73" s="105" t="n">
        <v>0.321608040201005</v>
      </c>
      <c r="H73" s="105" t="n"/>
      <c r="J73" s="104" t="n">
        <v>0.01335650062863825</v>
      </c>
      <c r="K73" s="105" t="n">
        <v>0.321608040201005</v>
      </c>
      <c r="L73" s="106" t="n">
        <v>0.01541237560719354</v>
      </c>
      <c r="M73" s="104" t="n">
        <v>0.321608040201005</v>
      </c>
      <c r="N73" s="105" t="n">
        <v>0.01919009187372145</v>
      </c>
      <c r="O73" s="106" t="n">
        <v>0.321608040201005</v>
      </c>
    </row>
    <row r="74">
      <c r="F74" s="104" t="n">
        <v>0.01789223229978607</v>
      </c>
      <c r="G74" s="105" t="n">
        <v>0.3618090452261307</v>
      </c>
      <c r="H74" s="105" t="n"/>
      <c r="J74" s="104" t="n">
        <v>0.01789223229978607</v>
      </c>
      <c r="K74" s="105" t="n">
        <v>0.3618090452261307</v>
      </c>
      <c r="L74" s="106" t="n">
        <v>0.01900543093087723</v>
      </c>
      <c r="M74" s="104" t="n">
        <v>0.3618090452261307</v>
      </c>
      <c r="N74" s="105" t="n">
        <v>0.01649698449143311</v>
      </c>
      <c r="O74" s="106" t="n">
        <v>0.3618090452261307</v>
      </c>
    </row>
    <row r="75">
      <c r="F75" s="104" t="n">
        <v>0.02041619960568116</v>
      </c>
      <c r="G75" s="105" t="n">
        <v>0.4020100502512563</v>
      </c>
      <c r="H75" s="105" t="n"/>
      <c r="J75" s="104" t="n">
        <v>0.02041619960568116</v>
      </c>
      <c r="K75" s="105" t="n">
        <v>0.4020100502512563</v>
      </c>
      <c r="L75" s="106" t="n">
        <v>0.019076036523831</v>
      </c>
      <c r="M75" s="104" t="n">
        <v>0.4020100502512563</v>
      </c>
      <c r="N75" s="105" t="n">
        <v>0.02028214112965651</v>
      </c>
      <c r="O75" s="106" t="n">
        <v>0.4020100502512563</v>
      </c>
    </row>
    <row r="76">
      <c r="A76" s="107" t="n"/>
      <c r="C76" s="108" t="n"/>
      <c r="F76" s="104" t="n">
        <v>0.02142546196390981</v>
      </c>
      <c r="G76" s="105" t="n">
        <v>0.4422110552763819</v>
      </c>
      <c r="H76" s="105" t="n"/>
      <c r="J76" s="104" t="n">
        <v>0.02142546196390981</v>
      </c>
      <c r="K76" s="105" t="n">
        <v>0.4422110552763819</v>
      </c>
      <c r="L76" s="106" t="n">
        <v>0.02012302357531691</v>
      </c>
      <c r="M76" s="104" t="n">
        <v>0.4422110552763819</v>
      </c>
      <c r="N76" s="105" t="n">
        <v>0.02054516558564541</v>
      </c>
      <c r="O76" s="106" t="n">
        <v>0.4422110552763819</v>
      </c>
    </row>
    <row r="77" ht="15" customHeight="1">
      <c r="F77" t="n">
        <v>0.02291707879205833</v>
      </c>
      <c r="G77" t="n">
        <v>0.4824120603015075</v>
      </c>
      <c r="J77" t="n">
        <v>0.02291707879205833</v>
      </c>
      <c r="K77" t="n">
        <v>0.4824120603015075</v>
      </c>
      <c r="L77" t="n">
        <v>0.02314522327459702</v>
      </c>
      <c r="M77" t="n">
        <v>0.4824120603015075</v>
      </c>
      <c r="N77" t="n">
        <v>0.02478566165665357</v>
      </c>
      <c r="O77" t="n">
        <v>0.4824120603015075</v>
      </c>
    </row>
    <row r="78" ht="15" customHeight="1">
      <c r="A78" s="107" t="n"/>
      <c r="F78" t="n">
        <v>0.02288810950771304</v>
      </c>
      <c r="G78" t="n">
        <v>0.5226130653266332</v>
      </c>
      <c r="J78" t="n">
        <v>0.02288810950771304</v>
      </c>
      <c r="K78" t="n">
        <v>0.5226130653266332</v>
      </c>
      <c r="L78" t="n">
        <v>0.0266414668109334</v>
      </c>
      <c r="M78" t="n">
        <v>0.5226130653266332</v>
      </c>
      <c r="N78" t="n">
        <v>0.03000323313993475</v>
      </c>
      <c r="O78" t="n">
        <v>0.5226130653266332</v>
      </c>
    </row>
    <row r="79" ht="15" customHeight="1">
      <c r="A79" s="107" t="n"/>
      <c r="D79" s="106" t="n"/>
      <c r="F79" t="n">
        <v>0.02733561352846024</v>
      </c>
      <c r="G79" t="n">
        <v>0.5628140703517588</v>
      </c>
      <c r="J79" t="n">
        <v>0.02733561352846024</v>
      </c>
      <c r="K79" t="n">
        <v>0.5628140703517588</v>
      </c>
      <c r="L79" t="n">
        <v>0.02811058537358808</v>
      </c>
      <c r="M79" t="n">
        <v>0.5628140703517588</v>
      </c>
      <c r="N79" t="n">
        <v>0.0301974838327427</v>
      </c>
      <c r="O79" t="n">
        <v>0.5628140703517588</v>
      </c>
    </row>
    <row r="80" ht="15" customHeight="1">
      <c r="F80" t="n">
        <v>0.02775665027188625</v>
      </c>
      <c r="G80" t="n">
        <v>0.6030150753768845</v>
      </c>
      <c r="J80" t="n">
        <v>0.02775665027188625</v>
      </c>
      <c r="K80" t="n">
        <v>0.6030150753768845</v>
      </c>
      <c r="L80" t="n">
        <v>0.02805141015182315</v>
      </c>
      <c r="M80" t="n">
        <v>0.6030150753768845</v>
      </c>
      <c r="N80" t="n">
        <v>0.03386801753233119</v>
      </c>
      <c r="O80" t="n">
        <v>0.6030150753768845</v>
      </c>
    </row>
    <row r="81" ht="15" customHeight="1">
      <c r="F81" t="n">
        <v>0.02864827915557737</v>
      </c>
      <c r="G81" t="n">
        <v>0.6432160804020101</v>
      </c>
      <c r="J81" t="n">
        <v>0.02864827915557737</v>
      </c>
      <c r="K81" t="n">
        <v>0.6432160804020101</v>
      </c>
      <c r="L81" t="n">
        <v>0.03046277233490065</v>
      </c>
      <c r="M81" t="n">
        <v>0.6432160804020101</v>
      </c>
      <c r="N81" t="n">
        <v>0.03301443803595397</v>
      </c>
      <c r="O81" t="n">
        <v>0.6432160804020101</v>
      </c>
    </row>
    <row r="82" ht="15" customHeight="1">
      <c r="A82" s="107" t="n"/>
      <c r="B82" s="107" t="n"/>
      <c r="F82" t="n">
        <v>0.03200755959711989</v>
      </c>
      <c r="G82" t="n">
        <v>0.6834170854271356</v>
      </c>
      <c r="J82" t="n">
        <v>0.03200755959711989</v>
      </c>
      <c r="K82" t="n">
        <v>0.6834170854271356</v>
      </c>
      <c r="L82" t="n">
        <v>0.03434350311208264</v>
      </c>
      <c r="M82" t="n">
        <v>0.6834170854271356</v>
      </c>
      <c r="N82" t="n">
        <v>0.0381363491408648</v>
      </c>
      <c r="O82" t="n">
        <v>0.6834170854271356</v>
      </c>
    </row>
    <row r="83" ht="15" customHeight="1">
      <c r="F83" t="n">
        <v>0.03433155101410015</v>
      </c>
      <c r="G83" t="n">
        <v>0.7236180904522613</v>
      </c>
      <c r="J83" t="n">
        <v>0.03433155101410015</v>
      </c>
      <c r="K83" t="n">
        <v>0.7236180904522613</v>
      </c>
      <c r="L83" t="n">
        <v>0.03569243367263119</v>
      </c>
      <c r="M83" t="n">
        <v>0.7236180904522613</v>
      </c>
      <c r="N83" t="n">
        <v>0.03573335464431743</v>
      </c>
      <c r="O83" t="n">
        <v>0.7236180904522613</v>
      </c>
    </row>
    <row r="84" ht="15" customHeight="1">
      <c r="F84" t="n">
        <v>0.03711731282410444</v>
      </c>
      <c r="G84" t="n">
        <v>0.7638190954773869</v>
      </c>
      <c r="J84" t="n">
        <v>0.03711731282410444</v>
      </c>
      <c r="K84" t="n">
        <v>0.7638190954773869</v>
      </c>
      <c r="L84" t="n">
        <v>0.03850839520580834</v>
      </c>
      <c r="M84" t="n">
        <v>0.7638190954773869</v>
      </c>
      <c r="N84" t="n">
        <v>0.04330505834356563</v>
      </c>
      <c r="O84" t="n">
        <v>0.7638190954773869</v>
      </c>
    </row>
    <row r="85" ht="15" customHeight="1">
      <c r="A85" s="106" t="n"/>
      <c r="B85" s="106" t="n"/>
      <c r="D85" s="107" t="n"/>
      <c r="F85" t="n">
        <v>0.03836190444471908</v>
      </c>
      <c r="G85" t="n">
        <v>0.8040201005025126</v>
      </c>
      <c r="J85" t="n">
        <v>0.03836190444471908</v>
      </c>
      <c r="K85" t="n">
        <v>0.8040201005025126</v>
      </c>
      <c r="L85" t="n">
        <v>0.03679021890087616</v>
      </c>
      <c r="M85" t="n">
        <v>0.8040201005025126</v>
      </c>
      <c r="N85" t="n">
        <v>0.04235106403586316</v>
      </c>
      <c r="O85" t="n">
        <v>0.8040201005025126</v>
      </c>
    </row>
    <row r="86" ht="15" customHeight="1">
      <c r="A86" s="106" t="n"/>
      <c r="B86" s="106" t="n"/>
      <c r="D86" s="107" t="n"/>
      <c r="F86" t="n">
        <v>0.04006238529353035</v>
      </c>
      <c r="G86" t="n">
        <v>0.8442211055276382</v>
      </c>
      <c r="J86" t="n">
        <v>0.04006238529353035</v>
      </c>
      <c r="K86" t="n">
        <v>0.8442211055276382</v>
      </c>
      <c r="L86" t="n">
        <v>0.04153673594709672</v>
      </c>
      <c r="M86" t="n">
        <v>0.8442211055276382</v>
      </c>
      <c r="N86" t="n">
        <v>0.04587097551846376</v>
      </c>
      <c r="O86" t="n">
        <v>0.8442211055276382</v>
      </c>
    </row>
    <row r="87" ht="15" customHeight="1">
      <c r="F87" t="n">
        <v>0.0422158147881246</v>
      </c>
      <c r="G87" t="n">
        <v>0.8844221105527639</v>
      </c>
      <c r="J87" t="n">
        <v>0.0422158147881246</v>
      </c>
      <c r="K87" t="n">
        <v>0.8844221105527639</v>
      </c>
      <c r="L87" t="n">
        <v>0.04074677753373206</v>
      </c>
      <c r="M87" t="n">
        <v>0.8844221105527639</v>
      </c>
      <c r="N87" t="n">
        <v>0.04836439658862122</v>
      </c>
      <c r="O87" t="n">
        <v>0.8844221105527639</v>
      </c>
    </row>
    <row r="88" ht="15" customHeight="1">
      <c r="A88" s="106" t="n"/>
      <c r="C88" s="73" t="n"/>
      <c r="D88" s="73" t="n"/>
      <c r="F88" t="n">
        <v>0.04281925234608812</v>
      </c>
      <c r="G88" t="n">
        <v>0.9246231155778895</v>
      </c>
      <c r="J88" t="n">
        <v>0.04281925234608812</v>
      </c>
      <c r="K88" t="n">
        <v>0.9246231155778895</v>
      </c>
      <c r="L88" t="n">
        <v>0.04591917485004424</v>
      </c>
      <c r="M88" t="n">
        <v>0.9246231155778895</v>
      </c>
      <c r="N88" t="n">
        <v>0.04933093104358926</v>
      </c>
      <c r="O88" t="n">
        <v>0.9246231155778895</v>
      </c>
    </row>
    <row r="89" ht="15" customHeight="1">
      <c r="A89" s="106" t="n"/>
      <c r="B89" s="106" t="n"/>
      <c r="F89" t="n">
        <v>0.0423697573850072</v>
      </c>
      <c r="G89" t="n">
        <v>0.964824120603015</v>
      </c>
      <c r="J89" t="n">
        <v>0.0423697573850072</v>
      </c>
      <c r="K89" t="n">
        <v>0.964824120603015</v>
      </c>
      <c r="L89" t="n">
        <v>0.04755275908529533</v>
      </c>
      <c r="M89" t="n">
        <v>0.964824120603015</v>
      </c>
      <c r="N89" t="n">
        <v>0.05077018268062165</v>
      </c>
      <c r="O89" t="n">
        <v>0.964824120603015</v>
      </c>
    </row>
    <row r="90" ht="15" customHeight="1">
      <c r="F90" t="n">
        <v>0.04586438932246817</v>
      </c>
      <c r="G90" t="n">
        <v>1.005025125628141</v>
      </c>
      <c r="J90" t="n">
        <v>0.04586438932246817</v>
      </c>
      <c r="K90" t="n">
        <v>1.005025125628141</v>
      </c>
      <c r="L90" t="n">
        <v>0.04664636142874738</v>
      </c>
      <c r="M90" t="n">
        <v>1.005025125628141</v>
      </c>
      <c r="N90" t="n">
        <v>0.05168175529697215</v>
      </c>
      <c r="O90" t="n">
        <v>1.005025125628141</v>
      </c>
    </row>
    <row r="91" ht="15" customHeight="1">
      <c r="F91" t="n">
        <v>0.04880020757605735</v>
      </c>
      <c r="G91" t="n">
        <v>1.045226130653266</v>
      </c>
      <c r="J91" t="n">
        <v>0.04880020757605735</v>
      </c>
      <c r="K91" t="n">
        <v>1.045226130653266</v>
      </c>
      <c r="L91" t="n">
        <v>0.04919881306966245</v>
      </c>
      <c r="M91" t="n">
        <v>1.045226130653266</v>
      </c>
      <c r="N91" t="n">
        <v>0.05706525268989455</v>
      </c>
      <c r="O91" t="n">
        <v>1.045226130653266</v>
      </c>
    </row>
    <row r="92" ht="15" customHeight="1">
      <c r="F92" t="n">
        <v>0.04667427156336101</v>
      </c>
      <c r="G92" t="n">
        <v>1.085427135678392</v>
      </c>
      <c r="J92" t="n">
        <v>0.04667427156336101</v>
      </c>
      <c r="K92" t="n">
        <v>1.085427135678392</v>
      </c>
      <c r="L92" t="n">
        <v>0.0502089451973026</v>
      </c>
      <c r="M92" t="n">
        <v>1.085427135678392</v>
      </c>
      <c r="N92" t="n">
        <v>0.05342027865664255</v>
      </c>
      <c r="O92" t="n">
        <v>1.085427135678392</v>
      </c>
    </row>
    <row r="93" ht="15" customHeight="1">
      <c r="F93" t="n">
        <v>0.04848364070196548</v>
      </c>
      <c r="G93" t="n">
        <v>1.125628140703518</v>
      </c>
      <c r="J93" t="n">
        <v>0.04848364070196548</v>
      </c>
      <c r="K93" t="n">
        <v>1.125628140703518</v>
      </c>
      <c r="L93" t="n">
        <v>0.05117558900092987</v>
      </c>
      <c r="M93" t="n">
        <v>1.125628140703518</v>
      </c>
      <c r="N93" t="n">
        <v>0.05624643699446995</v>
      </c>
      <c r="O93" t="n">
        <v>1.125628140703518</v>
      </c>
    </row>
    <row r="94" ht="15" customHeight="1">
      <c r="F94" t="n">
        <v>0.05222537440945708</v>
      </c>
      <c r="G94" t="n">
        <v>1.165829145728643</v>
      </c>
      <c r="J94" t="n">
        <v>0.05222537440945708</v>
      </c>
      <c r="K94" t="n">
        <v>1.165829145728643</v>
      </c>
      <c r="L94" t="n">
        <v>0.05359757566980635</v>
      </c>
      <c r="M94" t="n">
        <v>1.165829145728643</v>
      </c>
      <c r="N94" t="n">
        <v>0.05754333150063049</v>
      </c>
      <c r="O94" t="n">
        <v>1.165829145728643</v>
      </c>
    </row>
    <row r="95" ht="15" customHeight="1">
      <c r="F95" t="n">
        <v>0.0498965321034221</v>
      </c>
      <c r="G95" t="n">
        <v>1.206030150753769</v>
      </c>
      <c r="J95" t="n">
        <v>0.0498965321034221</v>
      </c>
      <c r="K95" t="n">
        <v>1.206030150753769</v>
      </c>
      <c r="L95" t="n">
        <v>0.05447373639319411</v>
      </c>
      <c r="M95" t="n">
        <v>1.206030150753769</v>
      </c>
      <c r="N95" t="n">
        <v>0.06331056597237794</v>
      </c>
      <c r="O95" t="n">
        <v>1.206030150753769</v>
      </c>
    </row>
    <row r="96" ht="15" customHeight="1">
      <c r="F96" t="n">
        <v>0.05499417320144686</v>
      </c>
      <c r="G96" t="n">
        <v>1.246231155778895</v>
      </c>
      <c r="J96" t="n">
        <v>0.05499417320144686</v>
      </c>
      <c r="K96" t="n">
        <v>1.246231155778895</v>
      </c>
      <c r="L96" t="n">
        <v>0.05630290236035515</v>
      </c>
      <c r="M96" t="n">
        <v>1.246231155778895</v>
      </c>
      <c r="N96" t="n">
        <v>0.06054774420696605</v>
      </c>
      <c r="O96" t="n">
        <v>1.246231155778895</v>
      </c>
    </row>
    <row r="97" ht="15" customHeight="1">
      <c r="F97" t="n">
        <v>0.05501535712111766</v>
      </c>
      <c r="G97" t="n">
        <v>1.28643216080402</v>
      </c>
      <c r="J97" t="n">
        <v>0.05501535712111766</v>
      </c>
      <c r="K97" t="n">
        <v>1.28643216080402</v>
      </c>
      <c r="L97" t="n">
        <v>0.05708390476055158</v>
      </c>
      <c r="M97" t="n">
        <v>1.28643216080402</v>
      </c>
      <c r="N97" t="n">
        <v>0.06625447000164857</v>
      </c>
      <c r="O97" t="n">
        <v>1.28643216080402</v>
      </c>
    </row>
    <row r="98" ht="15" customHeight="1">
      <c r="F98" t="n">
        <v>0.0544571432800208</v>
      </c>
      <c r="G98" t="n">
        <v>1.326633165829146</v>
      </c>
      <c r="J98" t="n">
        <v>0.0544571432800208</v>
      </c>
      <c r="K98" t="n">
        <v>1.326633165829146</v>
      </c>
      <c r="L98" t="n">
        <v>0.05731557478304542</v>
      </c>
      <c r="M98" t="n">
        <v>1.326633165829146</v>
      </c>
      <c r="N98" t="n">
        <v>0.06643034715367926</v>
      </c>
      <c r="O98" t="n">
        <v>1.326633165829146</v>
      </c>
    </row>
    <row r="99" ht="15" customHeight="1">
      <c r="F99" t="n">
        <v>0.05631659109574259</v>
      </c>
      <c r="G99" t="n">
        <v>1.366834170854271</v>
      </c>
      <c r="J99" t="n">
        <v>0.05631659109574259</v>
      </c>
      <c r="K99" t="n">
        <v>1.366834170854271</v>
      </c>
      <c r="L99" t="n">
        <v>0.05999674361709877</v>
      </c>
      <c r="M99" t="n">
        <v>1.366834170854271</v>
      </c>
      <c r="N99" t="n">
        <v>0.06757497946031192</v>
      </c>
      <c r="O99" t="n">
        <v>1.366834170854271</v>
      </c>
    </row>
    <row r="100" ht="15" customHeight="1">
      <c r="F100" t="n">
        <v>0.05509075998586938</v>
      </c>
      <c r="G100" t="n">
        <v>1.407035175879397</v>
      </c>
      <c r="J100" t="n">
        <v>0.05509075998586938</v>
      </c>
      <c r="K100" t="n">
        <v>1.407035175879397</v>
      </c>
      <c r="L100" t="n">
        <v>0.06062624245197366</v>
      </c>
      <c r="M100" t="n">
        <v>1.407035175879397</v>
      </c>
      <c r="N100" t="n">
        <v>0.07168797071880025</v>
      </c>
      <c r="O100" t="n">
        <v>1.407035175879397</v>
      </c>
    </row>
    <row r="101" ht="15" customHeight="1">
      <c r="F101" t="n">
        <v>0.05527670936798744</v>
      </c>
      <c r="G101" t="n">
        <v>1.447236180904523</v>
      </c>
      <c r="J101" t="n">
        <v>0.05527670936798744</v>
      </c>
      <c r="K101" t="n">
        <v>1.447236180904523</v>
      </c>
      <c r="L101" t="n">
        <v>0.06270290247693217</v>
      </c>
      <c r="M101" t="n">
        <v>1.447236180904523</v>
      </c>
      <c r="N101" t="n">
        <v>0.06926892472639802</v>
      </c>
      <c r="O101" t="n">
        <v>1.447236180904523</v>
      </c>
    </row>
    <row r="102" ht="15" customHeight="1">
      <c r="F102" t="n">
        <v>0.05737149865968307</v>
      </c>
      <c r="G102" t="n">
        <v>1.487437185929648</v>
      </c>
      <c r="J102" t="n">
        <v>0.05737149865968307</v>
      </c>
      <c r="K102" t="n">
        <v>1.487437185929648</v>
      </c>
      <c r="L102" t="n">
        <v>0.06472555488123631</v>
      </c>
      <c r="M102" t="n">
        <v>1.487437185929648</v>
      </c>
      <c r="N102" t="n">
        <v>0.07131744528035901</v>
      </c>
      <c r="O102" t="n">
        <v>1.487437185929648</v>
      </c>
    </row>
    <row r="103" ht="15" customHeight="1">
      <c r="F103" t="n">
        <v>0.0563936318912515</v>
      </c>
      <c r="G103" t="n">
        <v>1.527638190954774</v>
      </c>
      <c r="J103" t="n">
        <v>0.0563936318912515</v>
      </c>
      <c r="K103" t="n">
        <v>1.527638190954774</v>
      </c>
      <c r="L103" t="n">
        <v>0.06269303085414821</v>
      </c>
      <c r="M103" t="n">
        <v>1.527638190954774</v>
      </c>
      <c r="N103" t="n">
        <v>0.07233313617793696</v>
      </c>
      <c r="O103" t="n">
        <v>1.527638190954774</v>
      </c>
    </row>
    <row r="104" ht="15" customHeight="1">
      <c r="F104" t="n">
        <v>0.05740641631385292</v>
      </c>
      <c r="G104" t="n">
        <v>1.5678391959799</v>
      </c>
      <c r="J104" t="n">
        <v>0.05740641631385292</v>
      </c>
      <c r="K104" t="n">
        <v>1.5678391959799</v>
      </c>
      <c r="L104" t="n">
        <v>0.06310416158492987</v>
      </c>
      <c r="M104" t="n">
        <v>1.5678391959799</v>
      </c>
      <c r="N104" t="n">
        <v>0.07531560121638566</v>
      </c>
      <c r="O104" t="n">
        <v>1.5678391959799</v>
      </c>
    </row>
    <row r="105" ht="15" customHeight="1">
      <c r="F105" t="n">
        <v>0.05941420716906918</v>
      </c>
      <c r="G105" t="n">
        <v>1.608040201005025</v>
      </c>
      <c r="J105" t="n">
        <v>0.05941420716906918</v>
      </c>
      <c r="K105" t="n">
        <v>1.608040201005025</v>
      </c>
      <c r="L105" t="n">
        <v>0.06595777826284338</v>
      </c>
      <c r="M105" t="n">
        <v>1.608040201005025</v>
      </c>
      <c r="N105" t="n">
        <v>0.07426444419295883</v>
      </c>
      <c r="O105" t="n">
        <v>1.608040201005025</v>
      </c>
    </row>
    <row r="106" ht="15" customHeight="1">
      <c r="F106" t="n">
        <v>0.0584169763977266</v>
      </c>
      <c r="G106" t="n">
        <v>1.648241206030151</v>
      </c>
      <c r="J106" t="n">
        <v>0.0584169763977266</v>
      </c>
      <c r="K106" t="n">
        <v>1.648241206030151</v>
      </c>
      <c r="L106" t="n">
        <v>0.06425271207715079</v>
      </c>
      <c r="M106" t="n">
        <v>1.648241206030151</v>
      </c>
      <c r="N106" t="n">
        <v>0.07967926890491023</v>
      </c>
      <c r="O106" t="n">
        <v>1.648241206030151</v>
      </c>
    </row>
    <row r="107" ht="15" customHeight="1">
      <c r="F107" t="n">
        <v>0.05891469594065148</v>
      </c>
      <c r="G107" t="n">
        <v>1.688442211055276</v>
      </c>
      <c r="J107" t="n">
        <v>0.05891469594065148</v>
      </c>
      <c r="K107" t="n">
        <v>1.688442211055276</v>
      </c>
      <c r="L107" t="n">
        <v>0.06748779421711415</v>
      </c>
      <c r="M107" t="n">
        <v>1.688442211055276</v>
      </c>
      <c r="N107" t="n">
        <v>0.08105967914949364</v>
      </c>
      <c r="O107" t="n">
        <v>1.688442211055276</v>
      </c>
    </row>
    <row r="108" ht="15" customHeight="1">
      <c r="F108" t="n">
        <v>0.06240733773867015</v>
      </c>
      <c r="G108" t="n">
        <v>1.728643216080402</v>
      </c>
      <c r="J108" t="n">
        <v>0.06240733773867015</v>
      </c>
      <c r="K108" t="n">
        <v>1.728643216080402</v>
      </c>
      <c r="L108" t="n">
        <v>0.06867637654884666</v>
      </c>
      <c r="M108" t="n">
        <v>1.728643216080402</v>
      </c>
      <c r="N108" t="n">
        <v>0.08190527872396278</v>
      </c>
      <c r="O108" t="n">
        <v>1.728643216080402</v>
      </c>
    </row>
    <row r="109" ht="15" customHeight="1">
      <c r="F109" t="n">
        <v>0.06339487373260888</v>
      </c>
      <c r="G109" t="n">
        <v>1.768844221105528</v>
      </c>
      <c r="J109" t="n">
        <v>0.06339487373260888</v>
      </c>
      <c r="K109" t="n">
        <v>1.768844221105528</v>
      </c>
      <c r="L109" t="n">
        <v>0.06985791872526755</v>
      </c>
      <c r="M109" t="n">
        <v>1.768844221105528</v>
      </c>
      <c r="N109" t="n">
        <v>0.08421567142557147</v>
      </c>
      <c r="O109" t="n">
        <v>1.768844221105528</v>
      </c>
    </row>
    <row r="110" ht="15" customHeight="1">
      <c r="F110" t="n">
        <v>0.06337727586329402</v>
      </c>
      <c r="G110" t="n">
        <v>1.809045226130653</v>
      </c>
      <c r="J110" t="n">
        <v>0.06337727586329402</v>
      </c>
      <c r="K110" t="n">
        <v>1.809045226130653</v>
      </c>
      <c r="L110" t="n">
        <v>0.06853423493925184</v>
      </c>
      <c r="M110" t="n">
        <v>1.809045226130653</v>
      </c>
      <c r="N110" t="n">
        <v>0.08299046105157341</v>
      </c>
      <c r="O110" t="n">
        <v>1.809045226130653</v>
      </c>
    </row>
    <row r="111" ht="15" customHeight="1">
      <c r="F111" t="n">
        <v>0.06285451607155186</v>
      </c>
      <c r="G111" t="n">
        <v>1.849246231155779</v>
      </c>
      <c r="J111" t="n">
        <v>0.06285451607155186</v>
      </c>
      <c r="K111" t="n">
        <v>1.849246231155779</v>
      </c>
      <c r="L111" t="n">
        <v>0.071204783779899</v>
      </c>
      <c r="M111" t="n">
        <v>1.849246231155779</v>
      </c>
      <c r="N111" t="n">
        <v>0.08522925139922238</v>
      </c>
      <c r="O111" t="n">
        <v>1.849246231155779</v>
      </c>
    </row>
    <row r="112" ht="15" customHeight="1">
      <c r="F112" t="n">
        <v>0.06232656629820874</v>
      </c>
      <c r="G112" t="n">
        <v>1.889447236180904</v>
      </c>
      <c r="J112" t="n">
        <v>0.06232656629820874</v>
      </c>
      <c r="K112" t="n">
        <v>1.889447236180904</v>
      </c>
      <c r="L112" t="n">
        <v>0.07036902383630844</v>
      </c>
      <c r="M112" t="n">
        <v>1.889447236180904</v>
      </c>
      <c r="N112" t="n">
        <v>0.08693164626577216</v>
      </c>
      <c r="O112" t="n">
        <v>1.889447236180904</v>
      </c>
    </row>
    <row r="113" ht="15" customHeight="1">
      <c r="F113" t="n">
        <v>0.06179339848409091</v>
      </c>
      <c r="G113" t="n">
        <v>1.92964824120603</v>
      </c>
      <c r="J113" t="n">
        <v>0.06179339848409091</v>
      </c>
      <c r="K113" t="n">
        <v>1.92964824120603</v>
      </c>
      <c r="L113" t="n">
        <v>0.06952641369757964</v>
      </c>
      <c r="M113" t="n">
        <v>1.92964824120603</v>
      </c>
      <c r="N113" t="n">
        <v>0.08659724944847645</v>
      </c>
      <c r="O113" t="n">
        <v>1.92964824120603</v>
      </c>
    </row>
    <row r="114" ht="15" customHeight="1">
      <c r="F114" t="n">
        <v>0.06275498457002474</v>
      </c>
      <c r="G114" t="n">
        <v>1.969849246231156</v>
      </c>
      <c r="J114" t="n">
        <v>0.06275498457002474</v>
      </c>
      <c r="K114" t="n">
        <v>1.969849246231156</v>
      </c>
      <c r="L114" t="n">
        <v>0.06967641195281203</v>
      </c>
      <c r="M114" t="n">
        <v>1.969849246231156</v>
      </c>
      <c r="N114" t="n">
        <v>0.08822566474458909</v>
      </c>
      <c r="O114" t="n">
        <v>1.969849246231156</v>
      </c>
    </row>
    <row r="115" ht="15" customHeight="1">
      <c r="F115" t="n">
        <v>0.06621129649683652</v>
      </c>
      <c r="G115" t="n">
        <v>2.010050251256281</v>
      </c>
      <c r="J115" t="n">
        <v>0.06621129649683652</v>
      </c>
      <c r="K115" t="n">
        <v>2.010050251256281</v>
      </c>
      <c r="L115" t="n">
        <v>0.07081847719110505</v>
      </c>
      <c r="M115" t="n">
        <v>2.010050251256281</v>
      </c>
      <c r="N115" t="n">
        <v>0.09131798857222365</v>
      </c>
      <c r="O115" t="n">
        <v>2.010050251256281</v>
      </c>
    </row>
    <row r="116" ht="15" customHeight="1">
      <c r="F116" t="n">
        <v>0.06316230620535256</v>
      </c>
      <c r="G116" t="n">
        <v>2.050251256281407</v>
      </c>
      <c r="J116" t="n">
        <v>0.06316230620535256</v>
      </c>
      <c r="K116" t="n">
        <v>2.050251256281407</v>
      </c>
      <c r="L116" t="n">
        <v>0.07495206800155821</v>
      </c>
      <c r="M116" t="n">
        <v>2.050251256281407</v>
      </c>
      <c r="N116" t="n">
        <v>0.08990622109563516</v>
      </c>
      <c r="O116" t="n">
        <v>2.050251256281407</v>
      </c>
    </row>
    <row r="117" ht="15" customHeight="1">
      <c r="F117" t="n">
        <v>0.06360798563639916</v>
      </c>
      <c r="G117" t="n">
        <v>2.090452261306533</v>
      </c>
      <c r="J117" t="n">
        <v>0.06360798563639916</v>
      </c>
      <c r="K117" t="n">
        <v>2.090452261306533</v>
      </c>
      <c r="L117" t="n">
        <v>0.07557664297327085</v>
      </c>
      <c r="M117" t="n">
        <v>2.090452261306533</v>
      </c>
      <c r="N117" t="n">
        <v>0.08950186400394838</v>
      </c>
      <c r="O117" t="n">
        <v>2.090452261306533</v>
      </c>
    </row>
    <row r="118" ht="15" customHeight="1">
      <c r="F118" t="n">
        <v>0.06554830673080266</v>
      </c>
      <c r="G118" t="n">
        <v>2.130653266331658</v>
      </c>
      <c r="J118" t="n">
        <v>0.06554830673080266</v>
      </c>
      <c r="K118" t="n">
        <v>2.130653266331658</v>
      </c>
      <c r="L118" t="n">
        <v>0.07469166069534248</v>
      </c>
      <c r="M118" t="n">
        <v>2.130653266331658</v>
      </c>
      <c r="N118" t="n">
        <v>0.09410282653345939</v>
      </c>
      <c r="O118" t="n">
        <v>2.130653266331658</v>
      </c>
    </row>
    <row r="119" ht="15" customHeight="1">
      <c r="F119" t="n">
        <v>0.06598324142938934</v>
      </c>
      <c r="G119" t="n">
        <v>2.170854271356784</v>
      </c>
      <c r="J119" t="n">
        <v>0.06598324142938934</v>
      </c>
      <c r="K119" t="n">
        <v>2.170854271356784</v>
      </c>
      <c r="L119" t="n">
        <v>0.07429657975687257</v>
      </c>
      <c r="M119" t="n">
        <v>2.170854271356784</v>
      </c>
      <c r="N119" t="n">
        <v>0.09470701792046428</v>
      </c>
      <c r="O119" t="n">
        <v>2.170854271356784</v>
      </c>
    </row>
    <row r="120" ht="15" customHeight="1">
      <c r="F120" t="n">
        <v>0.06841276167298553</v>
      </c>
      <c r="G120" t="n">
        <v>2.21105527638191</v>
      </c>
      <c r="J120" t="n">
        <v>0.06841276167298553</v>
      </c>
      <c r="K120" t="n">
        <v>2.21105527638191</v>
      </c>
      <c r="L120" t="n">
        <v>0.07639085874696051</v>
      </c>
      <c r="M120" t="n">
        <v>2.21105527638191</v>
      </c>
      <c r="N120" t="n">
        <v>0.0933123474012591</v>
      </c>
      <c r="O120" t="n">
        <v>2.21105527638191</v>
      </c>
    </row>
    <row r="121" ht="15" customHeight="1">
      <c r="F121" t="n">
        <v>0.06733683940241753</v>
      </c>
      <c r="G121" t="n">
        <v>2.251256281407035</v>
      </c>
      <c r="J121" t="n">
        <v>0.06733683940241753</v>
      </c>
      <c r="K121" t="n">
        <v>2.251256281407035</v>
      </c>
      <c r="L121" t="n">
        <v>0.07697395625470575</v>
      </c>
      <c r="M121" t="n">
        <v>2.251256281407035</v>
      </c>
      <c r="N121" t="n">
        <v>0.09541672421213997</v>
      </c>
      <c r="O121" t="n">
        <v>2.251256281407035</v>
      </c>
    </row>
    <row r="122" ht="15" customHeight="1">
      <c r="F122" t="n">
        <v>0.06525544655851166</v>
      </c>
      <c r="G122" t="n">
        <v>2.291457286432161</v>
      </c>
      <c r="J122" t="n">
        <v>0.06525544655851166</v>
      </c>
      <c r="K122" t="n">
        <v>2.291457286432161</v>
      </c>
      <c r="L122" t="n">
        <v>0.0755453308692078</v>
      </c>
      <c r="M122" t="n">
        <v>2.291457286432161</v>
      </c>
      <c r="N122" t="n">
        <v>0.1005180575894029</v>
      </c>
      <c r="O122" t="n">
        <v>2.291457286432161</v>
      </c>
    </row>
    <row r="123" ht="15" customHeight="1">
      <c r="F123" t="n">
        <v>0.0661685550820942</v>
      </c>
      <c r="G123" t="n">
        <v>2.331658291457286</v>
      </c>
      <c r="J123" t="n">
        <v>0.0661685550820942</v>
      </c>
      <c r="K123" t="n">
        <v>2.331658291457286</v>
      </c>
      <c r="L123" t="n">
        <v>0.07810444117956604</v>
      </c>
      <c r="M123" t="n">
        <v>2.331658291457286</v>
      </c>
      <c r="N123" t="n">
        <v>0.09561425676934408</v>
      </c>
      <c r="O123" t="n">
        <v>2.331658291457286</v>
      </c>
    </row>
    <row r="124" ht="15" customHeight="1">
      <c r="F124" t="n">
        <v>0.0670761369139915</v>
      </c>
      <c r="G124" t="n">
        <v>2.371859296482412</v>
      </c>
      <c r="J124" t="n">
        <v>0.0670761369139915</v>
      </c>
      <c r="K124" t="n">
        <v>2.371859296482412</v>
      </c>
      <c r="L124" t="n">
        <v>0.07815074577487995</v>
      </c>
      <c r="M124" t="n">
        <v>2.371859296482412</v>
      </c>
      <c r="N124" t="n">
        <v>0.1002032309882595</v>
      </c>
      <c r="O124" t="n">
        <v>2.371859296482412</v>
      </c>
    </row>
    <row r="125" ht="15" customHeight="1">
      <c r="F125" t="n">
        <v>0.06897816399502986</v>
      </c>
      <c r="G125" t="n">
        <v>2.412060301507538</v>
      </c>
      <c r="J125" t="n">
        <v>0.06897816399502986</v>
      </c>
      <c r="K125" t="n">
        <v>2.412060301507538</v>
      </c>
      <c r="L125" t="n">
        <v>0.07818370324424896</v>
      </c>
      <c r="M125" t="n">
        <v>2.412060301507538</v>
      </c>
      <c r="N125" t="n">
        <v>0.09878288948244526</v>
      </c>
      <c r="O125" t="n">
        <v>2.412060301507538</v>
      </c>
    </row>
    <row r="126" ht="15" customHeight="1">
      <c r="F126" t="n">
        <v>0.07087460826603559</v>
      </c>
      <c r="G126" t="n">
        <v>2.452261306532663</v>
      </c>
      <c r="J126" t="n">
        <v>0.07087460826603559</v>
      </c>
      <c r="K126" t="n">
        <v>2.452261306532663</v>
      </c>
      <c r="L126" t="n">
        <v>0.08020277217677253</v>
      </c>
      <c r="M126" t="n">
        <v>2.452261306532663</v>
      </c>
      <c r="N126" t="n">
        <v>0.1033511414881974</v>
      </c>
      <c r="O126" t="n">
        <v>2.452261306532663</v>
      </c>
    </row>
    <row r="127" ht="15" customHeight="1">
      <c r="F127" t="n">
        <v>0.06726544166783498</v>
      </c>
      <c r="G127" t="n">
        <v>2.492462311557789</v>
      </c>
      <c r="J127" t="n">
        <v>0.06726544166783498</v>
      </c>
      <c r="K127" t="n">
        <v>2.492462311557789</v>
      </c>
      <c r="L127" t="n">
        <v>0.08020741116155011</v>
      </c>
      <c r="M127" t="n">
        <v>2.492462311557789</v>
      </c>
      <c r="N127" t="n">
        <v>0.09990589624181209</v>
      </c>
      <c r="O127" t="n">
        <v>2.492462311557789</v>
      </c>
    </row>
    <row r="128" ht="15" customHeight="1">
      <c r="F128" t="n">
        <v>0.06765063614125438</v>
      </c>
      <c r="G128" t="n">
        <v>2.532663316582914</v>
      </c>
      <c r="J128" t="n">
        <v>0.06765063614125438</v>
      </c>
      <c r="K128" t="n">
        <v>2.532663316582914</v>
      </c>
      <c r="L128" t="n">
        <v>0.07819707878768113</v>
      </c>
      <c r="M128" t="n">
        <v>2.532663316582914</v>
      </c>
      <c r="N128" t="n">
        <v>0.1034450629795853</v>
      </c>
      <c r="O128" t="n">
        <v>2.532663316582914</v>
      </c>
    </row>
    <row r="129" ht="15" customHeight="1">
      <c r="F129" t="n">
        <v>0.06853016362712006</v>
      </c>
      <c r="G129" t="n">
        <v>2.57286432160804</v>
      </c>
      <c r="J129" t="n">
        <v>0.06853016362712006</v>
      </c>
      <c r="K129" t="n">
        <v>2.57286432160804</v>
      </c>
      <c r="L129" t="n">
        <v>0.07917123364426504</v>
      </c>
      <c r="M129" t="n">
        <v>2.57286432160804</v>
      </c>
      <c r="N129" t="n">
        <v>0.1039665509378133</v>
      </c>
      <c r="O129" t="n">
        <v>2.57286432160804</v>
      </c>
    </row>
    <row r="130" ht="15" customHeight="1">
      <c r="F130" t="n">
        <v>0.07190399606625836</v>
      </c>
      <c r="G130" t="n">
        <v>2.613065326633166</v>
      </c>
      <c r="J130" t="n">
        <v>0.07190399606625836</v>
      </c>
      <c r="K130" t="n">
        <v>2.613065326633166</v>
      </c>
      <c r="L130" t="n">
        <v>0.07962933432040128</v>
      </c>
      <c r="M130" t="n">
        <v>2.613065326633166</v>
      </c>
      <c r="N130" t="n">
        <v>0.1054682693527919</v>
      </c>
      <c r="O130" t="n">
        <v>2.613065326633166</v>
      </c>
    </row>
    <row r="131" ht="15" customHeight="1">
      <c r="F131" t="n">
        <v>0.07077210539949559</v>
      </c>
      <c r="G131" t="n">
        <v>2.653266331658291</v>
      </c>
      <c r="J131" t="n">
        <v>0.07077210539949559</v>
      </c>
      <c r="K131" t="n">
        <v>2.653266331658291</v>
      </c>
      <c r="L131" t="n">
        <v>0.08107083940518933</v>
      </c>
      <c r="M131" t="n">
        <v>2.653266331658291</v>
      </c>
      <c r="N131" t="n">
        <v>0.1074481274608174</v>
      </c>
      <c r="O131" t="n">
        <v>2.653266331658291</v>
      </c>
    </row>
    <row r="132" ht="15" customHeight="1">
      <c r="F132" t="n">
        <v>0.07213446356765803</v>
      </c>
      <c r="G132" t="n">
        <v>2.693467336683417</v>
      </c>
      <c r="J132" t="n">
        <v>0.07213446356765803</v>
      </c>
      <c r="K132" t="n">
        <v>2.693467336683417</v>
      </c>
      <c r="L132" t="n">
        <v>0.08249520748772861</v>
      </c>
      <c r="M132" t="n">
        <v>2.693467336683417</v>
      </c>
      <c r="N132" t="n">
        <v>0.1069040344981857</v>
      </c>
      <c r="O132" t="n">
        <v>2.693467336683417</v>
      </c>
    </row>
    <row r="133" ht="15" customHeight="1">
      <c r="F133" t="n">
        <v>0.07049104251157201</v>
      </c>
      <c r="G133" t="n">
        <v>2.733668341708543</v>
      </c>
      <c r="J133" t="n">
        <v>0.07049104251157201</v>
      </c>
      <c r="K133" t="n">
        <v>2.733668341708543</v>
      </c>
      <c r="L133" t="n">
        <v>0.08040189715711855</v>
      </c>
      <c r="M133" t="n">
        <v>2.733668341708543</v>
      </c>
      <c r="N133" t="n">
        <v>0.108333899701193</v>
      </c>
      <c r="O133" t="n">
        <v>2.733668341708543</v>
      </c>
    </row>
    <row r="134" ht="15" customHeight="1">
      <c r="F134" t="n">
        <v>0.06984181417206387</v>
      </c>
      <c r="G134" t="n">
        <v>2.773869346733668</v>
      </c>
      <c r="J134" t="n">
        <v>0.06984181417206387</v>
      </c>
      <c r="K134" t="n">
        <v>2.773869346733668</v>
      </c>
      <c r="L134" t="n">
        <v>0.08179036700245863</v>
      </c>
      <c r="M134" t="n">
        <v>2.773869346733668</v>
      </c>
      <c r="N134" t="n">
        <v>0.1127356323061354</v>
      </c>
      <c r="O134" t="n">
        <v>2.773869346733668</v>
      </c>
    </row>
    <row r="135" ht="15" customHeight="1">
      <c r="F135" t="n">
        <v>0.07218675048995986</v>
      </c>
      <c r="G135" t="n">
        <v>2.814070351758794</v>
      </c>
      <c r="J135" t="n">
        <v>0.07218675048995986</v>
      </c>
      <c r="K135" t="n">
        <v>2.814070351758794</v>
      </c>
      <c r="L135" t="n">
        <v>0.08316007561284831</v>
      </c>
      <c r="M135" t="n">
        <v>2.814070351758794</v>
      </c>
      <c r="N135" t="n">
        <v>0.1106071415493089</v>
      </c>
      <c r="O135" t="n">
        <v>2.814070351758794</v>
      </c>
    </row>
    <row r="136" ht="15" customHeight="1">
      <c r="F136" t="n">
        <v>0.07452582340608634</v>
      </c>
      <c r="G136" t="n">
        <v>2.85427135678392</v>
      </c>
      <c r="J136" t="n">
        <v>0.07452582340608634</v>
      </c>
      <c r="K136" t="n">
        <v>2.85427135678392</v>
      </c>
      <c r="L136" t="n">
        <v>0.08451048157738698</v>
      </c>
      <c r="M136" t="n">
        <v>2.85427135678392</v>
      </c>
      <c r="N136" t="n">
        <v>0.1124463366670096</v>
      </c>
      <c r="O136" t="n">
        <v>2.85427135678392</v>
      </c>
    </row>
    <row r="137" ht="15" customHeight="1">
      <c r="F137" t="n">
        <v>0.0738590048612696</v>
      </c>
      <c r="G137" t="n">
        <v>2.894472361809045</v>
      </c>
      <c r="J137" t="n">
        <v>0.0738590048612696</v>
      </c>
      <c r="K137" t="n">
        <v>2.894472361809045</v>
      </c>
      <c r="L137" t="n">
        <v>0.08484104348517413</v>
      </c>
      <c r="M137" t="n">
        <v>2.894472361809045</v>
      </c>
      <c r="N137" t="n">
        <v>0.1137511268955336</v>
      </c>
      <c r="O137" t="n">
        <v>2.894472361809045</v>
      </c>
    </row>
    <row r="138" ht="15" customHeight="1">
      <c r="F138" t="n">
        <v>0.07318626679633596</v>
      </c>
      <c r="G138" t="n">
        <v>2.934673366834171</v>
      </c>
      <c r="J138" t="n">
        <v>0.07318626679633596</v>
      </c>
      <c r="K138" t="n">
        <v>2.934673366834171</v>
      </c>
      <c r="L138" t="n">
        <v>0.08415121992530919</v>
      </c>
      <c r="M138" t="n">
        <v>2.934673366834171</v>
      </c>
      <c r="N138" t="n">
        <v>0.112019421471177</v>
      </c>
      <c r="O138" t="n">
        <v>2.934673366834171</v>
      </c>
    </row>
    <row r="139" ht="15" customHeight="1">
      <c r="F139" t="n">
        <v>0.07350758115211171</v>
      </c>
      <c r="G139" t="n">
        <v>2.974874371859296</v>
      </c>
      <c r="J139" t="n">
        <v>0.07350758115211171</v>
      </c>
      <c r="K139" t="n">
        <v>2.974874371859296</v>
      </c>
      <c r="L139" t="n">
        <v>0.08294046948689161</v>
      </c>
      <c r="M139" t="n">
        <v>2.974874371859296</v>
      </c>
      <c r="N139" t="n">
        <v>0.1107491296302358</v>
      </c>
      <c r="O139" t="n">
        <v>2.974874371859296</v>
      </c>
    </row>
    <row r="140" ht="15" customHeight="1">
      <c r="F140" t="n">
        <v>0.0728229198694232</v>
      </c>
      <c r="G140" t="n">
        <v>3.015075376884422</v>
      </c>
      <c r="J140" t="n">
        <v>0.0728229198694232</v>
      </c>
      <c r="K140" t="n">
        <v>3.015075376884422</v>
      </c>
      <c r="L140" t="n">
        <v>0.08570825075902083</v>
      </c>
      <c r="M140" t="n">
        <v>3.015075376884422</v>
      </c>
      <c r="N140" t="n">
        <v>0.1134381606090061</v>
      </c>
      <c r="O140" t="n">
        <v>3.015075376884422</v>
      </c>
    </row>
    <row r="141" ht="15" customHeight="1">
      <c r="F141" t="n">
        <v>0.07363225488909669</v>
      </c>
      <c r="G141" t="n">
        <v>3.055276381909548</v>
      </c>
      <c r="J141" t="n">
        <v>0.07363225488909669</v>
      </c>
      <c r="K141" t="n">
        <v>3.055276381909548</v>
      </c>
      <c r="L141" t="n">
        <v>0.08495402233079632</v>
      </c>
      <c r="M141" t="n">
        <v>3.055276381909548</v>
      </c>
      <c r="N141" t="n">
        <v>0.1170844236437841</v>
      </c>
      <c r="O141" t="n">
        <v>3.055276381909548</v>
      </c>
    </row>
    <row r="142" ht="15" customHeight="1">
      <c r="F142" t="n">
        <v>0.07543555815195854</v>
      </c>
      <c r="G142" t="n">
        <v>3.095477386934673</v>
      </c>
      <c r="J142" t="n">
        <v>0.07543555815195854</v>
      </c>
      <c r="K142" t="n">
        <v>3.095477386934673</v>
      </c>
      <c r="L142" t="n">
        <v>0.0861772427913175</v>
      </c>
      <c r="M142" t="n">
        <v>3.095477386934673</v>
      </c>
      <c r="N142" t="n">
        <v>0.1161858279708657</v>
      </c>
      <c r="O142" t="n">
        <v>3.095477386934673</v>
      </c>
    </row>
    <row r="143" ht="15" customHeight="1">
      <c r="F143" t="n">
        <v>0.07623280159883501</v>
      </c>
      <c r="G143" t="n">
        <v>3.135678391959799</v>
      </c>
      <c r="J143" t="n">
        <v>0.07623280159883501</v>
      </c>
      <c r="K143" t="n">
        <v>3.135678391959799</v>
      </c>
      <c r="L143" t="n">
        <v>0.08437737072968383</v>
      </c>
      <c r="M143" t="n">
        <v>3.135678391959799</v>
      </c>
      <c r="N143" t="n">
        <v>0.1177402828265471</v>
      </c>
      <c r="O143" t="n">
        <v>3.135678391959799</v>
      </c>
    </row>
    <row r="144" ht="15" customHeight="1">
      <c r="F144" t="n">
        <v>0.07302395717055246</v>
      </c>
      <c r="G144" t="n">
        <v>3.175879396984925</v>
      </c>
      <c r="J144" t="n">
        <v>0.07302395717055246</v>
      </c>
      <c r="K144" t="n">
        <v>3.175879396984925</v>
      </c>
      <c r="L144" t="n">
        <v>0.08655386473499477</v>
      </c>
      <c r="M144" t="n">
        <v>3.175879396984925</v>
      </c>
      <c r="N144" t="n">
        <v>0.1172456974471243</v>
      </c>
      <c r="O144" t="n">
        <v>3.175879396984925</v>
      </c>
    </row>
    <row r="145" ht="15" customHeight="1">
      <c r="F145" t="n">
        <v>0.07730899680793718</v>
      </c>
      <c r="G145" t="n">
        <v>3.21608040201005</v>
      </c>
      <c r="J145" t="n">
        <v>0.07730899680793718</v>
      </c>
      <c r="K145" t="n">
        <v>3.21608040201005</v>
      </c>
      <c r="L145" t="n">
        <v>0.08320618339634973</v>
      </c>
      <c r="M145" t="n">
        <v>3.21608040201005</v>
      </c>
      <c r="N145" t="n">
        <v>0.1186999810688934</v>
      </c>
      <c r="O145" t="n">
        <v>3.21608040201005</v>
      </c>
    </row>
    <row r="146" ht="15" customHeight="1">
      <c r="F146" t="n">
        <v>0.07508789245181548</v>
      </c>
      <c r="G146" t="n">
        <v>3.256281407035176</v>
      </c>
      <c r="J146" t="n">
        <v>0.07508789245181548</v>
      </c>
      <c r="K146" t="n">
        <v>3.256281407035176</v>
      </c>
      <c r="L146" t="n">
        <v>0.08383378530284818</v>
      </c>
      <c r="M146" t="n">
        <v>3.256281407035176</v>
      </c>
      <c r="N146" t="n">
        <v>0.1181010429281505</v>
      </c>
      <c r="O146" t="n">
        <v>3.256281407035176</v>
      </c>
    </row>
    <row r="147" ht="15" customHeight="1">
      <c r="F147" t="n">
        <v>0.07486061604301367</v>
      </c>
      <c r="G147" t="n">
        <v>3.296482412060302</v>
      </c>
      <c r="J147" t="n">
        <v>0.07486061604301367</v>
      </c>
      <c r="K147" t="n">
        <v>3.296482412060302</v>
      </c>
      <c r="L147" t="n">
        <v>0.08393612904358957</v>
      </c>
      <c r="M147" t="n">
        <v>3.296482412060302</v>
      </c>
      <c r="N147" t="n">
        <v>0.1154467922611917</v>
      </c>
      <c r="O147" t="n">
        <v>3.296482412060302</v>
      </c>
    </row>
    <row r="148" ht="15" customHeight="1">
      <c r="F148" t="n">
        <v>0.07662713952235806</v>
      </c>
      <c r="G148" t="n">
        <v>3.336683417085427</v>
      </c>
      <c r="J148" t="n">
        <v>0.07662713952235806</v>
      </c>
      <c r="K148" t="n">
        <v>3.336683417085427</v>
      </c>
      <c r="L148" t="n">
        <v>0.08651267320767334</v>
      </c>
      <c r="M148" t="n">
        <v>3.336683417085427</v>
      </c>
      <c r="N148" t="n">
        <v>0.117235138304313</v>
      </c>
      <c r="O148" t="n">
        <v>3.336683417085427</v>
      </c>
    </row>
    <row r="149" ht="15" customHeight="1">
      <c r="F149" t="n">
        <v>0.07838743483067495</v>
      </c>
      <c r="G149" t="n">
        <v>3.376884422110553</v>
      </c>
      <c r="J149" t="n">
        <v>0.07838743483067495</v>
      </c>
      <c r="K149" t="n">
        <v>3.376884422110553</v>
      </c>
      <c r="L149" t="n">
        <v>0.08506287638419893</v>
      </c>
      <c r="M149" t="n">
        <v>3.376884422110553</v>
      </c>
      <c r="N149" t="n">
        <v>0.1199639902938106</v>
      </c>
      <c r="O149" t="n">
        <v>3.376884422110553</v>
      </c>
    </row>
    <row r="150" ht="15" customHeight="1">
      <c r="F150" t="n">
        <v>0.07814147390879067</v>
      </c>
      <c r="G150" t="n">
        <v>3.417085427135679</v>
      </c>
      <c r="J150" t="n">
        <v>0.07814147390879067</v>
      </c>
      <c r="K150" t="n">
        <v>3.417085427135679</v>
      </c>
      <c r="L150" t="n">
        <v>0.08358863140390091</v>
      </c>
      <c r="M150" t="n">
        <v>3.417085427135679</v>
      </c>
      <c r="N150" t="n">
        <v>0.1161312574659805</v>
      </c>
      <c r="O150" t="n">
        <v>3.417085427135679</v>
      </c>
    </row>
    <row r="151" ht="15" customHeight="1">
      <c r="F151" t="n">
        <v>0.07888922869753152</v>
      </c>
      <c r="G151" t="n">
        <v>3.457286432160804</v>
      </c>
      <c r="J151" t="n">
        <v>0.07888922869753152</v>
      </c>
      <c r="K151" t="n">
        <v>3.457286432160804</v>
      </c>
      <c r="L151" t="n">
        <v>0.0846096441530385</v>
      </c>
      <c r="M151" t="n">
        <v>3.457286432160804</v>
      </c>
      <c r="N151" t="n">
        <v>0.1207348490571187</v>
      </c>
      <c r="O151" t="n">
        <v>3.457286432160804</v>
      </c>
    </row>
    <row r="152" ht="15" customHeight="1">
      <c r="F152" t="n">
        <v>0.07663067113772382</v>
      </c>
      <c r="G152" t="n">
        <v>3.49748743718593</v>
      </c>
      <c r="J152" t="n">
        <v>0.07663067113772382</v>
      </c>
      <c r="K152" t="n">
        <v>3.49748743718593</v>
      </c>
      <c r="L152" t="n">
        <v>0.08513034201114338</v>
      </c>
      <c r="M152" t="n">
        <v>3.49748743718593</v>
      </c>
      <c r="N152" t="n">
        <v>0.1217726743035215</v>
      </c>
      <c r="O152" t="n">
        <v>3.49748743718593</v>
      </c>
    </row>
    <row r="153" ht="15" customHeight="1">
      <c r="F153" t="n">
        <v>0.07686577317019386</v>
      </c>
      <c r="G153" t="n">
        <v>3.537688442211055</v>
      </c>
      <c r="J153" t="n">
        <v>0.07686577317019386</v>
      </c>
      <c r="K153" t="n">
        <v>3.537688442211055</v>
      </c>
      <c r="L153" t="n">
        <v>0.08665072651949478</v>
      </c>
      <c r="M153" t="n">
        <v>3.537688442211055</v>
      </c>
      <c r="N153" t="n">
        <v>0.1172723940834904</v>
      </c>
      <c r="O153" t="n">
        <v>3.537688442211055</v>
      </c>
    </row>
    <row r="154" ht="15" customHeight="1">
      <c r="F154" t="n">
        <v>0.07959450673576798</v>
      </c>
      <c r="G154" t="n">
        <v>3.577889447236181</v>
      </c>
      <c r="J154" t="n">
        <v>0.07959450673576798</v>
      </c>
      <c r="K154" t="n">
        <v>3.577889447236181</v>
      </c>
      <c r="L154" t="n">
        <v>0.08417079921937196</v>
      </c>
      <c r="M154" t="n">
        <v>3.577889447236181</v>
      </c>
      <c r="N154" t="n">
        <v>0.1192710454523403</v>
      </c>
      <c r="O154" t="n">
        <v>3.577889447236181</v>
      </c>
    </row>
    <row r="155" ht="15" customHeight="1">
      <c r="F155" t="n">
        <v>0.07831684377527248</v>
      </c>
      <c r="G155" t="n">
        <v>3.618090452261307</v>
      </c>
      <c r="J155" t="n">
        <v>0.07831684377527248</v>
      </c>
      <c r="K155" t="n">
        <v>3.618090452261307</v>
      </c>
      <c r="L155" t="n">
        <v>0.08369056165205417</v>
      </c>
      <c r="M155" t="n">
        <v>3.618090452261307</v>
      </c>
      <c r="N155" t="n">
        <v>0.1177687626132519</v>
      </c>
      <c r="O155" t="n">
        <v>3.618090452261307</v>
      </c>
    </row>
    <row r="156" ht="15" customHeight="1">
      <c r="F156" t="n">
        <v>0.08003275622953367</v>
      </c>
      <c r="G156" t="n">
        <v>3.658291457286432</v>
      </c>
      <c r="J156" t="n">
        <v>0.08003275622953367</v>
      </c>
      <c r="K156" t="n">
        <v>3.658291457286432</v>
      </c>
      <c r="L156" t="n">
        <v>0.08371001535882064</v>
      </c>
      <c r="M156" t="n">
        <v>3.658291457286432</v>
      </c>
      <c r="N156" t="n">
        <v>0.1192655489032328</v>
      </c>
      <c r="O156" t="n">
        <v>3.658291457286432</v>
      </c>
    </row>
    <row r="157" ht="15" customHeight="1">
      <c r="F157" t="n">
        <v>0.08024221603937784</v>
      </c>
      <c r="G157" t="n">
        <v>3.698492462311558</v>
      </c>
      <c r="J157" t="n">
        <v>0.08024221603937784</v>
      </c>
      <c r="K157" t="n">
        <v>3.698492462311558</v>
      </c>
      <c r="L157" t="n">
        <v>0.08472916188095063</v>
      </c>
      <c r="M157" t="n">
        <v>3.698492462311558</v>
      </c>
      <c r="N157" t="n">
        <v>0.1212614076592904</v>
      </c>
      <c r="O157" t="n">
        <v>3.698492462311558</v>
      </c>
    </row>
    <row r="158" ht="15" customHeight="1">
      <c r="F158" t="n">
        <v>0.07694519514563132</v>
      </c>
      <c r="G158" t="n">
        <v>3.738693467336684</v>
      </c>
      <c r="J158" t="n">
        <v>0.07694519514563132</v>
      </c>
      <c r="K158" t="n">
        <v>3.738693467336684</v>
      </c>
      <c r="L158" t="n">
        <v>0.08574800275972339</v>
      </c>
      <c r="M158" t="n">
        <v>3.738693467336684</v>
      </c>
      <c r="N158" t="n">
        <v>0.1162563422184323</v>
      </c>
      <c r="O158" t="n">
        <v>3.738693467336684</v>
      </c>
    </row>
    <row r="159" ht="15" customHeight="1">
      <c r="F159" t="n">
        <v>0.07664166548912041</v>
      </c>
      <c r="G159" t="n">
        <v>3.778894472361809</v>
      </c>
      <c r="J159" t="n">
        <v>0.07664166548912041</v>
      </c>
      <c r="K159" t="n">
        <v>3.778894472361809</v>
      </c>
      <c r="L159" t="n">
        <v>0.08626653953641815</v>
      </c>
      <c r="M159" t="n">
        <v>3.778894472361809</v>
      </c>
      <c r="N159" t="n">
        <v>0.119250355917666</v>
      </c>
      <c r="O159" t="n">
        <v>3.778894472361809</v>
      </c>
    </row>
    <row r="160" ht="15" customHeight="1">
      <c r="F160" t="n">
        <v>0.07833159901067144</v>
      </c>
      <c r="G160" t="n">
        <v>3.819095477386935</v>
      </c>
      <c r="J160" t="n">
        <v>0.07833159901067144</v>
      </c>
      <c r="K160" t="n">
        <v>3.819095477386935</v>
      </c>
      <c r="L160" t="n">
        <v>0.08728477375231415</v>
      </c>
      <c r="M160" t="n">
        <v>3.819095477386935</v>
      </c>
      <c r="N160" t="n">
        <v>0.119743452093999</v>
      </c>
      <c r="O160" t="n">
        <v>3.819095477386935</v>
      </c>
    </row>
    <row r="161" ht="15" customHeight="1">
      <c r="F161" t="n">
        <v>0.07751496765111072</v>
      </c>
      <c r="G161" t="n">
        <v>3.85929648241206</v>
      </c>
      <c r="J161" t="n">
        <v>0.07751496765111072</v>
      </c>
      <c r="K161" t="n">
        <v>3.85929648241206</v>
      </c>
      <c r="L161" t="n">
        <v>0.08630270694869066</v>
      </c>
      <c r="M161" t="n">
        <v>3.85929648241206</v>
      </c>
      <c r="N161" t="n">
        <v>0.1172356340844389</v>
      </c>
      <c r="O161" t="n">
        <v>3.85929648241206</v>
      </c>
    </row>
    <row r="162" ht="15" customHeight="1">
      <c r="F162" t="n">
        <v>0.08119174335126454</v>
      </c>
      <c r="G162" t="n">
        <v>3.899497487437186</v>
      </c>
      <c r="J162" t="n">
        <v>0.08119174335126454</v>
      </c>
      <c r="K162" t="n">
        <v>3.899497487437186</v>
      </c>
      <c r="L162" t="n">
        <v>0.08432034066682693</v>
      </c>
      <c r="M162" t="n">
        <v>3.899497487437186</v>
      </c>
      <c r="N162" t="n">
        <v>0.1182269052259932</v>
      </c>
      <c r="O162" t="n">
        <v>3.899497487437186</v>
      </c>
    </row>
    <row r="163" ht="15" customHeight="1">
      <c r="F163" t="n">
        <v>0.07836189805195923</v>
      </c>
      <c r="G163" t="n">
        <v>3.939698492462312</v>
      </c>
      <c r="J163" t="n">
        <v>0.07836189805195923</v>
      </c>
      <c r="K163" t="n">
        <v>3.939698492462312</v>
      </c>
      <c r="L163" t="n">
        <v>0.08433767644800218</v>
      </c>
      <c r="M163" t="n">
        <v>3.939698492462312</v>
      </c>
      <c r="N163" t="n">
        <v>0.1187172688556695</v>
      </c>
      <c r="O163" t="n">
        <v>3.939698492462312</v>
      </c>
    </row>
    <row r="164" ht="15" customHeight="1">
      <c r="F164" t="n">
        <v>0.08102540369402107</v>
      </c>
      <c r="G164" t="n">
        <v>3.979899497487437</v>
      </c>
      <c r="J164" t="n">
        <v>0.08102540369402107</v>
      </c>
      <c r="K164" t="n">
        <v>3.979899497487437</v>
      </c>
      <c r="L164" t="n">
        <v>0.08535471583349567</v>
      </c>
      <c r="M164" t="n">
        <v>3.979899497487437</v>
      </c>
      <c r="N164" t="n">
        <v>0.1167067283104751</v>
      </c>
      <c r="O164" t="n">
        <v>3.979899497487437</v>
      </c>
    </row>
    <row r="165" ht="15" customHeight="1">
      <c r="F165" t="n">
        <v>0.08068223221827642</v>
      </c>
      <c r="G165" t="n">
        <v>4.020100502512562</v>
      </c>
      <c r="J165" t="n">
        <v>0.08068223221827642</v>
      </c>
      <c r="K165" t="n">
        <v>4.020100502512562</v>
      </c>
      <c r="L165" t="n">
        <v>0.08587146036458665</v>
      </c>
      <c r="M165" t="n">
        <v>4.020100502512562</v>
      </c>
      <c r="N165" t="n">
        <v>0.1211952869274177</v>
      </c>
      <c r="O165" t="n">
        <v>4.020100502512562</v>
      </c>
    </row>
    <row r="166" ht="15" customHeight="1">
      <c r="F166" t="n">
        <v>0.07983235556555154</v>
      </c>
      <c r="G166" t="n">
        <v>4.060301507537688</v>
      </c>
      <c r="J166" t="n">
        <v>0.07983235556555154</v>
      </c>
      <c r="K166" t="n">
        <v>4.060301507537688</v>
      </c>
      <c r="L166" t="n">
        <v>0.08438791158255433</v>
      </c>
      <c r="M166" t="n">
        <v>4.060301507537688</v>
      </c>
      <c r="N166" t="n">
        <v>0.1201829480435048</v>
      </c>
      <c r="O166" t="n">
        <v>4.060301507537688</v>
      </c>
    </row>
    <row r="167" ht="15" customHeight="1">
      <c r="F167" t="n">
        <v>0.07897574567667276</v>
      </c>
      <c r="G167" t="n">
        <v>4.100502512562814</v>
      </c>
      <c r="J167" t="n">
        <v>0.07897574567667276</v>
      </c>
      <c r="K167" t="n">
        <v>4.100502512562814</v>
      </c>
      <c r="L167" t="n">
        <v>0.08640407102867803</v>
      </c>
      <c r="M167" t="n">
        <v>4.100502512562814</v>
      </c>
      <c r="N167" t="n">
        <v>0.119169714995744</v>
      </c>
      <c r="O167" t="n">
        <v>4.100502512562814</v>
      </c>
    </row>
    <row r="168" ht="15" customHeight="1">
      <c r="F168" t="n">
        <v>0.08061237449246642</v>
      </c>
      <c r="G168" t="n">
        <v>4.14070351758794</v>
      </c>
      <c r="J168" t="n">
        <v>0.08061237449246642</v>
      </c>
      <c r="K168" t="n">
        <v>4.14070351758794</v>
      </c>
      <c r="L168" t="n">
        <v>0.08391994024423691</v>
      </c>
      <c r="M168" t="n">
        <v>4.14070351758794</v>
      </c>
      <c r="N168" t="n">
        <v>0.1176555911211426</v>
      </c>
      <c r="O168" t="n">
        <v>4.14070351758794</v>
      </c>
    </row>
    <row r="169" ht="15" customHeight="1">
      <c r="F169" t="n">
        <v>0.0792422139537588</v>
      </c>
      <c r="G169" t="n">
        <v>4.180904522613066</v>
      </c>
      <c r="J169" t="n">
        <v>0.0792422139537588</v>
      </c>
      <c r="K169" t="n">
        <v>4.180904522613066</v>
      </c>
      <c r="L169" t="n">
        <v>0.08643552077051028</v>
      </c>
      <c r="M169" t="n">
        <v>4.180904522613066</v>
      </c>
      <c r="N169" t="n">
        <v>0.1171405797567084</v>
      </c>
      <c r="O169" t="n">
        <v>4.180904522613066</v>
      </c>
    </row>
    <row r="170" ht="15" customHeight="1">
      <c r="F170" t="n">
        <v>0.07836523600137618</v>
      </c>
      <c r="G170" t="n">
        <v>4.221105527638191</v>
      </c>
      <c r="J170" t="n">
        <v>0.07836523600137618</v>
      </c>
      <c r="K170" t="n">
        <v>4.221105527638191</v>
      </c>
      <c r="L170" t="n">
        <v>0.08445081414877736</v>
      </c>
      <c r="M170" t="n">
        <v>4.221105527638191</v>
      </c>
      <c r="N170" t="n">
        <v>0.1201246842394488</v>
      </c>
      <c r="O170" t="n">
        <v>4.221105527638191</v>
      </c>
    </row>
    <row r="171" ht="15" customHeight="1">
      <c r="F171" t="n">
        <v>0.08098141257614495</v>
      </c>
      <c r="G171" t="n">
        <v>4.261306532663316</v>
      </c>
      <c r="J171" t="n">
        <v>0.08098141257614495</v>
      </c>
      <c r="K171" t="n">
        <v>4.261306532663316</v>
      </c>
      <c r="L171" t="n">
        <v>0.0854658219203174</v>
      </c>
      <c r="M171" t="n">
        <v>4.261306532663316</v>
      </c>
      <c r="N171" t="n">
        <v>0.1216079079063712</v>
      </c>
      <c r="O171" t="n">
        <v>4.261306532663316</v>
      </c>
    </row>
    <row r="172" ht="15" customHeight="1">
      <c r="F172" t="n">
        <v>0.08209071561889135</v>
      </c>
      <c r="G172" t="n">
        <v>4.301507537688442</v>
      </c>
      <c r="J172" t="n">
        <v>0.08209071561889135</v>
      </c>
      <c r="K172" t="n">
        <v>4.301507537688442</v>
      </c>
      <c r="L172" t="n">
        <v>0.08498054562640965</v>
      </c>
      <c r="M172" t="n">
        <v>4.301507537688442</v>
      </c>
      <c r="N172" t="n">
        <v>0.1185902540944834</v>
      </c>
      <c r="O172" t="n">
        <v>4.301507537688442</v>
      </c>
    </row>
    <row r="173" ht="15" customHeight="1">
      <c r="F173" t="n">
        <v>0.07969311707044173</v>
      </c>
      <c r="G173" t="n">
        <v>4.341708542713568</v>
      </c>
      <c r="J173" t="n">
        <v>0.07969311707044173</v>
      </c>
      <c r="K173" t="n">
        <v>4.341708542713568</v>
      </c>
      <c r="L173" t="n">
        <v>0.08699498680833335</v>
      </c>
      <c r="M173" t="n">
        <v>4.341708542713568</v>
      </c>
      <c r="N173" t="n">
        <v>0.1180717261407927</v>
      </c>
      <c r="O173" t="n">
        <v>4.341708542713568</v>
      </c>
    </row>
    <row r="174" ht="15" customHeight="1">
      <c r="F174" t="n">
        <v>0.08028858887162238</v>
      </c>
      <c r="G174" t="n">
        <v>4.381909547738694</v>
      </c>
      <c r="J174" t="n">
        <v>0.08028858887162238</v>
      </c>
      <c r="K174" t="n">
        <v>4.381909547738694</v>
      </c>
      <c r="L174" t="n">
        <v>0.08400914700736774</v>
      </c>
      <c r="M174" t="n">
        <v>4.381909547738694</v>
      </c>
      <c r="N174" t="n">
        <v>0.1200523273823067</v>
      </c>
      <c r="O174" t="n">
        <v>4.381909547738694</v>
      </c>
    </row>
    <row r="175" ht="15" customHeight="1">
      <c r="F175" t="n">
        <v>0.08237710296325963</v>
      </c>
      <c r="G175" t="n">
        <v>4.42211055276382</v>
      </c>
      <c r="J175" t="n">
        <v>0.08237710296325963</v>
      </c>
      <c r="K175" t="n">
        <v>4.42211055276382</v>
      </c>
      <c r="L175" t="n">
        <v>0.08602302776479208</v>
      </c>
      <c r="M175" t="n">
        <v>4.42211055276382</v>
      </c>
      <c r="N175" t="n">
        <v>0.120532061156033</v>
      </c>
      <c r="O175" t="n">
        <v>4.42211055276382</v>
      </c>
    </row>
    <row r="176" ht="15" customHeight="1">
      <c r="F176" t="n">
        <v>0.08195863128617976</v>
      </c>
      <c r="G176" t="n">
        <v>4.462311557788945</v>
      </c>
      <c r="J176" t="n">
        <v>0.08195863128617976</v>
      </c>
      <c r="K176" t="n">
        <v>4.462311557788945</v>
      </c>
      <c r="L176" t="n">
        <v>0.08603663062188562</v>
      </c>
      <c r="M176" t="n">
        <v>4.462311557788945</v>
      </c>
      <c r="N176" t="n">
        <v>0.120010930798979</v>
      </c>
      <c r="O176" t="n">
        <v>4.462311557788945</v>
      </c>
    </row>
    <row r="177" ht="15" customHeight="1">
      <c r="F177" t="n">
        <v>0.08003314578120913</v>
      </c>
      <c r="G177" t="n">
        <v>4.50251256281407</v>
      </c>
      <c r="J177" t="n">
        <v>0.08003314578120913</v>
      </c>
      <c r="K177" t="n">
        <v>4.50251256281407</v>
      </c>
      <c r="L177" t="n">
        <v>0.08704995711992758</v>
      </c>
      <c r="M177" t="n">
        <v>4.50251256281407</v>
      </c>
      <c r="N177" t="n">
        <v>0.1174889396481523</v>
      </c>
      <c r="O177" t="n">
        <v>4.50251256281407</v>
      </c>
    </row>
    <row r="178" ht="15" customHeight="1">
      <c r="F178" t="n">
        <v>0.07960061838917401</v>
      </c>
      <c r="G178" t="n">
        <v>4.542713567839196</v>
      </c>
      <c r="J178" t="n">
        <v>0.07960061838917401</v>
      </c>
      <c r="K178" t="n">
        <v>4.542713567839196</v>
      </c>
      <c r="L178" t="n">
        <v>0.08706300880019721</v>
      </c>
      <c r="M178" t="n">
        <v>4.542713567839196</v>
      </c>
      <c r="N178" t="n">
        <v>0.1169660910405604</v>
      </c>
      <c r="O178" t="n">
        <v>4.542713567839196</v>
      </c>
    </row>
    <row r="179" ht="15" customHeight="1">
      <c r="F179" t="n">
        <v>0.0801610210509007</v>
      </c>
      <c r="G179" t="n">
        <v>4.582914572864322</v>
      </c>
      <c r="J179" t="n">
        <v>0.0801610210509007</v>
      </c>
      <c r="K179" t="n">
        <v>4.582914572864322</v>
      </c>
      <c r="L179" t="n">
        <v>0.0850757872039738</v>
      </c>
      <c r="M179" t="n">
        <v>4.582914572864322</v>
      </c>
      <c r="N179" t="n">
        <v>0.1214423883132109</v>
      </c>
      <c r="O179" t="n">
        <v>4.582914572864322</v>
      </c>
    </row>
    <row r="180" ht="15" customHeight="1">
      <c r="F180" t="n">
        <v>0.07921432570721557</v>
      </c>
      <c r="G180" t="n">
        <v>4.623115577889448</v>
      </c>
      <c r="J180" t="n">
        <v>0.07921432570721557</v>
      </c>
      <c r="K180" t="n">
        <v>4.623115577889448</v>
      </c>
      <c r="L180" t="n">
        <v>0.08558829387253654</v>
      </c>
      <c r="M180" t="n">
        <v>4.623115577889448</v>
      </c>
      <c r="N180" t="n">
        <v>0.1169178348031112</v>
      </c>
      <c r="O180" t="n">
        <v>4.623115577889448</v>
      </c>
    </row>
    <row r="181" ht="15" customHeight="1">
      <c r="F181" t="n">
        <v>0.08176050429894487</v>
      </c>
      <c r="G181" t="n">
        <v>4.663316582914573</v>
      </c>
      <c r="J181" t="n">
        <v>0.08176050429894487</v>
      </c>
      <c r="K181" t="n">
        <v>4.663316582914573</v>
      </c>
      <c r="L181" t="n">
        <v>0.08560053034716471</v>
      </c>
      <c r="M181" t="n">
        <v>4.663316582914573</v>
      </c>
      <c r="N181" t="n">
        <v>0.1198924338472689</v>
      </c>
      <c r="O181" t="n">
        <v>4.663316582914573</v>
      </c>
    </row>
    <row r="182" ht="15" customHeight="1">
      <c r="F182" t="n">
        <v>0.08029952876691492</v>
      </c>
      <c r="G182" t="n">
        <v>4.703517587939698</v>
      </c>
      <c r="J182" t="n">
        <v>0.08029952876691492</v>
      </c>
      <c r="K182" t="n">
        <v>4.703517587939698</v>
      </c>
      <c r="L182" t="n">
        <v>0.08561249816913753</v>
      </c>
      <c r="M182" t="n">
        <v>4.703517587939698</v>
      </c>
      <c r="N182" t="n">
        <v>0.1183661887826916</v>
      </c>
      <c r="O182" t="n">
        <v>4.703517587939698</v>
      </c>
    </row>
    <row r="183" ht="15" customHeight="1">
      <c r="F183" t="n">
        <v>0.08333137105195206</v>
      </c>
      <c r="G183" t="n">
        <v>4.743718592964824</v>
      </c>
      <c r="J183" t="n">
        <v>0.08333137105195206</v>
      </c>
      <c r="K183" t="n">
        <v>4.743718592964824</v>
      </c>
      <c r="L183" t="n">
        <v>0.08612419887973427</v>
      </c>
      <c r="M183" t="n">
        <v>4.743718592964824</v>
      </c>
      <c r="N183" t="n">
        <v>0.1193391029463867</v>
      </c>
      <c r="O183" t="n">
        <v>4.743718592964824</v>
      </c>
    </row>
    <row r="184" ht="15" customHeight="1">
      <c r="F184" t="n">
        <v>0.07985600309488261</v>
      </c>
      <c r="G184" t="n">
        <v>4.78391959798995</v>
      </c>
      <c r="J184" t="n">
        <v>0.07985600309488261</v>
      </c>
      <c r="K184" t="n">
        <v>4.78391959798995</v>
      </c>
      <c r="L184" t="n">
        <v>0.08713563402023418</v>
      </c>
      <c r="M184" t="n">
        <v>4.78391959798995</v>
      </c>
      <c r="N184" t="n">
        <v>0.1178111796753617</v>
      </c>
      <c r="O184" t="n">
        <v>4.78391959798995</v>
      </c>
    </row>
    <row r="185" ht="15" customHeight="1">
      <c r="F185" t="n">
        <v>0.08087339683653282</v>
      </c>
      <c r="G185" t="n">
        <v>4.824120603015076</v>
      </c>
      <c r="J185" t="n">
        <v>0.08087339683653282</v>
      </c>
      <c r="K185" t="n">
        <v>4.824120603015076</v>
      </c>
      <c r="L185" t="n">
        <v>0.08764680513191647</v>
      </c>
      <c r="M185" t="n">
        <v>4.824120603015076</v>
      </c>
      <c r="N185" t="n">
        <v>0.1197824223066242</v>
      </c>
      <c r="O185" t="n">
        <v>4.824120603015076</v>
      </c>
    </row>
    <row r="186" ht="15" customHeight="1">
      <c r="F186" t="n">
        <v>0.08338352421772906</v>
      </c>
      <c r="G186" t="n">
        <v>4.864321608040201</v>
      </c>
      <c r="J186" t="n">
        <v>0.08338352421772906</v>
      </c>
      <c r="K186" t="n">
        <v>4.864321608040201</v>
      </c>
      <c r="L186" t="n">
        <v>0.08665771375606043</v>
      </c>
      <c r="M186" t="n">
        <v>4.864321608040201</v>
      </c>
      <c r="N186" t="n">
        <v>0.1197528341771818</v>
      </c>
      <c r="O186" t="n">
        <v>4.864321608040201</v>
      </c>
    </row>
    <row r="187" ht="15" customHeight="1">
      <c r="F187" t="n">
        <v>0.07938632393781365</v>
      </c>
      <c r="G187" t="n">
        <v>4.904522613065327</v>
      </c>
      <c r="J187" t="n">
        <v>0.07938632393781365</v>
      </c>
      <c r="K187" t="n">
        <v>4.904522613065327</v>
      </c>
      <c r="L187" t="n">
        <v>0.08766836143394528</v>
      </c>
      <c r="M187" t="n">
        <v>4.904522613065327</v>
      </c>
      <c r="N187" t="n">
        <v>0.119222418624042</v>
      </c>
      <c r="O187" t="n">
        <v>4.904522613065327</v>
      </c>
    </row>
    <row r="188" ht="15" customHeight="1">
      <c r="F188" t="n">
        <v>0.08337873278994969</v>
      </c>
      <c r="G188" t="n">
        <v>4.944723618090452</v>
      </c>
      <c r="J188" t="n">
        <v>0.08337873278994969</v>
      </c>
      <c r="K188" t="n">
        <v>4.944723618090452</v>
      </c>
      <c r="L188" t="n">
        <v>0.08617874970685026</v>
      </c>
      <c r="M188" t="n">
        <v>4.944723618090452</v>
      </c>
      <c r="N188" t="n">
        <v>0.1171911789842121</v>
      </c>
      <c r="O188" t="n">
        <v>4.944723618090452</v>
      </c>
    </row>
    <row r="189" ht="15" customHeight="1">
      <c r="F189" t="n">
        <v>0.08135914170335166</v>
      </c>
      <c r="G189" t="n">
        <v>4.984924623115578</v>
      </c>
      <c r="J189" t="n">
        <v>0.08135914170335166</v>
      </c>
      <c r="K189" t="n">
        <v>4.984924623115578</v>
      </c>
      <c r="L189" t="n">
        <v>0.08668888011605465</v>
      </c>
      <c r="M189" t="n">
        <v>4.984924623115578</v>
      </c>
      <c r="N189" t="n">
        <v>0.1171591185946999</v>
      </c>
      <c r="O189" t="n">
        <v>4.984924623115578</v>
      </c>
    </row>
    <row r="190" ht="15" customHeight="1">
      <c r="F190" t="n">
        <v>0.08332808408347669</v>
      </c>
      <c r="G190" t="n">
        <v>5.025125628140704</v>
      </c>
      <c r="J190" t="n">
        <v>0.08332808408347669</v>
      </c>
      <c r="K190" t="n">
        <v>5.025125628140704</v>
      </c>
      <c r="L190" t="n">
        <v>0.08419875420283765</v>
      </c>
      <c r="M190" t="n">
        <v>5.025125628140704</v>
      </c>
      <c r="N190" t="n">
        <v>0.1196262407925129</v>
      </c>
      <c r="O190" t="n">
        <v>5.025125628140704</v>
      </c>
    </row>
    <row r="191" ht="15" customHeight="1">
      <c r="F191" t="n">
        <v>0.08228609333578188</v>
      </c>
      <c r="G191" t="n">
        <v>5.065326633165829</v>
      </c>
      <c r="J191" t="n">
        <v>0.08228609333578188</v>
      </c>
      <c r="K191" t="n">
        <v>5.065326633165829</v>
      </c>
      <c r="L191" t="n">
        <v>0.08770837350847854</v>
      </c>
      <c r="M191" t="n">
        <v>5.065326633165829</v>
      </c>
      <c r="N191" t="n">
        <v>0.1195925489146585</v>
      </c>
      <c r="O191" t="n">
        <v>5.065326633165829</v>
      </c>
    </row>
    <row r="192" ht="15" customHeight="1">
      <c r="F192" t="n">
        <v>0.0817337028657243</v>
      </c>
      <c r="G192" t="n">
        <v>5.105527638190955</v>
      </c>
      <c r="J192" t="n">
        <v>0.0817337028657243</v>
      </c>
      <c r="K192" t="n">
        <v>5.105527638190955</v>
      </c>
      <c r="L192" t="n">
        <v>0.08521773957425657</v>
      </c>
      <c r="M192" t="n">
        <v>5.105527638190955</v>
      </c>
      <c r="N192" t="n">
        <v>0.1150580462981442</v>
      </c>
      <c r="O192" t="n">
        <v>5.105527638190955</v>
      </c>
    </row>
    <row r="193" ht="15" customHeight="1">
      <c r="F193" t="n">
        <v>0.08117144607876108</v>
      </c>
      <c r="G193" t="n">
        <v>5.14572864321608</v>
      </c>
      <c r="J193" t="n">
        <v>0.08117144607876108</v>
      </c>
      <c r="K193" t="n">
        <v>5.14572864321608</v>
      </c>
      <c r="L193" t="n">
        <v>0.08772685394145097</v>
      </c>
      <c r="M193" t="n">
        <v>5.14572864321608</v>
      </c>
      <c r="N193" t="n">
        <v>0.1210227362799777</v>
      </c>
      <c r="O193" t="n">
        <v>5.14572864321608</v>
      </c>
    </row>
    <row r="194" ht="15" customHeight="1">
      <c r="F194" t="n">
        <v>0.08109985638034929</v>
      </c>
      <c r="G194" t="n">
        <v>5.185929648241206</v>
      </c>
      <c r="J194" t="n">
        <v>0.08109985638034929</v>
      </c>
      <c r="K194" t="n">
        <v>5.185929648241206</v>
      </c>
      <c r="L194" t="n">
        <v>0.08773571815134096</v>
      </c>
      <c r="M194" t="n">
        <v>5.185929648241206</v>
      </c>
      <c r="N194" t="n">
        <v>0.1154866221971664</v>
      </c>
      <c r="O194" t="n">
        <v>5.185929648241206</v>
      </c>
    </row>
    <row r="195" ht="15" customHeight="1">
      <c r="F195" t="n">
        <v>0.07901946717594606</v>
      </c>
      <c r="G195" t="n">
        <v>5.226130653266332</v>
      </c>
      <c r="J195" t="n">
        <v>0.07901946717594606</v>
      </c>
      <c r="K195" t="n">
        <v>5.226130653266332</v>
      </c>
      <c r="L195" t="n">
        <v>0.08824433374520582</v>
      </c>
      <c r="M195" t="n">
        <v>5.226130653266332</v>
      </c>
      <c r="N195" t="n">
        <v>0.1179497073867179</v>
      </c>
      <c r="O195" t="n">
        <v>5.226130653266332</v>
      </c>
    </row>
    <row r="196" ht="15" customHeight="1">
      <c r="F196" t="n">
        <v>0.08093081187100847</v>
      </c>
      <c r="G196" t="n">
        <v>5.266331658291457</v>
      </c>
      <c r="J196" t="n">
        <v>0.08093081187100847</v>
      </c>
      <c r="K196" t="n">
        <v>5.266331658291457</v>
      </c>
      <c r="L196" t="n">
        <v>0.08425270226432481</v>
      </c>
      <c r="M196" t="n">
        <v>5.266331658291457</v>
      </c>
      <c r="N196" t="n">
        <v>0.1159119951856397</v>
      </c>
      <c r="O196" t="n">
        <v>5.266331658291457</v>
      </c>
    </row>
    <row r="197" ht="15" customHeight="1">
      <c r="F197" t="n">
        <v>0.07883442387099361</v>
      </c>
      <c r="G197" t="n">
        <v>5.306532663316583</v>
      </c>
      <c r="J197" t="n">
        <v>0.07883442387099361</v>
      </c>
      <c r="K197" t="n">
        <v>5.306532663316583</v>
      </c>
      <c r="L197" t="n">
        <v>0.08526082524997713</v>
      </c>
      <c r="M197" t="n">
        <v>5.306532663316583</v>
      </c>
      <c r="N197" t="n">
        <v>0.1208734889309393</v>
      </c>
      <c r="O197" t="n">
        <v>5.306532663316583</v>
      </c>
    </row>
    <row r="198" ht="15" customHeight="1">
      <c r="F198" t="n">
        <v>0.07873083658135858</v>
      </c>
      <c r="G198" t="n">
        <v>5.346733668341709</v>
      </c>
      <c r="J198" t="n">
        <v>0.07873083658135858</v>
      </c>
      <c r="K198" t="n">
        <v>5.346733668341709</v>
      </c>
      <c r="L198" t="n">
        <v>0.08476870424344209</v>
      </c>
      <c r="M198" t="n">
        <v>5.346733668341709</v>
      </c>
      <c r="N198" t="n">
        <v>0.1163341919596242</v>
      </c>
      <c r="O198" t="n">
        <v>5.346733668341709</v>
      </c>
    </row>
    <row r="199" ht="15" customHeight="1">
      <c r="F199" t="n">
        <v>0.07962058340756052</v>
      </c>
      <c r="G199" t="n">
        <v>5.386934673366834</v>
      </c>
      <c r="J199" t="n">
        <v>0.07962058340756052</v>
      </c>
      <c r="K199" t="n">
        <v>5.386934673366834</v>
      </c>
      <c r="L199" t="n">
        <v>0.08477634078599887</v>
      </c>
      <c r="M199" t="n">
        <v>5.386934673366834</v>
      </c>
      <c r="N199" t="n">
        <v>0.114794107608702</v>
      </c>
      <c r="O199" t="n">
        <v>5.386934673366834</v>
      </c>
    </row>
    <row r="200" ht="15" customHeight="1">
      <c r="F200" t="n">
        <v>0.07950419775505649</v>
      </c>
      <c r="G200" t="n">
        <v>5.42713567839196</v>
      </c>
      <c r="J200" t="n">
        <v>0.07950419775505649</v>
      </c>
      <c r="K200" t="n">
        <v>5.42713567839196</v>
      </c>
      <c r="L200" t="n">
        <v>0.08778373641892674</v>
      </c>
      <c r="M200" t="n">
        <v>5.42713567839196</v>
      </c>
      <c r="N200" t="n">
        <v>0.1187532392151802</v>
      </c>
      <c r="O200" t="n">
        <v>5.42713567839196</v>
      </c>
    </row>
    <row r="201" ht="15" customHeight="1">
      <c r="F201" t="n">
        <v>0.07988221302930359</v>
      </c>
      <c r="G201" t="n">
        <v>5.467336683417085</v>
      </c>
      <c r="J201" t="n">
        <v>0.07988221302930359</v>
      </c>
      <c r="K201" t="n">
        <v>5.467336683417085</v>
      </c>
      <c r="L201" t="n">
        <v>0.08779089268350496</v>
      </c>
      <c r="M201" t="n">
        <v>5.467336683417085</v>
      </c>
      <c r="N201" t="n">
        <v>0.1192115901160663</v>
      </c>
      <c r="O201" t="n">
        <v>5.467336683417085</v>
      </c>
    </row>
    <row r="202" ht="15" customHeight="1">
      <c r="F202" t="n">
        <v>0.08175516263575894</v>
      </c>
      <c r="G202" t="n">
        <v>5.507537688442211</v>
      </c>
      <c r="J202" t="n">
        <v>0.08175516263575894</v>
      </c>
      <c r="K202" t="n">
        <v>5.507537688442211</v>
      </c>
      <c r="L202" t="n">
        <v>0.08829781112101275</v>
      </c>
      <c r="M202" t="n">
        <v>5.507537688442211</v>
      </c>
      <c r="N202" t="n">
        <v>0.1196691636483679</v>
      </c>
      <c r="O202" t="n">
        <v>5.507537688442211</v>
      </c>
    </row>
    <row r="203" ht="15" customHeight="1">
      <c r="F203" t="n">
        <v>0.08062357997987961</v>
      </c>
      <c r="G203" t="n">
        <v>5.547738693467337</v>
      </c>
      <c r="J203" t="n">
        <v>0.08062357997987961</v>
      </c>
      <c r="K203" t="n">
        <v>5.547738693467337</v>
      </c>
      <c r="L203" t="n">
        <v>0.08730449327272939</v>
      </c>
      <c r="M203" t="n">
        <v>5.547738693467337</v>
      </c>
      <c r="N203" t="n">
        <v>0.1166259631490924</v>
      </c>
      <c r="O203" t="n">
        <v>5.547738693467337</v>
      </c>
    </row>
    <row r="204" ht="15" customHeight="1">
      <c r="F204" t="n">
        <v>0.07948799846712271</v>
      </c>
      <c r="G204" t="n">
        <v>5.587939698492463</v>
      </c>
      <c r="J204" t="n">
        <v>0.07948799846712271</v>
      </c>
      <c r="K204" t="n">
        <v>5.587939698492463</v>
      </c>
      <c r="L204" t="n">
        <v>0.0883109406799341</v>
      </c>
      <c r="M204" t="n">
        <v>5.587939698492463</v>
      </c>
      <c r="N204" t="n">
        <v>0.1165819919552474</v>
      </c>
      <c r="O204" t="n">
        <v>5.587939698492463</v>
      </c>
    </row>
    <row r="205" ht="15" customHeight="1">
      <c r="F205" t="n">
        <v>0.07834895150294537</v>
      </c>
      <c r="G205" t="n">
        <v>5.628140703517588</v>
      </c>
      <c r="J205" t="n">
        <v>0.07834895150294537</v>
      </c>
      <c r="K205" t="n">
        <v>5.628140703517588</v>
      </c>
      <c r="L205" t="n">
        <v>0.08731715488390614</v>
      </c>
      <c r="M205" t="n">
        <v>5.628140703517588</v>
      </c>
      <c r="N205" t="n">
        <v>0.1180372534038405</v>
      </c>
      <c r="O205" t="n">
        <v>5.628140703517588</v>
      </c>
    </row>
    <row r="206" ht="15" customHeight="1">
      <c r="F206" t="n">
        <v>0.08070697249280463</v>
      </c>
      <c r="G206" t="n">
        <v>5.668341708542713</v>
      </c>
      <c r="J206" t="n">
        <v>0.08070697249280463</v>
      </c>
      <c r="K206" t="n">
        <v>5.668341708542713</v>
      </c>
      <c r="L206" t="n">
        <v>0.08482313742592473</v>
      </c>
      <c r="M206" t="n">
        <v>5.668341708542713</v>
      </c>
      <c r="N206" t="n">
        <v>0.1179917508318791</v>
      </c>
      <c r="O206" t="n">
        <v>5.668341708542713</v>
      </c>
    </row>
    <row r="207" ht="15" customHeight="1">
      <c r="F207" t="n">
        <v>0.08006259484215764</v>
      </c>
      <c r="G207" t="n">
        <v>5.708542713567839</v>
      </c>
      <c r="J207" t="n">
        <v>0.08006259484215764</v>
      </c>
      <c r="K207" t="n">
        <v>5.708542713567839</v>
      </c>
      <c r="L207" t="n">
        <v>0.08832888984726917</v>
      </c>
      <c r="M207" t="n">
        <v>5.708542713567839</v>
      </c>
      <c r="N207" t="n">
        <v>0.1184454875763708</v>
      </c>
      <c r="O207" t="n">
        <v>5.708542713567839</v>
      </c>
    </row>
    <row r="208" ht="15" customHeight="1">
      <c r="F208" t="n">
        <v>0.08141635195646148</v>
      </c>
      <c r="G208" t="n">
        <v>5.748743718592965</v>
      </c>
      <c r="J208" t="n">
        <v>0.08141635195646148</v>
      </c>
      <c r="K208" t="n">
        <v>5.748743718592965</v>
      </c>
      <c r="L208" t="n">
        <v>0.08583441368921864</v>
      </c>
      <c r="M208" t="n">
        <v>5.748743718592965</v>
      </c>
      <c r="N208" t="n">
        <v>0.1203984669743231</v>
      </c>
      <c r="O208" t="n">
        <v>5.748743718592965</v>
      </c>
    </row>
    <row r="209" ht="15" customHeight="1">
      <c r="F209" t="n">
        <v>0.08126877724117323</v>
      </c>
      <c r="G209" t="n">
        <v>5.788944723618091</v>
      </c>
      <c r="J209" t="n">
        <v>0.08126877724117323</v>
      </c>
      <c r="K209" t="n">
        <v>5.788944723618091</v>
      </c>
      <c r="L209" t="n">
        <v>0.08783971049305243</v>
      </c>
      <c r="M209" t="n">
        <v>5.788944723618091</v>
      </c>
      <c r="N209" t="n">
        <v>0.1163506923627435</v>
      </c>
      <c r="O209" t="n">
        <v>5.788944723618091</v>
      </c>
    </row>
    <row r="210" ht="15" customHeight="1">
      <c r="F210" t="n">
        <v>0.08012040410175002</v>
      </c>
      <c r="G210" t="n">
        <v>5.829145728643216</v>
      </c>
      <c r="J210" t="n">
        <v>0.08012040410175002</v>
      </c>
      <c r="K210" t="n">
        <v>5.829145728643216</v>
      </c>
      <c r="L210" t="n">
        <v>0.08484478180004977</v>
      </c>
      <c r="M210" t="n">
        <v>5.829145728643216</v>
      </c>
      <c r="N210" t="n">
        <v>0.1188021670786396</v>
      </c>
      <c r="O210" t="n">
        <v>5.829145728643216</v>
      </c>
    </row>
    <row r="211" ht="15" customHeight="1">
      <c r="F211" t="n">
        <v>0.07897176594364894</v>
      </c>
      <c r="G211" t="n">
        <v>5.869346733668341</v>
      </c>
      <c r="J211" t="n">
        <v>0.07897176594364894</v>
      </c>
      <c r="K211" t="n">
        <v>5.869346733668341</v>
      </c>
      <c r="L211" t="n">
        <v>0.0843496291514899</v>
      </c>
      <c r="M211" t="n">
        <v>5.869346733668341</v>
      </c>
      <c r="N211" t="n">
        <v>0.1192528944590188</v>
      </c>
      <c r="O211" t="n">
        <v>5.869346733668341</v>
      </c>
    </row>
    <row r="212" ht="15" customHeight="1">
      <c r="F212" t="n">
        <v>0.07832339617232709</v>
      </c>
      <c r="G212" t="n">
        <v>5.909547738693467</v>
      </c>
      <c r="J212" t="n">
        <v>0.07832339617232709</v>
      </c>
      <c r="K212" t="n">
        <v>5.909547738693467</v>
      </c>
      <c r="L212" t="n">
        <v>0.08785425408865211</v>
      </c>
      <c r="M212" t="n">
        <v>5.909547738693467</v>
      </c>
      <c r="N212" t="n">
        <v>0.1147028778408888</v>
      </c>
      <c r="O212" t="n">
        <v>5.909547738693467</v>
      </c>
    </row>
    <row r="213" ht="15" customHeight="1">
      <c r="F213" t="n">
        <v>0.07817582819324154</v>
      </c>
      <c r="G213" t="n">
        <v>5.949748743718593</v>
      </c>
      <c r="J213" t="n">
        <v>0.07817582819324154</v>
      </c>
      <c r="K213" t="n">
        <v>5.949748743718593</v>
      </c>
      <c r="L213" t="n">
        <v>0.08635865815281557</v>
      </c>
      <c r="M213" t="n">
        <v>5.949748743718593</v>
      </c>
      <c r="N213" t="n">
        <v>0.1161521205612571</v>
      </c>
      <c r="O213" t="n">
        <v>5.949748743718593</v>
      </c>
    </row>
    <row r="214" ht="15" customHeight="1">
      <c r="F214" t="n">
        <v>0.07802959541184942</v>
      </c>
      <c r="G214" t="n">
        <v>5.989949748743719</v>
      </c>
      <c r="J214" t="n">
        <v>0.07802959541184942</v>
      </c>
      <c r="K214" t="n">
        <v>5.989949748743719</v>
      </c>
      <c r="L214" t="n">
        <v>0.0863628428852596</v>
      </c>
      <c r="M214" t="n">
        <v>5.989949748743719</v>
      </c>
      <c r="N214" t="n">
        <v>0.114600625957131</v>
      </c>
      <c r="O214" t="n">
        <v>5.989949748743719</v>
      </c>
    </row>
    <row r="215" ht="15" customHeight="1">
      <c r="F215" t="n">
        <v>0.08038523123360784</v>
      </c>
      <c r="G215" t="n">
        <v>6.030150753768845</v>
      </c>
      <c r="J215" t="n">
        <v>0.08038523123360784</v>
      </c>
      <c r="K215" t="n">
        <v>6.030150753768845</v>
      </c>
      <c r="L215" t="n">
        <v>0.0858668098272634</v>
      </c>
      <c r="M215" t="n">
        <v>6.030150753768845</v>
      </c>
      <c r="N215" t="n">
        <v>0.1165483973655183</v>
      </c>
      <c r="O215" t="n">
        <v>6.030150753768845</v>
      </c>
    </row>
    <row r="216" ht="15" customHeight="1">
      <c r="F216" t="n">
        <v>0.07824326906397387</v>
      </c>
      <c r="G216" t="n">
        <v>6.07035175879397</v>
      </c>
      <c r="J216" t="n">
        <v>0.07824326906397387</v>
      </c>
      <c r="K216" t="n">
        <v>6.07035175879397</v>
      </c>
      <c r="L216" t="n">
        <v>0.08737056052010622</v>
      </c>
      <c r="M216" t="n">
        <v>6.07035175879397</v>
      </c>
      <c r="N216" t="n">
        <v>0.1159954381234264</v>
      </c>
      <c r="O216" t="n">
        <v>6.07035175879397</v>
      </c>
    </row>
    <row r="217" ht="15" customHeight="1">
      <c r="F217" t="n">
        <v>0.07860424230840461</v>
      </c>
      <c r="G217" t="n">
        <v>6.110552763819095</v>
      </c>
      <c r="J217" t="n">
        <v>0.07860424230840461</v>
      </c>
      <c r="K217" t="n">
        <v>6.110552763819095</v>
      </c>
      <c r="L217" t="n">
        <v>0.08437409650506732</v>
      </c>
      <c r="M217" t="n">
        <v>6.110552763819095</v>
      </c>
      <c r="N217" t="n">
        <v>0.1169417515678629</v>
      </c>
      <c r="O217" t="n">
        <v>6.110552763819095</v>
      </c>
    </row>
    <row r="218" ht="15" customHeight="1">
      <c r="F218" t="n">
        <v>0.07596868437235718</v>
      </c>
      <c r="G218" t="n">
        <v>6.150753768844221</v>
      </c>
      <c r="J218" t="n">
        <v>0.07596868437235718</v>
      </c>
      <c r="K218" t="n">
        <v>6.150753768844221</v>
      </c>
      <c r="L218" t="n">
        <v>0.08787741932342595</v>
      </c>
      <c r="M218" t="n">
        <v>6.150753768844221</v>
      </c>
      <c r="N218" t="n">
        <v>0.1148873410358352</v>
      </c>
      <c r="O218" t="n">
        <v>6.150753768844221</v>
      </c>
    </row>
    <row r="219" ht="15" customHeight="1">
      <c r="F219" t="n">
        <v>0.07683712866128867</v>
      </c>
      <c r="G219" t="n">
        <v>6.190954773869347</v>
      </c>
      <c r="J219" t="n">
        <v>0.07683712866128867</v>
      </c>
      <c r="K219" t="n">
        <v>6.190954773869347</v>
      </c>
      <c r="L219" t="n">
        <v>0.08738053051646134</v>
      </c>
      <c r="M219" t="n">
        <v>6.190954773869347</v>
      </c>
      <c r="N219" t="n">
        <v>0.1178322098643509</v>
      </c>
      <c r="O219" t="n">
        <v>6.190954773869347</v>
      </c>
    </row>
    <row r="220" ht="15" customHeight="1">
      <c r="F220" t="n">
        <v>0.07921010858065616</v>
      </c>
      <c r="G220" t="n">
        <v>6.231155778894473</v>
      </c>
      <c r="J220" t="n">
        <v>0.07921010858065616</v>
      </c>
      <c r="K220" t="n">
        <v>6.231155778894473</v>
      </c>
      <c r="L220" t="n">
        <v>0.08488343162545275</v>
      </c>
      <c r="M220" t="n">
        <v>6.231155778894473</v>
      </c>
      <c r="N220" t="n">
        <v>0.1137763613904175</v>
      </c>
      <c r="O220" t="n">
        <v>6.231155778894473</v>
      </c>
    </row>
    <row r="221" ht="15" customHeight="1">
      <c r="F221" t="n">
        <v>0.07908815753591679</v>
      </c>
      <c r="G221" t="n">
        <v>6.271356783919598</v>
      </c>
      <c r="J221" t="n">
        <v>0.07908815753591679</v>
      </c>
      <c r="K221" t="n">
        <v>6.271356783919598</v>
      </c>
      <c r="L221" t="n">
        <v>0.08688612419167942</v>
      </c>
      <c r="M221" t="n">
        <v>6.271356783919598</v>
      </c>
      <c r="N221" t="n">
        <v>0.1152197989510426</v>
      </c>
      <c r="O221" t="n">
        <v>6.271356783919598</v>
      </c>
    </row>
    <row r="222" ht="15" customHeight="1">
      <c r="F222" t="n">
        <v>0.07547180893252761</v>
      </c>
      <c r="G222" t="n">
        <v>6.311557788944723</v>
      </c>
      <c r="J222" t="n">
        <v>0.07547180893252761</v>
      </c>
      <c r="K222" t="n">
        <v>6.311557788944723</v>
      </c>
      <c r="L222" t="n">
        <v>0.08688860975642058</v>
      </c>
      <c r="M222" t="n">
        <v>6.311557788944723</v>
      </c>
      <c r="N222" t="n">
        <v>0.1141625258832336</v>
      </c>
      <c r="O222" t="n">
        <v>6.311557788944723</v>
      </c>
    </row>
    <row r="223" ht="15" customHeight="1">
      <c r="F223" t="n">
        <v>0.07686159617594576</v>
      </c>
      <c r="G223" t="n">
        <v>6.351758793969849</v>
      </c>
      <c r="J223" t="n">
        <v>0.07686159617594576</v>
      </c>
      <c r="K223" t="n">
        <v>6.351758793969849</v>
      </c>
      <c r="L223" t="n">
        <v>0.0878908898609555</v>
      </c>
      <c r="M223" t="n">
        <v>6.351758793969849</v>
      </c>
      <c r="N223" t="n">
        <v>0.1151045455239982</v>
      </c>
      <c r="O223" t="n">
        <v>6.351758793969849</v>
      </c>
    </row>
    <row r="224" ht="15" customHeight="1">
      <c r="F224" t="n">
        <v>0.0782580526716283</v>
      </c>
      <c r="G224" t="n">
        <v>6.391959798994975</v>
      </c>
      <c r="J224" t="n">
        <v>0.0782580526716283</v>
      </c>
      <c r="K224" t="n">
        <v>6.391959798994975</v>
      </c>
      <c r="L224" t="n">
        <v>0.08439296604656343</v>
      </c>
      <c r="M224" t="n">
        <v>6.391959798994975</v>
      </c>
      <c r="N224" t="n">
        <v>0.1165458612103438</v>
      </c>
      <c r="O224" t="n">
        <v>6.391959798994975</v>
      </c>
    </row>
    <row r="225" ht="15" customHeight="1">
      <c r="F225" t="n">
        <v>0.07916171182503237</v>
      </c>
      <c r="G225" t="n">
        <v>6.432160804020101</v>
      </c>
      <c r="J225" t="n">
        <v>0.07916171182503237</v>
      </c>
      <c r="K225" t="n">
        <v>6.432160804020101</v>
      </c>
      <c r="L225" t="n">
        <v>0.08839483985452359</v>
      </c>
      <c r="M225" t="n">
        <v>6.432160804020101</v>
      </c>
      <c r="N225" t="n">
        <v>0.1189864762792779</v>
      </c>
      <c r="O225" t="n">
        <v>6.432160804020101</v>
      </c>
    </row>
    <row r="226" ht="15" customHeight="1">
      <c r="F226" t="n">
        <v>0.07557310704161503</v>
      </c>
      <c r="G226" t="n">
        <v>6.472361809045227</v>
      </c>
      <c r="J226" t="n">
        <v>0.07557310704161503</v>
      </c>
      <c r="K226" t="n">
        <v>6.472361809045227</v>
      </c>
      <c r="L226" t="n">
        <v>0.08639651282611525</v>
      </c>
      <c r="M226" t="n">
        <v>6.472361809045227</v>
      </c>
      <c r="N226" t="n">
        <v>0.1144263940678082</v>
      </c>
      <c r="O226" t="n">
        <v>6.472361809045227</v>
      </c>
    </row>
    <row r="227" ht="15" customHeight="1">
      <c r="F227" t="n">
        <v>0.07899237587771651</v>
      </c>
      <c r="G227" t="n">
        <v>6.512562814070352</v>
      </c>
      <c r="J227" t="n">
        <v>0.07899237587771651</v>
      </c>
      <c r="K227" t="n">
        <v>6.512562814070352</v>
      </c>
      <c r="L227" t="n">
        <v>0.08689798650261765</v>
      </c>
      <c r="M227" t="n">
        <v>6.512562814070352</v>
      </c>
      <c r="N227" t="n">
        <v>0.117365617912942</v>
      </c>
      <c r="O227" t="n">
        <v>6.512562814070352</v>
      </c>
    </row>
    <row r="228" ht="15" customHeight="1">
      <c r="F228" t="n">
        <v>0.07541411104522823</v>
      </c>
      <c r="G228" t="n">
        <v>6.552763819095477</v>
      </c>
      <c r="J228" t="n">
        <v>0.07541411104522823</v>
      </c>
      <c r="K228" t="n">
        <v>6.552763819095477</v>
      </c>
      <c r="L228" t="n">
        <v>0.08489926242531</v>
      </c>
      <c r="M228" t="n">
        <v>6.552763819095477</v>
      </c>
      <c r="N228" t="n">
        <v>0.119304151151687</v>
      </c>
      <c r="O228" t="n">
        <v>6.552763819095477</v>
      </c>
    </row>
    <row r="229" ht="15" customHeight="1">
      <c r="F229" t="n">
        <v>0.07583646330648319</v>
      </c>
      <c r="G229" t="n">
        <v>6.592964824120603</v>
      </c>
      <c r="J229" t="n">
        <v>0.07583646330648319</v>
      </c>
      <c r="K229" t="n">
        <v>6.592964824120603</v>
      </c>
      <c r="L229" t="n">
        <v>0.08790034213547161</v>
      </c>
      <c r="M229" t="n">
        <v>6.592964824120603</v>
      </c>
      <c r="N229" t="n">
        <v>0.1182419971210506</v>
      </c>
      <c r="O229" t="n">
        <v>6.592964824120603</v>
      </c>
    </row>
    <row r="230" ht="15" customHeight="1">
      <c r="F230" t="n">
        <v>0.07875945942206243</v>
      </c>
      <c r="G230" t="n">
        <v>6.633165829145729</v>
      </c>
      <c r="J230" t="n">
        <v>0.07875945942206243</v>
      </c>
      <c r="K230" t="n">
        <v>6.633165829145729</v>
      </c>
      <c r="L230" t="n">
        <v>0.08590122717438169</v>
      </c>
      <c r="M230" t="n">
        <v>6.633165829145729</v>
      </c>
      <c r="N230" t="n">
        <v>0.1166791591580404</v>
      </c>
      <c r="O230" t="n">
        <v>6.633165829145729</v>
      </c>
    </row>
    <row r="231" ht="15" customHeight="1">
      <c r="F231" t="n">
        <v>0.07718312615254695</v>
      </c>
      <c r="G231" t="n">
        <v>6.673366834170855</v>
      </c>
      <c r="J231" t="n">
        <v>0.07718312615254695</v>
      </c>
      <c r="K231" t="n">
        <v>6.673366834170855</v>
      </c>
      <c r="L231" t="n">
        <v>0.08540191908331946</v>
      </c>
      <c r="M231" t="n">
        <v>6.673366834170855</v>
      </c>
      <c r="N231" t="n">
        <v>0.115615640599664</v>
      </c>
      <c r="O231" t="n">
        <v>6.673366834170855</v>
      </c>
    </row>
    <row r="232" ht="15" customHeight="1">
      <c r="F232" t="n">
        <v>0.07510749025851782</v>
      </c>
      <c r="G232" t="n">
        <v>6.71356783919598</v>
      </c>
      <c r="J232" t="n">
        <v>0.07510749025851782</v>
      </c>
      <c r="K232" t="n">
        <v>6.71356783919598</v>
      </c>
      <c r="L232" t="n">
        <v>0.08590241940356423</v>
      </c>
      <c r="M232" t="n">
        <v>6.71356783919598</v>
      </c>
      <c r="N232" t="n">
        <v>0.1180514447829287</v>
      </c>
      <c r="O232" t="n">
        <v>6.71356783919598</v>
      </c>
    </row>
    <row r="233" ht="15" customHeight="1">
      <c r="F233" t="n">
        <v>0.07753257850055605</v>
      </c>
      <c r="G233" t="n">
        <v>6.753768844221105</v>
      </c>
      <c r="J233" t="n">
        <v>0.07753257850055605</v>
      </c>
      <c r="K233" t="n">
        <v>6.753768844221105</v>
      </c>
      <c r="L233" t="n">
        <v>0.0859027296763952</v>
      </c>
      <c r="M233" t="n">
        <v>6.753768844221105</v>
      </c>
      <c r="N233" t="n">
        <v>0.1149865750448423</v>
      </c>
      <c r="O233" t="n">
        <v>6.753768844221105</v>
      </c>
    </row>
    <row r="234" ht="15" customHeight="1">
      <c r="F234" t="n">
        <v>0.07595841763924266</v>
      </c>
      <c r="G234" t="n">
        <v>6.793969849246231</v>
      </c>
      <c r="J234" t="n">
        <v>0.07595841763924266</v>
      </c>
      <c r="K234" t="n">
        <v>6.793969849246231</v>
      </c>
      <c r="L234" t="n">
        <v>0.08440285144309161</v>
      </c>
      <c r="M234" t="n">
        <v>6.793969849246231</v>
      </c>
      <c r="N234" t="n">
        <v>0.1184210347224121</v>
      </c>
      <c r="O234" t="n">
        <v>6.793969849246231</v>
      </c>
    </row>
    <row r="235" ht="15" customHeight="1">
      <c r="F235" t="n">
        <v>0.07688503443515868</v>
      </c>
      <c r="G235" t="n">
        <v>6.834170854271357</v>
      </c>
      <c r="J235" t="n">
        <v>0.07688503443515868</v>
      </c>
      <c r="K235" t="n">
        <v>6.834170854271357</v>
      </c>
      <c r="L235" t="n">
        <v>0.08589932615481001</v>
      </c>
      <c r="M235" t="n">
        <v>6.834170854271357</v>
      </c>
      <c r="N235" t="n">
        <v>0.1178501346600784</v>
      </c>
      <c r="O235" t="n">
        <v>6.834170854271357</v>
      </c>
    </row>
    <row r="236" ht="15" customHeight="1">
      <c r="F236" t="n">
        <v>0.07631245564888517</v>
      </c>
      <c r="G236" t="n">
        <v>6.874371859296483</v>
      </c>
      <c r="J236" t="n">
        <v>0.07631245564888517</v>
      </c>
      <c r="K236" t="n">
        <v>6.874371859296483</v>
      </c>
      <c r="L236" t="n">
        <v>0.08738637935574876</v>
      </c>
      <c r="M236" t="n">
        <v>6.874371859296483</v>
      </c>
      <c r="N236" t="n">
        <v>0.1177660419485525</v>
      </c>
      <c r="O236" t="n">
        <v>6.874371859296483</v>
      </c>
    </row>
    <row r="237" ht="15" customHeight="1">
      <c r="F237" t="n">
        <v>0.07724070804100314</v>
      </c>
      <c r="G237" t="n">
        <v>6.914572864321608</v>
      </c>
      <c r="J237" t="n">
        <v>0.07724070804100314</v>
      </c>
      <c r="K237" t="n">
        <v>6.914572864321608</v>
      </c>
      <c r="L237" t="n">
        <v>0.0848643139814193</v>
      </c>
      <c r="M237" t="n">
        <v>6.914572864321608</v>
      </c>
      <c r="N237" t="n">
        <v>0.1126691634720182</v>
      </c>
      <c r="O237" t="n">
        <v>6.914572864321608</v>
      </c>
    </row>
    <row r="238" ht="15" customHeight="1">
      <c r="F238" t="n">
        <v>0.07666981837209362</v>
      </c>
      <c r="G238" t="n">
        <v>6.954773869346734</v>
      </c>
      <c r="J238" t="n">
        <v>0.07666981837209362</v>
      </c>
      <c r="K238" t="n">
        <v>6.954773869346734</v>
      </c>
      <c r="L238" t="n">
        <v>0.08633354226108467</v>
      </c>
      <c r="M238" t="n">
        <v>6.954773869346734</v>
      </c>
      <c r="N238" t="n">
        <v>0.1125600543167055</v>
      </c>
      <c r="O238" t="n">
        <v>6.954773869346734</v>
      </c>
    </row>
    <row r="239" ht="15" customHeight="1">
      <c r="F239" t="n">
        <v>0.07759981340273767</v>
      </c>
      <c r="G239" t="n">
        <v>6.994974874371859</v>
      </c>
      <c r="J239" t="n">
        <v>0.07759981340273767</v>
      </c>
      <c r="K239" t="n">
        <v>6.994974874371859</v>
      </c>
      <c r="L239" t="n">
        <v>0.08429447642400785</v>
      </c>
      <c r="M239" t="n">
        <v>6.994974874371859</v>
      </c>
      <c r="N239" t="n">
        <v>0.1179392695688442</v>
      </c>
      <c r="O239" t="n">
        <v>6.994974874371859</v>
      </c>
    </row>
    <row r="240" ht="15" customHeight="1">
      <c r="F240" t="n">
        <v>0.07803071989351627</v>
      </c>
      <c r="G240" t="n">
        <v>7.035175879396985</v>
      </c>
      <c r="J240" t="n">
        <v>0.07803071989351627</v>
      </c>
      <c r="K240" t="n">
        <v>7.035175879396985</v>
      </c>
      <c r="L240" t="n">
        <v>0.08774752869945188</v>
      </c>
      <c r="M240" t="n">
        <v>7.035175879396985</v>
      </c>
      <c r="N240" t="n">
        <v>0.1173073643146644</v>
      </c>
      <c r="O240" t="n">
        <v>7.035175879396985</v>
      </c>
    </row>
    <row r="241" ht="15" customHeight="1">
      <c r="F241" t="n">
        <v>0.0749625646050105</v>
      </c>
      <c r="G241" t="n">
        <v>7.075376884422111</v>
      </c>
      <c r="J241" t="n">
        <v>0.0749625646050105</v>
      </c>
      <c r="K241" t="n">
        <v>7.075376884422111</v>
      </c>
      <c r="L241" t="n">
        <v>0.08619311131667975</v>
      </c>
      <c r="M241" t="n">
        <v>7.075376884422111</v>
      </c>
      <c r="N241" t="n">
        <v>0.1171648936403959</v>
      </c>
      <c r="O241" t="n">
        <v>7.075376884422111</v>
      </c>
    </row>
    <row r="242" ht="15" customHeight="1">
      <c r="F242" t="n">
        <v>0.07439537429780135</v>
      </c>
      <c r="G242" t="n">
        <v>7.115577889447236</v>
      </c>
      <c r="J242" t="n">
        <v>0.07439537429780135</v>
      </c>
      <c r="K242" t="n">
        <v>7.115577889447236</v>
      </c>
      <c r="L242" t="n">
        <v>0.08613163650495452</v>
      </c>
      <c r="M242" t="n">
        <v>7.115577889447236</v>
      </c>
      <c r="N242" t="n">
        <v>0.1140124126322686</v>
      </c>
      <c r="O242" t="n">
        <v>7.115577889447236</v>
      </c>
    </row>
    <row r="243" ht="15" customHeight="1">
      <c r="F243" t="n">
        <v>0.0743291757324699</v>
      </c>
      <c r="G243" t="n">
        <v>7.155778894472362</v>
      </c>
      <c r="J243" t="n">
        <v>0.0743291757324699</v>
      </c>
      <c r="K243" t="n">
        <v>7.155778894472362</v>
      </c>
      <c r="L243" t="n">
        <v>0.08806351649353919</v>
      </c>
      <c r="M243" t="n">
        <v>7.155778894472362</v>
      </c>
      <c r="N243" t="n">
        <v>0.1133504763765125</v>
      </c>
      <c r="O243" t="n">
        <v>7.155778894472362</v>
      </c>
    </row>
    <row r="244" ht="15" customHeight="1">
      <c r="F244" t="n">
        <v>0.07576399566959714</v>
      </c>
      <c r="G244" t="n">
        <v>7.195979899497488</v>
      </c>
      <c r="J244" t="n">
        <v>0.07576399566959714</v>
      </c>
      <c r="K244" t="n">
        <v>7.195979899497488</v>
      </c>
      <c r="L244" t="n">
        <v>0.08598916351169675</v>
      </c>
      <c r="M244" t="n">
        <v>7.195979899497488</v>
      </c>
      <c r="N244" t="n">
        <v>0.1116796399593576</v>
      </c>
      <c r="O244" t="n">
        <v>7.195979899497488</v>
      </c>
    </row>
    <row r="245" ht="15" customHeight="1">
      <c r="F245" t="n">
        <v>0.07719986086976413</v>
      </c>
      <c r="G245" t="n">
        <v>7.236180904522613</v>
      </c>
      <c r="J245" t="n">
        <v>0.07719986086976413</v>
      </c>
      <c r="K245" t="n">
        <v>7.236180904522613</v>
      </c>
      <c r="L245" t="n">
        <v>0.08590898978869026</v>
      </c>
      <c r="M245" t="n">
        <v>7.236180904522613</v>
      </c>
      <c r="N245" t="n">
        <v>0.1175004584670337</v>
      </c>
      <c r="O245" t="n">
        <v>7.236180904522613</v>
      </c>
    </row>
    <row r="246" ht="15" customHeight="1">
      <c r="F246" t="n">
        <v>0.07713679809355188</v>
      </c>
      <c r="G246" t="n">
        <v>7.276381909547739</v>
      </c>
      <c r="J246" t="n">
        <v>0.07713679809355188</v>
      </c>
      <c r="K246" t="n">
        <v>7.276381909547739</v>
      </c>
      <c r="L246" t="n">
        <v>0.08482340755378269</v>
      </c>
      <c r="M246" t="n">
        <v>7.276381909547739</v>
      </c>
      <c r="N246" t="n">
        <v>0.1173134869857708</v>
      </c>
      <c r="O246" t="n">
        <v>7.276381909547739</v>
      </c>
    </row>
    <row r="247" ht="15" customHeight="1">
      <c r="F247" t="n">
        <v>0.07407483410154141</v>
      </c>
      <c r="G247" t="n">
        <v>7.316582914572864</v>
      </c>
      <c r="J247" t="n">
        <v>0.07407483410154141</v>
      </c>
      <c r="K247" t="n">
        <v>7.316582914572864</v>
      </c>
      <c r="L247" t="n">
        <v>0.08373282903623711</v>
      </c>
      <c r="M247" t="n">
        <v>7.316582914572864</v>
      </c>
      <c r="N247" t="n">
        <v>0.1121192806017988</v>
      </c>
      <c r="O247" t="n">
        <v>7.316582914572864</v>
      </c>
    </row>
    <row r="248" ht="15" customHeight="1">
      <c r="F248" t="n">
        <v>0.0775139956543138</v>
      </c>
      <c r="G248" t="n">
        <v>7.35678391959799</v>
      </c>
      <c r="J248" t="n">
        <v>0.0775139956543138</v>
      </c>
      <c r="K248" t="n">
        <v>7.35678391959799</v>
      </c>
      <c r="L248" t="n">
        <v>0.08563766646531649</v>
      </c>
      <c r="M248" t="n">
        <v>7.35678391959799</v>
      </c>
      <c r="N248" t="n">
        <v>0.1109183944013477</v>
      </c>
      <c r="O248" t="n">
        <v>7.35678391959799</v>
      </c>
    </row>
    <row r="249" ht="15" customHeight="1">
      <c r="F249" t="n">
        <v>0.07745430951245004</v>
      </c>
      <c r="G249" t="n">
        <v>7.396984924623116</v>
      </c>
      <c r="J249" t="n">
        <v>0.07745430951245004</v>
      </c>
      <c r="K249" t="n">
        <v>7.396984924623116</v>
      </c>
      <c r="L249" t="n">
        <v>0.08753833207028389</v>
      </c>
      <c r="M249" t="n">
        <v>7.396984924623116</v>
      </c>
      <c r="N249" t="n">
        <v>0.1112113834706474</v>
      </c>
      <c r="O249" t="n">
        <v>7.396984924623116</v>
      </c>
    </row>
    <row r="250" ht="15" customHeight="1">
      <c r="F250" t="n">
        <v>0.07389580243653115</v>
      </c>
      <c r="G250" t="n">
        <v>7.437185929648241</v>
      </c>
      <c r="J250" t="n">
        <v>0.07389580243653115</v>
      </c>
      <c r="K250" t="n">
        <v>7.437185929648241</v>
      </c>
      <c r="L250" t="n">
        <v>0.08643523808040229</v>
      </c>
      <c r="M250" t="n">
        <v>7.437185929648241</v>
      </c>
      <c r="N250" t="n">
        <v>0.1144988028959277</v>
      </c>
      <c r="O250" t="n">
        <v>7.437185929648241</v>
      </c>
    </row>
    <row r="251" ht="15" customHeight="1">
      <c r="F251" t="n">
        <v>0.07383850118713821</v>
      </c>
      <c r="G251" t="n">
        <v>7.477386934673367</v>
      </c>
      <c r="J251" t="n">
        <v>0.07383850118713821</v>
      </c>
      <c r="K251" t="n">
        <v>7.477386934673367</v>
      </c>
      <c r="L251" t="n">
        <v>0.08532879672493472</v>
      </c>
      <c r="M251" t="n">
        <v>7.477386934673367</v>
      </c>
      <c r="N251" t="n">
        <v>0.1132812077634187</v>
      </c>
      <c r="O251" t="n">
        <v>7.477386934673367</v>
      </c>
    </row>
    <row r="252" ht="15" customHeight="1">
      <c r="F252" t="n">
        <v>0.07428243252485221</v>
      </c>
      <c r="G252" t="n">
        <v>7.517587939698492</v>
      </c>
      <c r="J252" t="n">
        <v>0.07428243252485221</v>
      </c>
      <c r="K252" t="n">
        <v>7.517587939698492</v>
      </c>
      <c r="L252" t="n">
        <v>0.0867194202331442</v>
      </c>
      <c r="M252" t="n">
        <v>7.517587939698492</v>
      </c>
      <c r="N252" t="n">
        <v>0.1160591531593502</v>
      </c>
      <c r="O252" t="n">
        <v>7.517587939698492</v>
      </c>
    </row>
    <row r="253" ht="15" customHeight="1">
      <c r="F253" t="n">
        <v>0.07472762321025422</v>
      </c>
      <c r="G253" t="n">
        <v>7.557788944723618</v>
      </c>
      <c r="J253" t="n">
        <v>0.07472762321025422</v>
      </c>
      <c r="K253" t="n">
        <v>7.557788944723618</v>
      </c>
      <c r="L253" t="n">
        <v>0.08610752083429377</v>
      </c>
      <c r="M253" t="n">
        <v>7.557788944723618</v>
      </c>
      <c r="N253" t="n">
        <v>0.1118331941699523</v>
      </c>
      <c r="O253" t="n">
        <v>7.557788944723618</v>
      </c>
    </row>
    <row r="254" ht="15" customHeight="1">
      <c r="F254" t="n">
        <v>0.07417410000392523</v>
      </c>
      <c r="G254" t="n">
        <v>7.597989949748744</v>
      </c>
      <c r="J254" t="n">
        <v>0.07417410000392523</v>
      </c>
      <c r="K254" t="n">
        <v>7.597989949748744</v>
      </c>
      <c r="L254" t="n">
        <v>0.0864935107576464</v>
      </c>
      <c r="M254" t="n">
        <v>7.597989949748744</v>
      </c>
      <c r="N254" t="n">
        <v>0.1156038858814548</v>
      </c>
      <c r="O254" t="n">
        <v>7.597989949748744</v>
      </c>
    </row>
    <row r="255" ht="15" customHeight="1">
      <c r="F255" t="n">
        <v>0.0746218896664463</v>
      </c>
      <c r="G255" t="n">
        <v>7.63819095477387</v>
      </c>
      <c r="J255" t="n">
        <v>0.0746218896664463</v>
      </c>
      <c r="K255" t="n">
        <v>7.63819095477387</v>
      </c>
      <c r="L255" t="n">
        <v>0.08687780223246513</v>
      </c>
      <c r="M255" t="n">
        <v>7.63819095477387</v>
      </c>
      <c r="N255" t="n">
        <v>0.1103717833800876</v>
      </c>
      <c r="O255" t="n">
        <v>7.63819095477387</v>
      </c>
    </row>
    <row r="256" ht="15" customHeight="1">
      <c r="F256" t="n">
        <v>0.07707101895839845</v>
      </c>
      <c r="G256" t="n">
        <v>7.678391959798995</v>
      </c>
      <c r="J256" t="n">
        <v>0.07707101895839845</v>
      </c>
      <c r="K256" t="n">
        <v>7.678391959798995</v>
      </c>
      <c r="L256" t="n">
        <v>0.08376080748801298</v>
      </c>
      <c r="M256" t="n">
        <v>7.678391959798995</v>
      </c>
      <c r="N256" t="n">
        <v>0.1151374417520807</v>
      </c>
      <c r="O256" t="n">
        <v>7.678391959798995</v>
      </c>
    </row>
    <row r="257" ht="15" customHeight="1">
      <c r="F257" t="n">
        <v>0.0735215146403627</v>
      </c>
      <c r="G257" t="n">
        <v>7.71859296482412</v>
      </c>
      <c r="J257" t="n">
        <v>0.0735215146403627</v>
      </c>
      <c r="K257" t="n">
        <v>7.71859296482412</v>
      </c>
      <c r="L257" t="n">
        <v>0.08264293875355297</v>
      </c>
      <c r="M257" t="n">
        <v>7.71859296482412</v>
      </c>
      <c r="N257" t="n">
        <v>0.111401416083664</v>
      </c>
      <c r="O257" t="n">
        <v>7.71859296482412</v>
      </c>
    </row>
    <row r="258" ht="15" customHeight="1">
      <c r="F258" t="n">
        <v>0.07497340347292011</v>
      </c>
      <c r="G258" t="n">
        <v>7.758793969849246</v>
      </c>
      <c r="J258" t="n">
        <v>0.07497340347292011</v>
      </c>
      <c r="K258" t="n">
        <v>7.758793969849246</v>
      </c>
      <c r="L258" t="n">
        <v>0.08652460825834812</v>
      </c>
      <c r="M258" t="n">
        <v>7.758793969849246</v>
      </c>
      <c r="N258" t="n">
        <v>0.1091642614610674</v>
      </c>
      <c r="O258" t="n">
        <v>7.758793969849246</v>
      </c>
    </row>
    <row r="259" ht="15" customHeight="1">
      <c r="F259" t="n">
        <v>0.07492671221665166</v>
      </c>
      <c r="G259" t="n">
        <v>7.798994974874372</v>
      </c>
      <c r="J259" t="n">
        <v>0.07492671221665166</v>
      </c>
      <c r="K259" t="n">
        <v>7.798994974874372</v>
      </c>
      <c r="L259" t="n">
        <v>0.08390622823166143</v>
      </c>
      <c r="M259" t="n">
        <v>7.798994974874372</v>
      </c>
      <c r="N259" t="n">
        <v>0.111426532970521</v>
      </c>
      <c r="O259" t="n">
        <v>7.798994974874372</v>
      </c>
    </row>
    <row r="260" ht="15" customHeight="1">
      <c r="F260" t="n">
        <v>0.07438146763213846</v>
      </c>
      <c r="G260" t="n">
        <v>7.839195979899498</v>
      </c>
      <c r="J260" t="n">
        <v>0.07438146763213846</v>
      </c>
      <c r="K260" t="n">
        <v>7.839195979899498</v>
      </c>
      <c r="L260" t="n">
        <v>0.08528821090275593</v>
      </c>
      <c r="M260" t="n">
        <v>7.839195979899498</v>
      </c>
      <c r="N260" t="n">
        <v>0.1081887856982545</v>
      </c>
      <c r="O260" t="n">
        <v>7.839195979899498</v>
      </c>
    </row>
    <row r="261" ht="15" customHeight="1">
      <c r="F261" t="n">
        <v>0.07433769647996147</v>
      </c>
      <c r="G261" t="n">
        <v>7.879396984924623</v>
      </c>
      <c r="J261" t="n">
        <v>0.07433769647996147</v>
      </c>
      <c r="K261" t="n">
        <v>7.879396984924623</v>
      </c>
      <c r="L261" t="n">
        <v>0.08267096850089463</v>
      </c>
      <c r="M261" t="n">
        <v>7.879396984924623</v>
      </c>
      <c r="N261" t="n">
        <v>0.108951574730498</v>
      </c>
      <c r="O261" t="n">
        <v>7.879396984924623</v>
      </c>
    </row>
    <row r="262" ht="15" customHeight="1">
      <c r="F262" t="n">
        <v>0.07429542552070176</v>
      </c>
      <c r="G262" t="n">
        <v>7.919597989949749</v>
      </c>
      <c r="J262" t="n">
        <v>0.07429542552070176</v>
      </c>
      <c r="K262" t="n">
        <v>7.919597989949749</v>
      </c>
      <c r="L262" t="n">
        <v>0.08605491325534055</v>
      </c>
      <c r="M262" t="n">
        <v>7.919597989949749</v>
      </c>
      <c r="N262" t="n">
        <v>0.1112154551534813</v>
      </c>
      <c r="O262" t="n">
        <v>7.919597989949749</v>
      </c>
    </row>
    <row r="263" ht="15" customHeight="1">
      <c r="F263" t="n">
        <v>0.07525468151494036</v>
      </c>
      <c r="G263" t="n">
        <v>7.959798994974874</v>
      </c>
      <c r="J263" t="n">
        <v>0.07525468151494036</v>
      </c>
      <c r="K263" t="n">
        <v>7.959798994974874</v>
      </c>
      <c r="L263" t="n">
        <v>0.0834404573953567</v>
      </c>
      <c r="M263" t="n">
        <v>7.959798994974874</v>
      </c>
      <c r="N263" t="n">
        <v>0.1084809820534345</v>
      </c>
      <c r="O263" t="n">
        <v>7.959798994974874</v>
      </c>
    </row>
    <row r="264" ht="15" customHeight="1">
      <c r="F264" t="n">
        <v>0.07471549122325825</v>
      </c>
      <c r="G264" t="n">
        <v>8</v>
      </c>
      <c r="J264" t="n">
        <v>0.07471549122325825</v>
      </c>
      <c r="K264" t="n">
        <v>8</v>
      </c>
      <c r="L264" t="n">
        <v>0.08182801315020612</v>
      </c>
      <c r="M264" t="n">
        <v>8</v>
      </c>
      <c r="N264" t="n">
        <v>0.1072487105165873</v>
      </c>
      <c r="O264" t="n">
        <v>8</v>
      </c>
    </row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</sheetData>
  <mergeCells count="25">
    <mergeCell ref="M2:U2"/>
    <mergeCell ref="A60:K60"/>
    <mergeCell ref="AX22:AY22"/>
    <mergeCell ref="A1:K1"/>
    <mergeCell ref="M7:U7"/>
    <mergeCell ref="A61:K61"/>
    <mergeCell ref="A6:K6"/>
    <mergeCell ref="M6:U6"/>
    <mergeCell ref="A7:K7"/>
    <mergeCell ref="M18:U18"/>
    <mergeCell ref="M27:U27"/>
    <mergeCell ref="M3:U3"/>
    <mergeCell ref="M61:U61"/>
    <mergeCell ref="A27:K27"/>
    <mergeCell ref="A18:K18"/>
    <mergeCell ref="M9:V9"/>
    <mergeCell ref="A3:K3"/>
    <mergeCell ref="A2:K2"/>
    <mergeCell ref="A9:L9"/>
    <mergeCell ref="A5:K5"/>
    <mergeCell ref="AX15:AY15"/>
    <mergeCell ref="M5:U5"/>
    <mergeCell ref="M1:U1"/>
    <mergeCell ref="AX29:AY29"/>
    <mergeCell ref="M60:U60"/>
  </mergeCells>
  <pageMargins left="0.7" right="0.7" top="0.75" bottom="0.75" header="0.3" footer="0.3"/>
  <pageSetup orientation="portrait" paperSize="9" scale="63" fitToWidth="2" horizontalDpi="1200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2023-06-15T20:04:02Z</dcterms:modified>
  <cp:lastModifiedBy>MSI GP66</cp:lastModifiedBy>
</cp:coreProperties>
</file>