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'1'!$M$1:$V$62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"/>
    <numFmt numFmtId="166" formatCode="0.0000"/>
    <numFmt numFmtId="167" formatCode="0.0"/>
    <numFmt numFmtId="168" formatCode="General_)"/>
  </numFmts>
  <fonts count="20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 Cyr"/>
      <charset val="204"/>
      <sz val="10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charset val="204"/>
      <family val="2"/>
      <b val="1"/>
      <color theme="1"/>
      <sz val="11"/>
    </font>
    <font>
      <name val="Calibri"/>
      <family val="2"/>
      <color theme="1"/>
      <sz val="11"/>
      <scheme val="minor"/>
    </font>
    <font>
      <name val="Arial"/>
      <charset val="204"/>
      <family val="2"/>
      <b val="1"/>
      <color theme="1"/>
      <sz val="10"/>
    </font>
    <font>
      <name val="Arial Cyr"/>
      <charset val="204"/>
      <family val="2"/>
      <b val="1"/>
      <color theme="1"/>
      <sz val="10"/>
    </font>
    <font>
      <name val="Arial"/>
      <charset val="204"/>
      <family val="2"/>
      <color theme="1"/>
      <sz val="10"/>
    </font>
    <font>
      <name val="Times New Roman"/>
      <charset val="204"/>
      <family val="1"/>
      <b val="1"/>
      <color theme="1"/>
      <sz val="12"/>
    </font>
    <font>
      <name val="Symbol"/>
      <charset val="2"/>
      <family val="1"/>
      <color theme="1"/>
      <sz val="10"/>
    </font>
    <font>
      <name val="Arial"/>
      <charset val="204"/>
      <family val="2"/>
      <color theme="1"/>
      <sz val="8.5"/>
    </font>
    <font>
      <name val="Calibri"/>
      <charset val="204"/>
      <family val="2"/>
      <color theme="1"/>
      <sz val="10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12" fillId="0" borderId="0"/>
    <xf numFmtId="0" fontId="1" fillId="0" borderId="0"/>
    <xf numFmtId="0" fontId="5" fillId="0" borderId="0"/>
    <xf numFmtId="0" fontId="1" fillId="0" borderId="0"/>
  </cellStyleXfs>
  <cellXfs count="106">
    <xf numFmtId="0" fontId="0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8" fillId="0" borderId="0" pivotButton="0" quotePrefix="0" xfId="0"/>
    <xf numFmtId="1" fontId="4" fillId="0" borderId="0" applyAlignment="1" pivotButton="0" quotePrefix="0" xfId="0">
      <alignment horizontal="left"/>
    </xf>
    <xf numFmtId="0" fontId="6" fillId="0" borderId="0" applyAlignment="1" pivotButton="0" quotePrefix="0" xfId="0">
      <alignment wrapText="1"/>
    </xf>
    <xf numFmtId="0" fontId="11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2" fillId="5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165" fontId="4" fillId="0" borderId="0" applyAlignment="1" pivotButton="0" quotePrefix="0" xfId="0">
      <alignment horizontal="left"/>
    </xf>
    <xf numFmtId="165" fontId="6" fillId="0" borderId="0" pivotButton="0" quotePrefix="0" xfId="0"/>
    <xf numFmtId="166" fontId="6" fillId="0" borderId="0" pivotButton="0" quotePrefix="0" xfId="0"/>
    <xf numFmtId="0" fontId="6" fillId="0" borderId="0" applyAlignment="1" pivotButton="0" quotePrefix="0" xfId="0">
      <alignment horizontal="right" vertical="center"/>
    </xf>
    <xf numFmtId="167" fontId="6" fillId="0" borderId="0" pivotButton="0" quotePrefix="0" xfId="0"/>
    <xf numFmtId="0" fontId="7" fillId="0" borderId="0" pivotButton="0" quotePrefix="0" xfId="0"/>
    <xf numFmtId="167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center"/>
    </xf>
    <xf numFmtId="0" fontId="6" fillId="0" borderId="0" pivotButton="0" quotePrefix="0" xfId="0"/>
    <xf numFmtId="0" fontId="13" fillId="0" borderId="0" applyAlignment="1" pivotButton="0" quotePrefix="0" xfId="1">
      <alignment horizontal="center"/>
    </xf>
    <xf numFmtId="0" fontId="13" fillId="0" borderId="0" applyAlignment="1" pivotButton="0" quotePrefix="0" xfId="1">
      <alignment horizontal="center"/>
    </xf>
    <xf numFmtId="0" fontId="14" fillId="0" borderId="0" pivotButton="0" quotePrefix="0" xfId="0"/>
    <xf numFmtId="0" fontId="13" fillId="0" borderId="0" applyAlignment="1" pivotButton="0" quotePrefix="0" xfId="1">
      <alignment horizontal="center" wrapText="1"/>
    </xf>
    <xf numFmtId="0" fontId="13" fillId="0" borderId="0" applyAlignment="1" pivotButton="0" quotePrefix="0" xfId="1">
      <alignment horizontal="center" wrapText="1"/>
    </xf>
    <xf numFmtId="0" fontId="12" fillId="5" borderId="0" pivotButton="0" quotePrefix="0" xfId="0"/>
    <xf numFmtId="0" fontId="12" fillId="3" borderId="0" pivotButton="0" quotePrefix="0" xfId="0"/>
    <xf numFmtId="0" fontId="12" fillId="5" borderId="0" applyAlignment="1" pivotButton="0" quotePrefix="0" xfId="0">
      <alignment horizontal="left"/>
    </xf>
    <xf numFmtId="0" fontId="15" fillId="0" borderId="0" pivotButton="0" quotePrefix="0" xfId="1"/>
    <xf numFmtId="0" fontId="15" fillId="0" borderId="0" applyProtection="1" pivotButton="0" quotePrefix="0" xfId="2">
      <protection locked="0" hidden="0"/>
    </xf>
    <xf numFmtId="0" fontId="15" fillId="0" borderId="0" pivotButton="0" quotePrefix="0" xfId="2"/>
    <xf numFmtId="0" fontId="13" fillId="0" borderId="0" applyAlignment="1" pivotButton="0" quotePrefix="1" xfId="2">
      <alignment horizontal="left"/>
    </xf>
    <xf numFmtId="0" fontId="15" fillId="0" borderId="0" applyAlignment="1" pivotButton="0" quotePrefix="1" xfId="2">
      <alignment horizontal="left"/>
    </xf>
    <xf numFmtId="0" fontId="13" fillId="0" borderId="0" applyAlignment="1" pivotButton="0" quotePrefix="0" xfId="2">
      <alignment horizontal="left"/>
    </xf>
    <xf numFmtId="0" fontId="15" fillId="0" borderId="0" applyAlignment="1" pivotButton="0" quotePrefix="0" xfId="2">
      <alignment horizontal="left"/>
    </xf>
    <xf numFmtId="0" fontId="12" fillId="4" borderId="0" pivotButton="0" quotePrefix="0" xfId="0"/>
    <xf numFmtId="0" fontId="7" fillId="0" borderId="0" applyAlignment="1" pivotButton="0" quotePrefix="0" xfId="1">
      <alignment horizontal="center"/>
    </xf>
    <xf numFmtId="0" fontId="12" fillId="6" borderId="0" pivotButton="0" quotePrefix="0" xfId="0"/>
    <xf numFmtId="0" fontId="6" fillId="0" borderId="0" applyAlignment="1" pivotButton="0" quotePrefix="0" xfId="1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2"/>
    <xf numFmtId="0" fontId="7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7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2" fillId="7" borderId="0" pivotButton="0" quotePrefix="0" xfId="0"/>
    <xf numFmtId="0" fontId="7" fillId="0" borderId="0" applyAlignment="1" pivotButton="0" quotePrefix="0" xfId="1">
      <alignment horizontal="left"/>
    </xf>
    <xf numFmtId="0" fontId="7" fillId="0" borderId="0" applyProtection="1" pivotButton="0" quotePrefix="0" xfId="2">
      <protection locked="0" hidden="0"/>
    </xf>
    <xf numFmtId="0" fontId="7" fillId="0" borderId="0" pivotButton="0" quotePrefix="0" xfId="1"/>
    <xf numFmtId="0" fontId="7" fillId="0" borderId="0" applyAlignment="1" pivotButton="0" quotePrefix="0" xfId="1">
      <alignment wrapText="1"/>
    </xf>
    <xf numFmtId="0" fontId="7" fillId="0" borderId="0" pivotButton="0" quotePrefix="0" xfId="2"/>
    <xf numFmtId="0" fontId="7" fillId="0" borderId="0" applyAlignment="1" pivotButton="0" quotePrefix="0" xfId="2">
      <alignment horizontal="right"/>
    </xf>
    <xf numFmtId="14" fontId="6" fillId="0" borderId="0" pivotButton="0" quotePrefix="0" xfId="2"/>
    <xf numFmtId="14" fontId="6" fillId="0" borderId="0" applyProtection="1" pivotButton="0" quotePrefix="0" xfId="2">
      <protection locked="0" hidden="0"/>
    </xf>
    <xf numFmtId="14" fontId="12" fillId="2" borderId="0" pivotButton="0" quotePrefix="0" xfId="0"/>
    <xf numFmtId="0" fontId="12" fillId="2" borderId="0" applyAlignment="1" pivotButton="0" quotePrefix="0" xfId="0">
      <alignment horizontal="center" vertical="center"/>
    </xf>
    <xf numFmtId="168" fontId="7" fillId="0" borderId="0" pivotButton="0" quotePrefix="0" xfId="2"/>
    <xf numFmtId="0" fontId="16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2" fontId="12" fillId="0" borderId="0" applyAlignment="1" pivotButton="0" quotePrefix="0" xfId="0">
      <alignment horizontal="center" vertical="center"/>
    </xf>
    <xf numFmtId="166" fontId="12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0" borderId="0" applyAlignment="1" applyProtection="1" pivotButton="0" quotePrefix="0" xfId="0">
      <alignment horizontal="left"/>
      <protection locked="0" hidden="0"/>
    </xf>
    <xf numFmtId="0" fontId="7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left" vertical="center"/>
    </xf>
    <xf numFmtId="165" fontId="7" fillId="0" borderId="0" pivotButton="0" quotePrefix="0" xfId="0"/>
    <xf numFmtId="2" fontId="7" fillId="0" borderId="0" pivotButton="0" quotePrefix="0" xfId="0"/>
    <xf numFmtId="167" fontId="7" fillId="0" borderId="0" applyAlignment="1" pivotButton="0" quotePrefix="0" xfId="0">
      <alignment horizontal="left"/>
    </xf>
    <xf numFmtId="1" fontId="7" fillId="0" borderId="0" pivotButton="0" quotePrefix="0" xfId="0"/>
    <xf numFmtId="0" fontId="7" fillId="0" borderId="0" applyAlignment="1" pivotButton="0" quotePrefix="1" xfId="0">
      <alignment horizontal="left"/>
    </xf>
    <xf numFmtId="14" fontId="12" fillId="0" borderId="0" pivotButton="0" quotePrefix="0" xfId="0"/>
    <xf numFmtId="0" fontId="15" fillId="0" borderId="6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top" wrapText="1"/>
    </xf>
    <xf numFmtId="0" fontId="15" fillId="0" borderId="1" applyAlignment="1" pivotButton="0" quotePrefix="0" xfId="0">
      <alignment horizontal="center"/>
    </xf>
    <xf numFmtId="165" fontId="15" fillId="0" borderId="2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0" fontId="15" fillId="0" borderId="6" applyAlignment="1" pivotButton="0" quotePrefix="0" xfId="0">
      <alignment horizontal="center"/>
    </xf>
    <xf numFmtId="2" fontId="15" fillId="0" borderId="7" applyAlignment="1" pivotButton="0" quotePrefix="0" xfId="0">
      <alignment horizontal="center"/>
    </xf>
    <xf numFmtId="1" fontId="15" fillId="0" borderId="7" applyAlignment="1" pivotButton="0" quotePrefix="0" xfId="0">
      <alignment horizontal="center"/>
    </xf>
    <xf numFmtId="165" fontId="15" fillId="5" borderId="7" applyAlignment="1" pivotButton="0" quotePrefix="0" xfId="0">
      <alignment horizontal="center"/>
    </xf>
    <xf numFmtId="0" fontId="15" fillId="0" borderId="4" applyAlignment="1" pivotButton="0" quotePrefix="0" xfId="0">
      <alignment horizontal="center"/>
    </xf>
    <xf numFmtId="0" fontId="15" fillId="0" borderId="5" applyAlignment="1" pivotButton="0" quotePrefix="0" xfId="0">
      <alignment horizontal="center"/>
    </xf>
    <xf numFmtId="164" fontId="12" fillId="0" borderId="0" pivotButton="0" quotePrefix="0" xfId="0"/>
    <xf numFmtId="0" fontId="15" fillId="0" borderId="0" pivotButton="0" quotePrefix="0" xfId="0"/>
    <xf numFmtId="0" fontId="15" fillId="0" borderId="0" applyAlignment="1" pivotButton="0" quotePrefix="0" xfId="1">
      <alignment horizontal="right" vertical="center"/>
    </xf>
    <xf numFmtId="0" fontId="15" fillId="0" borderId="0" applyAlignment="1" pivotButton="0" quotePrefix="0" xfId="1">
      <alignment horizontal="right" vertical="center"/>
    </xf>
    <xf numFmtId="0" fontId="15" fillId="0" borderId="0" applyAlignment="1" pivotButton="0" quotePrefix="0" xfId="1">
      <alignment horizontal="center" vertical="center"/>
    </xf>
    <xf numFmtId="0" fontId="15" fillId="0" borderId="0" applyAlignment="1" pivotButton="0" quotePrefix="0" xfId="1">
      <alignment horizontal="center" vertical="center"/>
    </xf>
    <xf numFmtId="165" fontId="15" fillId="0" borderId="0" applyAlignment="1" pivotButton="0" quotePrefix="0" xfId="2">
      <alignment horizontal="center" vertical="center"/>
    </xf>
    <xf numFmtId="166" fontId="15" fillId="0" borderId="0" applyAlignment="1" pivotButton="0" quotePrefix="0" xfId="2">
      <alignment horizontal="center" vertical="center"/>
    </xf>
    <xf numFmtId="0" fontId="12" fillId="0" borderId="0" pivotButton="0" quotePrefix="0" xfId="0"/>
    <xf numFmtId="168" fontId="7" fillId="0" borderId="0" pivotButton="0" quotePrefix="0" xfId="2"/>
    <xf numFmtId="167" fontId="12" fillId="0" borderId="0" applyAlignment="1" pivotButton="0" quotePrefix="0" xfId="0">
      <alignment horizontal="center" vertical="center"/>
    </xf>
    <xf numFmtId="165" fontId="7" fillId="0" borderId="0" pivotButton="0" quotePrefix="0" xfId="0"/>
    <xf numFmtId="167" fontId="7" fillId="0" borderId="0" applyAlignment="1" pivotButton="0" quotePrefix="0" xfId="0">
      <alignment horizontal="left"/>
    </xf>
    <xf numFmtId="165" fontId="15" fillId="0" borderId="2" applyAlignment="1" pivotButton="0" quotePrefix="0" xfId="0">
      <alignment horizontal="center"/>
    </xf>
    <xf numFmtId="165" fontId="15" fillId="5" borderId="7" applyAlignment="1" pivotButton="0" quotePrefix="0" xfId="0">
      <alignment horizontal="center"/>
    </xf>
    <xf numFmtId="167" fontId="4" fillId="0" borderId="0" applyAlignment="1" pivotButton="0" quotePrefix="0" xfId="0">
      <alignment horizontal="left"/>
    </xf>
    <xf numFmtId="165" fontId="4" fillId="0" borderId="0" applyAlignment="1" pivotButton="0" quotePrefix="0" xfId="0">
      <alignment horizontal="left"/>
    </xf>
    <xf numFmtId="165" fontId="15" fillId="0" borderId="0" applyAlignment="1" pivotButton="0" quotePrefix="0" xfId="2">
      <alignment horizontal="center" vertical="center"/>
    </xf>
    <xf numFmtId="165" fontId="6" fillId="0" borderId="0" pivotButton="0" quotePrefix="0" xfId="0"/>
    <xf numFmtId="167" fontId="6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9832068488348"/>
          <y val="0.06473531437834751"/>
          <w val="0.7956284263658195"/>
          <h val="0.7730818080870759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Arial" panose="020B0604020202020204" pitchFamily="34" charset="0"/>
                    <a:cs typeface="Arial" panose="020B0604020202020204" pitchFamily="34" charset="0"/>
                  </a:rPr>
                  <a:t>Деформация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 среза 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l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мм</a:t>
                </a:r>
                <a:endParaRPr lang="ru-RU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 i="0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r>
                <a:t>None</a:t>
              </a:r>
              <a:endParaRPr lang="ru-RU"/>
            </a:p>
          </tx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Relationship Type="http://schemas.openxmlformats.org/officeDocument/2006/relationships/image" Target="/xl/media/image2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156883</colOff>
      <row>27</row>
      <rowOff>11206</rowOff>
    </from>
    <to>
      <col>21</col>
      <colOff>760940</colOff>
      <row>43</row>
      <rowOff>156882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22414</colOff>
      <row>27</row>
      <rowOff>11206</rowOff>
    </from>
    <to>
      <col>16</col>
      <colOff>123265</colOff>
      <row>43</row>
      <rowOff>156881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3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64"/>
  <sheetViews>
    <sheetView tabSelected="1" view="pageBreakPreview" topLeftCell="A20" zoomScale="85" zoomScaleNormal="40" zoomScaleSheetLayoutView="85" workbookViewId="0">
      <selection activeCell="X34" sqref="X34"/>
    </sheetView>
  </sheetViews>
  <sheetFormatPr baseColWidth="8" defaultColWidth="9.140625" defaultRowHeight="14.25"/>
  <cols>
    <col width="15.85546875" customWidth="1" style="21" min="1" max="1"/>
    <col width="18.28515625" customWidth="1" style="21" min="2" max="2"/>
    <col width="12.42578125" customWidth="1" style="21" min="3" max="3"/>
    <col width="9.140625" customWidth="1" style="21" min="4" max="4"/>
    <col width="12.42578125" bestFit="1" customWidth="1" style="21" min="5" max="6"/>
    <col width="9.140625" customWidth="1" style="21" min="7" max="7"/>
    <col width="12.42578125" customWidth="1" style="21" min="8" max="8"/>
    <col width="9.140625" customWidth="1" style="21" min="9" max="11"/>
    <col width="10.140625" customWidth="1" style="21" min="12" max="12"/>
    <col width="14.140625" customWidth="1" style="21" min="13" max="13"/>
    <col width="16.28515625" customWidth="1" style="21" min="14" max="16"/>
    <col width="12.42578125" bestFit="1" customWidth="1" style="21" min="17" max="17"/>
    <col width="13" customWidth="1" style="21" min="18" max="18"/>
    <col width="9.140625" customWidth="1" style="21" min="19" max="19"/>
    <col width="13" customWidth="1" style="21" min="20" max="20"/>
    <col width="9.140625" customWidth="1" style="21" min="21" max="21"/>
    <col width="12" customWidth="1" style="21" min="22" max="22"/>
    <col width="9.140625" customWidth="1" style="21" min="23" max="23"/>
    <col width="9.140625" customWidth="1" style="21" min="24" max="16384"/>
  </cols>
  <sheetData>
    <row r="1" ht="15" customHeight="1">
      <c r="A1" s="23" t="n"/>
      <c r="L1" s="23" t="n"/>
      <c r="M1" s="23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23" t="n"/>
      <c r="L2" s="23" t="n"/>
      <c r="M2" s="23" t="inlineStr">
        <is>
          <t>Юр. адрес: 117279, г. Москва, ул. Миклухо-Маклая, 36 а, этаж 5, пом. XXIII к. 76-84</t>
        </is>
      </c>
      <c r="X2" s="24" t="n"/>
      <c r="Y2" s="24" t="n"/>
      <c r="Z2" s="24" t="n"/>
      <c r="AA2" s="24" t="n"/>
      <c r="AB2" s="24" t="n"/>
      <c r="AC2" s="24" t="n"/>
      <c r="AD2" s="24" t="n"/>
      <c r="AE2" s="24" t="n"/>
      <c r="AF2" s="24" t="n"/>
      <c r="AG2" s="24" t="n"/>
      <c r="AH2" s="24" t="n"/>
      <c r="AI2" s="24" t="n"/>
      <c r="AJ2" s="24" t="n"/>
      <c r="AK2" s="24" t="n"/>
      <c r="AL2" s="24" t="n"/>
      <c r="AM2" s="24" t="n"/>
      <c r="AN2" s="24" t="n"/>
      <c r="AO2" s="24" t="n"/>
      <c r="AP2" s="24" t="n"/>
      <c r="AQ2" s="24" t="n"/>
      <c r="AR2" s="24" t="n"/>
      <c r="AS2" s="24" t="n"/>
      <c r="AT2" s="24" t="n"/>
      <c r="AU2" s="24" t="n"/>
      <c r="AV2" s="24" t="n"/>
      <c r="AW2" s="24" t="n"/>
      <c r="AX2" s="24" t="n"/>
      <c r="AY2" s="24" t="n"/>
      <c r="AZ2" s="24" t="n"/>
      <c r="BA2" s="24" t="n"/>
      <c r="BB2" s="24" t="n"/>
      <c r="BC2" s="24" t="n"/>
      <c r="BD2" s="24" t="n"/>
    </row>
    <row r="3" ht="15" customHeight="1">
      <c r="A3" s="23" t="n"/>
      <c r="L3" s="23" t="n"/>
      <c r="M3" s="23" t="inlineStr">
        <is>
          <t>Телефон/факс +7 (495) 132-30-00,  Адрес электронной почты inbox@inj-geo.ru</t>
        </is>
      </c>
    </row>
    <row r="4" ht="15" customHeight="1">
      <c r="A4" s="23" t="n"/>
      <c r="B4" s="23" t="n"/>
      <c r="C4" s="23" t="n"/>
      <c r="D4" s="23" t="n"/>
      <c r="E4" s="23" t="n"/>
      <c r="F4" s="23" t="n"/>
      <c r="G4" s="23" t="n"/>
      <c r="H4" s="23" t="n"/>
      <c r="I4" s="23" t="n"/>
      <c r="J4" s="23" t="n"/>
      <c r="K4" s="23" t="n"/>
      <c r="L4" s="23" t="n"/>
      <c r="M4" s="23" t="n"/>
      <c r="N4" s="23" t="n"/>
      <c r="O4" s="23" t="n"/>
      <c r="P4" s="23" t="n"/>
      <c r="Q4" s="23" t="n"/>
      <c r="R4" s="23" t="n"/>
      <c r="S4" s="23" t="n"/>
      <c r="T4" s="23" t="n"/>
      <c r="U4" s="23" t="n"/>
    </row>
    <row r="5" ht="15" customHeight="1">
      <c r="A5" s="23" t="n"/>
      <c r="L5" s="23" t="n"/>
      <c r="M5" s="23" t="inlineStr">
        <is>
          <t>Испытательная лаборатория ООО «ИнжГео»</t>
        </is>
      </c>
    </row>
    <row r="6" ht="15" customHeight="1">
      <c r="A6" s="26" t="n"/>
      <c r="L6" s="26" t="n"/>
      <c r="M6" s="26" t="inlineStr">
        <is>
          <t>Адрес места осуществления деятельности лаборатории: г. Москва, просп. Вернадского, д. 51, стр. 1</t>
        </is>
      </c>
      <c r="BD6" s="27" t="n"/>
      <c r="BE6" s="27" t="n"/>
      <c r="BF6" s="27" t="n"/>
    </row>
    <row r="7" ht="15" customHeight="1">
      <c r="A7" s="23" t="n"/>
      <c r="L7" s="23" t="n"/>
      <c r="M7" s="23" t="inlineStr">
        <is>
          <t>Телефон +7(910)4557682, E-mail: slg85@mail.ru</t>
        </is>
      </c>
      <c r="BD7" s="9" t="n"/>
      <c r="BE7" s="28" t="n"/>
      <c r="BF7" s="29" t="n"/>
    </row>
    <row r="8" ht="15" customHeight="1">
      <c r="A8" s="30" t="n"/>
      <c r="B8" s="31" t="n"/>
      <c r="C8" s="31" t="n"/>
      <c r="D8" s="31" t="n"/>
      <c r="E8" s="31" t="n"/>
      <c r="F8" s="32" t="n"/>
      <c r="G8" s="32" t="n"/>
      <c r="H8" s="33" t="n"/>
      <c r="I8" s="34" t="n"/>
      <c r="J8" s="35" t="n"/>
      <c r="K8" s="36" t="n"/>
      <c r="L8" s="36" t="n"/>
      <c r="M8" s="30" t="n"/>
      <c r="N8" s="31" t="n"/>
      <c r="O8" s="31" t="n"/>
      <c r="P8" s="31" t="n"/>
      <c r="Q8" s="31" t="n"/>
      <c r="R8" s="32" t="n"/>
      <c r="S8" s="32" t="n"/>
      <c r="T8" s="33" t="n"/>
      <c r="U8" s="34" t="n"/>
      <c r="BD8" s="9" t="n"/>
      <c r="BE8" s="37" t="n"/>
      <c r="BF8" s="27" t="n"/>
    </row>
    <row r="9" ht="15" customHeight="1">
      <c r="A9" s="38" t="n"/>
      <c r="M9" s="38" t="inlineStr">
        <is>
          <t>Протокол испытаний № 13-63/24 от 22-11-2022</t>
        </is>
      </c>
      <c r="BD9" s="9" t="n"/>
      <c r="BE9" s="39" t="n"/>
      <c r="BF9" s="27" t="n"/>
    </row>
    <row r="10" ht="15" customHeight="1">
      <c r="A10" s="40" t="n"/>
      <c r="B10" s="41" t="n"/>
      <c r="C10" s="41" t="n"/>
      <c r="D10" s="41" t="n"/>
      <c r="E10" s="41" t="n"/>
      <c r="F10" s="42" t="n"/>
      <c r="G10" s="42" t="n"/>
      <c r="H10" s="43" t="n"/>
      <c r="I10" s="44" t="n"/>
      <c r="J10" s="45" t="n"/>
      <c r="K10" s="46" t="n"/>
      <c r="L10" s="46" t="n"/>
      <c r="M10" s="40" t="n"/>
      <c r="N10" s="41" t="n"/>
      <c r="O10" s="41" t="n"/>
      <c r="P10" s="41" t="n"/>
      <c r="Q10" s="41" t="n"/>
      <c r="R10" s="42" t="n"/>
      <c r="S10" s="42" t="n"/>
      <c r="T10" s="43" t="n"/>
      <c r="U10" s="44" t="n"/>
      <c r="BD10" s="9" t="n"/>
      <c r="BE10" s="47" t="n"/>
      <c r="BF10" s="27" t="n"/>
    </row>
    <row r="11" ht="15" customHeight="1">
      <c r="A11" s="48" t="n"/>
      <c r="B11" s="41" t="n"/>
      <c r="C11" s="41" t="n"/>
      <c r="D11" s="49" t="n"/>
      <c r="E11" s="41" t="n"/>
      <c r="F11" s="42" t="n"/>
      <c r="G11" s="42" t="n"/>
      <c r="H11" s="43" t="n"/>
      <c r="I11" s="44" t="n"/>
      <c r="J11" s="45" t="n"/>
      <c r="K11" s="46" t="n"/>
      <c r="L11" s="46" t="n"/>
      <c r="M11" s="48" t="inlineStr">
        <is>
          <t>Наименование и адрес заказчика: ООО Регионстрой</t>
        </is>
      </c>
      <c r="N11" s="41" t="n"/>
      <c r="O11" s="41" t="n"/>
      <c r="P11" s="41" t="n"/>
      <c r="Q11" s="41" t="n"/>
      <c r="R11" s="42" t="n"/>
      <c r="S11" s="42" t="n"/>
      <c r="T11" s="43" t="n"/>
      <c r="U11" s="44" t="n"/>
      <c r="BD11" s="27" t="n"/>
      <c r="BE11" s="27" t="n"/>
      <c r="BF11" s="27" t="n"/>
    </row>
    <row r="12" ht="15" customHeight="1">
      <c r="A12" s="50" t="n"/>
      <c r="B12" s="51" t="n"/>
      <c r="C12" s="51" t="n"/>
      <c r="D12" s="50" t="n"/>
      <c r="E12" s="51" t="n"/>
      <c r="F12" s="51" t="n"/>
      <c r="G12" s="51" t="n"/>
      <c r="H12" s="51" t="n"/>
      <c r="I12" s="51" t="n"/>
      <c r="J12" s="51" t="n"/>
      <c r="K12" s="51" t="n"/>
      <c r="L12" s="51" t="n"/>
      <c r="M12" s="50" t="inlineStr">
        <is>
          <t>Наименование объекта: Переход трубопровода через р. Енисей</t>
        </is>
      </c>
      <c r="N12" s="51" t="n"/>
      <c r="O12" s="51" t="n"/>
      <c r="P12" s="51" t="n"/>
      <c r="Q12" s="51" t="n"/>
      <c r="R12" s="51" t="n"/>
      <c r="S12" s="51" t="n"/>
      <c r="T12" s="51" t="n"/>
      <c r="U12" s="51" t="n"/>
      <c r="V12" s="51" t="n"/>
    </row>
    <row r="13" ht="15" customHeight="1">
      <c r="A13" s="48" t="n"/>
      <c r="B13" s="41" t="n"/>
      <c r="C13" s="41" t="n"/>
      <c r="D13" s="41" t="n"/>
      <c r="E13" s="41" t="n"/>
      <c r="F13" s="42" t="n"/>
      <c r="G13" s="42" t="n"/>
      <c r="H13" s="52" t="n"/>
      <c r="I13" s="52" t="n"/>
      <c r="J13" s="52" t="n"/>
      <c r="K13" s="42" t="n"/>
      <c r="L13" s="42" t="n"/>
      <c r="M13" s="48" t="inlineStr">
        <is>
          <t xml:space="preserve">Наименование используемого метода/методики: ГОСТ 12248.3-2020 </t>
        </is>
      </c>
      <c r="N13" s="41" t="n"/>
      <c r="O13" s="41" t="n"/>
      <c r="P13" s="41" t="n"/>
      <c r="Q13" s="41" t="n"/>
      <c r="R13" s="42" t="n"/>
      <c r="S13" s="42" t="n"/>
      <c r="T13" s="52" t="n"/>
      <c r="U13" s="52" t="n"/>
    </row>
    <row r="14" ht="17.65" customHeight="1">
      <c r="A14" s="48" t="n"/>
      <c r="B14" s="41" t="n"/>
      <c r="C14" s="41" t="n"/>
      <c r="D14" s="41" t="n"/>
      <c r="E14" s="41" t="n"/>
      <c r="F14" s="42" t="n"/>
      <c r="G14" s="42" t="n"/>
      <c r="H14" s="45" t="n"/>
      <c r="I14" s="45" t="n"/>
      <c r="J14" s="53" t="n"/>
      <c r="K14" s="52" t="n"/>
      <c r="L14" s="52" t="n"/>
      <c r="M14" s="48" t="inlineStr">
        <is>
          <t>Условия проведения испытания: температура окружающей среды (18 - 25)0С, влажность воздуха (40 - 75)%</t>
        </is>
      </c>
      <c r="N14" s="41" t="n"/>
      <c r="O14" s="41" t="n"/>
      <c r="P14" s="41" t="n"/>
      <c r="Q14" s="41" t="n"/>
      <c r="R14" s="42" t="n"/>
      <c r="S14" s="42" t="n"/>
      <c r="T14" s="45" t="n"/>
      <c r="U14" s="45" t="n"/>
    </row>
    <row r="15" ht="15" customHeight="1">
      <c r="A15" s="48" t="n"/>
      <c r="B15" s="41" t="n"/>
      <c r="C15" s="41" t="n"/>
      <c r="D15" s="41" t="n"/>
      <c r="E15" s="41" t="n"/>
      <c r="F15" s="54" t="n"/>
      <c r="G15" s="42" t="n"/>
      <c r="H15" s="45" t="n"/>
      <c r="I15" s="45" t="n"/>
      <c r="J15" s="53" t="n"/>
      <c r="K15" s="52" t="n"/>
      <c r="L15" s="52" t="n"/>
      <c r="M15" s="48" t="inlineStr">
        <is>
          <t>Дата получение объекта подлежащего испытаниям: 26.10.2022</t>
        </is>
      </c>
      <c r="N15" s="41" t="n"/>
      <c r="O15" s="41" t="n"/>
      <c r="P15" s="41" t="n"/>
      <c r="Q15" s="55" t="n"/>
      <c r="R15" s="42" t="n"/>
      <c r="S15" s="42" t="n"/>
      <c r="T15" s="45" t="n"/>
      <c r="U15" s="45" t="n"/>
      <c r="AX15" s="20" t="n"/>
      <c r="BD15" s="56" t="n"/>
      <c r="BE15" s="57" t="n"/>
    </row>
    <row r="16" ht="15.6" customHeight="1">
      <c r="A16" s="48" t="n"/>
      <c r="B16" s="41" t="n"/>
      <c r="C16" s="55" t="n"/>
      <c r="D16" s="41" t="n"/>
      <c r="G16" s="42" t="n"/>
      <c r="H16" s="95" t="n"/>
      <c r="I16" s="45" t="n"/>
      <c r="J16" s="46" t="n"/>
      <c r="K16" s="42" t="n"/>
      <c r="L16" s="42" t="n"/>
      <c r="M16" s="48" t="inlineStr">
        <is>
          <t>Дата испытания: 25.10.2022-19.11.2024</t>
        </is>
      </c>
      <c r="N16" s="41" t="n"/>
      <c r="O16" s="55" t="n"/>
      <c r="P16" s="41" t="n"/>
      <c r="Q16" s="41" t="n"/>
      <c r="R16" s="42" t="n"/>
      <c r="S16" s="42" t="n"/>
      <c r="T16" s="95" t="n"/>
      <c r="U16" s="45" t="n"/>
      <c r="AX16" s="59" t="n"/>
      <c r="AY16" s="7" t="n"/>
      <c r="AZ16" s="60" t="n"/>
      <c r="BA16" s="60" t="n"/>
      <c r="BB16" s="8" t="n"/>
    </row>
    <row r="17" ht="15" customHeight="1">
      <c r="AX17" s="61" t="n"/>
      <c r="AY17" s="62" t="n"/>
      <c r="AZ17" s="96" t="n"/>
      <c r="BA17" s="60" t="n"/>
      <c r="BB17" s="60" t="n"/>
    </row>
    <row r="18" ht="15" customHeight="1">
      <c r="A18" s="65" t="n"/>
      <c r="L18" s="65" t="n"/>
      <c r="M18" s="65" t="inlineStr">
        <is>
          <t>Испытание грунтов методом одноплоскостного среза</t>
        </is>
      </c>
      <c r="AX18" s="61" t="n"/>
      <c r="AY18" s="62" t="n"/>
    </row>
    <row r="19" ht="15" customHeight="1">
      <c r="AX19" s="61" t="n"/>
      <c r="AY19" s="62" t="n"/>
    </row>
    <row r="20" ht="16.9" customHeight="1">
      <c r="A20" s="66" t="n"/>
      <c r="B20" s="17" t="n"/>
      <c r="C20" s="67" t="n"/>
      <c r="D20" s="17" t="n"/>
      <c r="E20" s="17" t="n"/>
      <c r="F20" s="17" t="n"/>
      <c r="G20" s="17" t="n"/>
      <c r="H20" s="68" t="n"/>
      <c r="I20" s="97" t="n"/>
      <c r="J20" s="17" t="n"/>
      <c r="K20" s="17" t="n"/>
      <c r="L20" s="17" t="n"/>
      <c r="M20" s="66" t="inlineStr">
        <is>
          <t xml:space="preserve">Лабораторный номер: </t>
        </is>
      </c>
      <c r="N20" s="17" t="n"/>
      <c r="O20" s="67" t="inlineStr">
        <is>
          <t>1059</t>
        </is>
      </c>
      <c r="P20" s="17" t="n"/>
      <c r="Q20" s="17" t="n"/>
      <c r="R20" s="17" t="n"/>
      <c r="S20" s="17" t="n"/>
      <c r="T20" s="68" t="inlineStr">
        <is>
          <t>We, д.е. =</t>
        </is>
      </c>
      <c r="U20" s="97" t="n">
        <v>0.322852279</v>
      </c>
      <c r="AX20" s="61" t="n"/>
      <c r="AY20" s="62" t="n"/>
    </row>
    <row r="21" ht="15" customHeight="1">
      <c r="A21" s="66" t="n"/>
      <c r="B21" s="17" t="n"/>
      <c r="C21" s="67" t="n"/>
      <c r="D21" s="17" t="n"/>
      <c r="E21" s="17" t="n"/>
      <c r="F21" s="17" t="n"/>
      <c r="G21" s="17" t="n"/>
      <c r="H21" s="68" t="n"/>
      <c r="I21" s="97" t="n"/>
      <c r="J21" s="17" t="n"/>
      <c r="K21" s="17" t="n"/>
      <c r="L21" s="17" t="n"/>
      <c r="M21" s="66" t="inlineStr">
        <is>
          <t xml:space="preserve">Номер скважины: </t>
        </is>
      </c>
      <c r="N21" s="17" t="n"/>
      <c r="O21" s="67" t="inlineStr">
        <is>
          <t>BH-050</t>
        </is>
      </c>
      <c r="P21" s="17" t="n"/>
      <c r="Q21" s="17" t="n"/>
      <c r="R21" s="17" t="n"/>
      <c r="S21" s="17" t="n"/>
      <c r="T21" s="68" t="inlineStr">
        <is>
          <t>ρ, г/см3 =</t>
        </is>
      </c>
      <c r="U21" s="70" t="n">
        <v>1.9</v>
      </c>
      <c r="AX21" s="61" t="n"/>
      <c r="AY21" s="62" t="n"/>
    </row>
    <row r="22" ht="16.9" customHeight="1">
      <c r="A22" s="66" t="n"/>
      <c r="B22" s="17" t="n"/>
      <c r="C22" s="67" t="n"/>
      <c r="D22" s="17" t="n"/>
      <c r="E22" s="17" t="n"/>
      <c r="F22" s="17" t="n"/>
      <c r="G22" s="17" t="n"/>
      <c r="H22" s="68" t="n"/>
      <c r="I22" s="97" t="n"/>
      <c r="J22" s="17" t="n"/>
      <c r="K22" s="17" t="n"/>
      <c r="L22" s="17" t="n"/>
      <c r="M22" s="66" t="inlineStr">
        <is>
          <t xml:space="preserve">Глубина отбора, м: </t>
        </is>
      </c>
      <c r="N22" s="17" t="n"/>
      <c r="O22" s="98" t="n">
        <v>3</v>
      </c>
      <c r="P22" s="17" t="n"/>
      <c r="Q22" s="17" t="n"/>
      <c r="R22" s="17" t="n"/>
      <c r="S22" s="17" t="n"/>
      <c r="T22" s="68" t="inlineStr">
        <is>
          <t>ρs, г/см3 =</t>
        </is>
      </c>
      <c r="U22" s="70" t="n">
        <v>2.74</v>
      </c>
      <c r="AX22" s="20" t="n"/>
    </row>
    <row r="23" ht="15.6" customHeight="1">
      <c r="A23" s="66" t="n"/>
      <c r="B23" s="17" t="n"/>
      <c r="C23" s="67" t="n"/>
      <c r="D23" s="17" t="n"/>
      <c r="E23" s="17" t="n"/>
      <c r="F23" s="17" t="n"/>
      <c r="G23" s="17" t="n"/>
      <c r="H23" s="68" t="n"/>
      <c r="I23" s="97" t="n"/>
      <c r="J23" s="17" t="n"/>
      <c r="K23" s="17" t="n"/>
      <c r="L23" s="17" t="n"/>
      <c r="M23" s="66" t="inlineStr">
        <is>
          <t xml:space="preserve">Наименование грунта: </t>
        </is>
      </c>
      <c r="N23" s="17" t="n"/>
      <c r="O23" s="67" t="inlineStr">
        <is>
          <t>Суглинок, после оттаивания текучий, легкий песчанистый</t>
        </is>
      </c>
      <c r="P23" s="17" t="n"/>
      <c r="Q23" s="17" t="n"/>
      <c r="R23" s="17" t="n"/>
      <c r="S23" s="17" t="n"/>
      <c r="T23" s="68" t="inlineStr">
        <is>
          <t>e, д.е. =</t>
        </is>
      </c>
      <c r="U23" s="70" t="n">
        <v>1.1</v>
      </c>
      <c r="AX23" s="59" t="n"/>
      <c r="AY23" s="7" t="n"/>
      <c r="AZ23" s="60" t="n"/>
      <c r="BA23" s="60" t="n"/>
      <c r="BB23" s="8" t="n"/>
    </row>
    <row r="24" ht="16.9" customHeight="1">
      <c r="A24" s="17" t="n"/>
      <c r="B24" s="17" t="n"/>
      <c r="C24" s="67" t="n"/>
      <c r="D24" s="17" t="n"/>
      <c r="E24" s="17" t="n"/>
      <c r="F24" s="17" t="n"/>
      <c r="G24" s="17" t="n"/>
      <c r="H24" s="68" t="n"/>
      <c r="I24" s="97" t="n"/>
      <c r="J24" s="72" t="n"/>
      <c r="K24" s="17" t="n"/>
      <c r="L24" s="17" t="n"/>
      <c r="M24" s="17" t="inlineStr">
        <is>
          <t>Схема проведения опыта:</t>
        </is>
      </c>
      <c r="N24" s="17" t="n"/>
      <c r="O24" s="67" t="inlineStr">
        <is>
          <t>КД</t>
        </is>
      </c>
      <c r="P24" s="17" t="n"/>
      <c r="Q24" s="17" t="n"/>
      <c r="R24" s="17" t="n"/>
      <c r="S24" s="17" t="n"/>
      <c r="T24" s="68" t="inlineStr">
        <is>
          <t>IL, д.е. =</t>
        </is>
      </c>
      <c r="U24" s="70" t="n">
        <v>1.061</v>
      </c>
      <c r="AX24" s="61" t="n"/>
      <c r="AY24" s="62" t="n"/>
      <c r="AZ24" s="96" t="n"/>
      <c r="BA24" s="60" t="n"/>
      <c r="BB24" s="60" t="n"/>
    </row>
    <row r="25" ht="15" customHeight="1">
      <c r="A25" s="17" t="n"/>
      <c r="B25" s="17" t="n"/>
      <c r="C25" s="67" t="n"/>
      <c r="D25" s="17" t="n"/>
      <c r="E25" s="17" t="n"/>
      <c r="F25" s="17" t="n"/>
      <c r="G25" s="73" t="n"/>
      <c r="H25" s="17" t="n"/>
      <c r="I25" s="6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73" t="n"/>
      <c r="T25" s="17" t="n"/>
      <c r="U25" s="17" t="n"/>
      <c r="AX25" s="61" t="n"/>
      <c r="AY25" s="62" t="n"/>
      <c r="BC25" s="74" t="n"/>
    </row>
    <row r="26" ht="15" customHeight="1">
      <c r="M26" s="65" t="inlineStr">
        <is>
          <t xml:space="preserve">Результаты испытаний </t>
        </is>
      </c>
      <c r="AX26" s="61" t="n"/>
      <c r="AY26" s="62" t="n"/>
    </row>
    <row r="27" ht="15" customHeight="1">
      <c r="A27" s="65" t="n"/>
      <c r="L27" s="65" t="n"/>
      <c r="AX27" s="61" t="n"/>
      <c r="AY27" s="62" t="n"/>
    </row>
    <row r="28" ht="15" customHeight="1">
      <c r="AX28" s="61" t="n"/>
      <c r="AY28" s="62" t="n"/>
    </row>
    <row r="29" ht="15" customHeight="1">
      <c r="AX29" s="20" t="n"/>
    </row>
    <row r="30" ht="15.6" customHeight="1">
      <c r="AX30" s="59" t="n"/>
      <c r="AY30" s="7" t="n"/>
      <c r="AZ30" s="60" t="n"/>
      <c r="BA30" s="60" t="n"/>
      <c r="BB30" s="8" t="n"/>
    </row>
    <row r="31" ht="15" customHeight="1">
      <c r="AX31" s="61" t="n"/>
      <c r="AY31" s="62" t="n"/>
      <c r="AZ31" s="96" t="n"/>
      <c r="BA31" s="60" t="n"/>
      <c r="BB31" s="60" t="n"/>
    </row>
    <row r="32" ht="15" customHeight="1">
      <c r="AX32" s="61" t="n"/>
      <c r="AY32" s="62" t="n"/>
    </row>
    <row r="33" ht="15" customHeight="1">
      <c r="AX33" s="61" t="n"/>
      <c r="AY33" s="62" t="n"/>
    </row>
    <row r="34" ht="15" customHeight="1">
      <c r="AX34" s="61" t="n"/>
      <c r="AY34" s="62" t="n"/>
    </row>
    <row r="35" ht="15" customHeight="1">
      <c r="AX35" s="61" t="n"/>
      <c r="AY35" s="62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17" t="n"/>
      <c r="C46" s="17" t="n"/>
      <c r="N46" s="75" t="inlineStr">
        <is>
          <t>Нормальное напряжение
σ, МПа</t>
        </is>
      </c>
      <c r="O46" s="75" t="inlineStr">
        <is>
          <t>Касательное напряжение
t, МПа</t>
        </is>
      </c>
      <c r="P46" s="75" t="inlineStr">
        <is>
          <t>tg ϕ</t>
        </is>
      </c>
      <c r="Q46" s="76" t="inlineStr">
        <is>
          <t>Угол внутреннего трения
 ϕ, град.</t>
        </is>
      </c>
      <c r="R46" s="75" t="inlineStr">
        <is>
          <t>Удельное сцепление
C, МПа</t>
        </is>
      </c>
    </row>
    <row r="47" ht="16.5" customHeight="1">
      <c r="B47" s="17" t="n"/>
      <c r="C47" s="17" t="n"/>
      <c r="N47" s="77" t="n">
        <v>0.1</v>
      </c>
      <c r="O47" s="99" t="n">
        <v>0.05340262258351568</v>
      </c>
      <c r="P47" s="79" t="n"/>
      <c r="Q47" s="79" t="n"/>
      <c r="R47" s="80" t="n"/>
    </row>
    <row r="48" ht="16.5" customHeight="1">
      <c r="A48" s="1" t="n"/>
      <c r="B48" s="2" t="n"/>
      <c r="C48" s="2" t="n"/>
      <c r="D48" s="1" t="n"/>
      <c r="E48" s="1" t="n"/>
      <c r="F48" s="1" t="n"/>
      <c r="G48" s="1" t="n"/>
      <c r="H48" s="1" t="n"/>
      <c r="N48" s="77" t="n">
        <v>0.15</v>
      </c>
      <c r="O48" s="99" t="n">
        <v>0.07960393387527352</v>
      </c>
      <c r="P48" s="81">
        <f>SLOPE(O47:O49,N47:N49)</f>
        <v/>
      </c>
      <c r="Q48" s="82">
        <f>ATAN(P48)*180/PI()</f>
        <v/>
      </c>
      <c r="R48" s="100">
        <f>((O47+O48+O49)*(N47^2+N48^2+N49^2)-(N47+N48+N49)*(O47*N47+O48*N48+O49*N49))/(3*(N47^2+N48^2+N49^2)-((N47+N48+N49)^2))</f>
        <v/>
      </c>
    </row>
    <row r="49" ht="16.5" customHeight="1">
      <c r="A49" s="1" t="n"/>
      <c r="B49" s="2" t="n"/>
      <c r="C49" s="2" t="n"/>
      <c r="D49" s="3" t="n"/>
      <c r="E49" s="2" t="n"/>
      <c r="F49" s="1" t="n"/>
      <c r="G49" s="1" t="n"/>
      <c r="H49" s="1" t="n"/>
      <c r="N49" s="77" t="n">
        <v>0.2</v>
      </c>
      <c r="O49" s="99" t="n">
        <v>0.09380524516703136</v>
      </c>
      <c r="P49" s="84" t="n"/>
      <c r="Q49" s="84" t="n"/>
      <c r="R49" s="85" t="n"/>
    </row>
    <row r="50" ht="16.5" customHeight="1">
      <c r="A50" s="1" t="n"/>
      <c r="B50" s="1" t="n"/>
      <c r="C50" s="1" t="n"/>
      <c r="D50" s="3" t="n"/>
      <c r="E50" s="101" t="n"/>
      <c r="F50" s="1" t="n"/>
      <c r="G50" s="1" t="n"/>
      <c r="H50" s="1" t="n"/>
      <c r="Q50" s="86" t="n"/>
    </row>
    <row r="51" ht="16.5" customHeight="1">
      <c r="A51" s="1" t="n"/>
      <c r="B51" s="1" t="n"/>
      <c r="C51" s="1" t="n"/>
      <c r="D51" s="3" t="n"/>
      <c r="E51" s="101" t="n"/>
      <c r="F51" s="1" t="n"/>
      <c r="G51" s="1" t="n"/>
      <c r="H51" s="1" t="n"/>
      <c r="M51" s="1" t="n"/>
      <c r="N51" s="1" t="n"/>
      <c r="O51" s="1" t="n"/>
      <c r="P51" s="1" t="n"/>
      <c r="Q51" s="4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3" t="n"/>
      <c r="E52" s="19" t="n"/>
      <c r="F52" s="1" t="n"/>
      <c r="G52" s="1" t="n"/>
      <c r="H52" s="1" t="n"/>
      <c r="M52" s="1" t="n"/>
      <c r="N52" s="2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3" t="inlineStr">
        <is>
          <t>ϕ', град. =</t>
        </is>
      </c>
      <c r="O53" s="5" t="n">
        <v>22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3" t="inlineStr">
        <is>
          <t>С', МПа =</t>
        </is>
      </c>
      <c r="O54" s="102" t="n">
        <v>0.015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32" t="n"/>
      <c r="B57" s="31" t="n"/>
      <c r="C57" s="87" t="n"/>
      <c r="D57" s="31" t="n"/>
      <c r="E57" s="31" t="n"/>
      <c r="F57" s="31" t="n"/>
      <c r="G57" s="31" t="n"/>
      <c r="H57" s="31" t="n"/>
      <c r="I57" s="32" t="n"/>
      <c r="J57" s="32" t="n"/>
      <c r="K57" s="36" t="n"/>
      <c r="L57" s="36" t="n"/>
      <c r="M57" s="32" t="n"/>
      <c r="N57" s="31" t="n"/>
      <c r="O57" s="87" t="n"/>
      <c r="P57" s="31" t="n"/>
      <c r="Q57" s="31" t="n"/>
      <c r="R57" s="31" t="n"/>
      <c r="S57" s="31" t="n"/>
      <c r="T57" s="32" t="n"/>
    </row>
    <row r="58">
      <c r="A58" s="32" t="n"/>
      <c r="B58" s="31" t="n"/>
      <c r="C58" s="87" t="n"/>
      <c r="D58" s="31" t="n"/>
      <c r="E58" s="31" t="n"/>
      <c r="F58" s="31" t="n"/>
      <c r="G58" s="31" t="n"/>
      <c r="H58" s="31" t="n"/>
      <c r="I58" s="31" t="n"/>
      <c r="J58" s="32" t="n"/>
      <c r="K58" s="36" t="n"/>
      <c r="L58" s="36" t="n"/>
      <c r="M58" s="32" t="n"/>
      <c r="N58" s="31" t="inlineStr">
        <is>
          <t>Начальник исп. лаборатории:</t>
        </is>
      </c>
      <c r="O58" s="87" t="n"/>
      <c r="P58" s="31" t="n"/>
      <c r="Q58" s="31" t="n"/>
      <c r="R58" s="31" t="n"/>
      <c r="S58" s="31" t="n"/>
      <c r="T58" s="31" t="inlineStr">
        <is>
          <t>Семиколенова Л.Г.</t>
        </is>
      </c>
    </row>
    <row r="59">
      <c r="A59" s="32" t="n"/>
      <c r="B59" s="32" t="n"/>
      <c r="C59" s="31" t="n"/>
      <c r="D59" s="31" t="n"/>
      <c r="E59" s="31" t="n"/>
      <c r="F59" s="31" t="n"/>
      <c r="G59" s="31" t="n"/>
      <c r="H59" s="31" t="n"/>
      <c r="I59" s="32" t="n"/>
      <c r="J59" s="32" t="n"/>
      <c r="K59" s="32" t="n"/>
      <c r="L59" s="32" t="n"/>
      <c r="M59" s="32" t="n"/>
      <c r="N59" s="32" t="n"/>
      <c r="O59" s="31" t="n"/>
      <c r="P59" s="31" t="n"/>
      <c r="Q59" s="31" t="n"/>
      <c r="R59" s="31" t="n"/>
      <c r="S59" s="31" t="n"/>
      <c r="T59" s="31" t="n"/>
      <c r="U59" s="32" t="n"/>
    </row>
    <row r="60">
      <c r="A60" s="89" t="n"/>
      <c r="L60" s="89" t="n"/>
      <c r="M60" s="89" t="inlineStr">
        <is>
          <t>Лист 1 , всего листов 1</t>
        </is>
      </c>
      <c r="W60" s="87" t="n"/>
      <c r="X60" s="87" t="n"/>
    </row>
    <row r="61">
      <c r="A61" s="91" t="n"/>
      <c r="L61" s="91" t="n"/>
      <c r="M61" s="91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6" t="inlineStr">
        <is>
          <t xml:space="preserve">второй  график </t>
        </is>
      </c>
      <c r="H63" s="6" t="inlineStr">
        <is>
          <t xml:space="preserve">первый график </t>
        </is>
      </c>
    </row>
    <row r="64">
      <c r="F64" s="21" t="inlineStr">
        <is>
          <t>dev</t>
        </is>
      </c>
      <c r="G64" s="21" t="inlineStr">
        <is>
          <t>eps</t>
        </is>
      </c>
      <c r="H64" s="21" t="inlineStr">
        <is>
          <t>sigma</t>
        </is>
      </c>
      <c r="J64" s="11" t="inlineStr">
        <is>
          <t>dev1</t>
        </is>
      </c>
      <c r="K64" s="11" t="inlineStr">
        <is>
          <t>eps1</t>
        </is>
      </c>
      <c r="L64" s="11" t="inlineStr">
        <is>
          <t>dev2</t>
        </is>
      </c>
      <c r="M64" s="11" t="inlineStr">
        <is>
          <t>eps2</t>
        </is>
      </c>
      <c r="N64" s="11" t="inlineStr">
        <is>
          <t>dev3</t>
        </is>
      </c>
      <c r="O64" s="11" t="inlineStr">
        <is>
          <t>eps3</t>
        </is>
      </c>
    </row>
    <row r="65">
      <c r="F65" s="103" t="n">
        <v>0</v>
      </c>
      <c r="G65" s="93" t="n">
        <v>0</v>
      </c>
      <c r="H65" s="93" t="n"/>
      <c r="J65" s="103" t="n">
        <v>0</v>
      </c>
      <c r="K65" s="93" t="n">
        <v>0</v>
      </c>
      <c r="L65" s="104" t="n">
        <v>0</v>
      </c>
      <c r="M65" s="103" t="n">
        <v>0</v>
      </c>
      <c r="N65" s="93" t="n">
        <v>0</v>
      </c>
      <c r="O65" s="104" t="n">
        <v>0</v>
      </c>
    </row>
    <row r="66">
      <c r="F66" s="103" t="n">
        <v>0.002176676292297277</v>
      </c>
      <c r="G66" s="93" t="n">
        <v>0.03301360333666525</v>
      </c>
      <c r="H66" s="93" t="n"/>
      <c r="J66" s="103" t="n">
        <v>0.002176676292297277</v>
      </c>
      <c r="K66" s="93" t="n">
        <v>0.03301360333666525</v>
      </c>
      <c r="L66" s="104" t="n">
        <v>0.002789712832479813</v>
      </c>
      <c r="M66" s="103" t="n">
        <v>0.03301360333666525</v>
      </c>
      <c r="N66" s="93" t="n">
        <v>0.00440817888735064</v>
      </c>
      <c r="O66" s="104" t="n">
        <v>0.03301360333666525</v>
      </c>
    </row>
    <row r="67">
      <c r="F67" s="103" t="n">
        <v>0.004396638134987581</v>
      </c>
      <c r="G67" s="93" t="n">
        <v>0.06602720667333051</v>
      </c>
      <c r="H67" s="93" t="n"/>
      <c r="J67" s="103" t="n">
        <v>0.004396638134987581</v>
      </c>
      <c r="K67" s="93" t="n">
        <v>0.06602720667333051</v>
      </c>
      <c r="L67" s="104" t="n">
        <v>0.005618369203944843</v>
      </c>
      <c r="M67" s="103" t="n">
        <v>0.06602720667333051</v>
      </c>
      <c r="N67" s="93" t="n">
        <v>0.008282355359899371</v>
      </c>
      <c r="O67" s="104" t="n">
        <v>0.06602720667333051</v>
      </c>
    </row>
    <row r="68">
      <c r="F68" s="103" t="n">
        <v>0.006285902518665611</v>
      </c>
      <c r="G68" s="93" t="n">
        <v>0.09904081000999576</v>
      </c>
      <c r="H68" s="93" t="n"/>
      <c r="J68" s="103" t="n">
        <v>0.006285902518665611</v>
      </c>
      <c r="K68" s="93" t="n">
        <v>0.09904081000999576</v>
      </c>
      <c r="L68" s="104" t="n">
        <v>0.008482078246960066</v>
      </c>
      <c r="M68" s="103" t="n">
        <v>0.09904081000999576</v>
      </c>
      <c r="N68" s="93" t="n">
        <v>0.01255259174024397</v>
      </c>
      <c r="O68" s="104" t="n">
        <v>0.09904081000999576</v>
      </c>
    </row>
    <row r="69">
      <c r="F69" s="103" t="n">
        <v>0.008514405679868393</v>
      </c>
      <c r="G69" s="93" t="n">
        <v>0.132054413346661</v>
      </c>
      <c r="H69" s="93" t="n"/>
      <c r="J69" s="103" t="n">
        <v>0.008514405679868393</v>
      </c>
      <c r="K69" s="93" t="n">
        <v>0.132054413346661</v>
      </c>
      <c r="L69" s="104" t="n">
        <v>0.01089228426958976</v>
      </c>
      <c r="M69" s="103" t="n">
        <v>0.132054413346661</v>
      </c>
      <c r="N69" s="93" t="n">
        <v>0.0163524002791835</v>
      </c>
      <c r="O69" s="104" t="n">
        <v>0.132054413346661</v>
      </c>
    </row>
    <row r="70" ht="15" customHeight="1">
      <c r="F70" s="103" t="n">
        <v>0.01012814858612405</v>
      </c>
      <c r="G70" s="93" t="n">
        <v>0.1650680166833263</v>
      </c>
      <c r="H70" s="93" t="n"/>
      <c r="J70" s="103" t="n">
        <v>0.01012814858612405</v>
      </c>
      <c r="K70" s="93" t="n">
        <v>0.1650680166833263</v>
      </c>
      <c r="L70" s="104" t="n">
        <v>0.0140504353739492</v>
      </c>
      <c r="M70" s="103" t="n">
        <v>0.1650680166833263</v>
      </c>
      <c r="N70" s="93" t="n">
        <v>0.01971843052685182</v>
      </c>
      <c r="O70" s="104" t="n">
        <v>0.1650680166833263</v>
      </c>
    </row>
    <row r="71">
      <c r="F71" s="103" t="n">
        <v>0.01193293109067393</v>
      </c>
      <c r="G71" s="93" t="n">
        <v>0.1980816200199915</v>
      </c>
      <c r="H71" s="93" t="n"/>
      <c r="J71" s="103" t="n">
        <v>0.01193293109067393</v>
      </c>
      <c r="K71" s="93" t="n">
        <v>0.1980816200199915</v>
      </c>
      <c r="L71" s="104" t="n">
        <v>0.01657739444999949</v>
      </c>
      <c r="M71" s="103" t="n">
        <v>0.1980816200199915</v>
      </c>
      <c r="N71" s="93" t="n">
        <v>0.02401503823167483</v>
      </c>
      <c r="O71" s="104" t="n">
        <v>0.1980816200199915</v>
      </c>
    </row>
    <row r="72">
      <c r="F72" s="103" t="n">
        <v>0.01427599012167805</v>
      </c>
      <c r="G72" s="93" t="n">
        <v>0.2310952233566568</v>
      </c>
      <c r="H72" s="93" t="n"/>
      <c r="J72" s="103" t="n">
        <v>0.01427599012167805</v>
      </c>
      <c r="K72" s="93" t="n">
        <v>0.2310952233566568</v>
      </c>
      <c r="L72" s="104" t="n">
        <v>0.01890381059242082</v>
      </c>
      <c r="M72" s="103" t="n">
        <v>0.2310952233566568</v>
      </c>
      <c r="N72" s="93" t="n">
        <v>0.02783464653083223</v>
      </c>
      <c r="O72" s="104" t="n">
        <v>0.2310952233566568</v>
      </c>
    </row>
    <row r="73">
      <c r="A73" s="15" t="n"/>
      <c r="B73" s="15" t="n"/>
      <c r="D73" s="14" t="n"/>
      <c r="F73" s="103" t="n">
        <v>0.01527541911048619</v>
      </c>
      <c r="G73" s="93" t="n">
        <v>0.264108826693322</v>
      </c>
      <c r="H73" s="93" t="n"/>
      <c r="J73" s="103" t="n">
        <v>0.01527541911048619</v>
      </c>
      <c r="K73" s="93" t="n">
        <v>0.264108826693322</v>
      </c>
      <c r="L73" s="104" t="n">
        <v>0.0212924318553999</v>
      </c>
      <c r="M73" s="103" t="n">
        <v>0.264108826693322</v>
      </c>
      <c r="N73" s="93" t="n">
        <v>0.02946398892521569</v>
      </c>
      <c r="O73" s="104" t="n">
        <v>0.264108826693322</v>
      </c>
    </row>
    <row r="74">
      <c r="F74" s="103" t="n">
        <v>0.01703488304365999</v>
      </c>
      <c r="G74" s="93" t="n">
        <v>0.2971224300299873</v>
      </c>
      <c r="H74" s="93" t="n"/>
      <c r="J74" s="103" t="n">
        <v>0.01703488304365999</v>
      </c>
      <c r="K74" s="93" t="n">
        <v>0.2971224300299873</v>
      </c>
      <c r="L74" s="104" t="n">
        <v>0.02424183039445618</v>
      </c>
      <c r="M74" s="103" t="n">
        <v>0.2971224300299873</v>
      </c>
      <c r="N74" s="93" t="n">
        <v>0.03228227566864175</v>
      </c>
      <c r="O74" s="104" t="n">
        <v>0.2971224300299873</v>
      </c>
    </row>
    <row r="75">
      <c r="F75" s="103" t="n">
        <v>0.01828104664783584</v>
      </c>
      <c r="G75" s="93" t="n">
        <v>0.3301360333666525</v>
      </c>
      <c r="H75" s="93" t="n"/>
      <c r="J75" s="103" t="n">
        <v>0.01828104664783584</v>
      </c>
      <c r="K75" s="93" t="n">
        <v>0.3301360333666525</v>
      </c>
      <c r="L75" s="104" t="n">
        <v>0.02678119022748657</v>
      </c>
      <c r="M75" s="103" t="n">
        <v>0.3301360333666525</v>
      </c>
      <c r="N75" s="93" t="n">
        <v>0.03681874663762959</v>
      </c>
      <c r="O75" s="104" t="n">
        <v>0.3301360333666525</v>
      </c>
    </row>
    <row r="76">
      <c r="A76" s="14" t="n"/>
      <c r="C76" s="105" t="n"/>
      <c r="F76" s="103" t="n">
        <v>0.02052167255250723</v>
      </c>
      <c r="G76" s="93" t="n">
        <v>0.3631496367033178</v>
      </c>
      <c r="H76" s="93" t="n"/>
      <c r="J76" s="103" t="n">
        <v>0.02052167255250723</v>
      </c>
      <c r="K76" s="93" t="n">
        <v>0.3631496367033178</v>
      </c>
      <c r="L76" s="104" t="n">
        <v>0.02771043738372987</v>
      </c>
      <c r="M76" s="103" t="n">
        <v>0.3631496367033178</v>
      </c>
      <c r="N76" s="93" t="n">
        <v>0.03769059514850722</v>
      </c>
      <c r="O76" s="104" t="n">
        <v>0.3631496367033178</v>
      </c>
    </row>
    <row r="77" ht="15" customHeight="1">
      <c r="F77" s="94" t="n">
        <v>0.02152986254482436</v>
      </c>
      <c r="G77" s="94" t="n">
        <v>0.396163240039983</v>
      </c>
      <c r="J77" s="94" t="n">
        <v>0.02152986254482436</v>
      </c>
      <c r="K77" s="94" t="n">
        <v>0.396163240039983</v>
      </c>
      <c r="L77" s="94" t="n">
        <v>0.03064998592416963</v>
      </c>
      <c r="M77" s="94" t="n">
        <v>0.396163240039983</v>
      </c>
      <c r="N77" s="94" t="n">
        <v>0.04006922083973818</v>
      </c>
      <c r="O77" s="94" t="n">
        <v>0.396163240039983</v>
      </c>
    </row>
    <row r="78" ht="15" customHeight="1">
      <c r="A78" s="14" t="n"/>
      <c r="F78" s="94" t="n">
        <v>0.02291109900348296</v>
      </c>
      <c r="G78" s="94" t="n">
        <v>0.4291768433766483</v>
      </c>
      <c r="J78" s="94" t="n">
        <v>0.02291109900348296</v>
      </c>
      <c r="K78" s="94" t="n">
        <v>0.4291768433766483</v>
      </c>
      <c r="L78" s="94" t="n">
        <v>0.03389995049612048</v>
      </c>
      <c r="M78" s="94" t="n">
        <v>0.4291768433766483</v>
      </c>
      <c r="N78" s="94" t="n">
        <v>0.04219731856987306</v>
      </c>
      <c r="O78" s="94" t="n">
        <v>0.4291768433766483</v>
      </c>
    </row>
    <row r="79" ht="15" customHeight="1">
      <c r="A79" s="14" t="n"/>
      <c r="D79" s="104" t="n"/>
      <c r="F79" s="94" t="n">
        <v>0.02451322265322498</v>
      </c>
      <c r="G79" s="94" t="n">
        <v>0.4621904467133136</v>
      </c>
      <c r="J79" s="94" t="n">
        <v>0.02451322265322498</v>
      </c>
      <c r="K79" s="94" t="n">
        <v>0.4621904467133136</v>
      </c>
      <c r="L79" s="94" t="n">
        <v>0.03478732031353007</v>
      </c>
      <c r="M79" s="94" t="n">
        <v>0.4621904467133136</v>
      </c>
      <c r="N79" s="94" t="n">
        <v>0.04260529563773032</v>
      </c>
      <c r="O79" s="94" t="n">
        <v>0.4621904467133136</v>
      </c>
    </row>
    <row r="80" ht="15" customHeight="1">
      <c r="F80" s="94" t="n">
        <v>0.0248321833496153</v>
      </c>
      <c r="G80" s="94" t="n">
        <v>0.4952040500499788</v>
      </c>
      <c r="J80" s="94" t="n">
        <v>0.0248321833496153</v>
      </c>
      <c r="K80" s="94" t="n">
        <v>0.4952040500499788</v>
      </c>
      <c r="L80" s="94" t="n">
        <v>0.03860826370307725</v>
      </c>
      <c r="M80" s="94" t="n">
        <v>0.4952040500499788</v>
      </c>
      <c r="N80" s="94" t="n">
        <v>0.04634060993460802</v>
      </c>
      <c r="O80" s="94" t="n">
        <v>0.4952040500499788</v>
      </c>
    </row>
    <row r="81" ht="15" customHeight="1">
      <c r="F81" s="94" t="n">
        <v>0.02690631228532699</v>
      </c>
      <c r="G81" s="94" t="n">
        <v>0.5282176533866441</v>
      </c>
      <c r="J81" s="94" t="n">
        <v>0.02690631228532699</v>
      </c>
      <c r="K81" s="94" t="n">
        <v>0.5282176533866441</v>
      </c>
      <c r="L81" s="94" t="n">
        <v>0.03922281277127521</v>
      </c>
      <c r="M81" s="94" t="n">
        <v>0.5282176533866441</v>
      </c>
      <c r="N81" s="94" t="n">
        <v>0.04821071134869693</v>
      </c>
      <c r="O81" s="94" t="n">
        <v>0.5282176533866441</v>
      </c>
    </row>
    <row r="82" ht="15" customHeight="1">
      <c r="A82" s="14" t="n"/>
      <c r="B82" s="14" t="n"/>
      <c r="F82" s="94" t="n">
        <v>0.02741331400517152</v>
      </c>
      <c r="G82" s="94" t="n">
        <v>0.5612312567233093</v>
      </c>
      <c r="J82" s="94" t="n">
        <v>0.02741331400517152</v>
      </c>
      <c r="K82" s="94" t="n">
        <v>0.5612312567233093</v>
      </c>
      <c r="L82" s="94" t="n">
        <v>0.04327974059793105</v>
      </c>
      <c r="M82" s="94" t="n">
        <v>0.5612312567233093</v>
      </c>
      <c r="N82" s="94" t="n">
        <v>0.04917355880666385</v>
      </c>
      <c r="O82" s="94" t="n">
        <v>0.5612312567233093</v>
      </c>
    </row>
    <row r="83" ht="15" customHeight="1">
      <c r="F83" s="94" t="n">
        <v>0.02894147514150212</v>
      </c>
      <c r="G83" s="94" t="n">
        <v>0.5942448600599746</v>
      </c>
      <c r="J83" s="94" t="n">
        <v>0.02894147514150212</v>
      </c>
      <c r="K83" s="94" t="n">
        <v>0.5942448600599746</v>
      </c>
      <c r="L83" s="94" t="n">
        <v>0.04503478134605142</v>
      </c>
      <c r="M83" s="94" t="n">
        <v>0.5942448600599746</v>
      </c>
      <c r="N83" s="94" t="n">
        <v>0.0487305410909158</v>
      </c>
      <c r="O83" s="94" t="n">
        <v>0.5942448600599746</v>
      </c>
    </row>
    <row r="84" ht="15" customHeight="1">
      <c r="F84" s="94" t="n">
        <v>0.03026419214228636</v>
      </c>
      <c r="G84" s="94" t="n">
        <v>0.6272584633966398</v>
      </c>
      <c r="J84" s="94" t="n">
        <v>0.03026419214228636</v>
      </c>
      <c r="K84" s="94" t="n">
        <v>0.6272584633966398</v>
      </c>
      <c r="L84" s="94" t="n">
        <v>0.04580796172331162</v>
      </c>
      <c r="M84" s="94" t="n">
        <v>0.6272584633966398</v>
      </c>
      <c r="N84" s="94" t="n">
        <v>0.05153319785459533</v>
      </c>
      <c r="O84" s="94" t="n">
        <v>0.6272584633966398</v>
      </c>
    </row>
    <row r="85" ht="15" customHeight="1">
      <c r="A85" s="104" t="n"/>
      <c r="B85" s="104" t="n"/>
      <c r="D85" s="14" t="n"/>
      <c r="F85" s="94" t="n">
        <v>0.03065743989641094</v>
      </c>
      <c r="G85" s="94" t="n">
        <v>0.6602720667333051</v>
      </c>
      <c r="J85" s="94" t="n">
        <v>0.03065743989641094</v>
      </c>
      <c r="K85" s="94" t="n">
        <v>0.6602720667333051</v>
      </c>
      <c r="L85" s="94" t="n">
        <v>0.04872128255545691</v>
      </c>
      <c r="M85" s="94" t="n">
        <v>0.6602720667333051</v>
      </c>
      <c r="N85" s="94" t="n">
        <v>0.05460117454132964</v>
      </c>
      <c r="O85" s="94" t="n">
        <v>0.6602720667333051</v>
      </c>
    </row>
    <row r="86" ht="15" customHeight="1">
      <c r="A86" s="104" t="n"/>
      <c r="B86" s="104" t="n"/>
      <c r="D86" s="14" t="n"/>
      <c r="F86" s="94" t="n">
        <v>0.03183720910388667</v>
      </c>
      <c r="G86" s="94" t="n">
        <v>0.6932856700699703</v>
      </c>
      <c r="J86" s="94" t="n">
        <v>0.03183720910388667</v>
      </c>
      <c r="K86" s="94" t="n">
        <v>0.6932856700699703</v>
      </c>
      <c r="L86" s="94" t="n">
        <v>0.05097921055266968</v>
      </c>
      <c r="M86" s="94" t="n">
        <v>0.6932856700699703</v>
      </c>
      <c r="N86" s="94" t="n">
        <v>0.05507928440210073</v>
      </c>
      <c r="O86" s="94" t="n">
        <v>0.6932856700699703</v>
      </c>
    </row>
    <row r="87" ht="15" customHeight="1">
      <c r="F87" s="94" t="n">
        <v>0.03265036573897866</v>
      </c>
      <c r="G87" s="94" t="n">
        <v>0.7262992734066356</v>
      </c>
      <c r="J87" s="94" t="n">
        <v>0.03265036573897866</v>
      </c>
      <c r="K87" s="94" t="n">
        <v>0.7262992734066356</v>
      </c>
      <c r="L87" s="94" t="n">
        <v>0.0504755033036537</v>
      </c>
      <c r="M87" s="94" t="n">
        <v>0.7262992734066356</v>
      </c>
      <c r="N87" s="94" t="n">
        <v>0.05463122973399712</v>
      </c>
      <c r="O87" s="94" t="n">
        <v>0.7262992734066356</v>
      </c>
    </row>
    <row r="88" ht="15" customHeight="1">
      <c r="A88" s="104" t="n"/>
      <c r="C88" s="15" t="n"/>
      <c r="D88" s="15" t="n"/>
      <c r="F88" s="94" t="n">
        <v>0.03354062346756187</v>
      </c>
      <c r="G88" s="94" t="n">
        <v>0.7593128767433008</v>
      </c>
      <c r="J88" s="94" t="n">
        <v>0.03354062346756187</v>
      </c>
      <c r="K88" s="94" t="n">
        <v>0.7593128767433008</v>
      </c>
      <c r="L88" s="94" t="n">
        <v>0.05233399555228852</v>
      </c>
      <c r="M88" s="94" t="n">
        <v>0.7593128767433008</v>
      </c>
      <c r="N88" s="94" t="n">
        <v>0.05727278916166153</v>
      </c>
      <c r="O88" s="94" t="n">
        <v>0.7593128767433008</v>
      </c>
    </row>
    <row r="89" ht="15" customHeight="1">
      <c r="A89" s="104" t="n"/>
      <c r="B89" s="104" t="n"/>
      <c r="F89" s="94" t="n">
        <v>0.03364638950396519</v>
      </c>
      <c r="G89" s="94" t="n">
        <v>0.7923264800799661</v>
      </c>
      <c r="J89" s="94" t="n">
        <v>0.03364638950396519</v>
      </c>
      <c r="K89" s="94" t="n">
        <v>0.7923264800799661</v>
      </c>
      <c r="L89" s="94" t="n">
        <v>0.0565495914535906</v>
      </c>
      <c r="M89" s="94" t="n">
        <v>0.7923264800799661</v>
      </c>
      <c r="N89" s="94" t="n">
        <v>0.05853360240066193</v>
      </c>
      <c r="O89" s="94" t="n">
        <v>0.7923264800799661</v>
      </c>
    </row>
    <row r="90" ht="15" customHeight="1">
      <c r="F90" s="94" t="n">
        <v>0.03577482550773325</v>
      </c>
      <c r="G90" s="94" t="n">
        <v>0.8253400834166313</v>
      </c>
      <c r="J90" s="94" t="n">
        <v>0.03577482550773325</v>
      </c>
      <c r="K90" s="94" t="n">
        <v>0.8253400834166313</v>
      </c>
      <c r="L90" s="94" t="n">
        <v>0.05610520113856747</v>
      </c>
      <c r="M90" s="94" t="n">
        <v>0.8253400834166313</v>
      </c>
      <c r="N90" s="94" t="n">
        <v>0.05932873944003614</v>
      </c>
      <c r="O90" s="94" t="n">
        <v>0.8253400834166313</v>
      </c>
    </row>
    <row r="91" ht="15" customHeight="1">
      <c r="F91" s="94" t="n">
        <v>0.03661339757884223</v>
      </c>
      <c r="G91" s="94" t="n">
        <v>0.8583536867532966</v>
      </c>
      <c r="J91" s="94" t="n">
        <v>0.03661339757884223</v>
      </c>
      <c r="K91" s="94" t="n">
        <v>0.8583536867532966</v>
      </c>
      <c r="L91" s="94" t="n">
        <v>0.05820545201348651</v>
      </c>
      <c r="M91" s="94" t="n">
        <v>0.8583536867532966</v>
      </c>
      <c r="N91" s="94" t="n">
        <v>0.06201654631240874</v>
      </c>
      <c r="O91" s="94" t="n">
        <v>0.8583536867532966</v>
      </c>
    </row>
    <row r="92" ht="15" customHeight="1">
      <c r="F92" s="94" t="n">
        <v>0.0363349103342045</v>
      </c>
      <c r="G92" s="94" t="n">
        <v>0.8913672900899619</v>
      </c>
      <c r="J92" s="94" t="n">
        <v>0.0363349103342045</v>
      </c>
      <c r="K92" s="94" t="n">
        <v>0.8913672900899619</v>
      </c>
      <c r="L92" s="94" t="n">
        <v>0.05779641875685567</v>
      </c>
      <c r="M92" s="94" t="n">
        <v>0.8913672900899619</v>
      </c>
      <c r="N92" s="94" t="n">
        <v>0.06467128379052531</v>
      </c>
      <c r="O92" s="94" t="n">
        <v>0.8913672900899619</v>
      </c>
    </row>
    <row r="93" ht="15" customHeight="1">
      <c r="F93" s="94" t="n">
        <v>0.03680248424524137</v>
      </c>
      <c r="G93" s="94" t="n">
        <v>0.9243808934266271</v>
      </c>
      <c r="J93" s="94" t="n">
        <v>0.03680248424524137</v>
      </c>
      <c r="K93" s="94" t="n">
        <v>0.9243808934266271</v>
      </c>
      <c r="L93" s="94" t="n">
        <v>0.06024581277841788</v>
      </c>
      <c r="M93" s="94" t="n">
        <v>0.9243808934266271</v>
      </c>
      <c r="N93" s="94" t="n">
        <v>0.06577078193522967</v>
      </c>
      <c r="O93" s="94" t="n">
        <v>0.9243808934266271</v>
      </c>
    </row>
    <row r="94" ht="15" customHeight="1">
      <c r="F94" s="94" t="n">
        <v>0.03730286675316295</v>
      </c>
      <c r="G94" s="94" t="n">
        <v>0.9573944967632924</v>
      </c>
      <c r="J94" s="94" t="n">
        <v>0.03730286675316295</v>
      </c>
      <c r="K94" s="94" t="n">
        <v>0.9573944967632924</v>
      </c>
      <c r="L94" s="94" t="n">
        <v>0.060180726176279</v>
      </c>
      <c r="M94" s="94" t="n">
        <v>0.9573944967632924</v>
      </c>
      <c r="N94" s="94" t="n">
        <v>0.07037764130875002</v>
      </c>
      <c r="O94" s="94" t="n">
        <v>0.9573944967632924</v>
      </c>
    </row>
    <row r="95" ht="15" customHeight="1">
      <c r="F95" s="94" t="n">
        <v>0.03896698354489213</v>
      </c>
      <c r="G95" s="94" t="n">
        <v>0.9904081000999576</v>
      </c>
      <c r="J95" s="94" t="n">
        <v>0.03896698354489213</v>
      </c>
      <c r="K95" s="94" t="n">
        <v>0.9904081000999576</v>
      </c>
      <c r="L95" s="94" t="n">
        <v>0.06253639658727159</v>
      </c>
      <c r="M95" s="94" t="n">
        <v>0.9904081000999576</v>
      </c>
      <c r="N95" s="94" t="n">
        <v>0.07146965038379684</v>
      </c>
      <c r="O95" s="94" t="n">
        <v>0.9904081000999576</v>
      </c>
    </row>
    <row r="96" ht="15" customHeight="1">
      <c r="F96" s="94" t="n">
        <v>0.03868176534604044</v>
      </c>
      <c r="G96" s="94" t="n">
        <v>1.023421703436623</v>
      </c>
      <c r="J96" s="94" t="n">
        <v>0.03868176534604044</v>
      </c>
      <c r="K96" s="94" t="n">
        <v>1.023421703436623</v>
      </c>
      <c r="L96" s="94" t="n">
        <v>0.06450898471556268</v>
      </c>
      <c r="M96" s="94" t="n">
        <v>1.023421703436623</v>
      </c>
      <c r="N96" s="94" t="n">
        <v>0.07054506960607644</v>
      </c>
      <c r="O96" s="94" t="n">
        <v>1.023421703436623</v>
      </c>
    </row>
    <row r="97" ht="15" customHeight="1">
      <c r="F97" s="94" t="n">
        <v>0.04028312546659525</v>
      </c>
      <c r="G97" s="94" t="n">
        <v>1.056435306773288</v>
      </c>
      <c r="J97" s="94" t="n">
        <v>0.04028312546659525</v>
      </c>
      <c r="K97" s="94" t="n">
        <v>1.056435306773288</v>
      </c>
      <c r="L97" s="94" t="n">
        <v>0.06436465831885967</v>
      </c>
      <c r="M97" s="94" t="n">
        <v>1.056435306773288</v>
      </c>
      <c r="N97" s="94" t="n">
        <v>0.07687460532295771</v>
      </c>
      <c r="O97" s="94" t="n">
        <v>1.056435306773288</v>
      </c>
    </row>
    <row r="98" ht="15" customHeight="1">
      <c r="F98" s="94" t="n">
        <v>0.04172243531641878</v>
      </c>
      <c r="G98" s="94" t="n">
        <v>1.089448910109953</v>
      </c>
      <c r="J98" s="94" t="n">
        <v>0.04172243531641878</v>
      </c>
      <c r="K98" s="94" t="n">
        <v>1.089448910109953</v>
      </c>
      <c r="L98" s="94" t="n">
        <v>0.06567718784194007</v>
      </c>
      <c r="M98" s="94" t="n">
        <v>1.089448910109953</v>
      </c>
      <c r="N98" s="94" t="n">
        <v>0.07798361682105664</v>
      </c>
      <c r="O98" s="94" t="n">
        <v>1.089448910109953</v>
      </c>
    </row>
    <row r="99" ht="15" customHeight="1">
      <c r="F99" s="94" t="n">
        <v>0.04204564222550815</v>
      </c>
      <c r="G99" s="94" t="n">
        <v>1.122462513446619</v>
      </c>
      <c r="J99" s="94" t="n">
        <v>0.04204564222550815</v>
      </c>
      <c r="K99" s="94" t="n">
        <v>1.122462513446619</v>
      </c>
      <c r="L99" s="94" t="n">
        <v>0.06995496858257004</v>
      </c>
      <c r="M99" s="94" t="n">
        <v>1.122462513446619</v>
      </c>
      <c r="N99" s="94" t="n">
        <v>0.0797012037947062</v>
      </c>
      <c r="O99" s="94" t="n">
        <v>1.122462513446619</v>
      </c>
    </row>
    <row r="100" ht="15" customHeight="1">
      <c r="F100" s="94" t="n">
        <v>0.0430823685465709</v>
      </c>
      <c r="G100" s="94" t="n">
        <v>1.155476116783284</v>
      </c>
      <c r="J100" s="94" t="n">
        <v>0.0430823685465709</v>
      </c>
      <c r="K100" s="94" t="n">
        <v>1.155476116783284</v>
      </c>
      <c r="L100" s="94" t="n">
        <v>0.07144601391365842</v>
      </c>
      <c r="M100" s="94" t="n">
        <v>1.155476116783284</v>
      </c>
      <c r="N100" s="94" t="n">
        <v>0.07908912892094783</v>
      </c>
      <c r="O100" s="94" t="n">
        <v>1.155476116783284</v>
      </c>
    </row>
    <row r="101" ht="15" customHeight="1">
      <c r="F101" s="94" t="n">
        <v>0.04241216495320727</v>
      </c>
      <c r="G101" s="94" t="n">
        <v>1.188489720119949</v>
      </c>
      <c r="J101" s="94" t="n">
        <v>0.04241216495320727</v>
      </c>
      <c r="K101" s="94" t="n">
        <v>1.188489720119949</v>
      </c>
      <c r="L101" s="94" t="n">
        <v>0.07166786914584808</v>
      </c>
      <c r="M101" s="94" t="n">
        <v>1.188489720119949</v>
      </c>
      <c r="N101" s="94" t="n">
        <v>0.0842161010431032</v>
      </c>
      <c r="O101" s="94" t="n">
        <v>1.188489720119949</v>
      </c>
    </row>
    <row r="102" ht="15" customHeight="1">
      <c r="F102" s="94" t="n">
        <v>0.04354525256112448</v>
      </c>
      <c r="G102" s="94" t="n">
        <v>1.221503323456614</v>
      </c>
      <c r="J102" s="94" t="n">
        <v>0.04354525256112448</v>
      </c>
      <c r="K102" s="94" t="n">
        <v>1.221503323456614</v>
      </c>
      <c r="L102" s="94" t="n">
        <v>0.07154263432785415</v>
      </c>
      <c r="M102" s="94" t="n">
        <v>1.221503323456614</v>
      </c>
      <c r="N102" s="94" t="n">
        <v>0.08326060488017628</v>
      </c>
      <c r="O102" s="94" t="n">
        <v>1.221503323456614</v>
      </c>
    </row>
    <row r="103" ht="15" customHeight="1">
      <c r="F103" s="94" t="n">
        <v>0.04423450439913988</v>
      </c>
      <c r="G103" s="94" t="n">
        <v>1.25451692679328</v>
      </c>
      <c r="J103" s="94" t="n">
        <v>0.04423450439913988</v>
      </c>
      <c r="K103" s="94" t="n">
        <v>1.25451692679328</v>
      </c>
      <c r="L103" s="94" t="n">
        <v>0.07223869866984658</v>
      </c>
      <c r="M103" s="94" t="n">
        <v>1.25451692679328</v>
      </c>
      <c r="N103" s="94" t="n">
        <v>0.08783021948584582</v>
      </c>
      <c r="O103" s="94" t="n">
        <v>1.25451692679328</v>
      </c>
    </row>
    <row r="104" ht="15" customHeight="1">
      <c r="F104" s="94" t="n">
        <v>0.04397129643320672</v>
      </c>
      <c r="G104" s="94" t="n">
        <v>1.287530530129945</v>
      </c>
      <c r="J104" s="94" t="n">
        <v>0.04397129643320672</v>
      </c>
      <c r="K104" s="94" t="n">
        <v>1.287530530129945</v>
      </c>
      <c r="L104" s="94" t="n">
        <v>0.07408657005890344</v>
      </c>
      <c r="M104" s="94" t="n">
        <v>1.287530530129945</v>
      </c>
      <c r="N104" s="94" t="n">
        <v>0.09113992709871124</v>
      </c>
      <c r="O104" s="94" t="n">
        <v>1.287530530129945</v>
      </c>
    </row>
    <row r="105" ht="15" customHeight="1">
      <c r="F105" s="94" t="n">
        <v>0.04430619525648014</v>
      </c>
      <c r="G105" s="94" t="n">
        <v>1.32054413346661</v>
      </c>
      <c r="J105" s="94" t="n">
        <v>0.04430619525648014</v>
      </c>
      <c r="K105" s="94" t="n">
        <v>1.32054413346661</v>
      </c>
      <c r="L105" s="94" t="n">
        <v>0.07648198580538976</v>
      </c>
      <c r="M105" s="94" t="n">
        <v>1.32054413346661</v>
      </c>
      <c r="N105" s="94" t="n">
        <v>0.09232042239897519</v>
      </c>
      <c r="O105" s="94" t="n">
        <v>1.32054413346661</v>
      </c>
    </row>
    <row r="106" ht="15" customHeight="1">
      <c r="F106" s="94" t="n">
        <v>0.04443362173960493</v>
      </c>
      <c r="G106" s="94" t="n">
        <v>1.353557736803275</v>
      </c>
      <c r="J106" s="94" t="n">
        <v>0.04443362173960493</v>
      </c>
      <c r="K106" s="94" t="n">
        <v>1.353557736803275</v>
      </c>
      <c r="L106" s="94" t="n">
        <v>0.07437600729098798</v>
      </c>
      <c r="M106" s="94" t="n">
        <v>1.353557736803275</v>
      </c>
      <c r="N106" s="94" t="n">
        <v>0.09233750302873205</v>
      </c>
      <c r="O106" s="94" t="n">
        <v>1.353557736803275</v>
      </c>
    </row>
    <row r="107" ht="15" customHeight="1">
      <c r="F107" s="94" t="n">
        <v>0.04508247701714533</v>
      </c>
      <c r="G107" s="94" t="n">
        <v>1.386571340139941</v>
      </c>
      <c r="J107" s="94" t="n">
        <v>0.04508247701714533</v>
      </c>
      <c r="K107" s="94" t="n">
        <v>1.386571340139941</v>
      </c>
      <c r="L107" s="94" t="n">
        <v>0.07875589128976988</v>
      </c>
      <c r="M107" s="94" t="n">
        <v>1.386571340139941</v>
      </c>
      <c r="N107" s="94" t="n">
        <v>0.09380524516703136</v>
      </c>
      <c r="O107" s="94" t="n">
        <v>1.386571340139941</v>
      </c>
    </row>
    <row r="108" ht="15" customHeight="1">
      <c r="F108" s="94" t="n">
        <v>0.04669821525952627</v>
      </c>
      <c r="G108" s="94" t="n">
        <v>1.419584943476606</v>
      </c>
      <c r="J108" s="94" t="n">
        <v>0.04669821525952627</v>
      </c>
      <c r="K108" s="94" t="n">
        <v>1.419584943476606</v>
      </c>
      <c r="L108" s="94" t="n">
        <v>0.07749962920465855</v>
      </c>
      <c r="M108" s="94" t="n">
        <v>1.419584943476606</v>
      </c>
      <c r="N108" s="94" t="n">
        <v>0.09505807703793036</v>
      </c>
      <c r="O108" s="94" t="n">
        <v>1.419584943476606</v>
      </c>
    </row>
    <row r="109" ht="15" customHeight="1">
      <c r="F109" s="94" t="n">
        <v>0.04655973058587035</v>
      </c>
      <c r="G109" s="94" t="n">
        <v>1.452598546813271</v>
      </c>
      <c r="J109" s="94" t="n">
        <v>0.04655973058587035</v>
      </c>
      <c r="K109" s="94" t="n">
        <v>1.452598546813271</v>
      </c>
      <c r="L109" s="94" t="n">
        <v>0.07954055844744043</v>
      </c>
      <c r="M109" s="94" t="n">
        <v>1.452598546813271</v>
      </c>
      <c r="N109" s="94" t="n">
        <v>0.09604650024953285</v>
      </c>
      <c r="O109" s="94" t="n">
        <v>1.452598546813271</v>
      </c>
    </row>
    <row r="110" ht="15" customHeight="1">
      <c r="F110" s="94" t="n">
        <v>0.04750228760948942</v>
      </c>
      <c r="G110" s="94" t="n">
        <v>1.485612150149936</v>
      </c>
      <c r="J110" s="94" t="n">
        <v>0.04750228760948942</v>
      </c>
      <c r="K110" s="94" t="n">
        <v>1.485612150149936</v>
      </c>
      <c r="L110" s="94" t="n">
        <v>0.07739255184710096</v>
      </c>
      <c r="M110" s="94" t="n">
        <v>1.485612150149936</v>
      </c>
      <c r="N110" s="94" t="n">
        <v>0.09642993188024457</v>
      </c>
      <c r="O110" s="94" t="n">
        <v>1.485612150149936</v>
      </c>
    </row>
    <row r="111" ht="15" customHeight="1">
      <c r="F111" s="94" t="n">
        <v>0.04691214875126079</v>
      </c>
      <c r="G111" s="94" t="n">
        <v>1.518625753486602</v>
      </c>
      <c r="J111" s="94" t="n">
        <v>0.04691214875126079</v>
      </c>
      <c r="K111" s="94" t="n">
        <v>1.518625753486602</v>
      </c>
      <c r="L111" s="94" t="n">
        <v>0.08032659483404463</v>
      </c>
      <c r="M111" s="94" t="n">
        <v>1.518625753486602</v>
      </c>
      <c r="N111" s="94" t="n">
        <v>0.09709585476393788</v>
      </c>
      <c r="O111" s="94" t="n">
        <v>1.518625753486602</v>
      </c>
    </row>
    <row r="112" ht="15" customHeight="1">
      <c r="F112" s="94" t="n">
        <v>0.04821210842535467</v>
      </c>
      <c r="G112" s="94" t="n">
        <v>1.551639356823267</v>
      </c>
      <c r="J112" s="94" t="n">
        <v>0.04821210842535467</v>
      </c>
      <c r="K112" s="94" t="n">
        <v>1.551639356823267</v>
      </c>
      <c r="L112" s="94" t="n">
        <v>0.0772519269357644</v>
      </c>
      <c r="M112" s="94" t="n">
        <v>1.551639356823267</v>
      </c>
      <c r="N112" s="94" t="n">
        <v>0.09566987068942773</v>
      </c>
      <c r="O112" s="94" t="n">
        <v>1.551639356823267</v>
      </c>
    </row>
    <row r="113" ht="15" customHeight="1">
      <c r="F113" s="94" t="n">
        <v>0.04725941565868446</v>
      </c>
      <c r="G113" s="94" t="n">
        <v>1.584652960159932</v>
      </c>
      <c r="J113" s="94" t="n">
        <v>0.04725941565868446</v>
      </c>
      <c r="K113" s="94" t="n">
        <v>1.584652960159932</v>
      </c>
      <c r="L113" s="94" t="n">
        <v>0.07986784638998809</v>
      </c>
      <c r="M113" s="94" t="n">
        <v>1.584652960159932</v>
      </c>
      <c r="N113" s="94" t="n">
        <v>0.0950389349007953</v>
      </c>
      <c r="O113" s="94" t="n">
        <v>1.584652960159932</v>
      </c>
    </row>
    <row r="114" ht="15" customHeight="1">
      <c r="F114" s="94" t="n">
        <v>0.04643680015089138</v>
      </c>
      <c r="G114" s="94" t="n">
        <v>1.617666563496597</v>
      </c>
      <c r="J114" s="94" t="n">
        <v>0.04643680015089138</v>
      </c>
      <c r="K114" s="94" t="n">
        <v>1.617666563496597</v>
      </c>
      <c r="L114" s="94" t="n">
        <v>0.07736454796623708</v>
      </c>
      <c r="M114" s="94" t="n">
        <v>1.617666563496597</v>
      </c>
      <c r="N114" s="94" t="n">
        <v>0.09626868800100159</v>
      </c>
      <c r="O114" s="94" t="n">
        <v>1.617666563496597</v>
      </c>
    </row>
    <row r="115" ht="15" customHeight="1">
      <c r="F115" s="94" t="n">
        <v>0.04941179167708126</v>
      </c>
      <c r="G115" s="94" t="n">
        <v>1.650680166833263</v>
      </c>
      <c r="J115" s="94" t="n">
        <v>0.04941179167708126</v>
      </c>
      <c r="K115" s="94" t="n">
        <v>1.650680166833263</v>
      </c>
      <c r="L115" s="94" t="n">
        <v>0.077900248146084</v>
      </c>
      <c r="M115" s="94" t="n">
        <v>1.650680166833263</v>
      </c>
      <c r="N115" s="94" t="n">
        <v>0.09767285041212416</v>
      </c>
      <c r="O115" s="94" t="n">
        <v>1.650680166833263</v>
      </c>
    </row>
    <row r="116" ht="15" customHeight="1">
      <c r="F116" s="94" t="n">
        <v>0.04732429896353757</v>
      </c>
      <c r="G116" s="94" t="n">
        <v>1.683693770169928</v>
      </c>
      <c r="J116" s="94" t="n">
        <v>0.04732429896353757</v>
      </c>
      <c r="K116" s="94" t="n">
        <v>1.683693770169928</v>
      </c>
      <c r="L116" s="94" t="n">
        <v>0.08122087063497177</v>
      </c>
      <c r="M116" s="94" t="n">
        <v>1.683693770169928</v>
      </c>
      <c r="N116" s="94" t="n">
        <v>0.09659282742277367</v>
      </c>
      <c r="O116" s="94" t="n">
        <v>1.683693770169928</v>
      </c>
    </row>
    <row r="117" ht="15" customHeight="1">
      <c r="F117" s="94" t="n">
        <v>0.04882622013105289</v>
      </c>
      <c r="G117" s="94" t="n">
        <v>1.716707373506593</v>
      </c>
      <c r="J117" s="94" t="n">
        <v>0.04882622013105289</v>
      </c>
      <c r="K117" s="94" t="n">
        <v>1.716707373506593</v>
      </c>
      <c r="L117" s="94" t="n">
        <v>0.07888851326698526</v>
      </c>
      <c r="M117" s="94" t="n">
        <v>1.716707373506593</v>
      </c>
      <c r="N117" s="94" t="n">
        <v>0.09618491579355412</v>
      </c>
      <c r="O117" s="94" t="n">
        <v>1.716707373506593</v>
      </c>
    </row>
    <row r="118" ht="15" customHeight="1">
      <c r="F118" s="94" t="n">
        <v>0.04804088894669022</v>
      </c>
      <c r="G118" s="94" t="n">
        <v>1.749720976843258</v>
      </c>
      <c r="J118" s="94" t="n">
        <v>0.04804088894669022</v>
      </c>
      <c r="K118" s="94" t="n">
        <v>1.749720976843258</v>
      </c>
      <c r="L118" s="94" t="n">
        <v>0.081198174903612</v>
      </c>
      <c r="M118" s="94" t="n">
        <v>1.749720976843258</v>
      </c>
      <c r="N118" s="94" t="n">
        <v>0.09721718847087715</v>
      </c>
      <c r="O118" s="94" t="n">
        <v>1.749720976843258</v>
      </c>
    </row>
    <row r="119" ht="15" customHeight="1">
      <c r="F119" s="94" t="n">
        <v>0.04832442034346103</v>
      </c>
      <c r="G119" s="94" t="n">
        <v>1.782734580179924</v>
      </c>
      <c r="J119" s="94" t="n">
        <v>0.04832442034346103</v>
      </c>
      <c r="K119" s="94" t="n">
        <v>1.782734580179924</v>
      </c>
      <c r="L119" s="94" t="n">
        <v>0.08143659157203242</v>
      </c>
      <c r="M119" s="94" t="n">
        <v>1.782734580179924</v>
      </c>
      <c r="N119" s="94" t="n">
        <v>0.09446626516994286</v>
      </c>
      <c r="O119" s="94" t="n">
        <v>1.782734580179924</v>
      </c>
    </row>
    <row r="120" ht="15" customHeight="1">
      <c r="F120" s="94" t="n">
        <v>0.05008247275697604</v>
      </c>
      <c r="G120" s="94" t="n">
        <v>1.815748183516589</v>
      </c>
      <c r="J120" s="94" t="n">
        <v>0.05008247275697604</v>
      </c>
      <c r="K120" s="94" t="n">
        <v>1.815748183516589</v>
      </c>
      <c r="L120" s="94" t="n">
        <v>0.07814412485193223</v>
      </c>
      <c r="M120" s="94" t="n">
        <v>1.815748183516589</v>
      </c>
      <c r="N120" s="94" t="n">
        <v>0.09453704867435302</v>
      </c>
      <c r="O120" s="94" t="n">
        <v>1.815748183516589</v>
      </c>
    </row>
    <row r="121" ht="15" customHeight="1">
      <c r="F121" s="94" t="n">
        <v>0.05114413998941837</v>
      </c>
      <c r="G121" s="94" t="n">
        <v>1.848761786853254</v>
      </c>
      <c r="J121" s="94" t="n">
        <v>0.05114413998941837</v>
      </c>
      <c r="K121" s="94" t="n">
        <v>1.848761786853254</v>
      </c>
      <c r="L121" s="94" t="n">
        <v>0.07950891834144337</v>
      </c>
      <c r="M121" s="94" t="n">
        <v>1.848761786853254</v>
      </c>
      <c r="N121" s="94" t="n">
        <v>0.0943462858060157</v>
      </c>
      <c r="O121" s="94" t="n">
        <v>1.848761786853254</v>
      </c>
    </row>
    <row r="122" ht="15" customHeight="1">
      <c r="F122" s="94" t="n">
        <v>0.05152634493866461</v>
      </c>
      <c r="G122" s="94" t="n">
        <v>1.881775390189919</v>
      </c>
      <c r="J122" s="94" t="n">
        <v>0.05152634493866461</v>
      </c>
      <c r="K122" s="94" t="n">
        <v>1.881775390189919</v>
      </c>
      <c r="L122" s="94" t="n">
        <v>0.07990670034808409</v>
      </c>
      <c r="M122" s="94" t="n">
        <v>1.881775390189919</v>
      </c>
      <c r="N122" s="94" t="n">
        <v>0.09459320138230998</v>
      </c>
      <c r="O122" s="94" t="n">
        <v>1.881775390189919</v>
      </c>
    </row>
    <row r="123" ht="15" customHeight="1">
      <c r="F123" s="94" t="n">
        <v>0.04940551276910505</v>
      </c>
      <c r="G123" s="94" t="n">
        <v>1.914788993526585</v>
      </c>
      <c r="J123" s="94" t="n">
        <v>0.04940551276910505</v>
      </c>
      <c r="K123" s="94" t="n">
        <v>1.914788993526585</v>
      </c>
      <c r="L123" s="94" t="n">
        <v>0.07779851208355251</v>
      </c>
      <c r="M123" s="94" t="n">
        <v>1.914788993526585</v>
      </c>
      <c r="N123" s="94" t="n">
        <v>0.09568373548047132</v>
      </c>
      <c r="O123" s="94" t="n">
        <v>1.914788993526585</v>
      </c>
    </row>
    <row r="124" ht="15" customHeight="1">
      <c r="F124" s="94" t="n">
        <v>0.05082274021434557</v>
      </c>
      <c r="G124" s="94" t="n">
        <v>1.94780259686325</v>
      </c>
      <c r="J124" s="94" t="n">
        <v>0.05082274021434557</v>
      </c>
      <c r="K124" s="94" t="n">
        <v>1.94780259686325</v>
      </c>
      <c r="L124" s="94" t="n">
        <v>0.07869117890913913</v>
      </c>
      <c r="M124" s="94" t="n">
        <v>1.94780259686325</v>
      </c>
      <c r="N124" s="94" t="n">
        <v>0.09671503908188554</v>
      </c>
      <c r="O124" s="94" t="n">
        <v>1.94780259686325</v>
      </c>
    </row>
    <row r="125" ht="15" customHeight="1">
      <c r="F125" s="94" t="n">
        <v>0.0510153531666212</v>
      </c>
      <c r="G125" s="94" t="n">
        <v>1.980816200199915</v>
      </c>
      <c r="J125" s="94" t="n">
        <v>0.0510153531666212</v>
      </c>
      <c r="K125" s="94" t="n">
        <v>1.980816200199915</v>
      </c>
      <c r="L125" s="94" t="n">
        <v>0.08097863654995024</v>
      </c>
      <c r="M125" s="94" t="n">
        <v>1.980816200199915</v>
      </c>
      <c r="N125" s="94" t="n">
        <v>0.09617879697807698</v>
      </c>
      <c r="O125" s="94" t="n">
        <v>1.980816200199915</v>
      </c>
    </row>
    <row r="126" ht="15" customHeight="1">
      <c r="F126" s="94" t="n">
        <v>0.05209508304515859</v>
      </c>
      <c r="G126" s="94" t="n">
        <v>2.013829803536581</v>
      </c>
      <c r="J126" s="94" t="n">
        <v>0.05209508304515859</v>
      </c>
      <c r="K126" s="94" t="n">
        <v>2.013829803536581</v>
      </c>
      <c r="L126" s="94" t="n">
        <v>0.07957598237227245</v>
      </c>
      <c r="M126" s="94" t="n">
        <v>2.013829803536581</v>
      </c>
      <c r="N126" s="94" t="n">
        <v>0.09462148677766537</v>
      </c>
      <c r="O126" s="94" t="n">
        <v>2.013829803536581</v>
      </c>
    </row>
    <row r="127" ht="15" customHeight="1">
      <c r="F127" s="94" t="n">
        <v>0.05169590632070017</v>
      </c>
      <c r="G127" s="94" t="n">
        <v>2.046843406873246</v>
      </c>
      <c r="J127" s="94" t="n">
        <v>0.05169590632070017</v>
      </c>
      <c r="K127" s="94" t="n">
        <v>2.046843406873246</v>
      </c>
      <c r="L127" s="94" t="n">
        <v>0.08086126131971579</v>
      </c>
      <c r="M127" s="94" t="n">
        <v>2.046843406873246</v>
      </c>
      <c r="N127" s="94" t="n">
        <v>0.09805596661052053</v>
      </c>
      <c r="O127" s="94" t="n">
        <v>2.046843406873246</v>
      </c>
    </row>
    <row r="128" ht="15" customHeight="1">
      <c r="F128" s="94" t="n">
        <v>0.05277980377056272</v>
      </c>
      <c r="G128" s="94" t="n">
        <v>2.079857010209911</v>
      </c>
      <c r="J128" s="94" t="n">
        <v>0.05277980377056272</v>
      </c>
      <c r="K128" s="94" t="n">
        <v>2.079857010209911</v>
      </c>
      <c r="L128" s="94" t="n">
        <v>0.07708675702983127</v>
      </c>
      <c r="M128" s="94" t="n">
        <v>2.079857010209911</v>
      </c>
      <c r="N128" s="94" t="n">
        <v>0.09715825750011801</v>
      </c>
      <c r="O128" s="94" t="n">
        <v>2.079857010209911</v>
      </c>
    </row>
    <row r="129" ht="15" customHeight="1">
      <c r="F129" s="94" t="n">
        <v>0.05137293367107221</v>
      </c>
      <c r="G129" s="94" t="n">
        <v>2.112870613546576</v>
      </c>
      <c r="J129" s="94" t="n">
        <v>0.05137293367107221</v>
      </c>
      <c r="K129" s="94" t="n">
        <v>2.112870613546576</v>
      </c>
      <c r="L129" s="94" t="n">
        <v>0.08087032737676343</v>
      </c>
      <c r="M129" s="94" t="n">
        <v>2.112870613546576</v>
      </c>
      <c r="N129" s="94" t="n">
        <v>0.09479342731392718</v>
      </c>
      <c r="O129" s="94" t="n">
        <v>2.112870613546576</v>
      </c>
    </row>
    <row r="130" ht="15" customHeight="1">
      <c r="F130" s="94" t="n">
        <v>0.05294338009341146</v>
      </c>
      <c r="G130" s="94" t="n">
        <v>2.145884216883242</v>
      </c>
      <c r="J130" s="94" t="n">
        <v>0.05294338009341146</v>
      </c>
      <c r="K130" s="94" t="n">
        <v>2.145884216883242</v>
      </c>
      <c r="L130" s="94" t="n">
        <v>0.08165047602926846</v>
      </c>
      <c r="M130" s="94" t="n">
        <v>2.145884216883242</v>
      </c>
      <c r="N130" s="94" t="n">
        <v>0.09805489777699014</v>
      </c>
      <c r="O130" s="94" t="n">
        <v>2.145884216883242</v>
      </c>
    </row>
    <row r="131" ht="15" customHeight="1">
      <c r="F131" s="94" t="n">
        <v>0.05328201830363702</v>
      </c>
      <c r="G131" s="94" t="n">
        <v>2.178897820219907</v>
      </c>
      <c r="J131" s="94" t="n">
        <v>0.05328201830363702</v>
      </c>
      <c r="K131" s="94" t="n">
        <v>2.178897820219907</v>
      </c>
      <c r="L131" s="94" t="n">
        <v>0.07750867682057505</v>
      </c>
      <c r="M131" s="94" t="n">
        <v>2.178897820219907</v>
      </c>
      <c r="N131" s="94" t="n">
        <v>0.09794310986638285</v>
      </c>
      <c r="O131" s="94" t="n">
        <v>2.178897820219907</v>
      </c>
    </row>
    <row r="132" ht="15" customHeight="1">
      <c r="F132" s="94" t="n">
        <v>0.0522692696241148</v>
      </c>
      <c r="G132" s="94" t="n">
        <v>2.211911423556572</v>
      </c>
      <c r="J132" s="94" t="n">
        <v>0.0522692696241148</v>
      </c>
      <c r="K132" s="94" t="n">
        <v>2.211911423556572</v>
      </c>
      <c r="L132" s="94" t="n">
        <v>0.08171896966032163</v>
      </c>
      <c r="M132" s="94" t="n">
        <v>2.211911423556572</v>
      </c>
      <c r="N132" s="94" t="n">
        <v>0.09838880005555262</v>
      </c>
      <c r="O132" s="94" t="n">
        <v>2.211911423556572</v>
      </c>
    </row>
    <row r="133" ht="15" customHeight="1">
      <c r="F133" s="94" t="n">
        <v>0.05406796754261971</v>
      </c>
      <c r="G133" s="94" t="n">
        <v>2.244925026893237</v>
      </c>
      <c r="J133" s="94" t="n">
        <v>0.05406796754261971</v>
      </c>
      <c r="K133" s="94" t="n">
        <v>2.244925026893237</v>
      </c>
      <c r="L133" s="94" t="n">
        <v>0.0805452450625443</v>
      </c>
      <c r="M133" s="94" t="n">
        <v>2.244925026893237</v>
      </c>
      <c r="N133" s="94" t="n">
        <v>0.09663791097529863</v>
      </c>
      <c r="O133" s="94" t="n">
        <v>2.244925026893237</v>
      </c>
    </row>
    <row r="134" ht="15" customHeight="1">
      <c r="F134" s="94" t="n">
        <v>0.05308820215518377</v>
      </c>
      <c r="G134" s="94" t="n">
        <v>2.277938630229903</v>
      </c>
      <c r="J134" s="94" t="n">
        <v>0.05308820215518377</v>
      </c>
      <c r="K134" s="94" t="n">
        <v>2.277938630229903</v>
      </c>
      <c r="L134" s="94" t="n">
        <v>0.07823940506177866</v>
      </c>
      <c r="M134" s="94" t="n">
        <v>2.277938630229903</v>
      </c>
      <c r="N134" s="94" t="n">
        <v>0.0929696370952318</v>
      </c>
      <c r="O134" s="94" t="n">
        <v>2.277938630229903</v>
      </c>
    </row>
    <row r="135" ht="15" customHeight="1">
      <c r="F135" s="94" t="n">
        <v>0.0541040185826543</v>
      </c>
      <c r="G135" s="94" t="n">
        <v>2.310952233566568</v>
      </c>
      <c r="J135" s="94" t="n">
        <v>0.0541040185826543</v>
      </c>
      <c r="K135" s="94" t="n">
        <v>2.310952233566568</v>
      </c>
      <c r="L135" s="94" t="n">
        <v>0.07998018067766891</v>
      </c>
      <c r="M135" s="94" t="n">
        <v>2.310952233566568</v>
      </c>
      <c r="N135" s="94" t="n">
        <v>0.09641771682595562</v>
      </c>
      <c r="O135" s="94" t="n">
        <v>2.310952233566568</v>
      </c>
    </row>
    <row r="136" ht="15" customHeight="1">
      <c r="F136" s="94" t="n">
        <v>0.05168390946063621</v>
      </c>
      <c r="G136" s="94" t="n">
        <v>2.343965836903233</v>
      </c>
      <c r="J136" s="94" t="n">
        <v>0.05168390946063621</v>
      </c>
      <c r="K136" s="94" t="n">
        <v>2.343965836903233</v>
      </c>
      <c r="L136" s="94" t="n">
        <v>0.08109884718217628</v>
      </c>
      <c r="M136" s="94" t="n">
        <v>2.343965836903233</v>
      </c>
      <c r="N136" s="94" t="n">
        <v>0.09389968669843224</v>
      </c>
      <c r="O136" s="94" t="n">
        <v>2.343965836903233</v>
      </c>
    </row>
    <row r="137" ht="15" customHeight="1">
      <c r="F137" s="94" t="n">
        <v>0.05469759198639542</v>
      </c>
      <c r="G137" s="94" t="n">
        <v>2.376979440239898</v>
      </c>
      <c r="J137" s="94" t="n">
        <v>0.05469759198639542</v>
      </c>
      <c r="K137" s="94" t="n">
        <v>2.376979440239898</v>
      </c>
      <c r="L137" s="94" t="n">
        <v>0.08017847465914689</v>
      </c>
      <c r="M137" s="94" t="n">
        <v>2.376979440239898</v>
      </c>
      <c r="N137" s="94" t="n">
        <v>0.09276922712044121</v>
      </c>
      <c r="O137" s="94" t="n">
        <v>2.376979440239898</v>
      </c>
    </row>
    <row r="138" ht="15" customHeight="1">
      <c r="F138" s="94" t="n">
        <v>0.05191877442494572</v>
      </c>
      <c r="G138" s="94" t="n">
        <v>2.409993043576564</v>
      </c>
      <c r="J138" s="94" t="n">
        <v>0.05191877442494572</v>
      </c>
      <c r="K138" s="94" t="n">
        <v>2.409993043576564</v>
      </c>
      <c r="L138" s="94" t="n">
        <v>0.0785634000445746</v>
      </c>
      <c r="M138" s="94" t="n">
        <v>2.409993043576564</v>
      </c>
      <c r="N138" s="94" t="n">
        <v>0.09269660882734708</v>
      </c>
      <c r="O138" s="94" t="n">
        <v>2.409993043576564</v>
      </c>
    </row>
    <row r="139" ht="15" customHeight="1">
      <c r="F139" s="94" t="n">
        <v>0.05395557226868965</v>
      </c>
      <c r="G139" s="94" t="n">
        <v>2.443006646913229</v>
      </c>
      <c r="J139" s="94" t="n">
        <v>0.05395557226868965</v>
      </c>
      <c r="K139" s="94" t="n">
        <v>2.443006646913229</v>
      </c>
      <c r="L139" s="94" t="n">
        <v>0.07741563728238193</v>
      </c>
      <c r="M139" s="94" t="n">
        <v>2.443006646913229</v>
      </c>
      <c r="N139" s="94" t="n">
        <v>0.09235394148401449</v>
      </c>
      <c r="O139" s="94" t="n">
        <v>2.443006646913229</v>
      </c>
    </row>
    <row r="140" ht="15" customHeight="1">
      <c r="F140" s="94" t="n">
        <v>0.05418866604481311</v>
      </c>
      <c r="G140" s="94" t="n">
        <v>2.476020250249894</v>
      </c>
      <c r="J140" s="94" t="n">
        <v>0.05418866604481311</v>
      </c>
      <c r="K140" s="94" t="n">
        <v>2.476020250249894</v>
      </c>
      <c r="L140" s="94" t="n">
        <v>0.07960393387527352</v>
      </c>
      <c r="M140" s="94" t="n">
        <v>2.476020250249894</v>
      </c>
      <c r="N140" s="94" t="n">
        <v>0.09474729303752055</v>
      </c>
      <c r="O140" s="94" t="n">
        <v>2.476020250249894</v>
      </c>
    </row>
    <row r="141" ht="15" customHeight="1">
      <c r="F141" s="94" t="n">
        <v>0.05340262258351568</v>
      </c>
      <c r="G141" s="94" t="n">
        <v>2.509033853586559</v>
      </c>
      <c r="J141" s="94" t="n">
        <v>0.05340262258351568</v>
      </c>
      <c r="K141" s="94" t="n">
        <v>2.509033853586559</v>
      </c>
      <c r="L141" s="94" t="n">
        <v>0.0817766197765095</v>
      </c>
      <c r="M141" s="94" t="n">
        <v>2.509033853586559</v>
      </c>
      <c r="N141" s="94" t="n">
        <v>0.09494411950758447</v>
      </c>
      <c r="O141" s="94" t="n">
        <v>2.509033853586559</v>
      </c>
    </row>
    <row r="142" ht="15" customHeight="1">
      <c r="F142" s="94" t="n">
        <v>0.05276368475968648</v>
      </c>
      <c r="G142" s="94" t="n">
        <v>2.542047456923225</v>
      </c>
      <c r="J142" s="94" t="n">
        <v>0.05276368475968648</v>
      </c>
      <c r="K142" s="94" t="n">
        <v>2.542047456923225</v>
      </c>
      <c r="L142" s="94" t="n">
        <v>0.08060162314453301</v>
      </c>
      <c r="M142" s="94" t="n">
        <v>2.542047456923225</v>
      </c>
      <c r="N142" s="94" t="n">
        <v>0.09424774509643635</v>
      </c>
      <c r="O142" s="94" t="n">
        <v>2.542047456923225</v>
      </c>
    </row>
    <row r="143" ht="15" customHeight="1">
      <c r="F143" s="94" t="n">
        <v>0.05261468310312675</v>
      </c>
      <c r="G143" s="94" t="n">
        <v>2.57506106025989</v>
      </c>
      <c r="J143" s="94" t="n">
        <v>0.05261468310312675</v>
      </c>
      <c r="K143" s="94" t="n">
        <v>2.57506106025989</v>
      </c>
      <c r="L143" s="94" t="n">
        <v>0.0814100863102008</v>
      </c>
      <c r="M143" s="94" t="n">
        <v>2.57506106025989</v>
      </c>
      <c r="N143" s="94" t="n">
        <v>0.09278196647162813</v>
      </c>
      <c r="O143" s="94" t="n">
        <v>2.57506106025989</v>
      </c>
    </row>
    <row r="144" ht="15" customHeight="1">
      <c r="F144" s="94" t="n">
        <v>0.05247711935451441</v>
      </c>
      <c r="G144" s="94" t="n">
        <v>2.608074663596555</v>
      </c>
      <c r="J144" s="94" t="n">
        <v>0.05247711935451441</v>
      </c>
      <c r="K144" s="94" t="n">
        <v>2.608074663596555</v>
      </c>
      <c r="L144" s="94" t="n">
        <v>0.07821365899479997</v>
      </c>
      <c r="M144" s="94" t="n">
        <v>2.608074663596555</v>
      </c>
      <c r="N144" s="94" t="n">
        <v>0.09335398619934041</v>
      </c>
      <c r="O144" s="94" t="n">
        <v>2.608074663596555</v>
      </c>
    </row>
    <row r="145" ht="15" customHeight="1">
      <c r="F145" s="94" t="n">
        <v>0.05444356836571466</v>
      </c>
      <c r="G145" s="94" t="n">
        <v>2.64108826693322</v>
      </c>
      <c r="J145" s="94" t="n">
        <v>0.05444356836571466</v>
      </c>
      <c r="K145" s="94" t="n">
        <v>2.64108826693322</v>
      </c>
      <c r="L145" s="94" t="n">
        <v>0.08126068078215665</v>
      </c>
      <c r="M145" s="94" t="n">
        <v>2.64108826693322</v>
      </c>
      <c r="N145" s="94" t="n">
        <v>0.09444953040332592</v>
      </c>
      <c r="O145" s="94" t="n">
        <v>2.64108826693322</v>
      </c>
    </row>
    <row r="146" ht="15" customHeight="1">
      <c r="F146" s="94" t="n">
        <v>0.05358536945970402</v>
      </c>
      <c r="G146" s="94" t="n">
        <v>2.674101870269886</v>
      </c>
      <c r="J146" s="94" t="n">
        <v>0.05358536945970402</v>
      </c>
      <c r="K146" s="94" t="n">
        <v>2.674101870269886</v>
      </c>
      <c r="L146" s="94" t="n">
        <v>0.07706010065741815</v>
      </c>
      <c r="M146" s="94" t="n">
        <v>2.674101870269886</v>
      </c>
      <c r="N146" s="94" t="n">
        <v>0.09090756462238525</v>
      </c>
      <c r="O146" s="94" t="n">
        <v>2.674101870269886</v>
      </c>
    </row>
    <row r="147" ht="15" customHeight="1">
      <c r="F147" s="94" t="n">
        <v>0.05220907847074838</v>
      </c>
      <c r="G147" s="94" t="n">
        <v>2.707115473606551</v>
      </c>
      <c r="J147" s="94" t="n">
        <v>0.05220907847074838</v>
      </c>
      <c r="K147" s="94" t="n">
        <v>2.707115473606551</v>
      </c>
      <c r="L147" s="94" t="n">
        <v>0.07802364661945148</v>
      </c>
      <c r="M147" s="94" t="n">
        <v>2.707115473606551</v>
      </c>
      <c r="N147" s="94" t="n">
        <v>0.09317812372013387</v>
      </c>
      <c r="O147" s="94" t="n">
        <v>2.707115473606551</v>
      </c>
    </row>
    <row r="148" ht="15" customHeight="1">
      <c r="F148" s="94" t="n">
        <v>0.05086187820867511</v>
      </c>
      <c r="G148" s="94" t="n">
        <v>2.740129076943216</v>
      </c>
      <c r="J148" s="94" t="n">
        <v>0.05086187820867511</v>
      </c>
      <c r="K148" s="94" t="n">
        <v>2.740129076943216</v>
      </c>
      <c r="L148" s="94" t="n">
        <v>0.07531956907815679</v>
      </c>
      <c r="M148" s="94" t="n">
        <v>2.740129076943216</v>
      </c>
      <c r="N148" s="94" t="n">
        <v>0.09100629158341443</v>
      </c>
      <c r="O148" s="94" t="n">
        <v>2.740129076943216</v>
      </c>
    </row>
    <row r="149" ht="15" customHeight="1">
      <c r="F149" s="94" t="n">
        <v>0.051208139261829</v>
      </c>
      <c r="G149" s="94" t="n">
        <v>2.773142680279881</v>
      </c>
      <c r="J149" s="94" t="n">
        <v>0.051208139261829</v>
      </c>
      <c r="K149" s="94" t="n">
        <v>2.773142680279881</v>
      </c>
      <c r="L149" s="94" t="n">
        <v>0.07635906607595787</v>
      </c>
      <c r="M149" s="94" t="n">
        <v>2.773142680279881</v>
      </c>
      <c r="N149" s="94" t="n">
        <v>0.09185128131929107</v>
      </c>
      <c r="O149" s="94" t="n">
        <v>2.773142680279881</v>
      </c>
    </row>
    <row r="150" ht="15" customHeight="1">
      <c r="F150" s="94" t="n">
        <v>0.05124726379916889</v>
      </c>
      <c r="G150" s="94" t="n">
        <v>2.806156283616547</v>
      </c>
      <c r="J150" s="94" t="n">
        <v>0.05124726379916889</v>
      </c>
      <c r="K150" s="94" t="n">
        <v>2.806156283616547</v>
      </c>
      <c r="L150" s="94" t="n">
        <v>0.0745583585263873</v>
      </c>
      <c r="M150" s="94" t="n">
        <v>2.806156283616547</v>
      </c>
      <c r="N150" s="94" t="n">
        <v>0.08940462961887558</v>
      </c>
      <c r="O150" s="94" t="n">
        <v>2.806156283616547</v>
      </c>
    </row>
    <row r="151" ht="15" customHeight="1">
      <c r="F151" s="94" t="n">
        <v>0.05111072972031137</v>
      </c>
      <c r="G151" s="94" t="n">
        <v>2.839169886953212</v>
      </c>
      <c r="J151" s="94" t="n">
        <v>0.05111072972031137</v>
      </c>
      <c r="K151" s="94" t="n">
        <v>2.839169886953212</v>
      </c>
      <c r="L151" s="94" t="n">
        <v>0.07677968173131414</v>
      </c>
      <c r="M151" s="94" t="n">
        <v>2.839169886953212</v>
      </c>
      <c r="N151" s="94" t="n">
        <v>0.0862458060586126</v>
      </c>
      <c r="O151" s="94" t="n">
        <v>2.839169886953212</v>
      </c>
    </row>
    <row r="152" ht="15" customHeight="1">
      <c r="F152" s="94" t="n">
        <v>0.05159872418959798</v>
      </c>
      <c r="G152" s="94" t="n">
        <v>2.872183490289877</v>
      </c>
      <c r="J152" s="94" t="n">
        <v>0.05159872418959798</v>
      </c>
      <c r="K152" s="94" t="n">
        <v>2.872183490289877</v>
      </c>
      <c r="L152" s="94" t="n">
        <v>0.0740643923136956</v>
      </c>
      <c r="M152" s="94" t="n">
        <v>2.872183490289877</v>
      </c>
      <c r="N152" s="94" t="n">
        <v>0.08731921617170163</v>
      </c>
      <c r="O152" s="94" t="n">
        <v>2.872183490289877</v>
      </c>
    </row>
    <row r="153" ht="15" customHeight="1">
      <c r="F153" s="94" t="n">
        <v>0.04843453579099778</v>
      </c>
      <c r="G153" s="94" t="n">
        <v>2.905197093626542</v>
      </c>
      <c r="J153" s="94" t="n">
        <v>0.04843453579099778</v>
      </c>
      <c r="K153" s="94" t="n">
        <v>2.905197093626542</v>
      </c>
      <c r="L153" s="94" t="n">
        <v>0.0719001056451907</v>
      </c>
      <c r="M153" s="94" t="n">
        <v>2.905197093626542</v>
      </c>
      <c r="N153" s="94" t="n">
        <v>0.08556096019991662</v>
      </c>
      <c r="O153" s="94" t="n">
        <v>2.905197093626542</v>
      </c>
    </row>
    <row r="154" ht="15" customHeight="1">
      <c r="F154" s="94" t="n">
        <v>0.05044315136428461</v>
      </c>
      <c r="G154" s="94" t="n">
        <v>2.938210696963208</v>
      </c>
      <c r="J154" s="94" t="n">
        <v>0.05044315136428461</v>
      </c>
      <c r="K154" s="94" t="n">
        <v>2.938210696963208</v>
      </c>
      <c r="L154" s="94" t="n">
        <v>0.07417078076078176</v>
      </c>
      <c r="M154" s="94" t="n">
        <v>2.938210696963208</v>
      </c>
      <c r="N154" s="94" t="n">
        <v>0.08318973462993973</v>
      </c>
      <c r="O154" s="94" t="n">
        <v>2.938210696963208</v>
      </c>
    </row>
    <row r="155" ht="15" customHeight="1">
      <c r="F155" s="94" t="n">
        <v>0.0492370474935553</v>
      </c>
      <c r="G155" s="94" t="n">
        <v>2.971224300299873</v>
      </c>
      <c r="J155" s="94" t="n">
        <v>0.0492370474935553</v>
      </c>
      <c r="K155" s="94" t="n">
        <v>2.971224300299873</v>
      </c>
      <c r="L155" s="94" t="n">
        <v>0.07429701600956837</v>
      </c>
      <c r="M155" s="94" t="n">
        <v>2.971224300299873</v>
      </c>
      <c r="N155" s="94" t="n">
        <v>0.08141683225813247</v>
      </c>
      <c r="O155" s="94" t="n">
        <v>2.971224300299873</v>
      </c>
    </row>
    <row r="156" ht="15" customHeight="1">
      <c r="F156" s="94" t="n">
        <v>0.04747752222066899</v>
      </c>
      <c r="G156" s="94" t="n">
        <v>3.004237903636538</v>
      </c>
      <c r="J156" s="94" t="n">
        <v>0.04747752222066899</v>
      </c>
      <c r="K156" s="94" t="n">
        <v>3.004237903636538</v>
      </c>
      <c r="L156" s="94" t="n">
        <v>0.07003993478134227</v>
      </c>
      <c r="M156" s="94" t="n">
        <v>3.004237903636538</v>
      </c>
      <c r="N156" s="94" t="n">
        <v>0.07983176553018217</v>
      </c>
      <c r="O156" s="94" t="n">
        <v>3.004237903636538</v>
      </c>
    </row>
    <row r="157" ht="15" customHeight="1">
      <c r="F157" s="94" t="n">
        <v>0.04790746279796708</v>
      </c>
      <c r="G157" s="94" t="n">
        <v>3.037251506973203</v>
      </c>
      <c r="J157" s="94" t="n">
        <v>0.04790746279796708</v>
      </c>
      <c r="K157" s="94" t="n">
        <v>3.037251506973203</v>
      </c>
      <c r="L157" s="94" t="n">
        <v>0.07115515726225367</v>
      </c>
      <c r="M157" s="94" t="n">
        <v>3.037251506973203</v>
      </c>
      <c r="N157" s="94" t="n">
        <v>0.08277570416653188</v>
      </c>
      <c r="O157" s="94" t="n">
        <v>3.037251506973203</v>
      </c>
    </row>
    <row r="158" ht="15" customHeight="1">
      <c r="F158" s="94" t="n">
        <v>0.04626624598516015</v>
      </c>
      <c r="G158" s="94" t="n">
        <v>3.070265110309869</v>
      </c>
      <c r="J158" s="94" t="n">
        <v>0.04626624598516015</v>
      </c>
      <c r="K158" s="94" t="n">
        <v>3.070265110309869</v>
      </c>
      <c r="L158" s="94" t="n">
        <v>0.06914557907859621</v>
      </c>
      <c r="M158" s="94" t="n">
        <v>3.070265110309869</v>
      </c>
      <c r="N158" s="94" t="n">
        <v>0.08104260691945499</v>
      </c>
      <c r="O158" s="94" t="n">
        <v>3.070265110309869</v>
      </c>
    </row>
    <row r="159" ht="15" customHeight="1">
      <c r="F159" s="94" t="n">
        <v>0.04586639857122076</v>
      </c>
      <c r="G159" s="94" t="n">
        <v>3.103278713646534</v>
      </c>
      <c r="J159" s="94" t="n">
        <v>0.04586639857122076</v>
      </c>
      <c r="K159" s="94" t="n">
        <v>3.103278713646534</v>
      </c>
      <c r="L159" s="94" t="n">
        <v>0.06941235552569988</v>
      </c>
      <c r="M159" s="94" t="n">
        <v>3.103278713646534</v>
      </c>
      <c r="N159" s="94" t="n">
        <v>0.07676513098103484</v>
      </c>
      <c r="O159" s="94" t="n">
        <v>3.103278713646534</v>
      </c>
    </row>
    <row r="160" ht="15" customHeight="1">
      <c r="F160" s="94" t="n">
        <v>0.04479394037120881</v>
      </c>
      <c r="G160" s="94" t="n">
        <v>3.136292316983199</v>
      </c>
      <c r="J160" s="94" t="n">
        <v>0.04479394037120881</v>
      </c>
      <c r="K160" s="94" t="n">
        <v>3.136292316983199</v>
      </c>
      <c r="L160" s="94" t="n">
        <v>0.06559097611390073</v>
      </c>
      <c r="M160" s="94" t="n">
        <v>3.136292316983199</v>
      </c>
      <c r="N160" s="94" t="n">
        <v>0.07562806437074927</v>
      </c>
      <c r="O160" s="94" t="n">
        <v>3.136292316983199</v>
      </c>
    </row>
    <row r="161" ht="15" customHeight="1">
      <c r="F161" s="94" t="n">
        <v>0.04360747587244515</v>
      </c>
      <c r="G161" s="94" t="n">
        <v>3.169305920319864</v>
      </c>
      <c r="J161" s="94" t="n">
        <v>0.04360747587244515</v>
      </c>
      <c r="K161" s="94" t="n">
        <v>3.169305920319864</v>
      </c>
      <c r="L161" s="94" t="n">
        <v>0.06489021263332549</v>
      </c>
      <c r="M161" s="94" t="n">
        <v>3.169305920319864</v>
      </c>
      <c r="N161" s="94" t="n">
        <v>0.07397521759947956</v>
      </c>
      <c r="O161" s="94" t="n">
        <v>3.169305920319864</v>
      </c>
    </row>
    <row r="162" ht="15" customHeight="1">
      <c r="F162" s="94" t="n">
        <v>0.04323791366196764</v>
      </c>
      <c r="G162" s="94" t="n">
        <v>3.20231952365653</v>
      </c>
      <c r="J162" s="94" t="n">
        <v>0.04323791366196764</v>
      </c>
      <c r="K162" s="94" t="n">
        <v>3.20231952365653</v>
      </c>
      <c r="L162" s="94" t="n">
        <v>0.06488192668375756</v>
      </c>
      <c r="M162" s="94" t="n">
        <v>3.20231952365653</v>
      </c>
      <c r="N162" s="94" t="n">
        <v>0.07235950713921023</v>
      </c>
      <c r="O162" s="94" t="n">
        <v>3.20231952365653</v>
      </c>
    </row>
    <row r="163" ht="15" customHeight="1">
      <c r="F163" s="94" t="n">
        <v>0.04302761072644151</v>
      </c>
      <c r="G163" s="94" t="n">
        <v>3.235333126993195</v>
      </c>
      <c r="J163" s="94" t="n">
        <v>0.04302761072644151</v>
      </c>
      <c r="K163" s="94" t="n">
        <v>3.235333126993195</v>
      </c>
      <c r="L163" s="94" t="n">
        <v>0.06314549430420842</v>
      </c>
      <c r="M163" s="94" t="n">
        <v>3.235333126993195</v>
      </c>
      <c r="N163" s="94" t="n">
        <v>0.07188503213055682</v>
      </c>
      <c r="O163" s="94" t="n">
        <v>3.235333126993195</v>
      </c>
    </row>
    <row r="164" ht="15" customHeight="1">
      <c r="F164" s="94" t="n">
        <v>0.04341314357072453</v>
      </c>
      <c r="G164" s="94" t="n">
        <v>3.26834673032986</v>
      </c>
      <c r="J164" s="94" t="n">
        <v>0.04341314357072453</v>
      </c>
      <c r="K164" s="94" t="n">
        <v>3.26834673032986</v>
      </c>
      <c r="L164" s="94" t="n">
        <v>0.06281786160521066</v>
      </c>
      <c r="M164" s="94" t="n">
        <v>3.26834673032986</v>
      </c>
      <c r="N164" s="94" t="n">
        <v>0.07207320214577941</v>
      </c>
      <c r="O164" s="94" t="n">
        <v>3.26834673032986</v>
      </c>
    </row>
    <row r="165" ht="15" customHeight="1">
      <c r="F165" s="94" t="n">
        <v>0.04270674890086549</v>
      </c>
      <c r="G165" s="94" t="n">
        <v>3.301360333666525</v>
      </c>
      <c r="J165" s="94" t="n">
        <v>0.04270674890086549</v>
      </c>
      <c r="K165" s="94" t="n">
        <v>3.301360333666525</v>
      </c>
      <c r="L165" s="94" t="n">
        <v>0.0632651168328683</v>
      </c>
      <c r="M165" s="94" t="n">
        <v>3.301360333666525</v>
      </c>
      <c r="N165" s="94" t="n">
        <v>0.07175249476654827</v>
      </c>
      <c r="O165" s="94" t="n">
        <v>3.301360333666525</v>
      </c>
    </row>
    <row r="166" ht="15" customHeight="1">
      <c r="F166" s="94" t="n">
        <v>0.04226813212690132</v>
      </c>
      <c r="G166" s="94" t="n">
        <v>3.334373937003191</v>
      </c>
      <c r="J166" s="94" t="n">
        <v>0.04226813212690132</v>
      </c>
      <c r="K166" s="94" t="n">
        <v>3.334373937003191</v>
      </c>
      <c r="L166" s="94" t="n">
        <v>0.0618181960715162</v>
      </c>
      <c r="M166" s="94" t="n">
        <v>3.334373937003191</v>
      </c>
      <c r="N166" s="94" t="n">
        <v>0.07128350048976645</v>
      </c>
      <c r="O166" s="94" t="n">
        <v>3.334373937003191</v>
      </c>
    </row>
    <row r="167" ht="15" customHeight="1">
      <c r="F167" s="94" t="n">
        <v>0.04140931428911001</v>
      </c>
      <c r="G167" s="94" t="n">
        <v>3.367387540339856</v>
      </c>
      <c r="J167" s="94" t="n">
        <v>0.04140931428911001</v>
      </c>
      <c r="K167" s="94" t="n">
        <v>3.367387540339856</v>
      </c>
      <c r="L167" s="94" t="n">
        <v>0.06230685151049095</v>
      </c>
      <c r="M167" s="94" t="n">
        <v>3.367387540339856</v>
      </c>
      <c r="N167" s="94" t="n">
        <v>0.06742208425857066</v>
      </c>
      <c r="O167" s="94" t="n">
        <v>3.367387540339856</v>
      </c>
    </row>
    <row r="168" ht="15" customHeight="1">
      <c r="F168" s="94" t="n">
        <v>0.04047070881378168</v>
      </c>
      <c r="G168" s="94" t="n">
        <v>3.400401143676521</v>
      </c>
      <c r="J168" s="94" t="n">
        <v>0.04047070881378168</v>
      </c>
      <c r="K168" s="94" t="n">
        <v>3.400401143676521</v>
      </c>
      <c r="L168" s="94" t="n">
        <v>0.06109876003833478</v>
      </c>
      <c r="M168" s="94" t="n">
        <v>3.400401143676521</v>
      </c>
      <c r="N168" s="94" t="n">
        <v>0.06892078952778741</v>
      </c>
      <c r="O168" s="94" t="n">
        <v>3.400401143676521</v>
      </c>
    </row>
    <row r="169" ht="15" customHeight="1">
      <c r="F169" s="94" t="n">
        <v>0.04083200844944086</v>
      </c>
      <c r="G169" s="94" t="n">
        <v>3.433414747013186</v>
      </c>
      <c r="J169" s="94" t="n">
        <v>0.04083200844944086</v>
      </c>
      <c r="K169" s="94" t="n">
        <v>3.433414747013186</v>
      </c>
      <c r="L169" s="94" t="n">
        <v>0.05983018844984766</v>
      </c>
      <c r="M169" s="94" t="n">
        <v>3.433414747013186</v>
      </c>
      <c r="N169" s="94" t="n">
        <v>0.06566759806084291</v>
      </c>
      <c r="O169" s="94" t="n">
        <v>3.433414747013186</v>
      </c>
    </row>
    <row r="170" ht="15" customHeight="1">
      <c r="F170" s="94" t="n">
        <v>0.03880277690213642</v>
      </c>
      <c r="G170" s="94" t="n">
        <v>3.466428350349852</v>
      </c>
      <c r="J170" s="94" t="n">
        <v>0.03880277690213642</v>
      </c>
      <c r="K170" s="94" t="n">
        <v>3.466428350349852</v>
      </c>
      <c r="L170" s="94" t="n">
        <v>0.05920064700363815</v>
      </c>
      <c r="M170" s="94" t="n">
        <v>3.466428350349852</v>
      </c>
      <c r="N170" s="94" t="n">
        <v>0.06576318758344092</v>
      </c>
      <c r="O170" s="94" t="n">
        <v>3.466428350349852</v>
      </c>
    </row>
    <row r="171" ht="15" customHeight="1">
      <c r="F171" s="94" t="n">
        <v>0.03913638920230034</v>
      </c>
      <c r="G171" s="94" t="n">
        <v>3.499441953686517</v>
      </c>
      <c r="J171" s="94" t="n">
        <v>0.03913638920230034</v>
      </c>
      <c r="K171" s="94" t="n">
        <v>3.499441953686517</v>
      </c>
      <c r="L171" s="94" t="n">
        <v>0.05850363127219734</v>
      </c>
      <c r="M171" s="94" t="n">
        <v>3.499441953686517</v>
      </c>
      <c r="N171" s="94" t="n">
        <v>0.0664835085290735</v>
      </c>
      <c r="O171" s="94" t="n">
        <v>3.499441953686517</v>
      </c>
    </row>
    <row r="172" ht="15" customHeight="1">
      <c r="F172" s="94" t="n">
        <v>0.03869907029998004</v>
      </c>
      <c r="G172" s="94" t="n">
        <v>3.532455557023182</v>
      </c>
      <c r="J172" s="94" t="n">
        <v>0.03869907029998004</v>
      </c>
      <c r="K172" s="94" t="n">
        <v>3.532455557023182</v>
      </c>
      <c r="L172" s="94" t="n">
        <v>0.05877181618648504</v>
      </c>
      <c r="M172" s="94" t="n">
        <v>3.532455557023182</v>
      </c>
      <c r="N172" s="94" t="n">
        <v>0.06498029306386847</v>
      </c>
      <c r="O172" s="94" t="n">
        <v>3.532455557023182</v>
      </c>
    </row>
    <row r="173" ht="15" customHeight="1">
      <c r="F173" s="94" t="n">
        <v>0.03721530552828332</v>
      </c>
      <c r="G173" s="94" t="n">
        <v>3.565469160359847</v>
      </c>
      <c r="J173" s="94" t="n">
        <v>0.03721530552828332</v>
      </c>
      <c r="K173" s="94" t="n">
        <v>3.565469160359847</v>
      </c>
      <c r="L173" s="94" t="n">
        <v>0.05870617259787859</v>
      </c>
      <c r="M173" s="94" t="n">
        <v>3.565469160359847</v>
      </c>
      <c r="N173" s="94" t="n">
        <v>0.06281360638116046</v>
      </c>
      <c r="O173" s="94" t="n">
        <v>3.565469160359847</v>
      </c>
    </row>
    <row r="174" ht="15" customHeight="1">
      <c r="F174" s="94" t="n">
        <v>0.03818221959563377</v>
      </c>
      <c r="G174" s="94" t="n">
        <v>3.598482763696513</v>
      </c>
      <c r="J174" s="94" t="n">
        <v>0.03818221959563377</v>
      </c>
      <c r="K174" s="94" t="n">
        <v>3.598482763696513</v>
      </c>
      <c r="L174" s="94" t="n">
        <v>0.05754649677815248</v>
      </c>
      <c r="M174" s="94" t="n">
        <v>3.598482763696513</v>
      </c>
      <c r="N174" s="94" t="n">
        <v>0.06188050117930943</v>
      </c>
      <c r="O174" s="94" t="n">
        <v>3.598482763696513</v>
      </c>
    </row>
    <row r="175" ht="15" customHeight="1">
      <c r="F175" s="94" t="n">
        <v>0.03815119500979811</v>
      </c>
      <c r="G175" s="94" t="n">
        <v>3.631496367033178</v>
      </c>
      <c r="J175" s="94" t="n">
        <v>0.03815119500979811</v>
      </c>
      <c r="K175" s="94" t="n">
        <v>3.631496367033178</v>
      </c>
      <c r="L175" s="94" t="n">
        <v>0.05521634965025082</v>
      </c>
      <c r="M175" s="94" t="n">
        <v>3.631496367033178</v>
      </c>
      <c r="N175" s="94" t="n">
        <v>0.06203104520340922</v>
      </c>
      <c r="O175" s="94" t="n">
        <v>3.631496367033178</v>
      </c>
    </row>
    <row r="176" ht="15" customHeight="1">
      <c r="F176" s="94" t="n">
        <v>0.03725729263755095</v>
      </c>
      <c r="G176" s="94" t="n">
        <v>3.664509970369843</v>
      </c>
      <c r="J176" s="94" t="n">
        <v>0.03725729263755095</v>
      </c>
      <c r="K176" s="94" t="n">
        <v>3.664509970369843</v>
      </c>
      <c r="L176" s="94" t="n">
        <v>0.05474933356949831</v>
      </c>
      <c r="M176" s="94" t="n">
        <v>3.664509970369843</v>
      </c>
      <c r="N176" s="94" t="n">
        <v>0.0620792593514558</v>
      </c>
      <c r="O176" s="94" t="n">
        <v>3.664509970369843</v>
      </c>
    </row>
    <row r="177" ht="15" customHeight="1">
      <c r="F177" s="94" t="n">
        <v>0.03751163635285975</v>
      </c>
      <c r="G177" s="94" t="n">
        <v>3.697523573706508</v>
      </c>
      <c r="J177" s="94" t="n">
        <v>0.03751163635285975</v>
      </c>
      <c r="K177" s="94" t="n">
        <v>3.697523573706508</v>
      </c>
      <c r="L177" s="94" t="n">
        <v>0.05553428507442703</v>
      </c>
      <c r="M177" s="94" t="n">
        <v>3.697523573706508</v>
      </c>
      <c r="N177" s="94" t="n">
        <v>0.06288757484290841</v>
      </c>
      <c r="O177" s="94" t="n">
        <v>3.697523573706508</v>
      </c>
    </row>
    <row r="178" ht="15" customHeight="1">
      <c r="F178" s="94" t="n">
        <v>0.03650708656314025</v>
      </c>
      <c r="G178" s="94" t="n">
        <v>3.730537177043174</v>
      </c>
      <c r="J178" s="94" t="n">
        <v>0.03650708656314025</v>
      </c>
      <c r="K178" s="94" t="n">
        <v>3.730537177043174</v>
      </c>
      <c r="L178" s="94" t="n">
        <v>0.05697304075453782</v>
      </c>
      <c r="M178" s="94" t="n">
        <v>3.730537177043174</v>
      </c>
      <c r="N178" s="94" t="n">
        <v>0.06235012597452699</v>
      </c>
      <c r="O178" s="94" t="n">
        <v>3.730537177043174</v>
      </c>
    </row>
    <row r="179" ht="15" customHeight="1">
      <c r="F179" s="94" t="n">
        <v>0.03694963154564748</v>
      </c>
      <c r="G179" s="94" t="n">
        <v>3.763550780379839</v>
      </c>
      <c r="J179" s="94" t="n">
        <v>0.03694963154564748</v>
      </c>
      <c r="K179" s="94" t="n">
        <v>3.763550780379839</v>
      </c>
      <c r="L179" s="94" t="n">
        <v>0.05452368218420717</v>
      </c>
      <c r="M179" s="94" t="n">
        <v>3.763550780379839</v>
      </c>
      <c r="N179" s="94" t="n">
        <v>0.06060471362891606</v>
      </c>
      <c r="O179" s="94" t="n">
        <v>3.763550780379839</v>
      </c>
    </row>
    <row r="180" ht="15" customHeight="1">
      <c r="F180" s="94" t="n">
        <v>0.03612799653050588</v>
      </c>
      <c r="G180" s="94" t="n">
        <v>3.796564383716504</v>
      </c>
      <c r="J180" s="94" t="n">
        <v>0.03612799653050588</v>
      </c>
      <c r="K180" s="94" t="n">
        <v>3.796564383716504</v>
      </c>
      <c r="L180" s="94" t="n">
        <v>0.05332270914696928</v>
      </c>
      <c r="M180" s="94" t="n">
        <v>3.796564383716504</v>
      </c>
      <c r="N180" s="94" t="n">
        <v>0.05940808734053431</v>
      </c>
      <c r="O180" s="94" t="n">
        <v>3.796564383716504</v>
      </c>
    </row>
    <row r="181" ht="15" customHeight="1">
      <c r="F181" s="94" t="n">
        <v>0.03657200783263109</v>
      </c>
      <c r="G181" s="94" t="n">
        <v>3.829577987053169</v>
      </c>
      <c r="J181" s="94" t="n">
        <v>0.03657200783263109</v>
      </c>
      <c r="K181" s="94" t="n">
        <v>3.829577987053169</v>
      </c>
      <c r="L181" s="94" t="n">
        <v>0.05354330794096303</v>
      </c>
      <c r="M181" s="94" t="n">
        <v>3.829577987053169</v>
      </c>
      <c r="N181" s="94" t="n">
        <v>0.05966281859105407</v>
      </c>
      <c r="O181" s="94" t="n">
        <v>3.829577987053169</v>
      </c>
    </row>
    <row r="182" ht="15" customHeight="1">
      <c r="F182" s="94" t="n">
        <v>0.03534702610903621</v>
      </c>
      <c r="G182" s="94" t="n">
        <v>3.862591590389835</v>
      </c>
      <c r="J182" s="94" t="n">
        <v>0.03534702610903621</v>
      </c>
      <c r="K182" s="94" t="n">
        <v>3.862591590389835</v>
      </c>
      <c r="L182" s="94" t="n">
        <v>0.05397761801303914</v>
      </c>
      <c r="M182" s="94" t="n">
        <v>3.862591590389835</v>
      </c>
      <c r="N182" s="94" t="n">
        <v>0.05771193122223328</v>
      </c>
      <c r="O182" s="94" t="n">
        <v>3.862591590389835</v>
      </c>
    </row>
    <row r="183" ht="15" customHeight="1">
      <c r="F183" s="94" t="n">
        <v>0.03425135901519966</v>
      </c>
      <c r="G183" s="94" t="n">
        <v>3.8956051937265</v>
      </c>
      <c r="J183" s="94" t="n">
        <v>0.03425135901519966</v>
      </c>
      <c r="K183" s="94" t="n">
        <v>3.8956051937265</v>
      </c>
      <c r="L183" s="94" t="n">
        <v>0.0529771003820682</v>
      </c>
      <c r="M183" s="94" t="n">
        <v>3.8956051937265</v>
      </c>
      <c r="N183" s="94" t="n">
        <v>0.05760936759664578</v>
      </c>
      <c r="O183" s="94" t="n">
        <v>3.8956051937265</v>
      </c>
    </row>
    <row r="184" ht="15" customHeight="1">
      <c r="F184" s="94" t="n">
        <v>0.03491935301391452</v>
      </c>
      <c r="G184" s="94" t="n">
        <v>3.928618797063165</v>
      </c>
      <c r="J184" s="94" t="n">
        <v>0.03491935301391452</v>
      </c>
      <c r="K184" s="94" t="n">
        <v>3.928618797063165</v>
      </c>
      <c r="L184" s="94" t="n">
        <v>0.05257048167550339</v>
      </c>
      <c r="M184" s="94" t="n">
        <v>3.928618797063165</v>
      </c>
      <c r="N184" s="94" t="n">
        <v>0.05602179230956768</v>
      </c>
      <c r="O184" s="94" t="n">
        <v>3.928618797063165</v>
      </c>
    </row>
    <row r="185" ht="15" customHeight="1">
      <c r="F185" s="94" t="n">
        <v>0.03434902926748967</v>
      </c>
      <c r="G185" s="94" t="n">
        <v>3.96163240039983</v>
      </c>
      <c r="J185" s="94" t="n">
        <v>0.03434902926748967</v>
      </c>
      <c r="K185" s="94" t="n">
        <v>3.96163240039983</v>
      </c>
      <c r="L185" s="94" t="n">
        <v>0.05305613618118383</v>
      </c>
      <c r="M185" s="94" t="n">
        <v>3.96163240039983</v>
      </c>
      <c r="N185" s="94" t="n">
        <v>0.05534090940035419</v>
      </c>
      <c r="O185" s="94" t="n">
        <v>3.96163240039983</v>
      </c>
    </row>
    <row r="186" ht="15" customHeight="1">
      <c r="F186" s="94" t="n">
        <v>0.03490949640892128</v>
      </c>
      <c r="G186" s="94" t="n">
        <v>3.994646003736496</v>
      </c>
      <c r="J186" s="94" t="n">
        <v>0.03490949640892128</v>
      </c>
      <c r="K186" s="94" t="n">
        <v>3.994646003736496</v>
      </c>
      <c r="L186" s="94" t="n">
        <v>0.05162903780197668</v>
      </c>
      <c r="M186" s="94" t="n">
        <v>3.994646003736496</v>
      </c>
      <c r="N186" s="94" t="n">
        <v>0.05605574454113749</v>
      </c>
      <c r="O186" s="94" t="n">
        <v>3.994646003736496</v>
      </c>
    </row>
    <row r="187" ht="15" customHeight="1">
      <c r="F187" s="94" t="n">
        <v>0.03355822528531197</v>
      </c>
      <c r="G187" s="94" t="n">
        <v>4.027659607073161</v>
      </c>
      <c r="J187" s="94" t="n">
        <v>0.03355822528531197</v>
      </c>
      <c r="K187" s="94" t="n">
        <v>4.027659607073161</v>
      </c>
      <c r="L187" s="94" t="n">
        <v>0.05262309171125504</v>
      </c>
      <c r="M187" s="94" t="n">
        <v>4.027659607073161</v>
      </c>
      <c r="N187" s="94" t="n">
        <v>0.0557030024354062</v>
      </c>
      <c r="O187" s="94" t="n">
        <v>4.027659607073161</v>
      </c>
    </row>
    <row r="188" ht="15" customHeight="1">
      <c r="F188" s="94" t="n">
        <v>0.03415231293588514</v>
      </c>
      <c r="G188" s="94" t="n">
        <v>4.060673210409826</v>
      </c>
      <c r="J188" s="94" t="n">
        <v>0.03415231293588514</v>
      </c>
      <c r="K188" s="94" t="n">
        <v>4.060673210409826</v>
      </c>
      <c r="L188" s="94" t="n">
        <v>0.05295650560210916</v>
      </c>
      <c r="M188" s="94" t="n">
        <v>4.060673210409826</v>
      </c>
      <c r="N188" s="94" t="n">
        <v>0.0533203355050482</v>
      </c>
      <c r="O188" s="94" t="n">
        <v>4.060673210409826</v>
      </c>
    </row>
    <row r="189" ht="15" customHeight="1">
      <c r="F189" s="94" t="n">
        <v>0.0324609160094053</v>
      </c>
      <c r="G189" s="94" t="n">
        <v>4.093686813746491</v>
      </c>
      <c r="J189" s="94" t="n">
        <v>0.0324609160094053</v>
      </c>
      <c r="K189" s="94" t="n">
        <v>4.093686813746491</v>
      </c>
      <c r="L189" s="94" t="n">
        <v>0.05098684163951835</v>
      </c>
      <c r="M189" s="94" t="n">
        <v>4.093686813746491</v>
      </c>
      <c r="N189" s="94" t="n">
        <v>0.05488945661021793</v>
      </c>
      <c r="O189" s="94" t="n">
        <v>4.093686813746491</v>
      </c>
    </row>
    <row r="190" ht="15" customHeight="1">
      <c r="F190" s="94" t="n">
        <v>0.0320750665576029</v>
      </c>
      <c r="G190" s="94" t="n">
        <v>4.126700417083157</v>
      </c>
      <c r="J190" s="94" t="n">
        <v>0.0320750665576029</v>
      </c>
      <c r="K190" s="94" t="n">
        <v>4.126700417083157</v>
      </c>
      <c r="L190" s="94" t="n">
        <v>0.0521979207641055</v>
      </c>
      <c r="M190" s="94" t="n">
        <v>4.126700417083157</v>
      </c>
      <c r="N190" s="94" t="n">
        <v>0.05330598652106095</v>
      </c>
      <c r="O190" s="94" t="n">
        <v>4.126700417083157</v>
      </c>
    </row>
    <row r="191" ht="15" customHeight="1">
      <c r="F191" s="94" t="n">
        <v>0.03298672039264615</v>
      </c>
      <c r="G191" s="94" t="n">
        <v>4.159714020419822</v>
      </c>
      <c r="J191" s="94" t="n">
        <v>0.03298672039264615</v>
      </c>
      <c r="K191" s="94" t="n">
        <v>4.159714020419822</v>
      </c>
      <c r="L191" s="94" t="n">
        <v>0.04962634541311661</v>
      </c>
      <c r="M191" s="94" t="n">
        <v>4.159714020419822</v>
      </c>
      <c r="N191" s="94" t="n">
        <v>0.05339850840542557</v>
      </c>
      <c r="O191" s="94" t="n">
        <v>4.159714020419822</v>
      </c>
    </row>
    <row r="192" ht="15" customHeight="1">
      <c r="F192" s="94" t="n">
        <v>0.03333555239707731</v>
      </c>
      <c r="G192" s="94" t="n">
        <v>4.192727623756487</v>
      </c>
      <c r="J192" s="94" t="n">
        <v>0.03333555239707731</v>
      </c>
      <c r="K192" s="94" t="n">
        <v>4.192727623756487</v>
      </c>
      <c r="L192" s="94" t="n">
        <v>0.05042938316421746</v>
      </c>
      <c r="M192" s="94" t="n">
        <v>4.192727623756487</v>
      </c>
      <c r="N192" s="94" t="n">
        <v>0.05344497113935463</v>
      </c>
      <c r="O192" s="94" t="n">
        <v>4.192727623756487</v>
      </c>
    </row>
    <row r="193" ht="15" customHeight="1">
      <c r="F193" s="94" t="n">
        <v>0.03146380734517829</v>
      </c>
      <c r="G193" s="94" t="n">
        <v>4.225741227093152</v>
      </c>
      <c r="J193" s="94" t="n">
        <v>0.03146380734517829</v>
      </c>
      <c r="K193" s="94" t="n">
        <v>4.225741227093152</v>
      </c>
      <c r="L193" s="94" t="n">
        <v>0.04961617087047999</v>
      </c>
      <c r="M193" s="94" t="n">
        <v>4.225741227093152</v>
      </c>
      <c r="N193" s="94" t="n">
        <v>0.05221565580801114</v>
      </c>
      <c r="O193" s="94" t="n">
        <v>4.225741227093152</v>
      </c>
    </row>
    <row r="194" ht="15" customHeight="1">
      <c r="F194" s="94" t="n">
        <v>0.03251464314534374</v>
      </c>
      <c r="G194" s="94" t="n">
        <v>4.258754830429818</v>
      </c>
      <c r="J194" s="94" t="n">
        <v>0.03251464314534374</v>
      </c>
      <c r="K194" s="94" t="n">
        <v>4.258754830429818</v>
      </c>
      <c r="L194" s="94" t="n">
        <v>0.05050037507518056</v>
      </c>
      <c r="M194" s="94" t="n">
        <v>4.258754830429818</v>
      </c>
      <c r="N194" s="94" t="n">
        <v>0.05076856453050754</v>
      </c>
      <c r="O194" s="94" t="n">
        <v>4.258754830429818</v>
      </c>
    </row>
    <row r="195" ht="15" customHeight="1">
      <c r="F195" s="94" t="n">
        <v>0.03155596428710943</v>
      </c>
      <c r="G195" s="94" t="n">
        <v>4.291768433766483</v>
      </c>
      <c r="J195" s="94" t="n">
        <v>0.03155596428710943</v>
      </c>
      <c r="K195" s="94" t="n">
        <v>4.291768433766483</v>
      </c>
      <c r="L195" s="94" t="n">
        <v>0.05057734782132936</v>
      </c>
      <c r="M195" s="94" t="n">
        <v>4.291768433766483</v>
      </c>
      <c r="N195" s="94" t="n">
        <v>0.05289537817552799</v>
      </c>
      <c r="O195" s="94" t="n">
        <v>4.291768433766483</v>
      </c>
    </row>
    <row r="196" ht="15" customHeight="1">
      <c r="F196" s="94" t="n">
        <v>0.03189990506349517</v>
      </c>
      <c r="G196" s="94" t="n">
        <v>4.324782037103148</v>
      </c>
      <c r="J196" s="94" t="n">
        <v>0.03189990506349517</v>
      </c>
      <c r="K196" s="94" t="n">
        <v>4.324782037103148</v>
      </c>
      <c r="L196" s="94" t="n">
        <v>0.04942443561132667</v>
      </c>
      <c r="M196" s="94" t="n">
        <v>4.324782037103148</v>
      </c>
      <c r="N196" s="94" t="n">
        <v>0.05255626849255164</v>
      </c>
      <c r="O196" s="94" t="n">
        <v>4.324782037103148</v>
      </c>
    </row>
    <row r="197" ht="15" customHeight="1">
      <c r="F197" s="94" t="n">
        <v>0.0312205881420603</v>
      </c>
      <c r="G197" s="94" t="n">
        <v>4.357795640439813</v>
      </c>
      <c r="J197" s="94" t="n">
        <v>0.0312205881420603</v>
      </c>
      <c r="K197" s="94" t="n">
        <v>4.357795640439813</v>
      </c>
      <c r="L197" s="94" t="n">
        <v>0.04957244905111077</v>
      </c>
      <c r="M197" s="94" t="n">
        <v>4.357795640439813</v>
      </c>
      <c r="N197" s="94" t="n">
        <v>0.05045709143006231</v>
      </c>
      <c r="O197" s="94" t="n">
        <v>4.357795640439813</v>
      </c>
    </row>
    <row r="198" ht="15" customHeight="1">
      <c r="F198" s="94" t="n">
        <v>0.03157790113576524</v>
      </c>
      <c r="G198" s="94" t="n">
        <v>4.390809243776479</v>
      </c>
      <c r="J198" s="94" t="n">
        <v>0.03157790113576524</v>
      </c>
      <c r="K198" s="94" t="n">
        <v>4.390809243776479</v>
      </c>
      <c r="L198" s="94" t="n">
        <v>0.04907191493997397</v>
      </c>
      <c r="M198" s="94" t="n">
        <v>4.390809243776479</v>
      </c>
      <c r="N198" s="94" t="n">
        <v>0.04933899620793934</v>
      </c>
      <c r="O198" s="94" t="n">
        <v>4.390809243776479</v>
      </c>
    </row>
    <row r="199" ht="15" customHeight="1">
      <c r="F199" s="94" t="n">
        <v>0.03178482646890478</v>
      </c>
      <c r="G199" s="94" t="n">
        <v>4.423822847113144</v>
      </c>
      <c r="J199" s="94" t="n">
        <v>0.03178482646890478</v>
      </c>
      <c r="K199" s="94" t="n">
        <v>4.423822847113144</v>
      </c>
      <c r="L199" s="94" t="n">
        <v>0.04767775516927092</v>
      </c>
      <c r="M199" s="94" t="n">
        <v>4.423822847113144</v>
      </c>
      <c r="N199" s="94" t="n">
        <v>0.05132254196503323</v>
      </c>
      <c r="O199" s="94" t="n">
        <v>4.423822847113144</v>
      </c>
    </row>
    <row r="200" ht="15" customHeight="1">
      <c r="F200" s="94" t="n">
        <v>0.03088307375440155</v>
      </c>
      <c r="G200" s="94" t="n">
        <v>4.456836450449809</v>
      </c>
      <c r="J200" s="94" t="n">
        <v>0.03088307375440155</v>
      </c>
      <c r="K200" s="94" t="n">
        <v>4.456836450449809</v>
      </c>
      <c r="L200" s="94" t="n">
        <v>0.04923691841017505</v>
      </c>
      <c r="M200" s="94" t="n">
        <v>4.456836450449809</v>
      </c>
      <c r="N200" s="94" t="n">
        <v>0.04886199560325055</v>
      </c>
      <c r="O200" s="94" t="n">
        <v>4.456836450449809</v>
      </c>
    </row>
    <row r="201" ht="15" customHeight="1">
      <c r="F201" s="94" t="n">
        <v>0.0298386880647502</v>
      </c>
      <c r="G201" s="94" t="n">
        <v>4.489850053786475</v>
      </c>
      <c r="J201" s="94" t="n">
        <v>0.0298386880647502</v>
      </c>
      <c r="K201" s="94" t="n">
        <v>4.489850053786475</v>
      </c>
      <c r="L201" s="94" t="n">
        <v>0.04782637079844555</v>
      </c>
      <c r="M201" s="94" t="n">
        <v>4.489850053786475</v>
      </c>
      <c r="N201" s="94" t="n">
        <v>0.05006236031804836</v>
      </c>
      <c r="O201" s="94" t="n">
        <v>4.489850053786475</v>
      </c>
    </row>
    <row r="202" ht="15" customHeight="1">
      <c r="F202" s="94" t="n">
        <v>0.0312417992387189</v>
      </c>
      <c r="G202" s="94" t="n">
        <v>4.52286365712314</v>
      </c>
      <c r="J202" s="94" t="n">
        <v>0.0312417992387189</v>
      </c>
      <c r="K202" s="94" t="n">
        <v>4.52286365712314</v>
      </c>
      <c r="L202" s="94" t="n">
        <v>0.04833560571569056</v>
      </c>
      <c r="M202" s="94" t="n">
        <v>4.52286365712314</v>
      </c>
      <c r="N202" s="94" t="n">
        <v>0.04889104363897805</v>
      </c>
      <c r="O202" s="94" t="n">
        <v>4.52286365712314</v>
      </c>
    </row>
    <row r="203" ht="15" customHeight="1">
      <c r="F203" s="94" t="n">
        <v>0.0304923839183448</v>
      </c>
      <c r="G203" s="94" t="n">
        <v>4.555877260459805</v>
      </c>
      <c r="J203" s="94" t="n">
        <v>0.0304923839183448</v>
      </c>
      <c r="K203" s="94" t="n">
        <v>4.555877260459805</v>
      </c>
      <c r="L203" s="94" t="n">
        <v>0.04658346088907465</v>
      </c>
      <c r="M203" s="94" t="n">
        <v>4.555877260459805</v>
      </c>
      <c r="N203" s="94" t="n">
        <v>0.04922940035824198</v>
      </c>
      <c r="O203" s="94" t="n">
        <v>4.555877260459805</v>
      </c>
    </row>
    <row r="204" ht="15" customHeight="1">
      <c r="F204" s="94" t="n">
        <v>0.0303788831649835</v>
      </c>
      <c r="G204" s="94" t="n">
        <v>4.58889086379647</v>
      </c>
      <c r="J204" s="94" t="n">
        <v>0.0303788831649835</v>
      </c>
      <c r="K204" s="94" t="n">
        <v>4.58889086379647</v>
      </c>
      <c r="L204" s="94" t="n">
        <v>0.04642449018618353</v>
      </c>
      <c r="M204" s="94" t="n">
        <v>4.58889086379647</v>
      </c>
      <c r="N204" s="94" t="n">
        <v>0.04714031162292544</v>
      </c>
      <c r="O204" s="94" t="n">
        <v>4.58889086379647</v>
      </c>
    </row>
    <row r="205" ht="15" customHeight="1">
      <c r="F205" s="94" t="n">
        <v>0.02974835360995236</v>
      </c>
      <c r="G205" s="94" t="n">
        <v>4.621904467133136</v>
      </c>
      <c r="J205" s="94" t="n">
        <v>0.02974835360995236</v>
      </c>
      <c r="K205" s="94" t="n">
        <v>4.621904467133136</v>
      </c>
      <c r="L205" s="94" t="n">
        <v>0.04545175858503087</v>
      </c>
      <c r="M205" s="94" t="n">
        <v>4.621904467133136</v>
      </c>
      <c r="N205" s="94" t="n">
        <v>0.04795027540761537</v>
      </c>
      <c r="O205" s="94" t="n">
        <v>4.621904467133136</v>
      </c>
    </row>
    <row r="206" ht="15" customHeight="1">
      <c r="F206" s="94" t="n">
        <v>0.02988438564815716</v>
      </c>
      <c r="G206" s="94" t="n">
        <v>4.654918070469801</v>
      </c>
      <c r="J206" s="94" t="n">
        <v>0.02988438564815716</v>
      </c>
      <c r="K206" s="94" t="n">
        <v>4.654918070469801</v>
      </c>
      <c r="L206" s="94" t="n">
        <v>0.04565994821452094</v>
      </c>
      <c r="M206" s="94" t="n">
        <v>4.654918070469801</v>
      </c>
      <c r="N206" s="94" t="n">
        <v>0.04824832821558833</v>
      </c>
      <c r="O206" s="94" t="n">
        <v>4.654918070469801</v>
      </c>
    </row>
    <row r="207" ht="15" customHeight="1">
      <c r="F207" s="94" t="n">
        <v>0.03065197159834748</v>
      </c>
      <c r="G207" s="94" t="n">
        <v>4.687931673806466</v>
      </c>
      <c r="J207" s="94" t="n">
        <v>0.03065197159834748</v>
      </c>
      <c r="K207" s="94" t="n">
        <v>4.687931673806466</v>
      </c>
      <c r="L207" s="94" t="n">
        <v>0.04650477905187304</v>
      </c>
      <c r="M207" s="94" t="n">
        <v>4.687931673806466</v>
      </c>
      <c r="N207" s="94" t="n">
        <v>0.0469756485654311</v>
      </c>
      <c r="O207" s="94" t="n">
        <v>4.687931673806466</v>
      </c>
    </row>
    <row r="208" ht="15" customHeight="1">
      <c r="F208" s="94" t="n">
        <v>0.02948597728021768</v>
      </c>
      <c r="G208" s="94" t="n">
        <v>4.720945277143131</v>
      </c>
      <c r="J208" s="94" t="n">
        <v>0.02948597728021768</v>
      </c>
      <c r="K208" s="94" t="n">
        <v>4.720945277143131</v>
      </c>
      <c r="L208" s="94" t="n">
        <v>0.04613526668928642</v>
      </c>
      <c r="M208" s="94" t="n">
        <v>4.720945277143131</v>
      </c>
      <c r="N208" s="94" t="n">
        <v>0.04609596356172826</v>
      </c>
      <c r="O208" s="94" t="n">
        <v>4.720945277143131</v>
      </c>
    </row>
    <row r="209" ht="15" customHeight="1">
      <c r="F209" s="94" t="n">
        <v>0.0292416287645546</v>
      </c>
      <c r="G209" s="94" t="n">
        <v>4.753958880479797</v>
      </c>
      <c r="J209" s="94" t="n">
        <v>0.0292416287645546</v>
      </c>
      <c r="K209" s="94" t="n">
        <v>4.753958880479797</v>
      </c>
      <c r="L209" s="94" t="n">
        <v>0.04483987176544867</v>
      </c>
      <c r="M209" s="94" t="n">
        <v>4.753958880479797</v>
      </c>
      <c r="N209" s="94" t="n">
        <v>0.04748409853702942</v>
      </c>
      <c r="O209" s="94" t="n">
        <v>4.753958880479797</v>
      </c>
    </row>
    <row r="210" ht="15" customHeight="1">
      <c r="F210" s="94" t="n">
        <v>0.02997529383625058</v>
      </c>
      <c r="G210" s="94" t="n">
        <v>4.786972483816462</v>
      </c>
      <c r="J210" s="94" t="n">
        <v>0.02997529383625058</v>
      </c>
      <c r="K210" s="94" t="n">
        <v>4.786972483816462</v>
      </c>
      <c r="L210" s="94" t="n">
        <v>0.04459806703824867</v>
      </c>
      <c r="M210" s="94" t="n">
        <v>4.786972483816462</v>
      </c>
      <c r="N210" s="94" t="n">
        <v>0.0471776512173786</v>
      </c>
      <c r="O210" s="94" t="n">
        <v>4.786972483816462</v>
      </c>
    </row>
    <row r="211" ht="15" customHeight="1">
      <c r="F211" s="94" t="n">
        <v>0.0303735101726232</v>
      </c>
      <c r="G211" s="94" t="n">
        <v>4.819986087153127</v>
      </c>
      <c r="J211" s="94" t="n">
        <v>0.0303735101726232</v>
      </c>
      <c r="K211" s="94" t="n">
        <v>4.819986087153127</v>
      </c>
      <c r="L211" s="94" t="n">
        <v>0.0456042338923821</v>
      </c>
      <c r="M211" s="94" t="n">
        <v>4.819986087153127</v>
      </c>
      <c r="N211" s="94" t="n">
        <v>0.0456594552220433</v>
      </c>
      <c r="O211" s="94" t="n">
        <v>4.819986087153127</v>
      </c>
    </row>
    <row r="212" ht="15" customHeight="1">
      <c r="F212" s="94" t="n">
        <v>0.03018012696704114</v>
      </c>
      <c r="G212" s="94" t="n">
        <v>4.852999690489792</v>
      </c>
      <c r="J212" s="94" t="n">
        <v>0.03018012696704114</v>
      </c>
      <c r="K212" s="94" t="n">
        <v>4.852999690489792</v>
      </c>
      <c r="L212" s="94" t="n">
        <v>0.04472032621572065</v>
      </c>
      <c r="M212" s="94" t="n">
        <v>4.852999690489792</v>
      </c>
      <c r="N212" s="94" t="n">
        <v>0.04713742554296109</v>
      </c>
      <c r="O212" s="94" t="n">
        <v>4.852999690489792</v>
      </c>
    </row>
    <row r="213" ht="15" customHeight="1">
      <c r="F213" s="94" t="n">
        <v>0.029850380685263</v>
      </c>
      <c r="G213" s="94" t="n">
        <v>4.886013293826458</v>
      </c>
      <c r="J213" s="94" t="n">
        <v>0.029850380685263</v>
      </c>
      <c r="K213" s="94" t="n">
        <v>4.886013293826458</v>
      </c>
      <c r="L213" s="94" t="n">
        <v>0.04481288346208802</v>
      </c>
      <c r="M213" s="94" t="n">
        <v>4.886013293826458</v>
      </c>
      <c r="N213" s="94" t="n">
        <v>0.04619866078729182</v>
      </c>
      <c r="O213" s="94" t="n">
        <v>4.886013293826458</v>
      </c>
    </row>
    <row r="214" ht="15" customHeight="1">
      <c r="F214" s="94" t="n">
        <v>0.02945881134977997</v>
      </c>
      <c r="G214" s="94" t="n">
        <v>4.919026897163123</v>
      </c>
      <c r="J214" s="94" t="n">
        <v>0.02945881134977997</v>
      </c>
      <c r="K214" s="94" t="n">
        <v>4.919026897163123</v>
      </c>
      <c r="L214" s="94" t="n">
        <v>0.04564825900712813</v>
      </c>
      <c r="M214" s="94" t="n">
        <v>4.919026897163123</v>
      </c>
      <c r="N214" s="94" t="n">
        <v>0.04402403737040007</v>
      </c>
      <c r="O214" s="94" t="n">
        <v>4.919026897163123</v>
      </c>
    </row>
    <row r="215" ht="15" customHeight="1">
      <c r="F215" s="94" t="n">
        <v>0.02860590968198009</v>
      </c>
      <c r="G215" s="94" t="n">
        <v>4.952040500499788</v>
      </c>
      <c r="J215" s="94" t="n">
        <v>0.02860590968198009</v>
      </c>
      <c r="K215" s="94" t="n">
        <v>4.952040500499788</v>
      </c>
      <c r="L215" s="94" t="n">
        <v>0.04475176242685358</v>
      </c>
      <c r="M215" s="94" t="n">
        <v>4.952040500499788</v>
      </c>
      <c r="N215" s="94" t="n">
        <v>0.04448039615354417</v>
      </c>
      <c r="O215" s="94" t="n">
        <v>4.952040500499788</v>
      </c>
    </row>
    <row r="216" ht="15" customHeight="1">
      <c r="F216" s="94" t="n">
        <v>0.0285769975192175</v>
      </c>
      <c r="G216" s="94" t="n">
        <v>4.985054103836453</v>
      </c>
      <c r="J216" s="94" t="n">
        <v>0.0285769975192175</v>
      </c>
      <c r="K216" s="94" t="n">
        <v>4.985054103836453</v>
      </c>
      <c r="L216" s="94" t="n">
        <v>0.04442290049043604</v>
      </c>
      <c r="M216" s="94" t="n">
        <v>4.985054103836453</v>
      </c>
      <c r="N216" s="94" t="n">
        <v>0.04435263041078572</v>
      </c>
      <c r="O216" s="94" t="n">
        <v>4.985054103836453</v>
      </c>
    </row>
    <row r="217" ht="15" customHeight="1">
      <c r="F217" s="94" t="n">
        <v>0.02963747054030325</v>
      </c>
      <c r="G217" s="94" t="n">
        <v>5.018067707173119</v>
      </c>
      <c r="J217" s="94" t="n">
        <v>0.02963747054030325</v>
      </c>
      <c r="K217" s="94" t="n">
        <v>5.018067707173119</v>
      </c>
      <c r="L217" s="94" t="n">
        <v>0.04518871981240331</v>
      </c>
      <c r="M217" s="94" t="n">
        <v>5.018067707173119</v>
      </c>
      <c r="N217" s="94" t="n">
        <v>0.04427847799250661</v>
      </c>
      <c r="O217" s="94" t="n">
        <v>5.018067707173119</v>
      </c>
    </row>
    <row r="218" ht="15" customHeight="1">
      <c r="F218" s="94" t="n">
        <v>0.02828729953027057</v>
      </c>
      <c r="G218" s="94" t="n">
        <v>5.051081310509784</v>
      </c>
      <c r="J218" s="94" t="n">
        <v>0.02828729953027057</v>
      </c>
      <c r="K218" s="94" t="n">
        <v>5.051081310509784</v>
      </c>
      <c r="L218" s="94" t="n">
        <v>0.04323161771259466</v>
      </c>
      <c r="M218" s="94" t="n">
        <v>5.051081310509784</v>
      </c>
      <c r="N218" s="94" t="n">
        <v>0.04469909167821884</v>
      </c>
      <c r="O218" s="94" t="n">
        <v>5.051081310509784</v>
      </c>
    </row>
    <row r="219" ht="15" customHeight="1">
      <c r="F219" s="94" t="n">
        <v>0.02933514356957139</v>
      </c>
      <c r="G219" s="94" t="n">
        <v>5.08409491384645</v>
      </c>
      <c r="J219" s="94" t="n">
        <v>0.02933514356957139</v>
      </c>
      <c r="K219" s="94" t="n">
        <v>5.08409491384645</v>
      </c>
      <c r="L219" s="94" t="n">
        <v>0.04342561976619754</v>
      </c>
      <c r="M219" s="94" t="n">
        <v>5.08409491384645</v>
      </c>
      <c r="N219" s="94" t="n">
        <v>0.04489403356564514</v>
      </c>
      <c r="O219" s="94" t="n">
        <v>5.08409491384645</v>
      </c>
    </row>
    <row r="220" ht="15" customHeight="1">
      <c r="F220" s="94" t="n">
        <v>0.02852186458756248</v>
      </c>
      <c r="G220" s="94" t="n">
        <v>5.117108517183114</v>
      </c>
      <c r="J220" s="94" t="n">
        <v>0.02852186458756248</v>
      </c>
      <c r="K220" s="94" t="n">
        <v>5.117108517183114</v>
      </c>
      <c r="L220" s="94" t="n">
        <v>0.0439401164793909</v>
      </c>
      <c r="M220" s="94" t="n">
        <v>5.117108517183114</v>
      </c>
      <c r="N220" s="94" t="n">
        <v>0.04371049406410108</v>
      </c>
      <c r="O220" s="94" t="n">
        <v>5.117108517183114</v>
      </c>
    </row>
    <row r="221" ht="15" customHeight="1">
      <c r="F221" s="94" t="n">
        <v>0.02907686200634681</v>
      </c>
      <c r="G221" s="94" t="n">
        <v>5.15012212051978</v>
      </c>
      <c r="J221" s="94" t="n">
        <v>0.02907686200634681</v>
      </c>
      <c r="K221" s="94" t="n">
        <v>5.15012212051978</v>
      </c>
      <c r="L221" s="94" t="n">
        <v>0.04339534090367441</v>
      </c>
      <c r="M221" s="94" t="n">
        <v>5.15012212051978</v>
      </c>
      <c r="N221" s="94" t="n">
        <v>0.0432133175226211</v>
      </c>
      <c r="O221" s="94" t="n">
        <v>5.15012212051978</v>
      </c>
    </row>
    <row r="222" ht="15" customHeight="1">
      <c r="F222" s="94" t="n">
        <v>0.02893440350649218</v>
      </c>
      <c r="G222" s="94" t="n">
        <v>5.183135723856445</v>
      </c>
      <c r="J222" s="94" t="n">
        <v>0.02893440350649218</v>
      </c>
      <c r="K222" s="94" t="n">
        <v>5.183135723856445</v>
      </c>
      <c r="L222" s="94" t="n">
        <v>0.04372794029908755</v>
      </c>
      <c r="M222" s="94" t="n">
        <v>5.183135723856445</v>
      </c>
      <c r="N222" s="94" t="n">
        <v>0.04369238892932698</v>
      </c>
      <c r="O222" s="94" t="n">
        <v>5.183135723856445</v>
      </c>
    </row>
    <row r="223" ht="15" customHeight="1">
      <c r="F223" s="94" t="n">
        <v>0.02861394230052649</v>
      </c>
      <c r="G223" s="94" t="n">
        <v>5.21614932719311</v>
      </c>
      <c r="J223" s="94" t="n">
        <v>0.02861394230052649</v>
      </c>
      <c r="K223" s="94" t="n">
        <v>5.21614932719311</v>
      </c>
      <c r="L223" s="94" t="n">
        <v>0.04281961945962837</v>
      </c>
      <c r="M223" s="94" t="n">
        <v>5.21614932719311</v>
      </c>
      <c r="N223" s="94" t="n">
        <v>0.04265181955065152</v>
      </c>
      <c r="O223" s="94" t="n">
        <v>5.21614932719311</v>
      </c>
    </row>
    <row r="224" ht="15" customHeight="1">
      <c r="F224" s="94" t="n">
        <v>0.02929195843256107</v>
      </c>
      <c r="G224" s="94" t="n">
        <v>5.249162930529775</v>
      </c>
      <c r="J224" s="94" t="n">
        <v>0.02929195843256107</v>
      </c>
      <c r="K224" s="94" t="n">
        <v>5.249162930529775</v>
      </c>
      <c r="L224" s="94" t="n">
        <v>0.04396070687698301</v>
      </c>
      <c r="M224" s="94" t="n">
        <v>5.249162930529775</v>
      </c>
      <c r="N224" s="94" t="n">
        <v>0.04314549552449852</v>
      </c>
      <c r="O224" s="94" t="n">
        <v>5.249162930529775</v>
      </c>
    </row>
    <row r="225" ht="15" customHeight="1">
      <c r="F225" s="94" t="n">
        <v>0.02847205748024087</v>
      </c>
      <c r="G225" s="94" t="n">
        <v>5.282176533866441</v>
      </c>
      <c r="J225" s="94" t="n">
        <v>0.02847205748024087</v>
      </c>
      <c r="K225" s="94" t="n">
        <v>5.282176533866441</v>
      </c>
      <c r="L225" s="94" t="n">
        <v>0.0426556165116924</v>
      </c>
      <c r="M225" s="94" t="n">
        <v>5.282176533866441</v>
      </c>
      <c r="N225" s="94" t="n">
        <v>0.04258262732646044</v>
      </c>
      <c r="O225" s="94" t="n">
        <v>5.282176533866441</v>
      </c>
    </row>
    <row r="226" ht="15" customHeight="1">
      <c r="F226" s="94" t="n">
        <v>0.02814996760900173</v>
      </c>
      <c r="G226" s="94" t="n">
        <v>5.315190137203106</v>
      </c>
      <c r="J226" s="94" t="n">
        <v>0.02814996760900173</v>
      </c>
      <c r="K226" s="94" t="n">
        <v>5.315190137203106</v>
      </c>
      <c r="L226" s="94" t="n">
        <v>0.04305437462879536</v>
      </c>
      <c r="M226" s="94" t="n">
        <v>5.315190137203106</v>
      </c>
      <c r="N226" s="94" t="n">
        <v>0.04298741721238054</v>
      </c>
      <c r="O226" s="94" t="n">
        <v>5.315190137203106</v>
      </c>
    </row>
    <row r="227" ht="15" customHeight="1">
      <c r="F227" s="94" t="n">
        <v>0.0283132618221496</v>
      </c>
      <c r="G227" s="94" t="n">
        <v>5.348203740539772</v>
      </c>
      <c r="J227" s="94" t="n">
        <v>0.0283132618221496</v>
      </c>
      <c r="K227" s="94" t="n">
        <v>5.348203740539772</v>
      </c>
      <c r="L227" s="94" t="n">
        <v>0.04301962847364128</v>
      </c>
      <c r="M227" s="94" t="n">
        <v>5.348203740539772</v>
      </c>
      <c r="N227" s="94" t="n">
        <v>0.04124352797266424</v>
      </c>
      <c r="O227" s="94" t="n">
        <v>5.348203740539772</v>
      </c>
    </row>
    <row r="228" ht="15" customHeight="1">
      <c r="F228" s="94" t="n">
        <v>0.02759854067473924</v>
      </c>
      <c r="G228" s="94" t="n">
        <v>5.381217343876436</v>
      </c>
      <c r="J228" s="94" t="n">
        <v>0.02759854067473924</v>
      </c>
      <c r="K228" s="94" t="n">
        <v>5.381217343876436</v>
      </c>
      <c r="L228" s="94" t="n">
        <v>0.04239772929048492</v>
      </c>
      <c r="M228" s="94" t="n">
        <v>5.381217343876436</v>
      </c>
      <c r="N228" s="94" t="n">
        <v>0.04260255063586471</v>
      </c>
      <c r="O228" s="94" t="n">
        <v>5.381217343876436</v>
      </c>
    </row>
    <row r="229" ht="15" customHeight="1">
      <c r="F229" s="94" t="n">
        <v>0.02802860987836905</v>
      </c>
      <c r="G229" s="94" t="n">
        <v>5.414230947213102</v>
      </c>
      <c r="J229" s="94" t="n">
        <v>0.02802860987836905</v>
      </c>
      <c r="K229" s="94" t="n">
        <v>5.414230947213102</v>
      </c>
      <c r="L229" s="94" t="n">
        <v>0.04307873810454447</v>
      </c>
      <c r="M229" s="94" t="n">
        <v>5.414230947213102</v>
      </c>
      <c r="N229" s="94" t="n">
        <v>0.04263450828380132</v>
      </c>
      <c r="O229" s="94" t="n">
        <v>5.414230947213102</v>
      </c>
    </row>
    <row r="230" ht="15" customHeight="1">
      <c r="F230" s="94" t="n">
        <v>0.02744658023924527</v>
      </c>
      <c r="G230" s="94" t="n">
        <v>5.447244550549767</v>
      </c>
      <c r="J230" s="94" t="n">
        <v>0.02744658023924527</v>
      </c>
      <c r="K230" s="94" t="n">
        <v>5.447244550549767</v>
      </c>
      <c r="L230" s="94" t="n">
        <v>0.04273867274934791</v>
      </c>
      <c r="M230" s="94" t="n">
        <v>5.447244550549767</v>
      </c>
      <c r="N230" s="94" t="n">
        <v>0.0414403146646329</v>
      </c>
      <c r="O230" s="94" t="n">
        <v>5.447244550549767</v>
      </c>
    </row>
    <row r="231" ht="15" customHeight="1">
      <c r="F231" s="94" t="n">
        <v>0.02828525458968102</v>
      </c>
      <c r="G231" s="94" t="n">
        <v>5.480258153886432</v>
      </c>
      <c r="J231" s="94" t="n">
        <v>0.02828525458968102</v>
      </c>
      <c r="K231" s="94" t="n">
        <v>5.480258153886432</v>
      </c>
      <c r="L231" s="94" t="n">
        <v>0.04205857214729126</v>
      </c>
      <c r="M231" s="94" t="n">
        <v>5.480258153886432</v>
      </c>
      <c r="N231" s="94" t="n">
        <v>0.04160014094999863</v>
      </c>
      <c r="O231" s="94" t="n">
        <v>5.480258153886432</v>
      </c>
    </row>
    <row r="232" ht="15" customHeight="1">
      <c r="F232" s="94" t="n">
        <v>0.0274542649620819</v>
      </c>
      <c r="G232" s="94" t="n">
        <v>5.513271757223097</v>
      </c>
      <c r="J232" s="94" t="n">
        <v>0.0274542649620819</v>
      </c>
      <c r="K232" s="94" t="n">
        <v>5.513271757223097</v>
      </c>
      <c r="L232" s="94" t="n">
        <v>0.04084895098385901</v>
      </c>
      <c r="M232" s="94" t="n">
        <v>5.513271757223097</v>
      </c>
      <c r="N232" s="94" t="n">
        <v>0.03986206347685282</v>
      </c>
      <c r="O232" s="94" t="n">
        <v>5.513271757223097</v>
      </c>
    </row>
    <row r="233" ht="15" customHeight="1">
      <c r="F233" s="94" t="n">
        <v>0.02816917395582285</v>
      </c>
      <c r="G233" s="94" t="n">
        <v>5.546285360559763</v>
      </c>
      <c r="J233" s="94" t="n">
        <v>0.02816917395582285</v>
      </c>
      <c r="K233" s="94" t="n">
        <v>5.546285360559763</v>
      </c>
      <c r="L233" s="94" t="n">
        <v>0.04019765506275449</v>
      </c>
      <c r="M233" s="94" t="n">
        <v>5.546285360559763</v>
      </c>
      <c r="N233" s="94" t="n">
        <v>0.04102912906578558</v>
      </c>
      <c r="O233" s="94" t="n">
        <v>5.546285360559763</v>
      </c>
    </row>
    <row r="234" ht="15" customHeight="1">
      <c r="F234" s="94" t="n">
        <v>0.0271590742551184</v>
      </c>
      <c r="G234" s="94" t="n">
        <v>5.579298963896428</v>
      </c>
      <c r="J234" s="94" t="n">
        <v>0.0271590742551184</v>
      </c>
      <c r="K234" s="94" t="n">
        <v>5.579298963896428</v>
      </c>
      <c r="L234" s="94" t="n">
        <v>0.04018767758100852</v>
      </c>
      <c r="M234" s="94" t="n">
        <v>5.579298963896428</v>
      </c>
      <c r="N234" s="94" t="n">
        <v>0.04142046754710918</v>
      </c>
      <c r="O234" s="94" t="n">
        <v>5.579298963896428</v>
      </c>
    </row>
    <row r="235" ht="15" customHeight="1">
      <c r="F235" s="94" t="n">
        <v>0.02704081830035956</v>
      </c>
      <c r="G235" s="94" t="n">
        <v>5.612312567233094</v>
      </c>
      <c r="J235" s="94" t="n">
        <v>0.02704081830035956</v>
      </c>
      <c r="K235" s="94" t="n">
        <v>5.612312567233094</v>
      </c>
      <c r="L235" s="94" t="n">
        <v>0.0408070010972968</v>
      </c>
      <c r="M235" s="94" t="n">
        <v>5.612312567233094</v>
      </c>
      <c r="N235" s="94" t="n">
        <v>0.04110077763707154</v>
      </c>
      <c r="O235" s="94" t="n">
        <v>5.612312567233094</v>
      </c>
    </row>
    <row r="236" ht="15" customHeight="1">
      <c r="F236" s="94" t="n">
        <v>0.02806544921432624</v>
      </c>
      <c r="G236" s="94" t="n">
        <v>5.645326170569758</v>
      </c>
      <c r="J236" s="94" t="n">
        <v>0.02806544921432624</v>
      </c>
      <c r="K236" s="94" t="n">
        <v>5.645326170569758</v>
      </c>
      <c r="L236" s="94" t="n">
        <v>0.04011589676865648</v>
      </c>
      <c r="M236" s="94" t="n">
        <v>5.645326170569758</v>
      </c>
      <c r="N236" s="94" t="n">
        <v>0.03963064100724822</v>
      </c>
      <c r="O236" s="94" t="n">
        <v>5.645326170569758</v>
      </c>
    </row>
    <row r="237" ht="15" customHeight="1">
      <c r="F237" s="94" t="n">
        <v>0.02721534915331988</v>
      </c>
      <c r="G237" s="94" t="n">
        <v>5.678339773906424</v>
      </c>
      <c r="J237" s="94" t="n">
        <v>0.02721534915331988</v>
      </c>
      <c r="K237" s="94" t="n">
        <v>5.678339773906424</v>
      </c>
      <c r="L237" s="94" t="n">
        <v>0.04083503424700433</v>
      </c>
      <c r="M237" s="94" t="n">
        <v>5.678339773906424</v>
      </c>
      <c r="N237" s="94" t="n">
        <v>0.04001958575997816</v>
      </c>
      <c r="O237" s="94" t="n">
        <v>5.678339773906424</v>
      </c>
    </row>
    <row r="238" ht="15" customHeight="1">
      <c r="F238" s="94" t="n">
        <v>0.02776512531435128</v>
      </c>
      <c r="G238" s="94" t="n">
        <v>5.711353377243089</v>
      </c>
      <c r="J238" s="94" t="n">
        <v>0.02776512531435128</v>
      </c>
      <c r="K238" s="94" t="n">
        <v>5.711353377243089</v>
      </c>
      <c r="L238" s="94" t="n">
        <v>0.04016928611123132</v>
      </c>
      <c r="M238" s="94" t="n">
        <v>5.711353377243089</v>
      </c>
      <c r="N238" s="94" t="n">
        <v>0.03892717973725497</v>
      </c>
      <c r="O238" s="94" t="n">
        <v>5.711353377243089</v>
      </c>
    </row>
    <row r="239" ht="15" customHeight="1">
      <c r="F239" s="94" t="n">
        <v>0.02720498606415541</v>
      </c>
      <c r="G239" s="94" t="n">
        <v>5.744366980579754</v>
      </c>
      <c r="J239" s="94" t="n">
        <v>0.02720498606415541</v>
      </c>
      <c r="K239" s="94" t="n">
        <v>5.744366980579754</v>
      </c>
      <c r="L239" s="94" t="n">
        <v>0.04011651858958905</v>
      </c>
      <c r="M239" s="94" t="n">
        <v>5.744366980579754</v>
      </c>
      <c r="N239" s="94" t="n">
        <v>0.03918887805194492</v>
      </c>
      <c r="O239" s="94" t="n">
        <v>5.744366980579754</v>
      </c>
    </row>
    <row r="240" ht="15" customHeight="1">
      <c r="F240" s="94" t="n">
        <v>0.02820795823233294</v>
      </c>
      <c r="G240" s="94" t="n">
        <v>5.777380583916419</v>
      </c>
      <c r="J240" s="94" t="n">
        <v>0.02820795823233294</v>
      </c>
      <c r="K240" s="94" t="n">
        <v>5.777380583916419</v>
      </c>
      <c r="L240" s="94" t="n">
        <v>0.04095339291320327</v>
      </c>
      <c r="M240" s="94" t="n">
        <v>5.777380583916419</v>
      </c>
      <c r="N240" s="94" t="n">
        <v>0.04000729270777651</v>
      </c>
      <c r="O240" s="94" t="n">
        <v>5.777380583916419</v>
      </c>
    </row>
    <row r="241" ht="15" customHeight="1">
      <c r="F241" s="94" t="n">
        <v>0.02769068591854751</v>
      </c>
      <c r="G241" s="94" t="n">
        <v>5.810394187253085</v>
      </c>
      <c r="J241" s="94" t="n">
        <v>0.02769068591854751</v>
      </c>
      <c r="K241" s="94" t="n">
        <v>5.810394187253085</v>
      </c>
      <c r="L241" s="94" t="n">
        <v>0.04043301527487619</v>
      </c>
      <c r="M241" s="94" t="n">
        <v>5.810394187253085</v>
      </c>
      <c r="N241" s="94" t="n">
        <v>0.03937379877623252</v>
      </c>
      <c r="O241" s="94" t="n">
        <v>5.810394187253085</v>
      </c>
    </row>
    <row r="242" ht="15" customHeight="1">
      <c r="F242" s="94" t="n">
        <v>0.02743093734610696</v>
      </c>
      <c r="G242" s="94" t="n">
        <v>5.84340779058975</v>
      </c>
      <c r="J242" s="94" t="n">
        <v>0.02743093734610696</v>
      </c>
      <c r="K242" s="94" t="n">
        <v>5.84340779058975</v>
      </c>
      <c r="L242" s="94" t="n">
        <v>0.04003407113128793</v>
      </c>
      <c r="M242" s="94" t="n">
        <v>5.84340779058975</v>
      </c>
      <c r="N242" s="94" t="n">
        <v>0.039083656405438</v>
      </c>
      <c r="O242" s="94" t="n">
        <v>5.84340779058975</v>
      </c>
    </row>
    <row r="243" ht="15" customHeight="1">
      <c r="F243" s="94" t="n">
        <v>0.02760451055427255</v>
      </c>
      <c r="G243" s="94" t="n">
        <v>5.876421393926416</v>
      </c>
      <c r="J243" s="94" t="n">
        <v>0.02760451055427255</v>
      </c>
      <c r="K243" s="94" t="n">
        <v>5.876421393926416</v>
      </c>
      <c r="L243" s="94" t="n">
        <v>0.03855406926076096</v>
      </c>
      <c r="M243" s="94" t="n">
        <v>5.876421393926416</v>
      </c>
      <c r="N243" s="94" t="n">
        <v>0.03795909694774002</v>
      </c>
      <c r="O243" s="94" t="n">
        <v>5.876421393926416</v>
      </c>
    </row>
    <row r="244" ht="15" customHeight="1">
      <c r="F244" s="94" t="n">
        <v>0.02783642914774603</v>
      </c>
      <c r="G244" s="94" t="n">
        <v>5.90943499726308</v>
      </c>
      <c r="J244" s="94" t="n">
        <v>0.02783642914774603</v>
      </c>
      <c r="K244" s="94" t="n">
        <v>5.90943499726308</v>
      </c>
      <c r="L244" s="94" t="n">
        <v>0.03881589094067812</v>
      </c>
      <c r="M244" s="94" t="n">
        <v>5.90943499726308</v>
      </c>
      <c r="N244" s="94" t="n">
        <v>0.03956253240767083</v>
      </c>
      <c r="O244" s="94" t="n">
        <v>5.90943499726308</v>
      </c>
    </row>
    <row r="245" ht="15" customHeight="1">
      <c r="F245" s="94" t="n">
        <v>0.02771622618553679</v>
      </c>
      <c r="G245" s="94" t="n">
        <v>5.942448600599746</v>
      </c>
      <c r="J245" s="94" t="n">
        <v>0.02771622618553679</v>
      </c>
      <c r="K245" s="94" t="n">
        <v>5.942448600599746</v>
      </c>
      <c r="L245" s="94" t="n">
        <v>0.03844702369889996</v>
      </c>
      <c r="M245" s="94" t="n">
        <v>5.942448600599746</v>
      </c>
      <c r="N245" s="94" t="n">
        <v>0.03863119192582609</v>
      </c>
      <c r="O245" s="94" t="n">
        <v>5.942448600599746</v>
      </c>
    </row>
    <row r="246" ht="15" customHeight="1">
      <c r="F246" s="94" t="n">
        <v>0.02649140939772367</v>
      </c>
      <c r="G246" s="94" t="n">
        <v>5.975462203936411</v>
      </c>
      <c r="J246" s="94" t="n">
        <v>0.02649140939772367</v>
      </c>
      <c r="K246" s="94" t="n">
        <v>5.975462203936411</v>
      </c>
      <c r="L246" s="94" t="n">
        <v>0.04016422395793973</v>
      </c>
      <c r="M246" s="94" t="n">
        <v>5.975462203936411</v>
      </c>
      <c r="N246" s="94" t="n">
        <v>0.03886425105208735</v>
      </c>
      <c r="O246" s="94" t="n">
        <v>5.975462203936411</v>
      </c>
    </row>
    <row r="247" ht="15" customHeight="1">
      <c r="F247" s="94" t="n">
        <v>0.02635021850516622</v>
      </c>
      <c r="G247" s="94" t="n">
        <v>6.008475807273076</v>
      </c>
      <c r="J247" s="94" t="n">
        <v>0.02635021850516622</v>
      </c>
      <c r="K247" s="94" t="n">
        <v>6.008475807273076</v>
      </c>
      <c r="L247" s="94" t="n">
        <v>0.03782717076700752</v>
      </c>
      <c r="M247" s="94" t="n">
        <v>6.008475807273076</v>
      </c>
      <c r="N247" s="94" t="n">
        <v>0.03829938737344386</v>
      </c>
      <c r="O247" s="94" t="n">
        <v>6.008475807273076</v>
      </c>
    </row>
    <row r="248" ht="15" customHeight="1">
      <c r="F248" s="94" t="n">
        <v>0.02746382214222638</v>
      </c>
      <c r="G248" s="94" t="n">
        <v>6.041489410609741</v>
      </c>
      <c r="J248" s="94" t="n">
        <v>0.02746382214222638</v>
      </c>
      <c r="K248" s="94" t="n">
        <v>6.041489410609741</v>
      </c>
      <c r="L248" s="94" t="n">
        <v>0.03957674962964707</v>
      </c>
      <c r="M248" s="94" t="n">
        <v>6.041489410609741</v>
      </c>
      <c r="N248" s="94" t="n">
        <v>0.03847139936050895</v>
      </c>
      <c r="O248" s="94" t="n">
        <v>6.041489410609741</v>
      </c>
    </row>
    <row r="249" ht="15" customHeight="1">
      <c r="F249" s="94" t="n">
        <v>0.02775510320116577</v>
      </c>
      <c r="G249" s="94" t="n">
        <v>6.074503013946407</v>
      </c>
      <c r="J249" s="94" t="n">
        <v>0.02775510320116577</v>
      </c>
      <c r="K249" s="94" t="n">
        <v>6.074503013946407</v>
      </c>
      <c r="L249" s="94" t="n">
        <v>0.03815791329104266</v>
      </c>
      <c r="M249" s="94" t="n">
        <v>6.074503013946407</v>
      </c>
      <c r="N249" s="94" t="n">
        <v>0.03672742161347264</v>
      </c>
      <c r="O249" s="94" t="n">
        <v>6.074503013946407</v>
      </c>
    </row>
    <row r="250" ht="15" customHeight="1">
      <c r="F250" s="94" t="n">
        <v>0.02701418569356159</v>
      </c>
      <c r="G250" s="94" t="n">
        <v>6.107516617283072</v>
      </c>
      <c r="J250" s="94" t="n">
        <v>0.02701418569356159</v>
      </c>
      <c r="K250" s="94" t="n">
        <v>6.107516617283072</v>
      </c>
      <c r="L250" s="94" t="n">
        <v>0.0376549806569989</v>
      </c>
      <c r="M250" s="94" t="n">
        <v>6.107516617283072</v>
      </c>
      <c r="N250" s="94" t="n">
        <v>0.03808187684350633</v>
      </c>
      <c r="O250" s="94" t="n">
        <v>6.107516617283072</v>
      </c>
    </row>
    <row r="251" ht="15" customHeight="1">
      <c r="F251" s="94" t="n">
        <v>0.0274872631713378</v>
      </c>
      <c r="G251" s="94" t="n">
        <v>6.140530220619738</v>
      </c>
      <c r="J251" s="94" t="n">
        <v>0.0274872631713378</v>
      </c>
      <c r="K251" s="94" t="n">
        <v>6.140530220619738</v>
      </c>
      <c r="L251" s="94" t="n">
        <v>0.0373935679738539</v>
      </c>
      <c r="M251" s="94" t="n">
        <v>6.140530220619738</v>
      </c>
      <c r="N251" s="94" t="n">
        <v>0.03681659717967872</v>
      </c>
      <c r="O251" s="94" t="n">
        <v>6.140530220619738</v>
      </c>
    </row>
    <row r="252" ht="15" customHeight="1">
      <c r="F252" s="94" t="n">
        <v>0.02635667628900402</v>
      </c>
      <c r="G252" s="94" t="n">
        <v>6.173543823956402</v>
      </c>
      <c r="J252" s="94" t="n">
        <v>0.02635667628900402</v>
      </c>
      <c r="K252" s="94" t="n">
        <v>6.173543823956402</v>
      </c>
      <c r="L252" s="94" t="n">
        <v>0.03817827554187931</v>
      </c>
      <c r="M252" s="94" t="n">
        <v>6.173543823956402</v>
      </c>
      <c r="N252" s="94" t="n">
        <v>0.03639928970276216</v>
      </c>
      <c r="O252" s="94" t="n">
        <v>6.173543823956402</v>
      </c>
    </row>
    <row r="253" ht="15" customHeight="1">
      <c r="F253" s="94" t="n">
        <v>0.02710795567730178</v>
      </c>
      <c r="G253" s="94" t="n">
        <v>6.206557427293068</v>
      </c>
      <c r="J253" s="94" t="n">
        <v>0.02710795567730178</v>
      </c>
      <c r="K253" s="94" t="n">
        <v>6.206557427293068</v>
      </c>
      <c r="L253" s="94" t="n">
        <v>0.03910835183025529</v>
      </c>
      <c r="M253" s="94" t="n">
        <v>6.206557427293068</v>
      </c>
      <c r="N253" s="94" t="n">
        <v>0.03694599417344219</v>
      </c>
      <c r="O253" s="94" t="n">
        <v>6.206557427293068</v>
      </c>
    </row>
    <row r="254" ht="15" customHeight="1">
      <c r="F254" s="94" t="n">
        <v>0.02703493273560633</v>
      </c>
      <c r="G254" s="94" t="n">
        <v>6.239571030629733</v>
      </c>
      <c r="J254" s="94" t="n">
        <v>0.02703493273560633</v>
      </c>
      <c r="K254" s="94" t="n">
        <v>6.239571030629733</v>
      </c>
      <c r="L254" s="94" t="n">
        <v>0.03873489666004386</v>
      </c>
      <c r="M254" s="94" t="n">
        <v>6.239571030629733</v>
      </c>
      <c r="N254" s="94" t="n">
        <v>0.03780595930301387</v>
      </c>
      <c r="O254" s="94" t="n">
        <v>6.239571030629733</v>
      </c>
    </row>
    <row r="255" ht="15" customHeight="1">
      <c r="F255" s="94" t="n">
        <v>0.0271817095365405</v>
      </c>
      <c r="G255" s="94" t="n">
        <v>6.272584633966398</v>
      </c>
      <c r="J255" s="94" t="n">
        <v>0.0271817095365405</v>
      </c>
      <c r="K255" s="94" t="n">
        <v>6.272584633966398</v>
      </c>
      <c r="L255" s="94" t="n">
        <v>0.03852392604030489</v>
      </c>
      <c r="M255" s="94" t="n">
        <v>6.272584633966398</v>
      </c>
      <c r="N255" s="94" t="n">
        <v>0.03807909574634342</v>
      </c>
      <c r="O255" s="94" t="n">
        <v>6.272584633966398</v>
      </c>
    </row>
    <row r="256" ht="15" customHeight="1">
      <c r="F256" s="94" t="n">
        <v>0.027306331027071</v>
      </c>
      <c r="G256" s="94" t="n">
        <v>6.305598237303063</v>
      </c>
      <c r="J256" s="94" t="n">
        <v>0.027306331027071</v>
      </c>
      <c r="K256" s="94" t="n">
        <v>6.305598237303063</v>
      </c>
      <c r="L256" s="94" t="n">
        <v>0.03771369476709609</v>
      </c>
      <c r="M256" s="94" t="n">
        <v>6.305598237303063</v>
      </c>
      <c r="N256" s="94" t="n">
        <v>0.03660607084582979</v>
      </c>
      <c r="O256" s="94" t="n">
        <v>6.305598237303063</v>
      </c>
    </row>
    <row r="257" ht="15" customHeight="1">
      <c r="F257" s="94" t="n">
        <v>0.02622106932323288</v>
      </c>
      <c r="G257" s="94" t="n">
        <v>6.338611840639729</v>
      </c>
      <c r="J257" s="94" t="n">
        <v>0.02622106932323288</v>
      </c>
      <c r="K257" s="94" t="n">
        <v>6.338611840639729</v>
      </c>
      <c r="L257" s="94" t="n">
        <v>0.03813360860988098</v>
      </c>
      <c r="M257" s="94" t="n">
        <v>6.338611840639729</v>
      </c>
      <c r="N257" s="94" t="n">
        <v>0.03594539407880235</v>
      </c>
      <c r="O257" s="94" t="n">
        <v>6.338611840639729</v>
      </c>
    </row>
    <row r="258" ht="15" customHeight="1">
      <c r="F258" s="94" t="n">
        <v>0.02634528192126678</v>
      </c>
      <c r="G258" s="94" t="n">
        <v>6.371625443976394</v>
      </c>
      <c r="J258" s="94" t="n">
        <v>0.02634528192126678</v>
      </c>
      <c r="K258" s="94" t="n">
        <v>6.371625443976394</v>
      </c>
      <c r="L258" s="94" t="n">
        <v>0.0378861104517921</v>
      </c>
      <c r="M258" s="94" t="n">
        <v>6.371625443976394</v>
      </c>
      <c r="N258" s="94" t="n">
        <v>0.03709348049328003</v>
      </c>
      <c r="O258" s="94" t="n">
        <v>6.371625443976394</v>
      </c>
    </row>
    <row r="259" ht="15" customHeight="1">
      <c r="F259" s="94" t="n">
        <v>0.02692964005212956</v>
      </c>
      <c r="G259" s="94" t="n">
        <v>6.40463904731306</v>
      </c>
      <c r="J259" s="94" t="n">
        <v>0.02692964005212956</v>
      </c>
      <c r="K259" s="94" t="n">
        <v>6.40463904731306</v>
      </c>
      <c r="L259" s="94" t="n">
        <v>0.03742136797613093</v>
      </c>
      <c r="M259" s="94" t="n">
        <v>6.40463904731306</v>
      </c>
      <c r="N259" s="94" t="n">
        <v>0.03623630686267562</v>
      </c>
      <c r="O259" s="94" t="n">
        <v>6.40463904731306</v>
      </c>
    </row>
    <row r="260" ht="15" customHeight="1">
      <c r="F260" s="94" t="n">
        <v>0.02744352135758933</v>
      </c>
      <c r="G260" s="94" t="n">
        <v>6.437652650649724</v>
      </c>
      <c r="J260" s="94" t="n">
        <v>0.02744352135758933</v>
      </c>
      <c r="K260" s="94" t="n">
        <v>6.437652650649724</v>
      </c>
      <c r="L260" s="94" t="n">
        <v>0.0386991146028437</v>
      </c>
      <c r="M260" s="94" t="n">
        <v>6.437652650649724</v>
      </c>
      <c r="N260" s="94" t="n">
        <v>0.03718020736747162</v>
      </c>
      <c r="O260" s="94" t="n">
        <v>6.437652650649724</v>
      </c>
    </row>
    <row r="261" ht="15" customHeight="1">
      <c r="F261" s="94" t="n">
        <v>0.02643915398382466</v>
      </c>
      <c r="G261" s="94" t="n">
        <v>6.47066625398639</v>
      </c>
      <c r="J261" s="94" t="n">
        <v>0.02643915398382466</v>
      </c>
      <c r="K261" s="94" t="n">
        <v>6.47066625398639</v>
      </c>
      <c r="L261" s="94" t="n">
        <v>0.03879851006158096</v>
      </c>
      <c r="M261" s="94" t="n">
        <v>6.47066625398639</v>
      </c>
      <c r="N261" s="94" t="n">
        <v>0.03690880972290293</v>
      </c>
      <c r="O261" s="94" t="n">
        <v>6.47066625398639</v>
      </c>
    </row>
    <row r="262" ht="15" customHeight="1">
      <c r="F262" s="94" t="n">
        <v>0.02685059466063505</v>
      </c>
      <c r="G262" s="94" t="n">
        <v>6.503679857323055</v>
      </c>
      <c r="J262" s="94" t="n">
        <v>0.02685059466063505</v>
      </c>
      <c r="K262" s="94" t="n">
        <v>6.503679857323055</v>
      </c>
      <c r="L262" s="94" t="n">
        <v>0.03742072069421771</v>
      </c>
      <c r="M262" s="94" t="n">
        <v>6.503679857323055</v>
      </c>
      <c r="N262" s="94" t="n">
        <v>0.03610219936727375</v>
      </c>
      <c r="O262" s="94" t="n">
        <v>6.503679857323055</v>
      </c>
    </row>
    <row r="263" ht="15" customHeight="1">
      <c r="F263" s="94" t="n">
        <v>0.02656329998645761</v>
      </c>
      <c r="G263" s="94" t="n">
        <v>6.53669346065972</v>
      </c>
      <c r="J263" s="94" t="n">
        <v>0.02656329998645761</v>
      </c>
      <c r="K263" s="94" t="n">
        <v>6.53669346065972</v>
      </c>
      <c r="L263" s="94" t="n">
        <v>0.03737079826490252</v>
      </c>
      <c r="M263" s="94" t="n">
        <v>6.53669346065972</v>
      </c>
      <c r="N263" s="94" t="n">
        <v>0.03602607472796467</v>
      </c>
      <c r="O263" s="94" t="n">
        <v>6.53669346065972</v>
      </c>
    </row>
    <row r="264" ht="15" customHeight="1">
      <c r="F264" s="94" t="n">
        <v>0.02673063467181844</v>
      </c>
      <c r="G264" s="94" t="n">
        <v>6.569707063996385</v>
      </c>
      <c r="J264" s="94" t="n">
        <v>0.02673063467181844</v>
      </c>
      <c r="K264" s="94" t="n">
        <v>6.569707063996385</v>
      </c>
      <c r="L264" s="94" t="n">
        <v>0.03660217218585535</v>
      </c>
      <c r="M264" s="94" t="n">
        <v>6.569707063996385</v>
      </c>
      <c r="N264" s="94" t="n">
        <v>0.03607299463947224</v>
      </c>
      <c r="O264" s="94" t="n">
        <v>6.569707063996385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Format="1" customHeight="1" s="21"/>
    <row r="274" ht="15" customFormat="1" customHeight="1" s="21"/>
    <row r="275" ht="15" customFormat="1" customHeight="1" s="21"/>
    <row r="276" ht="15" customFormat="1" customHeight="1" s="21"/>
    <row r="277" ht="15" customFormat="1" customHeight="1" s="21"/>
    <row r="278" ht="15" customFormat="1" customHeight="1" s="21"/>
    <row r="279" ht="15" customFormat="1" customHeight="1" s="21"/>
    <row r="280" ht="15" customFormat="1" customHeight="1" s="21"/>
    <row r="281" ht="15" customFormat="1" customHeight="1" s="21"/>
    <row r="282" ht="15" customFormat="1" customHeight="1" s="21"/>
    <row r="283" ht="15" customFormat="1" customHeight="1" s="21"/>
    <row r="284" ht="15" customFormat="1" customHeight="1" s="21"/>
    <row r="285" ht="15" customFormat="1" customHeight="1" s="21"/>
    <row r="286" ht="15" customFormat="1" customHeight="1" s="21"/>
    <row r="287" ht="15" customFormat="1" customHeight="1" s="21"/>
    <row r="288" ht="15" customFormat="1" customHeight="1" s="21"/>
    <row r="289" ht="15" customFormat="1" customHeight="1" s="21"/>
    <row r="290" ht="15" customFormat="1" customHeight="1" s="21"/>
    <row r="291" ht="15" customFormat="1" customHeight="1" s="21"/>
    <row r="292" ht="15" customFormat="1" customHeight="1" s="21"/>
    <row r="293" ht="15" customFormat="1" customHeight="1" s="21"/>
    <row r="294" ht="15" customFormat="1" customHeight="1" s="21"/>
    <row r="295" ht="15" customFormat="1" customHeight="1" s="21"/>
    <row r="296" ht="15" customFormat="1" customHeight="1" s="21"/>
    <row r="297" ht="15" customFormat="1" customHeight="1" s="21"/>
    <row r="298" ht="15" customFormat="1" customHeight="1" s="21"/>
    <row r="299" ht="15" customFormat="1" customHeight="1" s="21"/>
    <row r="300" ht="15" customFormat="1" customHeight="1" s="21"/>
    <row r="301" ht="15" customFormat="1" customHeight="1" s="21"/>
    <row r="302" ht="15" customFormat="1" customHeight="1" s="21"/>
    <row r="303" ht="15" customFormat="1" customHeight="1" s="21"/>
    <row r="304" ht="15" customFormat="1" customHeight="1" s="21"/>
    <row r="305" ht="15" customFormat="1" customHeight="1" s="21"/>
    <row r="306" ht="15" customFormat="1" customHeight="1" s="21"/>
    <row r="307" ht="15" customFormat="1" customHeight="1" s="21"/>
    <row r="308" ht="15" customFormat="1" customHeight="1" s="21"/>
    <row r="309" ht="15" customFormat="1" customHeight="1" s="21"/>
    <row r="310" ht="15" customFormat="1" customHeight="1" s="21"/>
    <row r="311" ht="15" customFormat="1" customHeight="1" s="21"/>
    <row r="312" ht="15" customFormat="1" customHeight="1" s="21"/>
    <row r="313" ht="15" customFormat="1" customHeight="1" s="21"/>
    <row r="314" ht="15" customFormat="1" customHeight="1" s="21"/>
    <row r="315" ht="15" customFormat="1" customHeight="1" s="21"/>
    <row r="316" ht="15" customFormat="1" customHeight="1" s="21"/>
    <row r="317" ht="15" customFormat="1" customHeight="1" s="21"/>
    <row r="318" ht="15" customFormat="1" customHeight="1" s="21"/>
    <row r="319" ht="15" customFormat="1" customHeight="1" s="21"/>
    <row r="320" ht="15" customFormat="1" customHeight="1" s="21"/>
    <row r="321" ht="15" customFormat="1" customHeight="1" s="21"/>
    <row r="322" ht="15" customFormat="1" customHeight="1" s="21"/>
    <row r="323" ht="15" customFormat="1" customHeight="1" s="21"/>
    <row r="324" ht="15" customFormat="1" customHeight="1" s="21"/>
    <row r="325" ht="15" customFormat="1" customHeight="1" s="21"/>
    <row r="326" ht="15" customFormat="1" customHeight="1" s="21"/>
    <row r="327" ht="15" customFormat="1" customHeight="1" s="21"/>
    <row r="328" ht="15" customFormat="1" customHeight="1" s="21"/>
    <row r="329" ht="15" customFormat="1" customHeight="1" s="21"/>
    <row r="330" ht="15" customFormat="1" customHeight="1" s="21"/>
    <row r="331" ht="15" customFormat="1" customHeight="1" s="21"/>
    <row r="332" ht="15" customFormat="1" customHeight="1" s="21"/>
    <row r="333" ht="15" customFormat="1" customHeight="1" s="21"/>
    <row r="334" ht="15" customFormat="1" customHeight="1" s="21"/>
    <row r="335" ht="15" customFormat="1" customHeight="1" s="21"/>
    <row r="336" ht="15" customFormat="1" customHeight="1" s="21"/>
    <row r="337" ht="15" customFormat="1" customHeight="1" s="21"/>
    <row r="338" ht="15" customFormat="1" customHeight="1" s="21"/>
    <row r="339" ht="15" customFormat="1" customHeight="1" s="21"/>
    <row r="340" ht="15" customFormat="1" customHeight="1" s="21"/>
    <row r="341" ht="15" customFormat="1" customHeight="1" s="21"/>
    <row r="342" ht="15" customFormat="1" customHeight="1" s="21"/>
    <row r="343" ht="15" customFormat="1" customHeight="1" s="21"/>
    <row r="344" ht="15" customFormat="1" customHeight="1" s="21"/>
    <row r="345" ht="15" customFormat="1" customHeight="1" s="21"/>
    <row r="346" ht="15" customFormat="1" customHeight="1" s="21"/>
    <row r="347" ht="15" customFormat="1" customHeight="1" s="21"/>
    <row r="348" ht="15" customFormat="1" customHeight="1" s="21"/>
    <row r="349" ht="15" customFormat="1" customHeight="1" s="21"/>
    <row r="350" ht="15" customFormat="1" customHeight="1" s="21"/>
    <row r="351" ht="15" customFormat="1" customHeight="1" s="21"/>
    <row r="352" ht="15" customFormat="1" customHeight="1" s="21"/>
    <row r="353" ht="15" customFormat="1" customHeight="1" s="21"/>
    <row r="354" ht="15" customFormat="1" customHeight="1" s="21"/>
    <row r="355" ht="15" customFormat="1" customHeight="1" s="21"/>
    <row r="356" ht="15" customFormat="1" customHeight="1" s="21"/>
    <row r="357" ht="15" customFormat="1" customHeight="1" s="21"/>
    <row r="358" ht="15" customFormat="1" customHeight="1" s="21"/>
    <row r="359" ht="15" customFormat="1" customHeight="1" s="21"/>
    <row r="360" ht="15" customFormat="1" customHeight="1" s="21"/>
    <row r="361" ht="15" customFormat="1" customHeight="1" s="21"/>
    <row r="362" ht="15" customFormat="1" customHeight="1" s="21"/>
    <row r="363" ht="15" customFormat="1" customHeight="1" s="21"/>
    <row r="364" ht="15" customFormat="1" customHeight="1" s="21"/>
    <row r="365" ht="15" customFormat="1" customHeight="1" s="21"/>
    <row r="366" ht="15" customFormat="1" customHeight="1" s="21"/>
    <row r="367" ht="15" customFormat="1" customHeight="1" s="21"/>
    <row r="368" ht="15" customFormat="1" customHeight="1" s="21"/>
    <row r="369" ht="15" customFormat="1" customHeight="1" s="21"/>
    <row r="370" ht="15" customFormat="1" customHeight="1" s="21"/>
    <row r="371" ht="15" customFormat="1" customHeight="1" s="21"/>
    <row r="372" ht="15" customFormat="1" customHeight="1" s="21"/>
    <row r="373" ht="15" customFormat="1" customHeight="1" s="21"/>
    <row r="374" ht="15" customFormat="1" customHeight="1" s="21"/>
    <row r="375" ht="15" customFormat="1" customHeight="1" s="21"/>
    <row r="376" ht="15" customFormat="1" customHeight="1" s="21"/>
    <row r="377" ht="15" customFormat="1" customHeight="1" s="21"/>
    <row r="378" ht="15" customFormat="1" customHeight="1" s="21"/>
    <row r="379" ht="15" customFormat="1" customHeight="1" s="21"/>
    <row r="380" ht="15" customFormat="1" customHeight="1" s="21"/>
    <row r="381" ht="15" customFormat="1" customHeight="1" s="21"/>
    <row r="382" ht="15" customFormat="1" customHeight="1" s="21"/>
    <row r="383" ht="15" customFormat="1" customHeight="1" s="21"/>
    <row r="384" ht="15" customFormat="1" customHeight="1" s="21"/>
    <row r="385" ht="15" customFormat="1" customHeight="1" s="21"/>
    <row r="386" ht="15" customFormat="1" customHeight="1" s="21"/>
    <row r="387" ht="15" customFormat="1" customHeight="1" s="21"/>
    <row r="388" ht="15" customFormat="1" customHeight="1" s="21"/>
    <row r="389" ht="15" customFormat="1" customHeight="1" s="21"/>
    <row r="390" ht="15" customFormat="1" customHeight="1" s="21"/>
    <row r="391" ht="15" customFormat="1" customHeight="1" s="21"/>
    <row r="392" ht="15" customFormat="1" customHeight="1" s="21"/>
    <row r="393" ht="15" customFormat="1" customHeight="1" s="21"/>
    <row r="394" ht="15" customFormat="1" customHeight="1" s="21"/>
    <row r="395" ht="15" customFormat="1" customHeight="1" s="21"/>
    <row r="396" ht="15" customFormat="1" customHeight="1" s="21"/>
    <row r="397" ht="15" customFormat="1" customHeight="1" s="21"/>
    <row r="398" ht="15" customFormat="1" customHeight="1" s="21"/>
    <row r="399" ht="15" customFormat="1" customHeight="1" s="21"/>
    <row r="400" ht="15" customFormat="1" customHeight="1" s="21"/>
    <row r="401" ht="15" customFormat="1" customHeight="1" s="21"/>
    <row r="402" ht="15" customFormat="1" customHeight="1" s="21"/>
    <row r="403" ht="15" customFormat="1" customHeight="1" s="21"/>
    <row r="404" ht="15" customFormat="1" customHeight="1" s="21"/>
    <row r="405" ht="15" customFormat="1" customHeight="1" s="21"/>
    <row r="406" ht="15" customFormat="1" customHeight="1" s="21"/>
    <row r="407" ht="15" customFormat="1" customHeight="1" s="21"/>
    <row r="408" ht="15" customFormat="1" customHeight="1" s="21"/>
    <row r="409" ht="15" customFormat="1" customHeight="1" s="21"/>
    <row r="410" ht="15" customFormat="1" customHeight="1" s="21"/>
    <row r="411" ht="15" customFormat="1" customHeight="1" s="21"/>
    <row r="412" ht="15" customFormat="1" customHeight="1" s="21"/>
    <row r="413" ht="15" customFormat="1" customHeight="1" s="21"/>
    <row r="414" ht="15" customFormat="1" customHeight="1" s="21"/>
    <row r="415" ht="15" customFormat="1" customHeight="1" s="21"/>
    <row r="416" ht="15" customFormat="1" customHeight="1" s="21"/>
    <row r="417" ht="15" customFormat="1" customHeight="1" s="21"/>
    <row r="418" ht="15" customFormat="1" customHeight="1" s="21"/>
    <row r="419" ht="15" customFormat="1" customHeight="1" s="21"/>
    <row r="420" ht="15" customFormat="1" customHeight="1" s="21"/>
    <row r="421" ht="15" customFormat="1" customHeight="1" s="21"/>
    <row r="422" ht="15" customFormat="1" customHeight="1" s="21"/>
    <row r="423" ht="15" customFormat="1" customHeight="1" s="21"/>
    <row r="424" ht="15" customFormat="1" customHeight="1" s="21"/>
    <row r="425" ht="15" customFormat="1" customHeight="1" s="21"/>
    <row r="426" ht="15" customFormat="1" customHeight="1" s="21"/>
    <row r="427" ht="15" customFormat="1" customHeight="1" s="21"/>
    <row r="428" ht="15" customFormat="1" customHeight="1" s="21"/>
    <row r="429" ht="15" customFormat="1" customHeight="1" s="21"/>
    <row r="430" ht="15" customFormat="1" customHeight="1" s="21"/>
    <row r="431" ht="15" customFormat="1" customHeight="1" s="21"/>
    <row r="432" ht="15" customFormat="1" customHeight="1" s="21"/>
    <row r="433" ht="15" customFormat="1" customHeight="1" s="21"/>
    <row r="434" ht="15" customFormat="1" customHeight="1" s="21"/>
    <row r="435" ht="15" customFormat="1" customHeight="1" s="21"/>
    <row r="436" ht="15" customFormat="1" customHeight="1" s="21"/>
    <row r="437" ht="15" customFormat="1" customHeight="1" s="21"/>
    <row r="438" ht="15" customFormat="1" customHeight="1" s="21"/>
    <row r="439" ht="15" customFormat="1" customHeight="1" s="21"/>
    <row r="440" ht="15" customFormat="1" customHeight="1" s="21"/>
    <row r="441" ht="15" customFormat="1" customHeight="1" s="21"/>
    <row r="442" ht="15" customFormat="1" customHeight="1" s="21"/>
    <row r="443" ht="15" customFormat="1" customHeight="1" s="21"/>
    <row r="444" ht="15" customFormat="1" customHeight="1" s="21"/>
    <row r="445" ht="15" customFormat="1" customHeight="1" s="21"/>
    <row r="446" ht="15" customFormat="1" customHeight="1" s="21"/>
    <row r="447" ht="15" customFormat="1" customHeight="1" s="21"/>
    <row r="448" ht="15" customFormat="1" customHeight="1" s="21"/>
    <row r="449" ht="15" customFormat="1" customHeight="1" s="21"/>
    <row r="450" ht="15" customFormat="1" customHeight="1" s="21"/>
    <row r="451" ht="15" customFormat="1" customHeight="1" s="21"/>
    <row r="452" ht="15" customFormat="1" customHeight="1" s="21"/>
    <row r="453" ht="15" customFormat="1" customHeight="1" s="21"/>
    <row r="454" ht="15" customFormat="1" customHeight="1" s="21"/>
    <row r="455" ht="15" customFormat="1" customHeight="1" s="21"/>
    <row r="456" ht="15" customFormat="1" customHeight="1" s="21"/>
    <row r="457" ht="15" customFormat="1" customHeight="1" s="21"/>
    <row r="458" ht="15" customFormat="1" customHeight="1" s="21"/>
    <row r="459" ht="15" customFormat="1" customHeight="1" s="21"/>
    <row r="460" ht="15" customFormat="1" customHeight="1" s="21"/>
    <row r="461" ht="15" customFormat="1" customHeight="1" s="21"/>
    <row r="462" ht="15" customFormat="1" customHeight="1" s="21"/>
    <row r="463" ht="15" customFormat="1" customHeight="1" s="21"/>
    <row r="464" ht="15" customFormat="1" customHeight="1" s="21"/>
    <row r="465" ht="15" customFormat="1" customHeight="1" s="21"/>
    <row r="466" ht="15" customFormat="1" customHeight="1" s="21"/>
    <row r="467" ht="15" customFormat="1" customHeight="1" s="21"/>
    <row r="468" ht="15" customFormat="1" customHeight="1" s="21"/>
    <row r="469" ht="15" customFormat="1" customHeight="1" s="21"/>
    <row r="470" ht="15" customFormat="1" customHeight="1" s="21"/>
    <row r="471" ht="15" customFormat="1" customHeight="1" s="21"/>
    <row r="472" ht="15" customFormat="1" customHeight="1" s="21"/>
    <row r="473" ht="15" customFormat="1" customHeight="1" s="21"/>
    <row r="474" ht="15" customFormat="1" customHeight="1" s="21"/>
    <row r="475" ht="15" customFormat="1" customHeight="1" s="21"/>
    <row r="476" ht="15" customFormat="1" customHeight="1" s="21"/>
    <row r="477" ht="15" customFormat="1" customHeight="1" s="21"/>
    <row r="478" ht="15" customFormat="1" customHeight="1" s="21"/>
    <row r="479" ht="15" customFormat="1" customHeight="1" s="21"/>
    <row r="480" ht="15" customFormat="1" customHeight="1" s="21"/>
    <row r="481" ht="15" customFormat="1" customHeight="1" s="21"/>
    <row r="482" ht="15" customFormat="1" customHeight="1" s="21"/>
    <row r="483" ht="15" customFormat="1" customHeight="1" s="21"/>
    <row r="484" ht="15" customFormat="1" customHeight="1" s="21"/>
    <row r="485" ht="15" customFormat="1" customHeight="1" s="21"/>
    <row r="486" ht="15" customFormat="1" customHeight="1" s="21"/>
    <row r="487" ht="15" customFormat="1" customHeight="1" s="21"/>
    <row r="488" ht="15" customFormat="1" customHeight="1" s="21"/>
    <row r="489" ht="15" customFormat="1" customHeight="1" s="21"/>
    <row r="490" ht="15" customFormat="1" customHeight="1" s="21"/>
    <row r="491" ht="15" customFormat="1" customHeight="1" s="21"/>
    <row r="492" ht="15" customFormat="1" customHeight="1" s="21"/>
    <row r="493" ht="15" customFormat="1" customHeight="1" s="21"/>
    <row r="494" ht="15" customFormat="1" customHeight="1" s="21"/>
    <row r="495" ht="15" customFormat="1" customHeight="1" s="21"/>
    <row r="496" ht="15" customFormat="1" customHeight="1" s="21"/>
    <row r="497" ht="15" customFormat="1" customHeight="1" s="21"/>
    <row r="498" ht="15" customFormat="1" customHeight="1" s="21"/>
    <row r="499" ht="15" customFormat="1" customHeight="1" s="21"/>
    <row r="500" ht="15" customFormat="1" customHeight="1" s="21"/>
    <row r="501" ht="15" customFormat="1" customHeight="1" s="21"/>
    <row r="502" ht="15" customFormat="1" customHeight="1" s="21"/>
    <row r="503" ht="15" customFormat="1" customHeight="1" s="21"/>
    <row r="504" ht="15" customFormat="1" customHeight="1" s="21"/>
    <row r="505" ht="15" customFormat="1" customHeight="1" s="21"/>
    <row r="506" ht="15" customFormat="1" customHeight="1" s="21"/>
    <row r="507" ht="15" customFormat="1" customHeight="1" s="21"/>
    <row r="508" ht="15" customFormat="1" customHeight="1" s="21"/>
    <row r="509" ht="15" customFormat="1" customHeight="1" s="21"/>
    <row r="510" ht="15" customFormat="1" customHeight="1" s="21"/>
    <row r="511" ht="15" customFormat="1" customHeight="1" s="21"/>
    <row r="512" ht="15" customFormat="1" customHeight="1" s="21"/>
    <row r="513" ht="15" customFormat="1" customHeight="1" s="21"/>
    <row r="514" ht="15" customFormat="1" customHeight="1" s="21"/>
    <row r="515" ht="15" customFormat="1" customHeight="1" s="21"/>
    <row r="516" ht="15" customFormat="1" customHeight="1" s="21"/>
    <row r="517" ht="15" customFormat="1" customHeight="1" s="21"/>
    <row r="518" ht="15" customFormat="1" customHeight="1" s="21"/>
    <row r="519" ht="15" customFormat="1" customHeight="1" s="21"/>
    <row r="520" ht="15" customFormat="1" customHeight="1" s="21"/>
    <row r="521" ht="15" customFormat="1" customHeight="1" s="21"/>
    <row r="522" ht="15" customFormat="1" customHeight="1" s="21"/>
    <row r="523" ht="15" customFormat="1" customHeight="1" s="21"/>
    <row r="524" ht="15" customFormat="1" customHeight="1" s="21"/>
    <row r="525" ht="15" customFormat="1" customHeight="1" s="21"/>
    <row r="526" ht="15" customFormat="1" customHeight="1" s="21"/>
    <row r="527" ht="15" customFormat="1" customHeight="1" s="21"/>
    <row r="528" ht="15" customFormat="1" customHeight="1" s="21"/>
    <row r="529" ht="15" customFormat="1" customHeight="1" s="21"/>
    <row r="530" ht="15" customFormat="1" customHeight="1" s="21"/>
    <row r="531" ht="15" customFormat="1" customHeight="1" s="21"/>
    <row r="532" ht="15" customFormat="1" customHeight="1" s="21"/>
    <row r="533" ht="15" customFormat="1" customHeight="1" s="21"/>
    <row r="534" ht="15" customFormat="1" customHeight="1" s="21"/>
    <row r="535" ht="15" customFormat="1" customHeight="1" s="21"/>
    <row r="536" ht="15" customFormat="1" customHeight="1" s="21"/>
    <row r="537" ht="15" customFormat="1" customHeight="1" s="21"/>
    <row r="538" ht="15" customFormat="1" customHeight="1" s="21"/>
    <row r="539" ht="15" customFormat="1" customHeight="1" s="21"/>
    <row r="540" ht="15" customFormat="1" customHeight="1" s="21"/>
    <row r="541" ht="15" customFormat="1" customHeight="1" s="21"/>
    <row r="542" ht="15" customFormat="1" customHeight="1" s="21"/>
    <row r="543" ht="15" customFormat="1" customHeight="1" s="21"/>
    <row r="544" ht="15" customFormat="1" customHeight="1" s="21"/>
    <row r="545" ht="15" customFormat="1" customHeight="1" s="21"/>
    <row r="546" ht="15" customFormat="1" customHeight="1" s="21"/>
    <row r="547" ht="15" customFormat="1" customHeight="1" s="21"/>
    <row r="548" ht="15" customFormat="1" customHeight="1" s="21"/>
    <row r="549" ht="15" customFormat="1" customHeight="1" s="21"/>
    <row r="550" ht="15" customFormat="1" customHeight="1" s="21"/>
    <row r="551" ht="15" customFormat="1" customHeight="1" s="21"/>
    <row r="552" ht="15" customFormat="1" customHeight="1" s="21"/>
    <row r="553" ht="15" customFormat="1" customHeight="1" s="21"/>
    <row r="554" ht="15" customFormat="1" customHeight="1" s="21"/>
    <row r="555" ht="15" customFormat="1" customHeight="1" s="21"/>
    <row r="556" ht="15" customFormat="1" customHeight="1" s="21"/>
    <row r="557" ht="15" customFormat="1" customHeight="1" s="21"/>
    <row r="558" ht="15" customFormat="1" customHeight="1" s="21"/>
    <row r="559" ht="15" customFormat="1" customHeight="1" s="21"/>
    <row r="560" ht="15" customFormat="1" customHeight="1" s="21"/>
    <row r="561" ht="15" customFormat="1" customHeight="1" s="21"/>
    <row r="562" ht="15" customFormat="1" customHeight="1" s="21"/>
    <row r="563" ht="15" customFormat="1" customHeight="1" s="21"/>
    <row r="564" ht="15" customFormat="1" customHeight="1" s="21"/>
  </sheetData>
  <mergeCells count="25">
    <mergeCell ref="M18:V18"/>
    <mergeCell ref="M3:V3"/>
    <mergeCell ref="M26:V26"/>
    <mergeCell ref="A60:K60"/>
    <mergeCell ref="AX22:AY22"/>
    <mergeCell ref="A1:K1"/>
    <mergeCell ref="A61:K61"/>
    <mergeCell ref="A6:K6"/>
    <mergeCell ref="A7:K7"/>
    <mergeCell ref="M61:U61"/>
    <mergeCell ref="A27:K27"/>
    <mergeCell ref="A18:K18"/>
    <mergeCell ref="M9:V9"/>
    <mergeCell ref="A3:K3"/>
    <mergeCell ref="M5:V5"/>
    <mergeCell ref="M1:V1"/>
    <mergeCell ref="A2:K2"/>
    <mergeCell ref="A9:L9"/>
    <mergeCell ref="M60:V60"/>
    <mergeCell ref="M2:V2"/>
    <mergeCell ref="A5:K5"/>
    <mergeCell ref="AX15:AY15"/>
    <mergeCell ref="M7:V7"/>
    <mergeCell ref="M6:V6"/>
    <mergeCell ref="AX29:AY29"/>
  </mergeCells>
  <pageMargins left="0.7" right="0.7" top="0.75" bottom="0.75" header="0.3" footer="0.3"/>
  <pageSetup orientation="portrait" paperSize="9" scale="66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2023-08-26T19:30:25Z</dcterms:modified>
  <cp:lastModifiedBy>MSI GP66</cp:lastModifiedBy>
</cp:coreProperties>
</file>