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'1'!$M$1:$V$62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0.000000"/>
    <numFmt numFmtId="165" formatCode="0.000"/>
    <numFmt numFmtId="166" formatCode="0.0000"/>
    <numFmt numFmtId="167" formatCode="0.0"/>
    <numFmt numFmtId="168" formatCode="General_)"/>
  </numFmts>
  <fonts count="20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 Cyr"/>
      <charset val="204"/>
      <sz val="10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charset val="204"/>
      <family val="2"/>
      <b val="1"/>
      <color theme="1"/>
      <sz val="11"/>
    </font>
    <font>
      <name val="Calibri"/>
      <family val="2"/>
      <color theme="1"/>
      <sz val="11"/>
      <scheme val="minor"/>
    </font>
    <font>
      <name val="Arial"/>
      <charset val="204"/>
      <family val="2"/>
      <b val="1"/>
      <color theme="1"/>
      <sz val="10"/>
    </font>
    <font>
      <name val="Arial Cyr"/>
      <charset val="204"/>
      <family val="2"/>
      <b val="1"/>
      <color theme="1"/>
      <sz val="10"/>
    </font>
    <font>
      <name val="Arial"/>
      <charset val="204"/>
      <family val="2"/>
      <color theme="1"/>
      <sz val="10"/>
    </font>
    <font>
      <name val="Times New Roman"/>
      <charset val="204"/>
      <family val="1"/>
      <b val="1"/>
      <color theme="1"/>
      <sz val="12"/>
    </font>
    <font>
      <name val="Symbol"/>
      <charset val="2"/>
      <family val="1"/>
      <color theme="1"/>
      <sz val="10"/>
    </font>
    <font>
      <name val="Arial"/>
      <charset val="204"/>
      <family val="2"/>
      <color theme="1"/>
      <sz val="8.5"/>
    </font>
    <font>
      <name val="Calibri"/>
      <charset val="204"/>
      <family val="2"/>
      <color theme="1"/>
      <sz val="10"/>
    </font>
  </fonts>
  <fills count="8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12" fillId="0" borderId="0"/>
    <xf numFmtId="0" fontId="1" fillId="0" borderId="0"/>
    <xf numFmtId="0" fontId="5" fillId="0" borderId="0"/>
    <xf numFmtId="0" fontId="1" fillId="0" borderId="0"/>
  </cellStyleXfs>
  <cellXfs count="106">
    <xf numFmtId="0" fontId="0" fillId="0" borderId="0" pivotButton="0" quotePrefix="0" xfId="0"/>
    <xf numFmtId="0" fontId="3" fillId="0" borderId="0" pivotButton="0" quotePrefix="0" xfId="0"/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164" fontId="8" fillId="0" borderId="0" pivotButton="0" quotePrefix="0" xfId="0"/>
    <xf numFmtId="1" fontId="4" fillId="0" borderId="0" applyAlignment="1" pivotButton="0" quotePrefix="0" xfId="0">
      <alignment horizontal="left"/>
    </xf>
    <xf numFmtId="0" fontId="6" fillId="0" borderId="0" applyAlignment="1" pivotButton="0" quotePrefix="0" xfId="0">
      <alignment wrapText="1"/>
    </xf>
    <xf numFmtId="0" fontId="11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center" vertical="center"/>
    </xf>
    <xf numFmtId="0" fontId="2" fillId="5" borderId="0" pivotButton="0" quotePrefix="0" xfId="0"/>
    <xf numFmtId="0" fontId="6" fillId="0" borderId="0" pivotButton="0" quotePrefix="0" xfId="0"/>
    <xf numFmtId="0" fontId="6" fillId="0" borderId="0" applyAlignment="1" pivotButton="0" quotePrefix="0" xfId="0">
      <alignment horizontal="center"/>
    </xf>
    <xf numFmtId="165" fontId="4" fillId="0" borderId="0" applyAlignment="1" pivotButton="0" quotePrefix="0" xfId="0">
      <alignment horizontal="left"/>
    </xf>
    <xf numFmtId="165" fontId="6" fillId="0" borderId="0" pivotButton="0" quotePrefix="0" xfId="0"/>
    <xf numFmtId="166" fontId="6" fillId="0" borderId="0" pivotButton="0" quotePrefix="0" xfId="0"/>
    <xf numFmtId="0" fontId="6" fillId="0" borderId="0" applyAlignment="1" pivotButton="0" quotePrefix="0" xfId="0">
      <alignment horizontal="right" vertical="center"/>
    </xf>
    <xf numFmtId="167" fontId="6" fillId="0" borderId="0" pivotButton="0" quotePrefix="0" xfId="0"/>
    <xf numFmtId="0" fontId="7" fillId="0" borderId="0" pivotButton="0" quotePrefix="0" xfId="0"/>
    <xf numFmtId="167" fontId="4" fillId="0" borderId="0" applyAlignment="1" pivotButton="0" quotePrefix="0" xfId="0">
      <alignment horizontal="left"/>
    </xf>
    <xf numFmtId="2" fontId="4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center"/>
    </xf>
    <xf numFmtId="0" fontId="6" fillId="0" borderId="0" pivotButton="0" quotePrefix="0" xfId="0"/>
    <xf numFmtId="0" fontId="13" fillId="0" borderId="0" applyAlignment="1" pivotButton="0" quotePrefix="0" xfId="1">
      <alignment horizontal="center"/>
    </xf>
    <xf numFmtId="0" fontId="13" fillId="0" borderId="0" applyAlignment="1" pivotButton="0" quotePrefix="0" xfId="1">
      <alignment horizontal="center"/>
    </xf>
    <xf numFmtId="0" fontId="14" fillId="0" borderId="0" pivotButton="0" quotePrefix="0" xfId="0"/>
    <xf numFmtId="0" fontId="13" fillId="0" borderId="0" applyAlignment="1" pivotButton="0" quotePrefix="0" xfId="1">
      <alignment horizontal="center" wrapText="1"/>
    </xf>
    <xf numFmtId="0" fontId="13" fillId="0" borderId="0" applyAlignment="1" pivotButton="0" quotePrefix="0" xfId="1">
      <alignment horizontal="center" wrapText="1"/>
    </xf>
    <xf numFmtId="0" fontId="12" fillId="5" borderId="0" pivotButton="0" quotePrefix="0" xfId="0"/>
    <xf numFmtId="0" fontId="12" fillId="3" borderId="0" pivotButton="0" quotePrefix="0" xfId="0"/>
    <xf numFmtId="0" fontId="12" fillId="5" borderId="0" applyAlignment="1" pivotButton="0" quotePrefix="0" xfId="0">
      <alignment horizontal="left"/>
    </xf>
    <xf numFmtId="0" fontId="15" fillId="0" borderId="0" pivotButton="0" quotePrefix="0" xfId="1"/>
    <xf numFmtId="0" fontId="15" fillId="0" borderId="0" applyProtection="1" pivotButton="0" quotePrefix="0" xfId="2">
      <protection locked="0" hidden="0"/>
    </xf>
    <xf numFmtId="0" fontId="15" fillId="0" borderId="0" pivotButton="0" quotePrefix="0" xfId="2"/>
    <xf numFmtId="0" fontId="13" fillId="0" borderId="0" applyAlignment="1" pivotButton="0" quotePrefix="1" xfId="2">
      <alignment horizontal="left"/>
    </xf>
    <xf numFmtId="0" fontId="15" fillId="0" borderId="0" applyAlignment="1" pivotButton="0" quotePrefix="1" xfId="2">
      <alignment horizontal="left"/>
    </xf>
    <xf numFmtId="0" fontId="13" fillId="0" borderId="0" applyAlignment="1" pivotButton="0" quotePrefix="0" xfId="2">
      <alignment horizontal="left"/>
    </xf>
    <xf numFmtId="0" fontId="15" fillId="0" borderId="0" applyAlignment="1" pivotButton="0" quotePrefix="0" xfId="2">
      <alignment horizontal="left"/>
    </xf>
    <xf numFmtId="0" fontId="12" fillId="4" borderId="0" pivotButton="0" quotePrefix="0" xfId="0"/>
    <xf numFmtId="0" fontId="7" fillId="0" borderId="0" applyAlignment="1" pivotButton="0" quotePrefix="0" xfId="1">
      <alignment horizontal="center"/>
    </xf>
    <xf numFmtId="0" fontId="12" fillId="6" borderId="0" pivotButton="0" quotePrefix="0" xfId="0"/>
    <xf numFmtId="0" fontId="6" fillId="0" borderId="0" applyAlignment="1" pivotButton="0" quotePrefix="0" xfId="1">
      <alignment horizontal="left"/>
    </xf>
    <xf numFmtId="0" fontId="6" fillId="0" borderId="0" applyProtection="1" pivotButton="0" quotePrefix="0" xfId="2">
      <protection locked="0" hidden="0"/>
    </xf>
    <xf numFmtId="0" fontId="6" fillId="0" borderId="0" pivotButton="0" quotePrefix="0" xfId="2"/>
    <xf numFmtId="0" fontId="7" fillId="0" borderId="0" applyAlignment="1" pivotButton="0" quotePrefix="1" xfId="2">
      <alignment horizontal="left"/>
    </xf>
    <xf numFmtId="0" fontId="6" fillId="0" borderId="0" applyAlignment="1" pivotButton="0" quotePrefix="1" xfId="2">
      <alignment horizontal="left"/>
    </xf>
    <xf numFmtId="0" fontId="7" fillId="0" borderId="0" applyAlignment="1" pivotButton="0" quotePrefix="0" xfId="2">
      <alignment horizontal="left"/>
    </xf>
    <xf numFmtId="0" fontId="6" fillId="0" borderId="0" applyAlignment="1" pivotButton="0" quotePrefix="0" xfId="2">
      <alignment horizontal="left"/>
    </xf>
    <xf numFmtId="0" fontId="12" fillId="7" borderId="0" pivotButton="0" quotePrefix="0" xfId="0"/>
    <xf numFmtId="0" fontId="7" fillId="0" borderId="0" applyAlignment="1" pivotButton="0" quotePrefix="0" xfId="1">
      <alignment horizontal="left"/>
    </xf>
    <xf numFmtId="0" fontId="7" fillId="0" borderId="0" applyProtection="1" pivotButton="0" quotePrefix="0" xfId="2">
      <protection locked="0" hidden="0"/>
    </xf>
    <xf numFmtId="0" fontId="7" fillId="0" borderId="0" pivotButton="0" quotePrefix="0" xfId="1"/>
    <xf numFmtId="0" fontId="7" fillId="0" borderId="0" applyAlignment="1" pivotButton="0" quotePrefix="0" xfId="1">
      <alignment wrapText="1"/>
    </xf>
    <xf numFmtId="0" fontId="7" fillId="0" borderId="0" pivotButton="0" quotePrefix="0" xfId="2"/>
    <xf numFmtId="0" fontId="7" fillId="0" borderId="0" applyAlignment="1" pivotButton="0" quotePrefix="0" xfId="2">
      <alignment horizontal="right"/>
    </xf>
    <xf numFmtId="14" fontId="6" fillId="0" borderId="0" pivotButton="0" quotePrefix="0" xfId="2"/>
    <xf numFmtId="14" fontId="6" fillId="0" borderId="0" applyProtection="1" pivotButton="0" quotePrefix="0" xfId="2">
      <protection locked="0" hidden="0"/>
    </xf>
    <xf numFmtId="14" fontId="12" fillId="2" borderId="0" pivotButton="0" quotePrefix="0" xfId="0"/>
    <xf numFmtId="0" fontId="12" fillId="2" borderId="0" applyAlignment="1" pivotButton="0" quotePrefix="0" xfId="0">
      <alignment horizontal="center" vertical="center"/>
    </xf>
    <xf numFmtId="168" fontId="7" fillId="0" borderId="0" pivotButton="0" quotePrefix="0" xfId="2"/>
    <xf numFmtId="0" fontId="16" fillId="0" borderId="0" applyAlignment="1" pivotButton="0" quotePrefix="0" xfId="0">
      <alignment horizontal="center" vertical="center"/>
    </xf>
    <xf numFmtId="0" fontId="12" fillId="0" borderId="0" applyAlignment="1" pivotButton="0" quotePrefix="0" xfId="0">
      <alignment horizontal="center" vertical="center"/>
    </xf>
    <xf numFmtId="2" fontId="12" fillId="0" borderId="0" applyAlignment="1" pivotButton="0" quotePrefix="0" xfId="0">
      <alignment horizontal="center" vertical="center"/>
    </xf>
    <xf numFmtId="166" fontId="12" fillId="0" borderId="0" applyAlignment="1" pivotButton="0" quotePrefix="0" xfId="0">
      <alignment horizontal="center" vertical="center"/>
    </xf>
    <xf numFmtId="167" fontId="12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7" fillId="0" borderId="0" applyAlignment="1" applyProtection="1" pivotButton="0" quotePrefix="0" xfId="0">
      <alignment horizontal="left"/>
      <protection locked="0" hidden="0"/>
    </xf>
    <xf numFmtId="0" fontId="7" fillId="0" borderId="0" applyAlignment="1" pivotButton="0" quotePrefix="0" xfId="0">
      <alignment horizontal="left"/>
    </xf>
    <xf numFmtId="0" fontId="7" fillId="0" borderId="0" applyAlignment="1" pivotButton="0" quotePrefix="0" xfId="0">
      <alignment horizontal="left" vertical="center"/>
    </xf>
    <xf numFmtId="165" fontId="7" fillId="0" borderId="0" pivotButton="0" quotePrefix="0" xfId="0"/>
    <xf numFmtId="2" fontId="7" fillId="0" borderId="0" pivotButton="0" quotePrefix="0" xfId="0"/>
    <xf numFmtId="167" fontId="7" fillId="0" borderId="0" applyAlignment="1" pivotButton="0" quotePrefix="0" xfId="0">
      <alignment horizontal="left"/>
    </xf>
    <xf numFmtId="1" fontId="7" fillId="0" borderId="0" pivotButton="0" quotePrefix="0" xfId="0"/>
    <xf numFmtId="0" fontId="7" fillId="0" borderId="0" applyAlignment="1" pivotButton="0" quotePrefix="1" xfId="0">
      <alignment horizontal="left"/>
    </xf>
    <xf numFmtId="14" fontId="12" fillId="0" borderId="0" pivotButton="0" quotePrefix="0" xfId="0"/>
    <xf numFmtId="0" fontId="15" fillId="0" borderId="6" applyAlignment="1" pivotButton="0" quotePrefix="0" xfId="0">
      <alignment horizontal="center" vertical="center" wrapText="1"/>
    </xf>
    <xf numFmtId="0" fontId="15" fillId="0" borderId="6" applyAlignment="1" pivotButton="0" quotePrefix="0" xfId="0">
      <alignment horizontal="center" vertical="top" wrapText="1"/>
    </xf>
    <xf numFmtId="0" fontId="15" fillId="0" borderId="1" applyAlignment="1" pivotButton="0" quotePrefix="0" xfId="0">
      <alignment horizontal="center"/>
    </xf>
    <xf numFmtId="165" fontId="15" fillId="0" borderId="2" applyAlignment="1" pivotButton="0" quotePrefix="0" xfId="0">
      <alignment horizontal="center"/>
    </xf>
    <xf numFmtId="0" fontId="15" fillId="0" borderId="3" applyAlignment="1" pivotButton="0" quotePrefix="0" xfId="0">
      <alignment horizontal="center"/>
    </xf>
    <xf numFmtId="0" fontId="15" fillId="0" borderId="6" applyAlignment="1" pivotButton="0" quotePrefix="0" xfId="0">
      <alignment horizontal="center"/>
    </xf>
    <xf numFmtId="2" fontId="15" fillId="0" borderId="7" applyAlignment="1" pivotButton="0" quotePrefix="0" xfId="0">
      <alignment horizontal="center"/>
    </xf>
    <xf numFmtId="1" fontId="15" fillId="0" borderId="7" applyAlignment="1" pivotButton="0" quotePrefix="0" xfId="0">
      <alignment horizontal="center"/>
    </xf>
    <xf numFmtId="165" fontId="15" fillId="5" borderId="7" applyAlignment="1" pivotButton="0" quotePrefix="0" xfId="0">
      <alignment horizontal="center"/>
    </xf>
    <xf numFmtId="0" fontId="15" fillId="0" borderId="4" applyAlignment="1" pivotButton="0" quotePrefix="0" xfId="0">
      <alignment horizontal="center"/>
    </xf>
    <xf numFmtId="0" fontId="15" fillId="0" borderId="5" applyAlignment="1" pivotButton="0" quotePrefix="0" xfId="0">
      <alignment horizontal="center"/>
    </xf>
    <xf numFmtId="164" fontId="12" fillId="0" borderId="0" pivotButton="0" quotePrefix="0" xfId="0"/>
    <xf numFmtId="0" fontId="15" fillId="0" borderId="0" pivotButton="0" quotePrefix="0" xfId="0"/>
    <xf numFmtId="0" fontId="15" fillId="0" borderId="0" applyAlignment="1" pivotButton="0" quotePrefix="0" xfId="1">
      <alignment horizontal="right" vertical="center"/>
    </xf>
    <xf numFmtId="0" fontId="15" fillId="0" borderId="0" applyAlignment="1" pivotButton="0" quotePrefix="0" xfId="1">
      <alignment horizontal="right" vertical="center"/>
    </xf>
    <xf numFmtId="0" fontId="15" fillId="0" borderId="0" applyAlignment="1" pivotButton="0" quotePrefix="0" xfId="1">
      <alignment horizontal="center" vertical="center"/>
    </xf>
    <xf numFmtId="0" fontId="15" fillId="0" borderId="0" applyAlignment="1" pivotButton="0" quotePrefix="0" xfId="1">
      <alignment horizontal="center" vertical="center"/>
    </xf>
    <xf numFmtId="165" fontId="15" fillId="0" borderId="0" applyAlignment="1" pivotButton="0" quotePrefix="0" xfId="2">
      <alignment horizontal="center" vertical="center"/>
    </xf>
    <xf numFmtId="166" fontId="15" fillId="0" borderId="0" applyAlignment="1" pivotButton="0" quotePrefix="0" xfId="2">
      <alignment horizontal="center" vertical="center"/>
    </xf>
    <xf numFmtId="0" fontId="12" fillId="0" borderId="0" pivotButton="0" quotePrefix="0" xfId="0"/>
    <xf numFmtId="168" fontId="7" fillId="0" borderId="0" pivotButton="0" quotePrefix="0" xfId="2"/>
    <xf numFmtId="167" fontId="12" fillId="0" borderId="0" applyAlignment="1" pivotButton="0" quotePrefix="0" xfId="0">
      <alignment horizontal="center" vertical="center"/>
    </xf>
    <xf numFmtId="165" fontId="7" fillId="0" borderId="0" pivotButton="0" quotePrefix="0" xfId="0"/>
    <xf numFmtId="167" fontId="7" fillId="0" borderId="0" applyAlignment="1" pivotButton="0" quotePrefix="0" xfId="0">
      <alignment horizontal="left"/>
    </xf>
    <xf numFmtId="165" fontId="15" fillId="0" borderId="2" applyAlignment="1" pivotButton="0" quotePrefix="0" xfId="0">
      <alignment horizontal="center"/>
    </xf>
    <xf numFmtId="165" fontId="15" fillId="5" borderId="7" applyAlignment="1" pivotButton="0" quotePrefix="0" xfId="0">
      <alignment horizontal="center"/>
    </xf>
    <xf numFmtId="167" fontId="4" fillId="0" borderId="0" applyAlignment="1" pivotButton="0" quotePrefix="0" xfId="0">
      <alignment horizontal="left"/>
    </xf>
    <xf numFmtId="165" fontId="4" fillId="0" borderId="0" applyAlignment="1" pivotButton="0" quotePrefix="0" xfId="0">
      <alignment horizontal="left"/>
    </xf>
    <xf numFmtId="165" fontId="15" fillId="0" borderId="0" applyAlignment="1" pivotButton="0" quotePrefix="0" xfId="2">
      <alignment horizontal="center" vertical="center"/>
    </xf>
    <xf numFmtId="165" fontId="6" fillId="0" borderId="0" pivotButton="0" quotePrefix="0" xfId="0"/>
    <xf numFmtId="167" fontId="6" fillId="0" borderId="0" pivotButton="0" quotePrefix="0" xfId="0"/>
  </cellXfs>
  <cellStyles count="4">
    <cellStyle name="Обычный" xfId="0" builtinId="0"/>
    <cellStyle name="Обычный 2 2" xfId="1"/>
    <cellStyle name="Обычный 2" xfId="2"/>
    <cellStyle name="Обычный 2 4" xf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1489832068488348"/>
          <y val="0.06473531437834751"/>
          <w val="0.7956284263658195"/>
          <h val="0.7730818080870759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ax val="9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>
                    <a:latin typeface="Arial" panose="020B0604020202020204" pitchFamily="34" charset="0"/>
                    <a:cs typeface="Arial" panose="020B0604020202020204" pitchFamily="34" charset="0"/>
                  </a:rPr>
                  <a:t>Деформация</a:t>
                </a:r>
                <a:r>
                  <a:rPr lang="ru-RU" baseline="0">
                    <a:latin typeface="Arial" panose="020B0604020202020204" pitchFamily="34" charset="0"/>
                    <a:cs typeface="Arial" panose="020B0604020202020204" pitchFamily="34" charset="0"/>
                  </a:rPr>
                  <a:t xml:space="preserve"> среза </a:t>
                </a:r>
                <a:r>
                  <a:rPr lang="en-US" baseline="0">
                    <a:latin typeface="Arial" panose="020B0604020202020204" pitchFamily="34" charset="0"/>
                    <a:cs typeface="Arial" panose="020B0604020202020204" pitchFamily="34" charset="0"/>
                  </a:rPr>
                  <a:t>l</a:t>
                </a:r>
                <a:r>
                  <a:rPr lang="ru-RU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мм</a:t>
                </a:r>
                <a:endParaRPr lang="ru-RU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anchor="ctr" anchorCtr="1"/>
            <a:lstStyle/>
            <a:p>
              <a:pPr>
                <a:defRPr sz="10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ru-RU"/>
            </a:p>
          </tx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sz="1000" b="0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 xml:space="preserve">Касательное напряжение </a:t>
                </a:r>
                <a:r>
                  <a:rPr lang="ru-RU" sz="1000" b="0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  <a:sym typeface="Symbol"/>
                  </a:rPr>
                  <a:t>, МПа</a:t>
                </a:r>
                <a:endParaRPr lang="ru-RU" sz="1000" b="0" i="0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rot="-5400000" spcFirstLastPara="1" vertOverflow="ellipsis" vert="horz" wrap="square" anchor="ctr" anchorCtr="1"/>
            <a:lstStyle/>
            <a:p>
              <a:pPr>
                <a:defRPr sz="10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r>
                <a:t>None</a:t>
              </a:r>
              <a:endParaRPr lang="ru-RU"/>
            </a:p>
          </tx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scatterChart>
        <scatterStyle val="smoothMarker"/>
        <varyColors val="0"/>
        <ser>
          <idx val="0"/>
          <order val="0"/>
          <spPr>
            <a:ln>
              <a:noFill/>
              <a:prstDash val="solid"/>
            </a:ln>
          </spPr>
          <marker>
            <symbol val="diamond"/>
            <size val="7"/>
            <spPr>
              <a:ln>
                <a:solidFill>
                  <a:schemeClr val="accent1"/>
                </a:solidFill>
                <a:prstDash val="solid"/>
              </a:ln>
            </spPr>
          </marker>
          <trendline>
            <trendlineType val="linear"/>
            <dispRSqr val="0"/>
            <dispEq val="0"/>
          </trendline>
          <xVal>
            <numRef>
              <f>'1'!$N$47:$N$49</f>
              <numCache>
                <formatCode>General</formatCode>
                <ptCount val="3"/>
              </numCache>
            </numRef>
          </xVal>
          <yVal>
            <numRef>
              <f>'1'!$O$47:$O$49</f>
              <numCache>
                <formatCode>0.000</formatCode>
                <ptCount val="3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425139024"/>
        <axId val="425140984"/>
      </scatterChart>
      <valAx>
        <axId val="425139024"/>
        <scaling>
          <orientation val="minMax"/>
        </scaling>
        <delete val="0"/>
        <axPos val="b"/>
        <majorGridlines/>
        <minorGridlines>
          <spPr>
            <a:ln>
              <a:noFill/>
              <a:prstDash val="solid"/>
            </a:ln>
          </spPr>
        </minorGridlines>
        <title>
          <tx>
            <rich>
              <a:bodyPr/>
              <a:lstStyle/>
              <a:p>
                <a:pPr>
                  <a:defRPr/>
                </a:pPr>
                <a:r>
                  <a:rPr lang="ru-RU" sz="1000" b="0">
                    <a:latin typeface="Arial" panose="020B0604020202020204" pitchFamily="34" charset="0"/>
                    <a:cs typeface="Arial" panose="020B0604020202020204" pitchFamily="34" charset="0"/>
                  </a:rPr>
                  <a:t>Нормальное напряжение</a:t>
                </a:r>
                <a:r>
                  <a:rPr lang="ru-RU" sz="1000" b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 </a:t>
                </a:r>
                <a:r>
                  <a:rPr lang="el-GR" sz="1000" b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ru-RU" sz="1000" b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МПа</a:t>
                </a:r>
                <a:endParaRPr lang="ru-RU" sz="1000" b="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5040170973321888"/>
              <y val="0.8708940976573647"/>
            </manualLayout>
          </layout>
          <overlay val="0"/>
        </title>
        <numFmt formatCode="General" sourceLinked="1"/>
        <majorTickMark val="out"/>
        <minorTickMark val="none"/>
        <tickLblPos val="nextTo"/>
        <crossAx val="425140984"/>
        <crosses val="autoZero"/>
        <crossBetween val="midCat"/>
      </valAx>
      <valAx>
        <axId val="425140984"/>
        <scaling>
          <orientation val="minMax"/>
        </scaling>
        <delete val="0"/>
        <axPos val="l"/>
        <majorGridlines/>
        <minorGridlines>
          <spPr>
            <a:ln>
              <a:noFill/>
              <a:prstDash val="solid"/>
            </a:ln>
          </spPr>
        </minorGridlines>
        <title>
          <tx>
            <rich>
              <a:bodyPr/>
              <a:lstStyle/>
              <a:p>
                <a:pPr>
                  <a:defRPr/>
                </a:pPr>
                <a:r>
                  <a:rPr lang="ru-RU" sz="1000" b="0">
                    <a:latin typeface="Arial" panose="020B0604020202020204" pitchFamily="34" charset="0"/>
                    <a:cs typeface="Arial" panose="020B0604020202020204" pitchFamily="34" charset="0"/>
                  </a:rPr>
                  <a:t xml:space="preserve">Касательное напряжение </a:t>
                </a:r>
                <a:r>
                  <a:rPr lang="ru-RU" sz="1000" b="0">
                    <a:latin typeface="Arial" panose="020B0604020202020204" pitchFamily="34" charset="0"/>
                    <a:cs typeface="Arial" panose="020B0604020202020204" pitchFamily="34" charset="0"/>
                    <a:sym typeface="Symbol"/>
                  </a:rPr>
                  <a:t>, МПа</a:t>
                </a:r>
                <a:endParaRPr lang="ru-RU" sz="1000" b="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02788244196524623"/>
              <y val="0.04021019873377459"/>
            </manualLayout>
          </layout>
          <overlay val="0"/>
        </title>
        <numFmt formatCode="0.000" sourceLinked="1"/>
        <majorTickMark val="out"/>
        <minorTickMark val="none"/>
        <tickLblPos val="nextTo"/>
        <crossAx val="425139024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image" Target="/xl/media/image1.png" Id="rId3" /><Relationship Type="http://schemas.openxmlformats.org/officeDocument/2006/relationships/image" Target="/xl/media/image2.png" Id="rId4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16</col>
      <colOff>156883</colOff>
      <row>27</row>
      <rowOff>11206</rowOff>
    </from>
    <to>
      <col>21</col>
      <colOff>760940</colOff>
      <row>43</row>
      <rowOff>156882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12</col>
      <colOff>22414</colOff>
      <row>27</row>
      <rowOff>11206</rowOff>
    </from>
    <to>
      <col>16</col>
      <colOff>123265</colOff>
      <row>43</row>
      <rowOff>156881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3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4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F264"/>
  <sheetViews>
    <sheetView tabSelected="1" view="pageBreakPreview" topLeftCell="A20" zoomScale="85" zoomScaleNormal="40" zoomScaleSheetLayoutView="85" workbookViewId="0">
      <selection activeCell="X34" sqref="X34"/>
    </sheetView>
  </sheetViews>
  <sheetFormatPr baseColWidth="8" defaultColWidth="9.140625" defaultRowHeight="14.25"/>
  <cols>
    <col width="15.85546875" customWidth="1" style="21" min="1" max="1"/>
    <col width="18.28515625" customWidth="1" style="21" min="2" max="2"/>
    <col width="12.42578125" customWidth="1" style="21" min="3" max="3"/>
    <col width="9.140625" customWidth="1" style="21" min="4" max="4"/>
    <col width="12.42578125" bestFit="1" customWidth="1" style="21" min="5" max="6"/>
    <col width="9.140625" customWidth="1" style="21" min="7" max="7"/>
    <col width="12.42578125" customWidth="1" style="21" min="8" max="8"/>
    <col width="9.140625" customWidth="1" style="21" min="9" max="11"/>
    <col width="10.140625" customWidth="1" style="21" min="12" max="12"/>
    <col width="14.140625" customWidth="1" style="21" min="13" max="13"/>
    <col width="16.28515625" customWidth="1" style="21" min="14" max="16"/>
    <col width="12.42578125" bestFit="1" customWidth="1" style="21" min="17" max="17"/>
    <col width="13" customWidth="1" style="21" min="18" max="18"/>
    <col width="9.140625" customWidth="1" style="21" min="19" max="19"/>
    <col width="13" customWidth="1" style="21" min="20" max="20"/>
    <col width="9.140625" customWidth="1" style="21" min="21" max="21"/>
    <col width="12" customWidth="1" style="21" min="22" max="22"/>
    <col width="9.140625" customWidth="1" style="21" min="23" max="23"/>
    <col width="9.140625" customWidth="1" style="21" min="24" max="16384"/>
  </cols>
  <sheetData>
    <row r="1" ht="15" customHeight="1">
      <c r="A1" s="23" t="n"/>
      <c r="L1" s="23" t="n"/>
      <c r="M1" s="23" t="inlineStr">
        <is>
          <t>Общество с ограниченной ответственностью "Инженерная геология" (ООО "ИнжГео")</t>
        </is>
      </c>
    </row>
    <row r="2" ht="15" customHeight="1">
      <c r="A2" s="23" t="n"/>
      <c r="L2" s="23" t="n"/>
      <c r="M2" s="23" t="inlineStr">
        <is>
          <t>Юр. адрес: 117279, г. Москва, ул. Миклухо-Маклая, 36 а, этаж 5, пом. XXIII к. 76-84</t>
        </is>
      </c>
      <c r="X2" s="24" t="n"/>
      <c r="Y2" s="24" t="n"/>
      <c r="Z2" s="24" t="n"/>
      <c r="AA2" s="24" t="n"/>
      <c r="AB2" s="24" t="n"/>
      <c r="AC2" s="24" t="n"/>
      <c r="AD2" s="24" t="n"/>
      <c r="AE2" s="24" t="n"/>
      <c r="AF2" s="24" t="n"/>
      <c r="AG2" s="24" t="n"/>
      <c r="AH2" s="24" t="n"/>
      <c r="AI2" s="24" t="n"/>
      <c r="AJ2" s="24" t="n"/>
      <c r="AK2" s="24" t="n"/>
      <c r="AL2" s="24" t="n"/>
      <c r="AM2" s="24" t="n"/>
      <c r="AN2" s="24" t="n"/>
      <c r="AO2" s="24" t="n"/>
      <c r="AP2" s="24" t="n"/>
      <c r="AQ2" s="24" t="n"/>
      <c r="AR2" s="24" t="n"/>
      <c r="AS2" s="24" t="n"/>
      <c r="AT2" s="24" t="n"/>
      <c r="AU2" s="24" t="n"/>
      <c r="AV2" s="24" t="n"/>
      <c r="AW2" s="24" t="n"/>
      <c r="AX2" s="24" t="n"/>
      <c r="AY2" s="24" t="n"/>
      <c r="AZ2" s="24" t="n"/>
      <c r="BA2" s="24" t="n"/>
      <c r="BB2" s="24" t="n"/>
      <c r="BC2" s="24" t="n"/>
      <c r="BD2" s="24" t="n"/>
    </row>
    <row r="3" ht="15" customHeight="1">
      <c r="A3" s="23" t="n"/>
      <c r="L3" s="23" t="n"/>
      <c r="M3" s="23" t="inlineStr">
        <is>
          <t>Телефон/факс +7 (495) 132-30-00,  Адрес электронной почты inbox@inj-geo.ru</t>
        </is>
      </c>
    </row>
    <row r="4" ht="15" customHeight="1">
      <c r="A4" s="23" t="n"/>
      <c r="B4" s="23" t="n"/>
      <c r="C4" s="23" t="n"/>
      <c r="D4" s="23" t="n"/>
      <c r="E4" s="23" t="n"/>
      <c r="F4" s="23" t="n"/>
      <c r="G4" s="23" t="n"/>
      <c r="H4" s="23" t="n"/>
      <c r="I4" s="23" t="n"/>
      <c r="J4" s="23" t="n"/>
      <c r="K4" s="23" t="n"/>
      <c r="L4" s="23" t="n"/>
      <c r="M4" s="23" t="n"/>
      <c r="N4" s="23" t="n"/>
      <c r="O4" s="23" t="n"/>
      <c r="P4" s="23" t="n"/>
      <c r="Q4" s="23" t="n"/>
      <c r="R4" s="23" t="n"/>
      <c r="S4" s="23" t="n"/>
      <c r="T4" s="23" t="n"/>
      <c r="U4" s="23" t="n"/>
    </row>
    <row r="5" ht="15" customHeight="1">
      <c r="A5" s="23" t="n"/>
      <c r="L5" s="23" t="n"/>
      <c r="M5" s="23" t="inlineStr">
        <is>
          <t>Испытательная лаборатория ООО «ИнжГео»</t>
        </is>
      </c>
    </row>
    <row r="6" ht="15" customHeight="1">
      <c r="A6" s="26" t="n"/>
      <c r="L6" s="26" t="n"/>
      <c r="M6" s="26" t="inlineStr">
        <is>
          <t>Адрес места осуществления деятельности лаборатории: г. Москва, просп. Вернадского, д. 51, стр. 1</t>
        </is>
      </c>
      <c r="BD6" s="27" t="n"/>
      <c r="BE6" s="27" t="n"/>
      <c r="BF6" s="27" t="n"/>
    </row>
    <row r="7" ht="15" customHeight="1">
      <c r="A7" s="23" t="n"/>
      <c r="L7" s="23" t="n"/>
      <c r="M7" s="23" t="inlineStr">
        <is>
          <t>Телефон +7(910)4557682, E-mail: slg85@mail.ru</t>
        </is>
      </c>
      <c r="BD7" s="9" t="n"/>
      <c r="BE7" s="28" t="n"/>
      <c r="BF7" s="29" t="n"/>
    </row>
    <row r="8" ht="15" customHeight="1">
      <c r="A8" s="30" t="n"/>
      <c r="B8" s="31" t="n"/>
      <c r="C8" s="31" t="n"/>
      <c r="D8" s="31" t="n"/>
      <c r="E8" s="31" t="n"/>
      <c r="F8" s="32" t="n"/>
      <c r="G8" s="32" t="n"/>
      <c r="H8" s="33" t="n"/>
      <c r="I8" s="34" t="n"/>
      <c r="J8" s="35" t="n"/>
      <c r="K8" s="36" t="n"/>
      <c r="L8" s="36" t="n"/>
      <c r="M8" s="30" t="n"/>
      <c r="N8" s="31" t="n"/>
      <c r="O8" s="31" t="n"/>
      <c r="P8" s="31" t="n"/>
      <c r="Q8" s="31" t="n"/>
      <c r="R8" s="32" t="n"/>
      <c r="S8" s="32" t="n"/>
      <c r="T8" s="33" t="n"/>
      <c r="U8" s="34" t="n"/>
      <c r="BD8" s="9" t="n"/>
      <c r="BE8" s="37" t="n"/>
      <c r="BF8" s="27" t="n"/>
    </row>
    <row r="9" ht="15" customHeight="1">
      <c r="A9" s="38" t="n"/>
      <c r="M9" s="38" t="inlineStr">
        <is>
          <t>Протокол испытаний № 13-63/31 от 29-11-2022</t>
        </is>
      </c>
      <c r="BD9" s="9" t="n"/>
      <c r="BE9" s="39" t="n"/>
      <c r="BF9" s="27" t="n"/>
    </row>
    <row r="10" ht="15" customHeight="1">
      <c r="A10" s="40" t="n"/>
      <c r="B10" s="41" t="n"/>
      <c r="C10" s="41" t="n"/>
      <c r="D10" s="41" t="n"/>
      <c r="E10" s="41" t="n"/>
      <c r="F10" s="42" t="n"/>
      <c r="G10" s="42" t="n"/>
      <c r="H10" s="43" t="n"/>
      <c r="I10" s="44" t="n"/>
      <c r="J10" s="45" t="n"/>
      <c r="K10" s="46" t="n"/>
      <c r="L10" s="46" t="n"/>
      <c r="M10" s="40" t="n"/>
      <c r="N10" s="41" t="n"/>
      <c r="O10" s="41" t="n"/>
      <c r="P10" s="41" t="n"/>
      <c r="Q10" s="41" t="n"/>
      <c r="R10" s="42" t="n"/>
      <c r="S10" s="42" t="n"/>
      <c r="T10" s="43" t="n"/>
      <c r="U10" s="44" t="n"/>
      <c r="BD10" s="9" t="n"/>
      <c r="BE10" s="47" t="n"/>
      <c r="BF10" s="27" t="n"/>
    </row>
    <row r="11" ht="15" customHeight="1">
      <c r="A11" s="48" t="n"/>
      <c r="B11" s="41" t="n"/>
      <c r="C11" s="41" t="n"/>
      <c r="D11" s="49" t="n"/>
      <c r="E11" s="41" t="n"/>
      <c r="F11" s="42" t="n"/>
      <c r="G11" s="42" t="n"/>
      <c r="H11" s="43" t="n"/>
      <c r="I11" s="44" t="n"/>
      <c r="J11" s="45" t="n"/>
      <c r="K11" s="46" t="n"/>
      <c r="L11" s="46" t="n"/>
      <c r="M11" s="48" t="inlineStr">
        <is>
          <t>Наименование и адрес заказчика: ООО Регионстрой</t>
        </is>
      </c>
      <c r="N11" s="41" t="n"/>
      <c r="O11" s="41" t="n"/>
      <c r="P11" s="41" t="n"/>
      <c r="Q11" s="41" t="n"/>
      <c r="R11" s="42" t="n"/>
      <c r="S11" s="42" t="n"/>
      <c r="T11" s="43" t="n"/>
      <c r="U11" s="44" t="n"/>
      <c r="BD11" s="27" t="n"/>
      <c r="BE11" s="27" t="n"/>
      <c r="BF11" s="27" t="n"/>
    </row>
    <row r="12" ht="15" customHeight="1">
      <c r="A12" s="50" t="n"/>
      <c r="B12" s="51" t="n"/>
      <c r="C12" s="51" t="n"/>
      <c r="D12" s="50" t="n"/>
      <c r="E12" s="51" t="n"/>
      <c r="F12" s="51" t="n"/>
      <c r="G12" s="51" t="n"/>
      <c r="H12" s="51" t="n"/>
      <c r="I12" s="51" t="n"/>
      <c r="J12" s="51" t="n"/>
      <c r="K12" s="51" t="n"/>
      <c r="L12" s="51" t="n"/>
      <c r="M12" s="50" t="inlineStr">
        <is>
          <t>Наименование объекта: Переход трубопровода через р. Енисей</t>
        </is>
      </c>
      <c r="N12" s="51" t="n"/>
      <c r="O12" s="51" t="n"/>
      <c r="P12" s="51" t="n"/>
      <c r="Q12" s="51" t="n"/>
      <c r="R12" s="51" t="n"/>
      <c r="S12" s="51" t="n"/>
      <c r="T12" s="51" t="n"/>
      <c r="U12" s="51" t="n"/>
      <c r="V12" s="51" t="n"/>
    </row>
    <row r="13" ht="15" customHeight="1">
      <c r="A13" s="48" t="n"/>
      <c r="B13" s="41" t="n"/>
      <c r="C13" s="41" t="n"/>
      <c r="D13" s="41" t="n"/>
      <c r="E13" s="41" t="n"/>
      <c r="F13" s="42" t="n"/>
      <c r="G13" s="42" t="n"/>
      <c r="H13" s="52" t="n"/>
      <c r="I13" s="52" t="n"/>
      <c r="J13" s="52" t="n"/>
      <c r="K13" s="42" t="n"/>
      <c r="L13" s="42" t="n"/>
      <c r="M13" s="48" t="inlineStr">
        <is>
          <t xml:space="preserve">Наименование используемого метода/методики: ГОСТ 12248.3-2020 </t>
        </is>
      </c>
      <c r="N13" s="41" t="n"/>
      <c r="O13" s="41" t="n"/>
      <c r="P13" s="41" t="n"/>
      <c r="Q13" s="41" t="n"/>
      <c r="R13" s="42" t="n"/>
      <c r="S13" s="42" t="n"/>
      <c r="T13" s="52" t="n"/>
      <c r="U13" s="52" t="n"/>
    </row>
    <row r="14" ht="17.65" customHeight="1">
      <c r="A14" s="48" t="n"/>
      <c r="B14" s="41" t="n"/>
      <c r="C14" s="41" t="n"/>
      <c r="D14" s="41" t="n"/>
      <c r="E14" s="41" t="n"/>
      <c r="F14" s="42" t="n"/>
      <c r="G14" s="42" t="n"/>
      <c r="H14" s="45" t="n"/>
      <c r="I14" s="45" t="n"/>
      <c r="J14" s="53" t="n"/>
      <c r="K14" s="52" t="n"/>
      <c r="L14" s="52" t="n"/>
      <c r="M14" s="48" t="inlineStr">
        <is>
          <t>Условия проведения испытания: температура окружающей среды (18 - 25)0С, влажность воздуха (40 - 75)%</t>
        </is>
      </c>
      <c r="N14" s="41" t="n"/>
      <c r="O14" s="41" t="n"/>
      <c r="P14" s="41" t="n"/>
      <c r="Q14" s="41" t="n"/>
      <c r="R14" s="42" t="n"/>
      <c r="S14" s="42" t="n"/>
      <c r="T14" s="45" t="n"/>
      <c r="U14" s="45" t="n"/>
    </row>
    <row r="15" ht="15" customHeight="1">
      <c r="A15" s="48" t="n"/>
      <c r="B15" s="41" t="n"/>
      <c r="C15" s="41" t="n"/>
      <c r="D15" s="41" t="n"/>
      <c r="E15" s="41" t="n"/>
      <c r="F15" s="54" t="n"/>
      <c r="G15" s="42" t="n"/>
      <c r="H15" s="45" t="n"/>
      <c r="I15" s="45" t="n"/>
      <c r="J15" s="53" t="n"/>
      <c r="K15" s="52" t="n"/>
      <c r="L15" s="52" t="n"/>
      <c r="M15" s="48" t="inlineStr">
        <is>
          <t>Дата получение объекта подлежащего испытаниям: 02-11-2022</t>
        </is>
      </c>
      <c r="N15" s="41" t="n"/>
      <c r="O15" s="41" t="n"/>
      <c r="P15" s="41" t="n"/>
      <c r="Q15" s="55" t="n"/>
      <c r="R15" s="42" t="n"/>
      <c r="S15" s="42" t="n"/>
      <c r="T15" s="45" t="n"/>
      <c r="U15" s="45" t="n"/>
      <c r="AX15" s="20" t="n"/>
      <c r="BD15" s="56" t="n"/>
      <c r="BE15" s="57" t="n"/>
    </row>
    <row r="16" ht="15.6" customHeight="1">
      <c r="A16" s="48" t="n"/>
      <c r="B16" s="41" t="n"/>
      <c r="C16" s="55" t="n"/>
      <c r="D16" s="41" t="n"/>
      <c r="G16" s="42" t="n"/>
      <c r="H16" s="95" t="n"/>
      <c r="I16" s="45" t="n"/>
      <c r="J16" s="46" t="n"/>
      <c r="K16" s="42" t="n"/>
      <c r="L16" s="42" t="n"/>
      <c r="M16" s="48" t="inlineStr">
        <is>
          <t>Дата испытания: 25.10.2022-19.11.2031</t>
        </is>
      </c>
      <c r="N16" s="41" t="n"/>
      <c r="O16" s="55" t="n"/>
      <c r="P16" s="41" t="n"/>
      <c r="Q16" s="41" t="n"/>
      <c r="R16" s="42" t="n"/>
      <c r="S16" s="42" t="n"/>
      <c r="T16" s="95" t="n"/>
      <c r="U16" s="45" t="n"/>
      <c r="AX16" s="59" t="n"/>
      <c r="AY16" s="7" t="n"/>
      <c r="AZ16" s="60" t="n"/>
      <c r="BA16" s="60" t="n"/>
      <c r="BB16" s="8" t="n"/>
    </row>
    <row r="17" ht="15" customHeight="1">
      <c r="AX17" s="61" t="n"/>
      <c r="AY17" s="62" t="n"/>
      <c r="AZ17" s="96" t="n"/>
      <c r="BA17" s="60" t="n"/>
      <c r="BB17" s="60" t="n"/>
    </row>
    <row r="18" ht="15" customHeight="1">
      <c r="A18" s="65" t="n"/>
      <c r="L18" s="65" t="n"/>
      <c r="M18" s="65" t="inlineStr">
        <is>
          <t>Испытание грунтов методом одноплоскостного среза</t>
        </is>
      </c>
      <c r="AX18" s="61" t="n"/>
      <c r="AY18" s="62" t="n"/>
    </row>
    <row r="19" ht="15" customHeight="1">
      <c r="AX19" s="61" t="n"/>
      <c r="AY19" s="62" t="n"/>
    </row>
    <row r="20" ht="16.9" customHeight="1">
      <c r="A20" s="66" t="n"/>
      <c r="B20" s="17" t="n"/>
      <c r="C20" s="67" t="n"/>
      <c r="D20" s="17" t="n"/>
      <c r="E20" s="17" t="n"/>
      <c r="F20" s="17" t="n"/>
      <c r="G20" s="17" t="n"/>
      <c r="H20" s="68" t="n"/>
      <c r="I20" s="97" t="n"/>
      <c r="J20" s="17" t="n"/>
      <c r="K20" s="17" t="n"/>
      <c r="L20" s="17" t="n"/>
      <c r="M20" s="66" t="inlineStr">
        <is>
          <t xml:space="preserve">Лабораторный номер: </t>
        </is>
      </c>
      <c r="N20" s="17" t="n"/>
      <c r="O20" s="67" t="inlineStr">
        <is>
          <t>1066</t>
        </is>
      </c>
      <c r="P20" s="17" t="n"/>
      <c r="Q20" s="17" t="n"/>
      <c r="R20" s="17" t="n"/>
      <c r="S20" s="17" t="n"/>
      <c r="T20" s="68" t="inlineStr">
        <is>
          <t>We, д.е. =</t>
        </is>
      </c>
      <c r="U20" s="97" t="n">
        <v>0.3861345849999999</v>
      </c>
      <c r="AX20" s="61" t="n"/>
      <c r="AY20" s="62" t="n"/>
    </row>
    <row r="21" ht="15" customHeight="1">
      <c r="A21" s="66" t="n"/>
      <c r="B21" s="17" t="n"/>
      <c r="C21" s="67" t="n"/>
      <c r="D21" s="17" t="n"/>
      <c r="E21" s="17" t="n"/>
      <c r="F21" s="17" t="n"/>
      <c r="G21" s="17" t="n"/>
      <c r="H21" s="68" t="n"/>
      <c r="I21" s="97" t="n"/>
      <c r="J21" s="17" t="n"/>
      <c r="K21" s="17" t="n"/>
      <c r="L21" s="17" t="n"/>
      <c r="M21" s="66" t="inlineStr">
        <is>
          <t xml:space="preserve">Номер скважины: </t>
        </is>
      </c>
      <c r="N21" s="17" t="n"/>
      <c r="O21" s="67" t="inlineStr">
        <is>
          <t>BH-102</t>
        </is>
      </c>
      <c r="P21" s="17" t="n"/>
      <c r="Q21" s="17" t="n"/>
      <c r="R21" s="17" t="n"/>
      <c r="S21" s="17" t="n"/>
      <c r="T21" s="68" t="inlineStr">
        <is>
          <t>ρ, г/см3 =</t>
        </is>
      </c>
      <c r="U21" s="70" t="n">
        <v>1.9</v>
      </c>
      <c r="AX21" s="61" t="n"/>
      <c r="AY21" s="62" t="n"/>
    </row>
    <row r="22" ht="16.9" customHeight="1">
      <c r="A22" s="66" t="n"/>
      <c r="B22" s="17" t="n"/>
      <c r="C22" s="67" t="n"/>
      <c r="D22" s="17" t="n"/>
      <c r="E22" s="17" t="n"/>
      <c r="F22" s="17" t="n"/>
      <c r="G22" s="17" t="n"/>
      <c r="H22" s="68" t="n"/>
      <c r="I22" s="97" t="n"/>
      <c r="J22" s="17" t="n"/>
      <c r="K22" s="17" t="n"/>
      <c r="L22" s="17" t="n"/>
      <c r="M22" s="66" t="inlineStr">
        <is>
          <t xml:space="preserve">Глубина отбора, м: </t>
        </is>
      </c>
      <c r="N22" s="17" t="n"/>
      <c r="O22" s="98" t="n">
        <v>1.4</v>
      </c>
      <c r="P22" s="17" t="n"/>
      <c r="Q22" s="17" t="n"/>
      <c r="R22" s="17" t="n"/>
      <c r="S22" s="17" t="n"/>
      <c r="T22" s="68" t="inlineStr">
        <is>
          <t>ρs, г/см3 =</t>
        </is>
      </c>
      <c r="U22" s="70" t="n">
        <v>2.71</v>
      </c>
      <c r="AX22" s="20" t="n"/>
    </row>
    <row r="23" ht="15.6" customHeight="1">
      <c r="A23" s="66" t="n"/>
      <c r="B23" s="17" t="n"/>
      <c r="C23" s="67" t="n"/>
      <c r="D23" s="17" t="n"/>
      <c r="E23" s="17" t="n"/>
      <c r="F23" s="17" t="n"/>
      <c r="G23" s="17" t="n"/>
      <c r="H23" s="68" t="n"/>
      <c r="I23" s="97" t="n"/>
      <c r="J23" s="17" t="n"/>
      <c r="K23" s="17" t="n"/>
      <c r="L23" s="17" t="n"/>
      <c r="M23" s="66" t="inlineStr">
        <is>
          <t xml:space="preserve">Наименование грунта: </t>
        </is>
      </c>
      <c r="N23" s="17" t="n"/>
      <c r="O23" s="67" t="inlineStr">
        <is>
          <t>Суглинок, после оттаивания текучепластичный, легкий пылеватый</t>
        </is>
      </c>
      <c r="P23" s="17" t="n"/>
      <c r="Q23" s="17" t="n"/>
      <c r="R23" s="17" t="n"/>
      <c r="S23" s="17" t="n"/>
      <c r="T23" s="68" t="inlineStr">
        <is>
          <t>e, д.е. =</t>
        </is>
      </c>
      <c r="U23" s="70" t="n">
        <v>1.1</v>
      </c>
      <c r="AX23" s="59" t="n"/>
      <c r="AY23" s="7" t="n"/>
      <c r="AZ23" s="60" t="n"/>
      <c r="BA23" s="60" t="n"/>
      <c r="BB23" s="8" t="n"/>
    </row>
    <row r="24" ht="16.9" customHeight="1">
      <c r="A24" s="17" t="n"/>
      <c r="B24" s="17" t="n"/>
      <c r="C24" s="67" t="n"/>
      <c r="D24" s="17" t="n"/>
      <c r="E24" s="17" t="n"/>
      <c r="F24" s="17" t="n"/>
      <c r="G24" s="17" t="n"/>
      <c r="H24" s="68" t="n"/>
      <c r="I24" s="97" t="n"/>
      <c r="J24" s="72" t="n"/>
      <c r="K24" s="17" t="n"/>
      <c r="L24" s="17" t="n"/>
      <c r="M24" s="17" t="inlineStr">
        <is>
          <t>Схема проведения опыта:</t>
        </is>
      </c>
      <c r="N24" s="17" t="n"/>
      <c r="O24" s="67" t="inlineStr">
        <is>
          <t>КД</t>
        </is>
      </c>
      <c r="P24" s="17" t="n"/>
      <c r="Q24" s="17" t="n"/>
      <c r="R24" s="17" t="n"/>
      <c r="S24" s="17" t="n"/>
      <c r="T24" s="68" t="inlineStr">
        <is>
          <t>IL, д.е. =</t>
        </is>
      </c>
      <c r="U24" s="70" t="n">
        <v>0.977</v>
      </c>
      <c r="AX24" s="61" t="n"/>
      <c r="AY24" s="62" t="n"/>
      <c r="AZ24" s="96" t="n"/>
      <c r="BA24" s="60" t="n"/>
      <c r="BB24" s="60" t="n"/>
    </row>
    <row r="25" ht="15" customHeight="1">
      <c r="A25" s="17" t="n"/>
      <c r="B25" s="17" t="n"/>
      <c r="C25" s="67" t="n"/>
      <c r="D25" s="17" t="n"/>
      <c r="E25" s="17" t="n"/>
      <c r="F25" s="17" t="n"/>
      <c r="G25" s="73" t="n"/>
      <c r="H25" s="17" t="n"/>
      <c r="I25" s="67" t="n"/>
      <c r="J25" s="17" t="n"/>
      <c r="K25" s="17" t="n"/>
      <c r="L25" s="17" t="n"/>
      <c r="M25" s="17" t="n"/>
      <c r="N25" s="17" t="n"/>
      <c r="O25" s="17" t="n"/>
      <c r="P25" s="17" t="n"/>
      <c r="Q25" s="17" t="n"/>
      <c r="R25" s="17" t="n"/>
      <c r="S25" s="73" t="n"/>
      <c r="T25" s="17" t="n"/>
      <c r="U25" s="17" t="n"/>
      <c r="AX25" s="61" t="n"/>
      <c r="AY25" s="62" t="n"/>
      <c r="BC25" s="74" t="n"/>
    </row>
    <row r="26" ht="15" customHeight="1">
      <c r="M26" s="65" t="inlineStr">
        <is>
          <t xml:space="preserve">Результаты испытаний </t>
        </is>
      </c>
      <c r="AX26" s="61" t="n"/>
      <c r="AY26" s="62" t="n"/>
    </row>
    <row r="27" ht="15" customHeight="1">
      <c r="A27" s="65" t="n"/>
      <c r="L27" s="65" t="n"/>
      <c r="AX27" s="61" t="n"/>
      <c r="AY27" s="62" t="n"/>
    </row>
    <row r="28" ht="15" customHeight="1">
      <c r="AX28" s="61" t="n"/>
      <c r="AY28" s="62" t="n"/>
    </row>
    <row r="29" ht="15" customHeight="1">
      <c r="AX29" s="20" t="n"/>
    </row>
    <row r="30" ht="15.6" customHeight="1">
      <c r="AX30" s="59" t="n"/>
      <c r="AY30" s="7" t="n"/>
      <c r="AZ30" s="60" t="n"/>
      <c r="BA30" s="60" t="n"/>
      <c r="BB30" s="8" t="n"/>
    </row>
    <row r="31" ht="15" customHeight="1">
      <c r="AX31" s="61" t="n"/>
      <c r="AY31" s="62" t="n"/>
      <c r="AZ31" s="96" t="n"/>
      <c r="BA31" s="60" t="n"/>
      <c r="BB31" s="60" t="n"/>
    </row>
    <row r="32" ht="15" customHeight="1">
      <c r="AX32" s="61" t="n"/>
      <c r="AY32" s="62" t="n"/>
    </row>
    <row r="33" ht="15" customHeight="1">
      <c r="AX33" s="61" t="n"/>
      <c r="AY33" s="62" t="n"/>
    </row>
    <row r="34" ht="15" customHeight="1">
      <c r="AX34" s="61" t="n"/>
      <c r="AY34" s="62" t="n"/>
    </row>
    <row r="35" ht="15" customHeight="1">
      <c r="AX35" s="61" t="n"/>
      <c r="AY35" s="62" t="n"/>
    </row>
    <row r="36" ht="15" customHeight="1"/>
    <row r="37" ht="15" customHeight="1"/>
    <row r="38" ht="15" customHeight="1"/>
    <row r="39" ht="15" customHeight="1"/>
    <row r="40" ht="15" customHeight="1"/>
    <row r="41" ht="15" customHeight="1"/>
    <row r="42" ht="15" customHeight="1"/>
    <row r="46" ht="38.25" customHeight="1">
      <c r="B46" s="17" t="n"/>
      <c r="C46" s="17" t="n"/>
      <c r="N46" s="75" t="inlineStr">
        <is>
          <t>Нормальное напряжение
σ, МПа</t>
        </is>
      </c>
      <c r="O46" s="75" t="inlineStr">
        <is>
          <t>Касательное напряжение
t, МПа</t>
        </is>
      </c>
      <c r="P46" s="75" t="inlineStr">
        <is>
          <t>tg ϕ</t>
        </is>
      </c>
      <c r="Q46" s="76" t="inlineStr">
        <is>
          <t>Угол внутреннего трения
 ϕ, град.</t>
        </is>
      </c>
      <c r="R46" s="75" t="inlineStr">
        <is>
          <t>Удельное сцепление
C, МПа</t>
        </is>
      </c>
    </row>
    <row r="47" ht="16.5" customHeight="1">
      <c r="B47" s="17" t="n"/>
      <c r="C47" s="17" t="n"/>
      <c r="N47" s="77" t="n">
        <v>0.1</v>
      </c>
      <c r="O47" s="99" t="n">
        <v>0.0714309051452769</v>
      </c>
      <c r="P47" s="79" t="n"/>
      <c r="Q47" s="79" t="n"/>
      <c r="R47" s="80" t="n"/>
    </row>
    <row r="48" ht="16.5" customHeight="1">
      <c r="A48" s="1" t="n"/>
      <c r="B48" s="2" t="n"/>
      <c r="C48" s="2" t="n"/>
      <c r="D48" s="1" t="n"/>
      <c r="E48" s="1" t="n"/>
      <c r="F48" s="1" t="n"/>
      <c r="G48" s="1" t="n"/>
      <c r="H48" s="1" t="n"/>
      <c r="N48" s="77" t="n">
        <v>0.15</v>
      </c>
      <c r="O48" s="99" t="n">
        <v>0.09614635771791534</v>
      </c>
      <c r="P48" s="81">
        <f>SLOPE(O47:O49,N47:N49)</f>
        <v/>
      </c>
      <c r="Q48" s="82">
        <f>ATAN(P48)*180/PI()</f>
        <v/>
      </c>
      <c r="R48" s="100">
        <f>((O47+O48+O49)*(N47^2+N48^2+N49^2)-(N47+N48+N49)*(O47*N47+O48*N48+O49*N49))/(3*(N47^2+N48^2+N49^2)-((N47+N48+N49)^2))</f>
        <v/>
      </c>
    </row>
    <row r="49" ht="16.5" customHeight="1">
      <c r="A49" s="1" t="n"/>
      <c r="B49" s="2" t="n"/>
      <c r="C49" s="2" t="n"/>
      <c r="D49" s="3" t="n"/>
      <c r="E49" s="2" t="n"/>
      <c r="F49" s="1" t="n"/>
      <c r="G49" s="1" t="n"/>
      <c r="H49" s="1" t="n"/>
      <c r="N49" s="77" t="n">
        <v>0.2</v>
      </c>
      <c r="O49" s="99" t="n">
        <v>0.1268618102905538</v>
      </c>
      <c r="P49" s="84" t="n"/>
      <c r="Q49" s="84" t="n"/>
      <c r="R49" s="85" t="n"/>
    </row>
    <row r="50" ht="16.5" customHeight="1">
      <c r="A50" s="1" t="n"/>
      <c r="B50" s="1" t="n"/>
      <c r="C50" s="1" t="n"/>
      <c r="D50" s="3" t="n"/>
      <c r="E50" s="101" t="n"/>
      <c r="F50" s="1" t="n"/>
      <c r="G50" s="1" t="n"/>
      <c r="H50" s="1" t="n"/>
      <c r="Q50" s="86" t="n"/>
    </row>
    <row r="51" ht="16.5" customHeight="1">
      <c r="A51" s="1" t="n"/>
      <c r="B51" s="1" t="n"/>
      <c r="C51" s="1" t="n"/>
      <c r="D51" s="3" t="n"/>
      <c r="E51" s="101" t="n"/>
      <c r="F51" s="1" t="n"/>
      <c r="G51" s="1" t="n"/>
      <c r="H51" s="1" t="n"/>
      <c r="M51" s="1" t="n"/>
      <c r="N51" s="1" t="n"/>
      <c r="O51" s="1" t="n"/>
      <c r="P51" s="1" t="n"/>
      <c r="Q51" s="4" t="n"/>
      <c r="R51" s="1" t="n"/>
      <c r="S51" s="1" t="n"/>
      <c r="T51" s="1" t="n"/>
      <c r="U51" s="1" t="n"/>
    </row>
    <row r="52" ht="16.5" customHeight="1">
      <c r="A52" s="1" t="n"/>
      <c r="B52" s="1" t="n"/>
      <c r="C52" s="1" t="n"/>
      <c r="D52" s="3" t="n"/>
      <c r="E52" s="19" t="n"/>
      <c r="F52" s="1" t="n"/>
      <c r="G52" s="1" t="n"/>
      <c r="H52" s="1" t="n"/>
      <c r="M52" s="1" t="n"/>
      <c r="N52" s="2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</row>
    <row r="53" ht="16.5" customHeight="1">
      <c r="A53" s="1" t="n"/>
      <c r="B53" s="1" t="n"/>
      <c r="C53" s="1" t="n"/>
      <c r="D53" s="1" t="n"/>
      <c r="E53" s="1" t="n"/>
      <c r="F53" s="1" t="n"/>
      <c r="G53" s="1" t="n"/>
      <c r="H53" s="1" t="n"/>
      <c r="M53" s="1" t="n"/>
      <c r="N53" s="3" t="inlineStr">
        <is>
          <t>ϕ', град. =</t>
        </is>
      </c>
      <c r="O53" s="5" t="n">
        <v>29</v>
      </c>
      <c r="P53" s="1" t="n"/>
      <c r="Q53" s="1" t="n"/>
      <c r="R53" s="1" t="n"/>
      <c r="S53" s="1" t="n"/>
      <c r="T53" s="1" t="n"/>
      <c r="U53" s="1" t="n"/>
    </row>
    <row r="54" ht="16.5" customHeight="1">
      <c r="M54" s="1" t="n"/>
      <c r="N54" s="3" t="inlineStr">
        <is>
          <t>С', МПа =</t>
        </is>
      </c>
      <c r="O54" s="102" t="n">
        <v>0.015</v>
      </c>
      <c r="P54" s="1" t="n"/>
      <c r="Q54" s="1" t="n"/>
      <c r="R54" s="1" t="n"/>
      <c r="S54" s="1" t="n"/>
      <c r="T54" s="1" t="n"/>
      <c r="U54" s="1" t="n"/>
    </row>
    <row r="55" ht="15" customHeight="1"/>
    <row r="56" ht="15" customHeight="1"/>
    <row r="57" ht="15" customHeight="1">
      <c r="A57" s="32" t="n"/>
      <c r="B57" s="31" t="n"/>
      <c r="C57" s="87" t="n"/>
      <c r="D57" s="31" t="n"/>
      <c r="E57" s="31" t="n"/>
      <c r="F57" s="31" t="n"/>
      <c r="G57" s="31" t="n"/>
      <c r="H57" s="31" t="n"/>
      <c r="I57" s="32" t="n"/>
      <c r="J57" s="32" t="n"/>
      <c r="K57" s="36" t="n"/>
      <c r="L57" s="36" t="n"/>
      <c r="M57" s="32" t="n"/>
      <c r="N57" s="31" t="n"/>
      <c r="O57" s="87" t="n"/>
      <c r="P57" s="31" t="n"/>
      <c r="Q57" s="31" t="n"/>
      <c r="R57" s="31" t="n"/>
      <c r="S57" s="31" t="n"/>
      <c r="T57" s="32" t="n"/>
    </row>
    <row r="58">
      <c r="A58" s="32" t="n"/>
      <c r="B58" s="31" t="n"/>
      <c r="C58" s="87" t="n"/>
      <c r="D58" s="31" t="n"/>
      <c r="E58" s="31" t="n"/>
      <c r="F58" s="31" t="n"/>
      <c r="G58" s="31" t="n"/>
      <c r="H58" s="31" t="n"/>
      <c r="I58" s="31" t="n"/>
      <c r="J58" s="32" t="n"/>
      <c r="K58" s="36" t="n"/>
      <c r="L58" s="36" t="n"/>
      <c r="M58" s="32" t="n"/>
      <c r="N58" s="31" t="inlineStr">
        <is>
          <t>Начальник исп. лаборатории:</t>
        </is>
      </c>
      <c r="O58" s="87" t="n"/>
      <c r="P58" s="31" t="n"/>
      <c r="Q58" s="31" t="n"/>
      <c r="R58" s="31" t="n"/>
      <c r="S58" s="31" t="n"/>
      <c r="T58" s="31" t="inlineStr">
        <is>
          <t>Семиколенова Л.Г.</t>
        </is>
      </c>
    </row>
    <row r="59">
      <c r="A59" s="32" t="n"/>
      <c r="B59" s="32" t="n"/>
      <c r="C59" s="31" t="n"/>
      <c r="D59" s="31" t="n"/>
      <c r="E59" s="31" t="n"/>
      <c r="F59" s="31" t="n"/>
      <c r="G59" s="31" t="n"/>
      <c r="H59" s="31" t="n"/>
      <c r="I59" s="32" t="n"/>
      <c r="J59" s="32" t="n"/>
      <c r="K59" s="32" t="n"/>
      <c r="L59" s="32" t="n"/>
      <c r="M59" s="32" t="n"/>
      <c r="N59" s="32" t="n"/>
      <c r="O59" s="31" t="n"/>
      <c r="P59" s="31" t="n"/>
      <c r="Q59" s="31" t="n"/>
      <c r="R59" s="31" t="n"/>
      <c r="S59" s="31" t="n"/>
      <c r="T59" s="31" t="n"/>
      <c r="U59" s="32" t="n"/>
    </row>
    <row r="60">
      <c r="A60" s="89" t="n"/>
      <c r="L60" s="89" t="n"/>
      <c r="M60" s="89" t="inlineStr">
        <is>
          <t>Лист 1 , всего листов 1</t>
        </is>
      </c>
      <c r="W60" s="87" t="n"/>
      <c r="X60" s="87" t="n"/>
    </row>
    <row r="61">
      <c r="A61" s="91" t="n"/>
      <c r="L61" s="91" t="n"/>
      <c r="M61" s="91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6" t="inlineStr">
        <is>
          <t xml:space="preserve">второй  график </t>
        </is>
      </c>
      <c r="H63" s="6" t="inlineStr">
        <is>
          <t xml:space="preserve">первый график </t>
        </is>
      </c>
    </row>
    <row r="64">
      <c r="F64" s="21" t="inlineStr">
        <is>
          <t>dev</t>
        </is>
      </c>
      <c r="G64" s="21" t="inlineStr">
        <is>
          <t>eps</t>
        </is>
      </c>
      <c r="H64" s="21" t="inlineStr">
        <is>
          <t>sigma</t>
        </is>
      </c>
      <c r="J64" s="11" t="inlineStr">
        <is>
          <t>dev1</t>
        </is>
      </c>
      <c r="K64" s="11" t="inlineStr">
        <is>
          <t>eps1</t>
        </is>
      </c>
      <c r="L64" s="11" t="inlineStr">
        <is>
          <t>dev2</t>
        </is>
      </c>
      <c r="M64" s="11" t="inlineStr">
        <is>
          <t>eps2</t>
        </is>
      </c>
      <c r="N64" s="11" t="inlineStr">
        <is>
          <t>dev3</t>
        </is>
      </c>
      <c r="O64" s="11" t="inlineStr">
        <is>
          <t>eps3</t>
        </is>
      </c>
    </row>
    <row r="65">
      <c r="F65" s="103" t="n">
        <v>0</v>
      </c>
      <c r="G65" s="93" t="n">
        <v>0</v>
      </c>
      <c r="H65" s="93" t="n"/>
      <c r="J65" s="103" t="n">
        <v>0</v>
      </c>
      <c r="K65" s="93" t="n">
        <v>0</v>
      </c>
      <c r="L65" s="104" t="n">
        <v>0</v>
      </c>
      <c r="M65" s="103" t="n">
        <v>0</v>
      </c>
      <c r="N65" s="93" t="n">
        <v>0</v>
      </c>
      <c r="O65" s="104" t="n">
        <v>0</v>
      </c>
    </row>
    <row r="66">
      <c r="F66" s="103" t="n">
        <v>0.001890013437512271</v>
      </c>
      <c r="G66" s="93" t="n">
        <v>0.03620605733560987</v>
      </c>
      <c r="H66" s="93" t="n"/>
      <c r="J66" s="103" t="n">
        <v>0.001890013437512271</v>
      </c>
      <c r="K66" s="93" t="n">
        <v>0.03620605733560987</v>
      </c>
      <c r="L66" s="104" t="n">
        <v>0.002606907354991799</v>
      </c>
      <c r="M66" s="103" t="n">
        <v>0.03620605733560987</v>
      </c>
      <c r="N66" s="93" t="n">
        <v>0.003527940279110933</v>
      </c>
      <c r="O66" s="104" t="n">
        <v>0.03620605733560987</v>
      </c>
    </row>
    <row r="67">
      <c r="F67" s="103" t="n">
        <v>0.004004709716687533</v>
      </c>
      <c r="G67" s="93" t="n">
        <v>0.07241211467121973</v>
      </c>
      <c r="H67" s="93" t="n"/>
      <c r="J67" s="103" t="n">
        <v>0.004004709716687533</v>
      </c>
      <c r="K67" s="93" t="n">
        <v>0.07241211467121973</v>
      </c>
      <c r="L67" s="104" t="n">
        <v>0.00509315840884092</v>
      </c>
      <c r="M67" s="103" t="n">
        <v>0.07241211467121973</v>
      </c>
      <c r="N67" s="93" t="n">
        <v>0.006862219448936815</v>
      </c>
      <c r="O67" s="104" t="n">
        <v>0.07241211467121973</v>
      </c>
    </row>
    <row r="68">
      <c r="F68" s="103" t="n">
        <v>0.005833022684727583</v>
      </c>
      <c r="G68" s="93" t="n">
        <v>0.1086181720068296</v>
      </c>
      <c r="H68" s="93" t="n"/>
      <c r="J68" s="103" t="n">
        <v>0.005833022684727583</v>
      </c>
      <c r="K68" s="93" t="n">
        <v>0.1086181720068296</v>
      </c>
      <c r="L68" s="104" t="n">
        <v>0.007681262184433863</v>
      </c>
      <c r="M68" s="103" t="n">
        <v>0.1086181720068296</v>
      </c>
      <c r="N68" s="93" t="n">
        <v>0.01006279664295736</v>
      </c>
      <c r="O68" s="104" t="n">
        <v>0.1086181720068296</v>
      </c>
    </row>
    <row r="69">
      <c r="F69" s="103" t="n">
        <v>0.007492532481570048</v>
      </c>
      <c r="G69" s="93" t="n">
        <v>0.1448242293424395</v>
      </c>
      <c r="H69" s="93" t="n"/>
      <c r="J69" s="103" t="n">
        <v>0.007492532481570048</v>
      </c>
      <c r="K69" s="93" t="n">
        <v>0.1448242293424395</v>
      </c>
      <c r="L69" s="104" t="n">
        <v>0.01048090622826396</v>
      </c>
      <c r="M69" s="103" t="n">
        <v>0.1448242293424395</v>
      </c>
      <c r="N69" s="93" t="n">
        <v>0.01335090038814944</v>
      </c>
      <c r="O69" s="104" t="n">
        <v>0.1448242293424395</v>
      </c>
    </row>
    <row r="70" ht="15" customHeight="1">
      <c r="F70" s="103" t="n">
        <v>0.00948887251427344</v>
      </c>
      <c r="G70" s="93" t="n">
        <v>0.1810302866780493</v>
      </c>
      <c r="H70" s="93" t="n"/>
      <c r="J70" s="103" t="n">
        <v>0.00948887251427344</v>
      </c>
      <c r="K70" s="93" t="n">
        <v>0.1810302866780493</v>
      </c>
      <c r="L70" s="104" t="n">
        <v>0.01342366640418538</v>
      </c>
      <c r="M70" s="103" t="n">
        <v>0.1810302866780493</v>
      </c>
      <c r="N70" s="93" t="n">
        <v>0.01744672947171191</v>
      </c>
      <c r="O70" s="104" t="n">
        <v>0.1810302866780493</v>
      </c>
    </row>
    <row r="71">
      <c r="F71" s="103" t="n">
        <v>0.01130399167123138</v>
      </c>
      <c r="G71" s="93" t="n">
        <v>0.2172363440136592</v>
      </c>
      <c r="H71" s="93" t="n"/>
      <c r="J71" s="103" t="n">
        <v>0.01130399167123138</v>
      </c>
      <c r="K71" s="93" t="n">
        <v>0.2172363440136592</v>
      </c>
      <c r="L71" s="104" t="n">
        <v>0.01572292630734585</v>
      </c>
      <c r="M71" s="103" t="n">
        <v>0.2172363440136592</v>
      </c>
      <c r="N71" s="93" t="n">
        <v>0.0205473747765996</v>
      </c>
      <c r="O71" s="104" t="n">
        <v>0.2172363440136592</v>
      </c>
    </row>
    <row r="72">
      <c r="F72" s="103" t="n">
        <v>0.01386844168699975</v>
      </c>
      <c r="G72" s="93" t="n">
        <v>0.253442401349269</v>
      </c>
      <c r="H72" s="93" t="n"/>
      <c r="J72" s="103" t="n">
        <v>0.01386844168699975</v>
      </c>
      <c r="K72" s="93" t="n">
        <v>0.253442401349269</v>
      </c>
      <c r="L72" s="104" t="n">
        <v>0.01911488310224001</v>
      </c>
      <c r="M72" s="103" t="n">
        <v>0.253442401349269</v>
      </c>
      <c r="N72" s="93" t="n">
        <v>0.02321211028923535</v>
      </c>
      <c r="O72" s="104" t="n">
        <v>0.253442401349269</v>
      </c>
    </row>
    <row r="73">
      <c r="A73" s="15" t="n"/>
      <c r="B73" s="15" t="n"/>
      <c r="D73" s="14" t="n"/>
      <c r="F73" s="103" t="n">
        <v>0.01563854666497166</v>
      </c>
      <c r="G73" s="93" t="n">
        <v>0.2896484586848789</v>
      </c>
      <c r="H73" s="93" t="n"/>
      <c r="J73" s="103" t="n">
        <v>0.01563854666497166</v>
      </c>
      <c r="K73" s="93" t="n">
        <v>0.2896484586848789</v>
      </c>
      <c r="L73" s="104" t="n">
        <v>0.02150502697249497</v>
      </c>
      <c r="M73" s="103" t="n">
        <v>0.2896484586848789</v>
      </c>
      <c r="N73" s="93" t="n">
        <v>0.02837789977196167</v>
      </c>
      <c r="O73" s="104" t="n">
        <v>0.2896484586848789</v>
      </c>
    </row>
    <row r="74">
      <c r="F74" s="103" t="n">
        <v>0.0171201340388392</v>
      </c>
      <c r="G74" s="93" t="n">
        <v>0.3258545160204888</v>
      </c>
      <c r="H74" s="93" t="n"/>
      <c r="J74" s="103" t="n">
        <v>0.0171201340388392</v>
      </c>
      <c r="K74" s="93" t="n">
        <v>0.3258545160204888</v>
      </c>
      <c r="L74" s="104" t="n">
        <v>0.02351622648569791</v>
      </c>
      <c r="M74" s="103" t="n">
        <v>0.3258545160204888</v>
      </c>
      <c r="N74" s="93" t="n">
        <v>0.03238723608251604</v>
      </c>
      <c r="O74" s="104" t="n">
        <v>0.3258545160204888</v>
      </c>
    </row>
    <row r="75">
      <c r="F75" s="103" t="n">
        <v>0.01933281376796249</v>
      </c>
      <c r="G75" s="93" t="n">
        <v>0.3620605733560986</v>
      </c>
      <c r="H75" s="93" t="n"/>
      <c r="J75" s="103" t="n">
        <v>0.01933281376796249</v>
      </c>
      <c r="K75" s="93" t="n">
        <v>0.3620605733560986</v>
      </c>
      <c r="L75" s="104" t="n">
        <v>0.02596460921992433</v>
      </c>
      <c r="M75" s="103" t="n">
        <v>0.3620605733560986</v>
      </c>
      <c r="N75" s="93" t="n">
        <v>0.03453163658621865</v>
      </c>
      <c r="O75" s="104" t="n">
        <v>0.3620605733560986</v>
      </c>
    </row>
    <row r="76">
      <c r="A76" s="14" t="n"/>
      <c r="C76" s="105" t="n"/>
      <c r="F76" s="103" t="n">
        <v>0.02201096339099728</v>
      </c>
      <c r="G76" s="93" t="n">
        <v>0.3982666306917085</v>
      </c>
      <c r="H76" s="93" t="n"/>
      <c r="J76" s="103" t="n">
        <v>0.02201096339099728</v>
      </c>
      <c r="K76" s="93" t="n">
        <v>0.3982666306917085</v>
      </c>
      <c r="L76" s="104" t="n">
        <v>0.02869609028843358</v>
      </c>
      <c r="M76" s="103" t="n">
        <v>0.3982666306917085</v>
      </c>
      <c r="N76" s="93" t="n">
        <v>0.03721532469851754</v>
      </c>
      <c r="O76" s="104" t="n">
        <v>0.3982666306917085</v>
      </c>
    </row>
    <row r="77" ht="15" customHeight="1">
      <c r="F77" s="94" t="n">
        <v>0.02423339276224576</v>
      </c>
      <c r="G77" s="94" t="n">
        <v>0.4344726880273184</v>
      </c>
      <c r="J77" s="94" t="n">
        <v>0.02423339276224576</v>
      </c>
      <c r="K77" s="94" t="n">
        <v>0.4344726880273184</v>
      </c>
      <c r="L77" s="94" t="n">
        <v>0.03156951023729779</v>
      </c>
      <c r="M77" s="94" t="n">
        <v>0.4344726880273184</v>
      </c>
      <c r="N77" s="94" t="n">
        <v>0.04337427524121931</v>
      </c>
      <c r="O77" s="94" t="n">
        <v>0.4344726880273184</v>
      </c>
    </row>
    <row r="78" ht="15" customHeight="1">
      <c r="A78" s="14" t="n"/>
      <c r="F78" s="94" t="n">
        <v>0.02611720351022618</v>
      </c>
      <c r="G78" s="94" t="n">
        <v>0.4706787453629283</v>
      </c>
      <c r="J78" s="94" t="n">
        <v>0.02611720351022618</v>
      </c>
      <c r="K78" s="94" t="n">
        <v>0.4706787453629283</v>
      </c>
      <c r="L78" s="94" t="n">
        <v>0.03415925619504725</v>
      </c>
      <c r="M78" s="94" t="n">
        <v>0.4706787453629283</v>
      </c>
      <c r="N78" s="94" t="n">
        <v>0.04545079480333265</v>
      </c>
      <c r="O78" s="94" t="n">
        <v>0.4706787453629283</v>
      </c>
    </row>
    <row r="79" ht="15" customHeight="1">
      <c r="A79" s="14" t="n"/>
      <c r="D79" s="104" t="n"/>
      <c r="F79" s="94" t="n">
        <v>0.0281200914663295</v>
      </c>
      <c r="G79" s="94" t="n">
        <v>0.5068848026985381</v>
      </c>
      <c r="J79" s="94" t="n">
        <v>0.0281200914663295</v>
      </c>
      <c r="K79" s="94" t="n">
        <v>0.5068848026985381</v>
      </c>
      <c r="L79" s="94" t="n">
        <v>0.03757577911085312</v>
      </c>
      <c r="M79" s="94" t="n">
        <v>0.5068848026985381</v>
      </c>
      <c r="N79" s="94" t="n">
        <v>0.04805561321493611</v>
      </c>
      <c r="O79" s="94" t="n">
        <v>0.5068848026985381</v>
      </c>
    </row>
    <row r="80" ht="15" customHeight="1">
      <c r="F80" s="94" t="n">
        <v>0.0295131771090648</v>
      </c>
      <c r="G80" s="94" t="n">
        <v>0.543090860034148</v>
      </c>
      <c r="J80" s="94" t="n">
        <v>0.0295131771090648</v>
      </c>
      <c r="K80" s="94" t="n">
        <v>0.543090860034148</v>
      </c>
      <c r="L80" s="94" t="n">
        <v>0.04064667778810161</v>
      </c>
      <c r="M80" s="94" t="n">
        <v>0.543090860034148</v>
      </c>
      <c r="N80" s="94" t="n">
        <v>0.05383723751767621</v>
      </c>
      <c r="O80" s="94" t="n">
        <v>0.543090860034148</v>
      </c>
    </row>
    <row r="81" ht="15" customHeight="1">
      <c r="F81" s="94" t="n">
        <v>0.03071761550463029</v>
      </c>
      <c r="G81" s="94" t="n">
        <v>0.5792969173697579</v>
      </c>
      <c r="J81" s="94" t="n">
        <v>0.03071761550463029</v>
      </c>
      <c r="K81" s="94" t="n">
        <v>0.5792969173697579</v>
      </c>
      <c r="L81" s="94" t="n">
        <v>0.04479762956614118</v>
      </c>
      <c r="M81" s="94" t="n">
        <v>0.5792969173697579</v>
      </c>
      <c r="N81" s="94" t="n">
        <v>0.05768679476304833</v>
      </c>
      <c r="O81" s="94" t="n">
        <v>0.5792969173697579</v>
      </c>
    </row>
    <row r="82" ht="15" customHeight="1">
      <c r="A82" s="14" t="n"/>
      <c r="B82" s="14" t="n"/>
      <c r="F82" s="94" t="n">
        <v>0.03459227952737352</v>
      </c>
      <c r="G82" s="94" t="n">
        <v>0.6155029747053677</v>
      </c>
      <c r="J82" s="94" t="n">
        <v>0.03459227952737352</v>
      </c>
      <c r="K82" s="94" t="n">
        <v>0.6155029747053677</v>
      </c>
      <c r="L82" s="94" t="n">
        <v>0.04597332488587669</v>
      </c>
      <c r="M82" s="94" t="n">
        <v>0.6155029747053677</v>
      </c>
      <c r="N82" s="94" t="n">
        <v>0.06143614159717304</v>
      </c>
      <c r="O82" s="94" t="n">
        <v>0.6155029747053677</v>
      </c>
    </row>
    <row r="83" ht="15" customHeight="1">
      <c r="F83" s="94" t="n">
        <v>0.03639503072065534</v>
      </c>
      <c r="G83" s="94" t="n">
        <v>0.6517090320409776</v>
      </c>
      <c r="J83" s="94" t="n">
        <v>0.03639503072065534</v>
      </c>
      <c r="K83" s="94" t="n">
        <v>0.6517090320409776</v>
      </c>
      <c r="L83" s="94" t="n">
        <v>0.04646120128929573</v>
      </c>
      <c r="M83" s="94" t="n">
        <v>0.6517090320409776</v>
      </c>
      <c r="N83" s="94" t="n">
        <v>0.06608486160837106</v>
      </c>
      <c r="O83" s="94" t="n">
        <v>0.6517090320409776</v>
      </c>
    </row>
    <row r="84" ht="15" customHeight="1">
      <c r="F84" s="94" t="n">
        <v>0.03869135104851548</v>
      </c>
      <c r="G84" s="94" t="n">
        <v>0.6879150893765874</v>
      </c>
      <c r="J84" s="94" t="n">
        <v>0.03869135104851548</v>
      </c>
      <c r="K84" s="94" t="n">
        <v>0.6879150893765874</v>
      </c>
      <c r="L84" s="94" t="n">
        <v>0.05048024599559939</v>
      </c>
      <c r="M84" s="94" t="n">
        <v>0.6879150893765874</v>
      </c>
      <c r="N84" s="94" t="n">
        <v>0.07028792835422087</v>
      </c>
      <c r="O84" s="94" t="n">
        <v>0.6879150893765874</v>
      </c>
    </row>
    <row r="85" ht="15" customHeight="1">
      <c r="A85" s="104" t="n"/>
      <c r="B85" s="104" t="n"/>
      <c r="D85" s="14" t="n"/>
      <c r="F85" s="94" t="n">
        <v>0.04107916459610996</v>
      </c>
      <c r="G85" s="94" t="n">
        <v>0.7241211467121973</v>
      </c>
      <c r="J85" s="94" t="n">
        <v>0.04107916459610996</v>
      </c>
      <c r="K85" s="94" t="n">
        <v>0.7241211467121973</v>
      </c>
      <c r="L85" s="94" t="n">
        <v>0.05368736805234074</v>
      </c>
      <c r="M85" s="94" t="n">
        <v>0.7241211467121973</v>
      </c>
      <c r="N85" s="94" t="n">
        <v>0.07040935217582063</v>
      </c>
      <c r="O85" s="94" t="n">
        <v>0.7241211467121973</v>
      </c>
    </row>
    <row r="86" ht="15" customHeight="1">
      <c r="A86" s="104" t="n"/>
      <c r="B86" s="104" t="n"/>
      <c r="D86" s="14" t="n"/>
      <c r="F86" s="94" t="n">
        <v>0.03965980200230731</v>
      </c>
      <c r="G86" s="94" t="n">
        <v>0.7603272040478072</v>
      </c>
      <c r="J86" s="94" t="n">
        <v>0.03965980200230731</v>
      </c>
      <c r="K86" s="94" t="n">
        <v>0.7603272040478072</v>
      </c>
      <c r="L86" s="94" t="n">
        <v>0.0570877763809152</v>
      </c>
      <c r="M86" s="94" t="n">
        <v>0.7603272040478072</v>
      </c>
      <c r="N86" s="94" t="n">
        <v>0.07646887091032716</v>
      </c>
      <c r="O86" s="94" t="n">
        <v>0.7603272040478072</v>
      </c>
    </row>
    <row r="87" ht="15" customHeight="1">
      <c r="F87" s="94" t="n">
        <v>0.0444006285285157</v>
      </c>
      <c r="G87" s="94" t="n">
        <v>0.7965332613834171</v>
      </c>
      <c r="J87" s="94" t="n">
        <v>0.0444006285285157</v>
      </c>
      <c r="K87" s="94" t="n">
        <v>0.7965332613834171</v>
      </c>
      <c r="L87" s="94" t="n">
        <v>0.05530522617668095</v>
      </c>
      <c r="M87" s="94" t="n">
        <v>0.7965332613834171</v>
      </c>
      <c r="N87" s="94" t="n">
        <v>0.07666223853657105</v>
      </c>
      <c r="O87" s="94" t="n">
        <v>0.7965332613834171</v>
      </c>
    </row>
    <row r="88" ht="15" customHeight="1">
      <c r="A88" s="104" t="n"/>
      <c r="C88" s="15" t="n"/>
      <c r="D88" s="15" t="n"/>
      <c r="F88" s="94" t="n">
        <v>0.04344543106962082</v>
      </c>
      <c r="G88" s="94" t="n">
        <v>0.832739318719027</v>
      </c>
      <c r="J88" s="94" t="n">
        <v>0.04344543106962082</v>
      </c>
      <c r="K88" s="94" t="n">
        <v>0.832739318719027</v>
      </c>
      <c r="L88" s="94" t="n">
        <v>0.05773626737754829</v>
      </c>
      <c r="M88" s="94" t="n">
        <v>0.832739318719027</v>
      </c>
      <c r="N88" s="94" t="n">
        <v>0.08181651907681937</v>
      </c>
      <c r="O88" s="94" t="n">
        <v>0.832739318719027</v>
      </c>
    </row>
    <row r="89" ht="15" customHeight="1">
      <c r="A89" s="104" t="n"/>
      <c r="B89" s="104" t="n"/>
      <c r="F89" s="94" t="n">
        <v>0.04487223868269103</v>
      </c>
      <c r="G89" s="94" t="n">
        <v>0.8689453760546368</v>
      </c>
      <c r="J89" s="94" t="n">
        <v>0.04487223868269103</v>
      </c>
      <c r="K89" s="94" t="n">
        <v>0.8689453760546368</v>
      </c>
      <c r="L89" s="94" t="n">
        <v>0.05970809791842579</v>
      </c>
      <c r="M89" s="94" t="n">
        <v>0.8689453760546368</v>
      </c>
      <c r="N89" s="94" t="n">
        <v>0.08235282665661921</v>
      </c>
      <c r="O89" s="94" t="n">
        <v>0.8689453760546368</v>
      </c>
    </row>
    <row r="90" ht="15" customHeight="1">
      <c r="F90" s="94" t="n">
        <v>0.04680121354302397</v>
      </c>
      <c r="G90" s="94" t="n">
        <v>0.9051514333902466</v>
      </c>
      <c r="J90" s="94" t="n">
        <v>0.04680121354302397</v>
      </c>
      <c r="K90" s="94" t="n">
        <v>0.9051514333902466</v>
      </c>
      <c r="L90" s="94" t="n">
        <v>0.06112969515084073</v>
      </c>
      <c r="M90" s="94" t="n">
        <v>0.9051514333902466</v>
      </c>
      <c r="N90" s="94" t="n">
        <v>0.0843538248075948</v>
      </c>
      <c r="O90" s="94" t="n">
        <v>0.9051514333902466</v>
      </c>
    </row>
    <row r="91" ht="15" customHeight="1">
      <c r="F91" s="94" t="n">
        <v>0.04635123379557289</v>
      </c>
      <c r="G91" s="94" t="n">
        <v>0.9413574907258565</v>
      </c>
      <c r="J91" s="94" t="n">
        <v>0.04635123379557289</v>
      </c>
      <c r="K91" s="94" t="n">
        <v>0.9413574907258565</v>
      </c>
      <c r="L91" s="94" t="n">
        <v>0.06285963526889701</v>
      </c>
      <c r="M91" s="94" t="n">
        <v>0.9413574907258565</v>
      </c>
      <c r="N91" s="94" t="n">
        <v>0.08244773216458834</v>
      </c>
      <c r="O91" s="94" t="n">
        <v>0.9413574907258565</v>
      </c>
    </row>
    <row r="92" ht="15" customHeight="1">
      <c r="F92" s="94" t="n">
        <v>0.04923702589352959</v>
      </c>
      <c r="G92" s="94" t="n">
        <v>0.9775635480614664</v>
      </c>
      <c r="J92" s="94" t="n">
        <v>0.04923702589352959</v>
      </c>
      <c r="K92" s="94" t="n">
        <v>0.9775635480614664</v>
      </c>
      <c r="L92" s="94" t="n">
        <v>0.06589646889745808</v>
      </c>
      <c r="M92" s="94" t="n">
        <v>0.9775635480614664</v>
      </c>
      <c r="N92" s="94" t="n">
        <v>0.08945154507249145</v>
      </c>
      <c r="O92" s="94" t="n">
        <v>0.9775635480614664</v>
      </c>
    </row>
    <row r="93" ht="15" customHeight="1">
      <c r="F93" s="94" t="n">
        <v>0.05109840490580493</v>
      </c>
      <c r="G93" s="94" t="n">
        <v>1.013769605397076</v>
      </c>
      <c r="J93" s="94" t="n">
        <v>0.05109840490580493</v>
      </c>
      <c r="K93" s="94" t="n">
        <v>1.013769605397076</v>
      </c>
      <c r="L93" s="94" t="n">
        <v>0.06711323488360602</v>
      </c>
      <c r="M93" s="94" t="n">
        <v>1.013769605397076</v>
      </c>
      <c r="N93" s="94" t="n">
        <v>0.08685631898657223</v>
      </c>
      <c r="O93" s="94" t="n">
        <v>1.013769605397076</v>
      </c>
    </row>
    <row r="94" ht="15" customHeight="1">
      <c r="F94" s="94" t="n">
        <v>0.04960357939832968</v>
      </c>
      <c r="G94" s="94" t="n">
        <v>1.049975662732686</v>
      </c>
      <c r="J94" s="94" t="n">
        <v>0.04960357939832968</v>
      </c>
      <c r="K94" s="94" t="n">
        <v>1.049975662732686</v>
      </c>
      <c r="L94" s="94" t="n">
        <v>0.06717525922498588</v>
      </c>
      <c r="M94" s="94" t="n">
        <v>1.049975662732686</v>
      </c>
      <c r="N94" s="94" t="n">
        <v>0.08925680468888203</v>
      </c>
      <c r="O94" s="94" t="n">
        <v>1.049975662732686</v>
      </c>
    </row>
    <row r="95" ht="15" customHeight="1">
      <c r="F95" s="94" t="n">
        <v>0.05438820306941191</v>
      </c>
      <c r="G95" s="94" t="n">
        <v>1.086181720068296</v>
      </c>
      <c r="J95" s="94" t="n">
        <v>0.05438820306941191</v>
      </c>
      <c r="K95" s="94" t="n">
        <v>1.086181720068296</v>
      </c>
      <c r="L95" s="94" t="n">
        <v>0.07410542855088409</v>
      </c>
      <c r="M95" s="94" t="n">
        <v>1.086181720068296</v>
      </c>
      <c r="N95" s="94" t="n">
        <v>0.09246718127985722</v>
      </c>
      <c r="O95" s="94" t="n">
        <v>1.086181720068296</v>
      </c>
    </row>
    <row r="96" ht="15" customHeight="1">
      <c r="F96" s="94" t="n">
        <v>0.05385754101092347</v>
      </c>
      <c r="G96" s="94" t="n">
        <v>1.122387777403906</v>
      </c>
      <c r="J96" s="94" t="n">
        <v>0.05385754101092347</v>
      </c>
      <c r="K96" s="94" t="n">
        <v>1.122387777403906</v>
      </c>
      <c r="L96" s="94" t="n">
        <v>0.07073039972054442</v>
      </c>
      <c r="M96" s="94" t="n">
        <v>1.122387777403906</v>
      </c>
      <c r="N96" s="94" t="n">
        <v>0.09906274348007067</v>
      </c>
      <c r="O96" s="94" t="n">
        <v>1.122387777403906</v>
      </c>
    </row>
    <row r="97" ht="15" customHeight="1">
      <c r="F97" s="94" t="n">
        <v>0.05252560320546983</v>
      </c>
      <c r="G97" s="94" t="n">
        <v>1.158593834739516</v>
      </c>
      <c r="J97" s="94" t="n">
        <v>0.05252560320546983</v>
      </c>
      <c r="K97" s="94" t="n">
        <v>1.158593834739516</v>
      </c>
      <c r="L97" s="94" t="n">
        <v>0.07077335639663014</v>
      </c>
      <c r="M97" s="94" t="n">
        <v>1.158593834739516</v>
      </c>
      <c r="N97" s="94" t="n">
        <v>0.1013398001157336</v>
      </c>
      <c r="O97" s="94" t="n">
        <v>1.158593834739516</v>
      </c>
    </row>
    <row r="98" ht="15" customHeight="1">
      <c r="F98" s="94" t="n">
        <v>0.05488554998312453</v>
      </c>
      <c r="G98" s="94" t="n">
        <v>1.194799892075125</v>
      </c>
      <c r="J98" s="94" t="n">
        <v>0.05488554998312453</v>
      </c>
      <c r="K98" s="94" t="n">
        <v>1.194799892075125</v>
      </c>
      <c r="L98" s="94" t="n">
        <v>0.07416120222436648</v>
      </c>
      <c r="M98" s="94" t="n">
        <v>1.194799892075125</v>
      </c>
      <c r="N98" s="94" t="n">
        <v>0.09558716448263015</v>
      </c>
      <c r="O98" s="94" t="n">
        <v>1.194799892075125</v>
      </c>
    </row>
    <row r="99" ht="15" customHeight="1">
      <c r="F99" s="94" t="n">
        <v>0.0586190505712972</v>
      </c>
      <c r="G99" s="94" t="n">
        <v>1.231005949410735</v>
      </c>
      <c r="J99" s="94" t="n">
        <v>0.0586190505712972</v>
      </c>
      <c r="K99" s="94" t="n">
        <v>1.231005949410735</v>
      </c>
      <c r="L99" s="94" t="n">
        <v>0.07985537569750212</v>
      </c>
      <c r="M99" s="94" t="n">
        <v>1.231005949410735</v>
      </c>
      <c r="N99" s="94" t="n">
        <v>0.105064366381321</v>
      </c>
      <c r="O99" s="94" t="n">
        <v>1.231005949410735</v>
      </c>
    </row>
    <row r="100" ht="15" customHeight="1">
      <c r="F100" s="94" t="n">
        <v>0.05719708581127281</v>
      </c>
      <c r="G100" s="94" t="n">
        <v>1.267212006746345</v>
      </c>
      <c r="J100" s="94" t="n">
        <v>0.05719708581127281</v>
      </c>
      <c r="K100" s="94" t="n">
        <v>1.267212006746345</v>
      </c>
      <c r="L100" s="94" t="n">
        <v>0.08043164376637492</v>
      </c>
      <c r="M100" s="94" t="n">
        <v>1.267212006746345</v>
      </c>
      <c r="N100" s="94" t="n">
        <v>0.1046120050136467</v>
      </c>
      <c r="O100" s="94" t="n">
        <v>1.267212006746345</v>
      </c>
    </row>
    <row r="101" ht="15" customHeight="1">
      <c r="F101" s="94" t="n">
        <v>0.05700049291667311</v>
      </c>
      <c r="G101" s="94" t="n">
        <v>1.303418064081955</v>
      </c>
      <c r="J101" s="94" t="n">
        <v>0.05700049291667311</v>
      </c>
      <c r="K101" s="94" t="n">
        <v>1.303418064081955</v>
      </c>
      <c r="L101" s="94" t="n">
        <v>0.07899178788351112</v>
      </c>
      <c r="M101" s="94" t="n">
        <v>1.303418064081955</v>
      </c>
      <c r="N101" s="94" t="n">
        <v>0.1076779625933427</v>
      </c>
      <c r="O101" s="94" t="n">
        <v>1.303418064081955</v>
      </c>
    </row>
    <row r="102" ht="15" customHeight="1">
      <c r="F102" s="94" t="n">
        <v>0.06205338028002708</v>
      </c>
      <c r="G102" s="94" t="n">
        <v>1.339624121417565</v>
      </c>
      <c r="J102" s="94" t="n">
        <v>0.06205338028002708</v>
      </c>
      <c r="K102" s="94" t="n">
        <v>1.339624121417565</v>
      </c>
      <c r="L102" s="94" t="n">
        <v>0.07740912866928212</v>
      </c>
      <c r="M102" s="94" t="n">
        <v>1.339624121417565</v>
      </c>
      <c r="N102" s="94" t="n">
        <v>0.1095533336852371</v>
      </c>
      <c r="O102" s="94" t="n">
        <v>1.339624121417565</v>
      </c>
    </row>
    <row r="103" ht="15" customHeight="1">
      <c r="F103" s="94" t="n">
        <v>0.06074068568937604</v>
      </c>
      <c r="G103" s="94" t="n">
        <v>1.375830178753175</v>
      </c>
      <c r="J103" s="94" t="n">
        <v>0.06074068568937604</v>
      </c>
      <c r="K103" s="94" t="n">
        <v>1.375830178753175</v>
      </c>
      <c r="L103" s="94" t="n">
        <v>0.08426128241879779</v>
      </c>
      <c r="M103" s="94" t="n">
        <v>1.375830178753175</v>
      </c>
      <c r="N103" s="94" t="n">
        <v>0.1077582855988099</v>
      </c>
      <c r="O103" s="94" t="n">
        <v>1.375830178753175</v>
      </c>
    </row>
    <row r="104" ht="15" customHeight="1">
      <c r="F104" s="94" t="n">
        <v>0.06351780770933538</v>
      </c>
      <c r="G104" s="94" t="n">
        <v>1.412036236088785</v>
      </c>
      <c r="J104" s="94" t="n">
        <v>0.06351780770933538</v>
      </c>
      <c r="K104" s="94" t="n">
        <v>1.412036236088785</v>
      </c>
      <c r="L104" s="94" t="n">
        <v>0.08289332960294221</v>
      </c>
      <c r="M104" s="94" t="n">
        <v>1.412036236088785</v>
      </c>
      <c r="N104" s="94" t="n">
        <v>0.1100463725080691</v>
      </c>
      <c r="O104" s="94" t="n">
        <v>1.412036236088785</v>
      </c>
    </row>
    <row r="105" ht="15" customHeight="1">
      <c r="F105" s="94" t="n">
        <v>0.06420763573756436</v>
      </c>
      <c r="G105" s="94" t="n">
        <v>1.448242293424395</v>
      </c>
      <c r="J105" s="94" t="n">
        <v>0.06420763573756436</v>
      </c>
      <c r="K105" s="94" t="n">
        <v>1.448242293424395</v>
      </c>
      <c r="L105" s="94" t="n">
        <v>0.08118221883449545</v>
      </c>
      <c r="M105" s="94" t="n">
        <v>1.448242293424395</v>
      </c>
      <c r="N105" s="94" t="n">
        <v>0.1057141976752537</v>
      </c>
      <c r="O105" s="94" t="n">
        <v>1.448242293424395</v>
      </c>
    </row>
    <row r="106" ht="15" customHeight="1">
      <c r="F106" s="94" t="n">
        <v>0.06177377146345363</v>
      </c>
      <c r="G106" s="94" t="n">
        <v>1.484448350760005</v>
      </c>
      <c r="J106" s="94" t="n">
        <v>0.06177377146345363</v>
      </c>
      <c r="K106" s="94" t="n">
        <v>1.484448350760005</v>
      </c>
      <c r="L106" s="94" t="n">
        <v>0.08236664282695536</v>
      </c>
      <c r="M106" s="94" t="n">
        <v>1.484448350760005</v>
      </c>
      <c r="N106" s="94" t="n">
        <v>0.1147423546376937</v>
      </c>
      <c r="O106" s="94" t="n">
        <v>1.484448350760005</v>
      </c>
    </row>
    <row r="107" ht="15" customHeight="1">
      <c r="F107" s="94" t="n">
        <v>0.06452443867292736</v>
      </c>
      <c r="G107" s="94" t="n">
        <v>1.520654408095614</v>
      </c>
      <c r="J107" s="94" t="n">
        <v>0.06452443867292736</v>
      </c>
      <c r="K107" s="94" t="n">
        <v>1.520654408095614</v>
      </c>
      <c r="L107" s="94" t="n">
        <v>0.08359991287167994</v>
      </c>
      <c r="M107" s="94" t="n">
        <v>1.520654408095614</v>
      </c>
      <c r="N107" s="94" t="n">
        <v>0.1169137711476187</v>
      </c>
      <c r="O107" s="94" t="n">
        <v>1.520654408095614</v>
      </c>
    </row>
    <row r="108" ht="15" customHeight="1">
      <c r="F108" s="94" t="n">
        <v>0.06221645496850985</v>
      </c>
      <c r="G108" s="94" t="n">
        <v>1.556860465431224</v>
      </c>
      <c r="J108" s="94" t="n">
        <v>0.06221645496850985</v>
      </c>
      <c r="K108" s="94" t="n">
        <v>1.556860465431224</v>
      </c>
      <c r="L108" s="94" t="n">
        <v>0.08866975914959085</v>
      </c>
      <c r="M108" s="94" t="n">
        <v>1.556860465431224</v>
      </c>
      <c r="N108" s="94" t="n">
        <v>0.109083875770382</v>
      </c>
      <c r="O108" s="94" t="n">
        <v>1.556860465431224</v>
      </c>
    </row>
    <row r="109" ht="15" customHeight="1">
      <c r="F109" s="94" t="n">
        <v>0.06191591107873403</v>
      </c>
      <c r="G109" s="94" t="n">
        <v>1.593066522766834</v>
      </c>
      <c r="J109" s="94" t="n">
        <v>0.06191591107873403</v>
      </c>
      <c r="K109" s="94" t="n">
        <v>1.593066522766834</v>
      </c>
      <c r="L109" s="94" t="n">
        <v>0.08394403647377635</v>
      </c>
      <c r="M109" s="94" t="n">
        <v>1.593066522766834</v>
      </c>
      <c r="N109" s="94" t="n">
        <v>0.1134635959663743</v>
      </c>
      <c r="O109" s="94" t="n">
        <v>1.593066522766834</v>
      </c>
    </row>
    <row r="110" ht="15" customHeight="1">
      <c r="F110" s="94" t="n">
        <v>0.06412222647735044</v>
      </c>
      <c r="G110" s="94" t="n">
        <v>1.629272580102444</v>
      </c>
      <c r="J110" s="94" t="n">
        <v>0.06412222647735044</v>
      </c>
      <c r="K110" s="94" t="n">
        <v>1.629272580102444</v>
      </c>
      <c r="L110" s="94" t="n">
        <v>0.08718002992443884</v>
      </c>
      <c r="M110" s="94" t="n">
        <v>1.629272580102444</v>
      </c>
      <c r="N110" s="94" t="n">
        <v>0.1154563664889388</v>
      </c>
      <c r="O110" s="94" t="n">
        <v>1.629272580102444</v>
      </c>
    </row>
    <row r="111" ht="15" customHeight="1">
      <c r="F111" s="94" t="n">
        <v>0.06474497937616802</v>
      </c>
      <c r="G111" s="94" t="n">
        <v>1.665478637438054</v>
      </c>
      <c r="J111" s="94" t="n">
        <v>0.06474497937616802</v>
      </c>
      <c r="K111" s="94" t="n">
        <v>1.665478637438054</v>
      </c>
      <c r="L111" s="94" t="n">
        <v>0.08967637924848203</v>
      </c>
      <c r="M111" s="94" t="n">
        <v>1.665478637438054</v>
      </c>
      <c r="N111" s="94" t="n">
        <v>0.1216506475293176</v>
      </c>
      <c r="O111" s="94" t="n">
        <v>1.665478637438054</v>
      </c>
    </row>
    <row r="112" ht="15" customHeight="1">
      <c r="F112" s="94" t="n">
        <v>0.06442724284580077</v>
      </c>
      <c r="G112" s="94" t="n">
        <v>1.701684694773664</v>
      </c>
      <c r="J112" s="94" t="n">
        <v>0.06442724284580077</v>
      </c>
      <c r="K112" s="94" t="n">
        <v>1.701684694773664</v>
      </c>
      <c r="L112" s="94" t="n">
        <v>0.09159713756948049</v>
      </c>
      <c r="M112" s="94" t="n">
        <v>1.701684694773664</v>
      </c>
      <c r="N112" s="94" t="n">
        <v>0.1212680922058535</v>
      </c>
      <c r="O112" s="94" t="n">
        <v>1.701684694773664</v>
      </c>
    </row>
    <row r="113" ht="15" customHeight="1">
      <c r="F113" s="94" t="n">
        <v>0.06957352704420644</v>
      </c>
      <c r="G113" s="94" t="n">
        <v>1.737890752109274</v>
      </c>
      <c r="J113" s="94" t="n">
        <v>0.06957352704420644</v>
      </c>
      <c r="K113" s="94" t="n">
        <v>1.737890752109274</v>
      </c>
      <c r="L113" s="94" t="n">
        <v>0.08667816063405474</v>
      </c>
      <c r="M113" s="94" t="n">
        <v>1.737890752109274</v>
      </c>
      <c r="N113" s="94" t="n">
        <v>0.1150869663707587</v>
      </c>
      <c r="O113" s="94" t="n">
        <v>1.737890752109274</v>
      </c>
    </row>
    <row r="114" ht="15" customHeight="1">
      <c r="F114" s="94" t="n">
        <v>0.06589976588876305</v>
      </c>
      <c r="G114" s="94" t="n">
        <v>1.774096809444883</v>
      </c>
      <c r="J114" s="94" t="n">
        <v>0.06589976588876305</v>
      </c>
      <c r="K114" s="94" t="n">
        <v>1.774096809444883</v>
      </c>
      <c r="L114" s="94" t="n">
        <v>0.09153346045753723</v>
      </c>
      <c r="M114" s="94" t="n">
        <v>1.774096809444883</v>
      </c>
      <c r="N114" s="94" t="n">
        <v>0.1234681085803374</v>
      </c>
      <c r="O114" s="94" t="n">
        <v>1.774096809444883</v>
      </c>
    </row>
    <row r="115" ht="15" customHeight="1">
      <c r="F115" s="94" t="n">
        <v>0.06571168822085478</v>
      </c>
      <c r="G115" s="94" t="n">
        <v>1.810302866780493</v>
      </c>
      <c r="J115" s="94" t="n">
        <v>0.06571168822085478</v>
      </c>
      <c r="K115" s="94" t="n">
        <v>1.810302866780493</v>
      </c>
      <c r="L115" s="94" t="n">
        <v>0.09085760632623199</v>
      </c>
      <c r="M115" s="94" t="n">
        <v>1.810302866780493</v>
      </c>
      <c r="N115" s="94" t="n">
        <v>0.1191305529672154</v>
      </c>
      <c r="O115" s="94" t="n">
        <v>1.810302866780493</v>
      </c>
    </row>
    <row r="116" ht="15" customHeight="1">
      <c r="F116" s="94" t="n">
        <v>0.06850270819225034</v>
      </c>
      <c r="G116" s="94" t="n">
        <v>1.846508924116103</v>
      </c>
      <c r="J116" s="94" t="n">
        <v>0.06850270819225034</v>
      </c>
      <c r="K116" s="94" t="n">
        <v>1.846508924116103</v>
      </c>
      <c r="L116" s="94" t="n">
        <v>0.09578116046477905</v>
      </c>
      <c r="M116" s="94" t="n">
        <v>1.846508924116103</v>
      </c>
      <c r="N116" s="94" t="n">
        <v>0.119747375338862</v>
      </c>
      <c r="O116" s="94" t="n">
        <v>1.846508924116103</v>
      </c>
    </row>
    <row r="117" ht="15" customHeight="1">
      <c r="F117" s="94" t="n">
        <v>0.06591786029801135</v>
      </c>
      <c r="G117" s="94" t="n">
        <v>1.882714981451713</v>
      </c>
      <c r="J117" s="94" t="n">
        <v>0.06591786029801135</v>
      </c>
      <c r="K117" s="94" t="n">
        <v>1.882714981451713</v>
      </c>
      <c r="L117" s="94" t="n">
        <v>0.09449446242977617</v>
      </c>
      <c r="M117" s="94" t="n">
        <v>1.882714981451713</v>
      </c>
      <c r="N117" s="94" t="n">
        <v>0.1188886569954088</v>
      </c>
      <c r="O117" s="94" t="n">
        <v>1.882714981451713</v>
      </c>
    </row>
    <row r="118" ht="15" customHeight="1">
      <c r="F118" s="94" t="n">
        <v>0.06834228015326449</v>
      </c>
      <c r="G118" s="94" t="n">
        <v>1.918921038787323</v>
      </c>
      <c r="J118" s="94" t="n">
        <v>0.06834228015326449</v>
      </c>
      <c r="K118" s="94" t="n">
        <v>1.918921038787323</v>
      </c>
      <c r="L118" s="94" t="n">
        <v>0.09656585273822538</v>
      </c>
      <c r="M118" s="94" t="n">
        <v>1.918921038787323</v>
      </c>
      <c r="N118" s="94" t="n">
        <v>0.1225597759512435</v>
      </c>
      <c r="O118" s="94" t="n">
        <v>1.918921038787323</v>
      </c>
    </row>
    <row r="119" ht="15" customHeight="1">
      <c r="F119" s="94" t="n">
        <v>0.0677279822288152</v>
      </c>
      <c r="G119" s="94" t="n">
        <v>1.955127096122933</v>
      </c>
      <c r="J119" s="94" t="n">
        <v>0.0677279822288152</v>
      </c>
      <c r="K119" s="94" t="n">
        <v>1.955127096122933</v>
      </c>
      <c r="L119" s="94" t="n">
        <v>0.0954323805762341</v>
      </c>
      <c r="M119" s="94" t="n">
        <v>1.955127096122933</v>
      </c>
      <c r="N119" s="94" t="n">
        <v>0.11941384776705</v>
      </c>
      <c r="O119" s="94" t="n">
        <v>1.955127096122933</v>
      </c>
    </row>
    <row r="120" ht="15" customHeight="1">
      <c r="F120" s="94" t="n">
        <v>0.07222697050851729</v>
      </c>
      <c r="G120" s="94" t="n">
        <v>1.991333153458543</v>
      </c>
      <c r="J120" s="94" t="n">
        <v>0.07222697050851729</v>
      </c>
      <c r="K120" s="94" t="n">
        <v>1.991333153458543</v>
      </c>
      <c r="L120" s="94" t="n">
        <v>0.09281078054852404</v>
      </c>
      <c r="M120" s="94" t="n">
        <v>1.991333153458543</v>
      </c>
      <c r="N120" s="94" t="n">
        <v>0.1203000694124662</v>
      </c>
      <c r="O120" s="94" t="n">
        <v>1.991333153458543</v>
      </c>
    </row>
    <row r="121" ht="15" customHeight="1">
      <c r="F121" s="94" t="n">
        <v>0.0728415642018508</v>
      </c>
      <c r="G121" s="94" t="n">
        <v>2.027539210794152</v>
      </c>
      <c r="J121" s="94" t="n">
        <v>0.0728415642018508</v>
      </c>
      <c r="K121" s="94" t="n">
        <v>2.027539210794152</v>
      </c>
      <c r="L121" s="94" t="n">
        <v>0.09063270202532925</v>
      </c>
      <c r="M121" s="94" t="n">
        <v>2.027539210794152</v>
      </c>
      <c r="N121" s="94" t="n">
        <v>0.1247748220277013</v>
      </c>
      <c r="O121" s="94" t="n">
        <v>2.027539210794152</v>
      </c>
    </row>
    <row r="122" ht="15" customHeight="1">
      <c r="F122" s="94" t="n">
        <v>0.07110065995225986</v>
      </c>
      <c r="G122" s="94" t="n">
        <v>2.063745268129762</v>
      </c>
      <c r="J122" s="94" t="n">
        <v>0.07110065995225986</v>
      </c>
      <c r="K122" s="94" t="n">
        <v>2.063745268129762</v>
      </c>
      <c r="L122" s="94" t="n">
        <v>0.09712910318703687</v>
      </c>
      <c r="M122" s="94" t="n">
        <v>2.063745268129762</v>
      </c>
      <c r="N122" s="94" t="n">
        <v>0.1249034126909034</v>
      </c>
      <c r="O122" s="94" t="n">
        <v>2.063745268129762</v>
      </c>
    </row>
    <row r="123" ht="15" customHeight="1">
      <c r="F123" s="94" t="n">
        <v>0.07284547767338359</v>
      </c>
      <c r="G123" s="94" t="n">
        <v>2.099951325465372</v>
      </c>
      <c r="J123" s="94" t="n">
        <v>0.07284547767338359</v>
      </c>
      <c r="K123" s="94" t="n">
        <v>2.099951325465372</v>
      </c>
      <c r="L123" s="94" t="n">
        <v>0.09723400491698531</v>
      </c>
      <c r="M123" s="94" t="n">
        <v>2.099951325465372</v>
      </c>
      <c r="N123" s="94" t="n">
        <v>0.128359549974596</v>
      </c>
      <c r="O123" s="94" t="n">
        <v>2.099951325465372</v>
      </c>
    </row>
    <row r="124" ht="15" customHeight="1">
      <c r="F124" s="94" t="n">
        <v>0.06935939860064969</v>
      </c>
      <c r="G124" s="94" t="n">
        <v>2.136157382800982</v>
      </c>
      <c r="J124" s="94" t="n">
        <v>0.06935939860064969</v>
      </c>
      <c r="K124" s="94" t="n">
        <v>2.136157382800982</v>
      </c>
      <c r="L124" s="94" t="n">
        <v>0.09978968931631353</v>
      </c>
      <c r="M124" s="94" t="n">
        <v>2.136157382800982</v>
      </c>
      <c r="N124" s="94" t="n">
        <v>0.1297832250780626</v>
      </c>
      <c r="O124" s="94" t="n">
        <v>2.136157382800982</v>
      </c>
    </row>
    <row r="125" ht="15" customHeight="1">
      <c r="F125" s="94" t="n">
        <v>0.06876827870333545</v>
      </c>
      <c r="G125" s="94" t="n">
        <v>2.172363440136592</v>
      </c>
      <c r="J125" s="94" t="n">
        <v>0.06876827870333545</v>
      </c>
      <c r="K125" s="94" t="n">
        <v>2.172363440136592</v>
      </c>
      <c r="L125" s="94" t="n">
        <v>0.09181690276205154</v>
      </c>
      <c r="M125" s="94" t="n">
        <v>2.172363440136592</v>
      </c>
      <c r="N125" s="94" t="n">
        <v>0.1234319847818914</v>
      </c>
      <c r="O125" s="94" t="n">
        <v>2.172363440136592</v>
      </c>
    </row>
    <row r="126" ht="15" customHeight="1">
      <c r="F126" s="94" t="n">
        <v>0.07402432463193458</v>
      </c>
      <c r="G126" s="94" t="n">
        <v>2.208569497472202</v>
      </c>
      <c r="J126" s="94" t="n">
        <v>0.07402432463193458</v>
      </c>
      <c r="K126" s="94" t="n">
        <v>2.208569497472202</v>
      </c>
      <c r="L126" s="94" t="n">
        <v>0.09245036257336808</v>
      </c>
      <c r="M126" s="94" t="n">
        <v>2.208569497472202</v>
      </c>
      <c r="N126" s="94" t="n">
        <v>0.1252218233818034</v>
      </c>
      <c r="O126" s="94" t="n">
        <v>2.208569497472202</v>
      </c>
    </row>
    <row r="127" ht="15" customHeight="1">
      <c r="F127" s="94" t="n">
        <v>0.07100132967482037</v>
      </c>
      <c r="G127" s="94" t="n">
        <v>2.244775554807812</v>
      </c>
      <c r="J127" s="94" t="n">
        <v>0.07100132967482037</v>
      </c>
      <c r="K127" s="94" t="n">
        <v>2.244775554807812</v>
      </c>
      <c r="L127" s="94" t="n">
        <v>0.09350414379913452</v>
      </c>
      <c r="M127" s="94" t="n">
        <v>2.244775554807812</v>
      </c>
      <c r="N127" s="94" t="n">
        <v>0.1243761841920126</v>
      </c>
      <c r="O127" s="94" t="n">
        <v>2.244775554807812</v>
      </c>
    </row>
    <row r="128" ht="15" customHeight="1">
      <c r="F128" s="94" t="n">
        <v>0.0714309051452769</v>
      </c>
      <c r="G128" s="94" t="n">
        <v>2.280981612143421</v>
      </c>
      <c r="J128" s="94" t="n">
        <v>0.0714309051452769</v>
      </c>
      <c r="K128" s="94" t="n">
        <v>2.280981612143421</v>
      </c>
      <c r="L128" s="94" t="n">
        <v>0.09283186034955514</v>
      </c>
      <c r="M128" s="94" t="n">
        <v>2.280981612143421</v>
      </c>
      <c r="N128" s="94" t="n">
        <v>0.1268618102905538</v>
      </c>
      <c r="O128" s="94" t="n">
        <v>2.280981612143421</v>
      </c>
    </row>
    <row r="129" ht="15" customHeight="1">
      <c r="F129" s="94" t="n">
        <v>0.06898796818143253</v>
      </c>
      <c r="G129" s="94" t="n">
        <v>2.317187669479031</v>
      </c>
      <c r="J129" s="94" t="n">
        <v>0.06898796818143253</v>
      </c>
      <c r="K129" s="94" t="n">
        <v>2.317187669479031</v>
      </c>
      <c r="L129" s="94" t="n">
        <v>0.09614635771791534</v>
      </c>
      <c r="M129" s="94" t="n">
        <v>2.317187669479031</v>
      </c>
      <c r="N129" s="94" t="n">
        <v>0.1320758306858416</v>
      </c>
      <c r="O129" s="94" t="n">
        <v>2.317187669479031</v>
      </c>
    </row>
    <row r="130" ht="15" customHeight="1">
      <c r="F130" s="94" t="n">
        <v>0.07056346289477221</v>
      </c>
      <c r="G130" s="94" t="n">
        <v>2.353393726814641</v>
      </c>
      <c r="J130" s="94" t="n">
        <v>0.07056346289477221</v>
      </c>
      <c r="K130" s="94" t="n">
        <v>2.353393726814641</v>
      </c>
      <c r="L130" s="94" t="n">
        <v>0.09573142386292043</v>
      </c>
      <c r="M130" s="94" t="n">
        <v>2.353393726814641</v>
      </c>
      <c r="N130" s="94" t="n">
        <v>0.1326056527906549</v>
      </c>
      <c r="O130" s="94" t="n">
        <v>2.353393726814641</v>
      </c>
    </row>
    <row r="131" ht="15" customHeight="1">
      <c r="F131" s="94" t="n">
        <v>0.07353235885546229</v>
      </c>
      <c r="G131" s="94" t="n">
        <v>2.389599784150251</v>
      </c>
      <c r="J131" s="94" t="n">
        <v>0.07353235885546229</v>
      </c>
      <c r="K131" s="94" t="n">
        <v>2.389599784150251</v>
      </c>
      <c r="L131" s="94" t="n">
        <v>0.09271036069007538</v>
      </c>
      <c r="M131" s="94" t="n">
        <v>2.389599784150251</v>
      </c>
      <c r="N131" s="94" t="n">
        <v>0.1249222854501357</v>
      </c>
      <c r="O131" s="94" t="n">
        <v>2.389599784150251</v>
      </c>
    </row>
    <row r="132" ht="15" customHeight="1">
      <c r="F132" s="94" t="n">
        <v>0.07290245095245683</v>
      </c>
      <c r="G132" s="94" t="n">
        <v>2.425805841485861</v>
      </c>
      <c r="J132" s="94" t="n">
        <v>0.07290245095245683</v>
      </c>
      <c r="K132" s="94" t="n">
        <v>2.425805841485861</v>
      </c>
      <c r="L132" s="94" t="n">
        <v>0.09303469265208751</v>
      </c>
      <c r="M132" s="94" t="n">
        <v>2.425805841485861</v>
      </c>
      <c r="N132" s="94" t="n">
        <v>0.1308570081228908</v>
      </c>
      <c r="O132" s="94" t="n">
        <v>2.425805841485861</v>
      </c>
    </row>
    <row r="133" ht="15" customHeight="1">
      <c r="F133" s="94" t="n">
        <v>0.07102484328717998</v>
      </c>
      <c r="G133" s="94" t="n">
        <v>2.462011898821471</v>
      </c>
      <c r="J133" s="94" t="n">
        <v>0.07102484328717998</v>
      </c>
      <c r="K133" s="94" t="n">
        <v>2.462011898821471</v>
      </c>
      <c r="L133" s="94" t="n">
        <v>0.09636433227927058</v>
      </c>
      <c r="M133" s="94" t="n">
        <v>2.462011898821471</v>
      </c>
      <c r="N133" s="94" t="n">
        <v>0.1232404498042505</v>
      </c>
      <c r="O133" s="94" t="n">
        <v>2.462011898821471</v>
      </c>
    </row>
    <row r="134" ht="15" customHeight="1">
      <c r="F134" s="94" t="n">
        <v>0.0725107886967353</v>
      </c>
      <c r="G134" s="94" t="n">
        <v>2.498217956157081</v>
      </c>
      <c r="J134" s="94" t="n">
        <v>0.0725107886967353</v>
      </c>
      <c r="K134" s="94" t="n">
        <v>2.498217956157081</v>
      </c>
      <c r="L134" s="94" t="n">
        <v>0.09694833119276959</v>
      </c>
      <c r="M134" s="94" t="n">
        <v>2.498217956157081</v>
      </c>
      <c r="N134" s="94" t="n">
        <v>0.1220242742716047</v>
      </c>
      <c r="O134" s="94" t="n">
        <v>2.498217956157081</v>
      </c>
    </row>
    <row r="135" ht="15" customHeight="1">
      <c r="F135" s="94" t="n">
        <v>0.07225675048601209</v>
      </c>
      <c r="G135" s="94" t="n">
        <v>2.534424013492691</v>
      </c>
      <c r="J135" s="94" t="n">
        <v>0.07225675048601209</v>
      </c>
      <c r="K135" s="94" t="n">
        <v>2.534424013492691</v>
      </c>
      <c r="L135" s="94" t="n">
        <v>0.09665361767014657</v>
      </c>
      <c r="M135" s="94" t="n">
        <v>2.534424013492691</v>
      </c>
      <c r="N135" s="94" t="n">
        <v>0.1259246325854857</v>
      </c>
      <c r="O135" s="94" t="n">
        <v>2.534424013492691</v>
      </c>
    </row>
    <row r="136" ht="15" customHeight="1">
      <c r="F136" s="94" t="n">
        <v>0.07102093173502701</v>
      </c>
      <c r="G136" s="94" t="n">
        <v>2.570630070828301</v>
      </c>
      <c r="J136" s="94" t="n">
        <v>0.07102093173502701</v>
      </c>
      <c r="K136" s="94" t="n">
        <v>2.570630070828301</v>
      </c>
      <c r="L136" s="94" t="n">
        <v>0.09806781730378265</v>
      </c>
      <c r="M136" s="94" t="n">
        <v>2.570630070828301</v>
      </c>
      <c r="N136" s="94" t="n">
        <v>0.1285377874144041</v>
      </c>
      <c r="O136" s="94" t="n">
        <v>2.570630070828301</v>
      </c>
    </row>
    <row r="137" ht="15" customHeight="1">
      <c r="F137" s="94" t="n">
        <v>0.07099956710726139</v>
      </c>
      <c r="G137" s="94" t="n">
        <v>2.606836128163911</v>
      </c>
      <c r="J137" s="94" t="n">
        <v>0.07099956710726139</v>
      </c>
      <c r="K137" s="94" t="n">
        <v>2.606836128163911</v>
      </c>
      <c r="L137" s="94" t="n">
        <v>0.09517567355066008</v>
      </c>
      <c r="M137" s="94" t="n">
        <v>2.606836128163911</v>
      </c>
      <c r="N137" s="94" t="n">
        <v>0.1274575601359609</v>
      </c>
      <c r="O137" s="94" t="n">
        <v>2.606836128163911</v>
      </c>
    </row>
    <row r="138" ht="15" customHeight="1">
      <c r="F138" s="94" t="n">
        <v>0.07418405718381857</v>
      </c>
      <c r="G138" s="94" t="n">
        <v>2.64304218549952</v>
      </c>
      <c r="J138" s="94" t="n">
        <v>0.07418405718381857</v>
      </c>
      <c r="K138" s="94" t="n">
        <v>2.64304218549952</v>
      </c>
      <c r="L138" s="94" t="n">
        <v>0.09935064768468239</v>
      </c>
      <c r="M138" s="94" t="n">
        <v>2.64304218549952</v>
      </c>
      <c r="N138" s="94" t="n">
        <v>0.1326921895263713</v>
      </c>
      <c r="O138" s="94" t="n">
        <v>2.64304218549952</v>
      </c>
    </row>
    <row r="139" ht="15" customHeight="1">
      <c r="F139" s="94" t="n">
        <v>0.07316875486700861</v>
      </c>
      <c r="G139" s="94" t="n">
        <v>2.67924824283513</v>
      </c>
      <c r="J139" s="94" t="n">
        <v>0.07316875486700861</v>
      </c>
      <c r="K139" s="94" t="n">
        <v>2.67924824283513</v>
      </c>
      <c r="L139" s="94" t="n">
        <v>0.09215755770485268</v>
      </c>
      <c r="M139" s="94" t="n">
        <v>2.67924824283513</v>
      </c>
      <c r="N139" s="94" t="n">
        <v>0.1320944732201298</v>
      </c>
      <c r="O139" s="94" t="n">
        <v>2.67924824283513</v>
      </c>
    </row>
    <row r="140" ht="15" customHeight="1">
      <c r="F140" s="94" t="n">
        <v>0.07205776351535051</v>
      </c>
      <c r="G140" s="94" t="n">
        <v>2.71545430017074</v>
      </c>
      <c r="J140" s="94" t="n">
        <v>0.07205776351535051</v>
      </c>
      <c r="K140" s="94" t="n">
        <v>2.71545430017074</v>
      </c>
      <c r="L140" s="94" t="n">
        <v>0.09560320017830952</v>
      </c>
      <c r="M140" s="94" t="n">
        <v>2.71545430017074</v>
      </c>
      <c r="N140" s="94" t="n">
        <v>0.1321373725314803</v>
      </c>
      <c r="O140" s="94" t="n">
        <v>2.71545430017074</v>
      </c>
    </row>
    <row r="141" ht="15" customHeight="1">
      <c r="F141" s="94" t="n">
        <v>0.07046106396654042</v>
      </c>
      <c r="G141" s="94" t="n">
        <v>2.75166035750635</v>
      </c>
      <c r="J141" s="94" t="n">
        <v>0.07046106396654042</v>
      </c>
      <c r="K141" s="94" t="n">
        <v>2.75166035750635</v>
      </c>
      <c r="L141" s="94" t="n">
        <v>0.09946777433138891</v>
      </c>
      <c r="M141" s="94" t="n">
        <v>2.75166035750635</v>
      </c>
      <c r="N141" s="94" t="n">
        <v>0.1260033043135385</v>
      </c>
      <c r="O141" s="94" t="n">
        <v>2.75166035750635</v>
      </c>
    </row>
    <row r="142" ht="15" customHeight="1">
      <c r="F142" s="94" t="n">
        <v>0.06960081740931263</v>
      </c>
      <c r="G142" s="94" t="n">
        <v>2.78786641484196</v>
      </c>
      <c r="J142" s="94" t="n">
        <v>0.06960081740931263</v>
      </c>
      <c r="K142" s="94" t="n">
        <v>2.78786641484196</v>
      </c>
      <c r="L142" s="94" t="n">
        <v>0.09554174652950123</v>
      </c>
      <c r="M142" s="94" t="n">
        <v>2.78786641484196</v>
      </c>
      <c r="N142" s="94" t="n">
        <v>0.1317147491526432</v>
      </c>
      <c r="O142" s="94" t="n">
        <v>2.78786641484196</v>
      </c>
    </row>
    <row r="143" ht="15" customHeight="1">
      <c r="F143" s="94" t="n">
        <v>0.07356539388679945</v>
      </c>
      <c r="G143" s="94" t="n">
        <v>2.82407247217757</v>
      </c>
      <c r="J143" s="94" t="n">
        <v>0.07356539388679945</v>
      </c>
      <c r="K143" s="94" t="n">
        <v>2.82407247217757</v>
      </c>
      <c r="L143" s="94" t="n">
        <v>0.09362242394902137</v>
      </c>
      <c r="M143" s="94" t="n">
        <v>2.82407247217757</v>
      </c>
      <c r="N143" s="94" t="n">
        <v>0.1228612437522222</v>
      </c>
      <c r="O143" s="94" t="n">
        <v>2.82407247217757</v>
      </c>
    </row>
    <row r="144" ht="15" customHeight="1">
      <c r="F144" s="94" t="n">
        <v>0.06857414418867996</v>
      </c>
      <c r="G144" s="94" t="n">
        <v>2.86027852951318</v>
      </c>
      <c r="J144" s="94" t="n">
        <v>0.06857414418867996</v>
      </c>
      <c r="K144" s="94" t="n">
        <v>2.86027852951318</v>
      </c>
      <c r="L144" s="94" t="n">
        <v>0.09898046491746477</v>
      </c>
      <c r="M144" s="94" t="n">
        <v>2.86027852951318</v>
      </c>
      <c r="N144" s="94" t="n">
        <v>0.1294297487070586</v>
      </c>
      <c r="O144" s="94" t="n">
        <v>2.86027852951318</v>
      </c>
    </row>
    <row r="145" ht="15" customHeight="1">
      <c r="F145" s="94" t="n">
        <v>0.07227592289307117</v>
      </c>
      <c r="G145" s="94" t="n">
        <v>2.896484586848789</v>
      </c>
      <c r="J145" s="94" t="n">
        <v>0.07227592289307117</v>
      </c>
      <c r="K145" s="94" t="n">
        <v>2.896484586848789</v>
      </c>
      <c r="L145" s="94" t="n">
        <v>0.0979363664217805</v>
      </c>
      <c r="M145" s="94" t="n">
        <v>2.896484586848789</v>
      </c>
      <c r="N145" s="94" t="n">
        <v>0.1313798700450403</v>
      </c>
      <c r="O145" s="94" t="n">
        <v>2.896484586848789</v>
      </c>
    </row>
    <row r="146" ht="15" customHeight="1">
      <c r="F146" s="94" t="n">
        <v>0.07174050745217442</v>
      </c>
      <c r="G146" s="94" t="n">
        <v>2.932690644184399</v>
      </c>
      <c r="J146" s="94" t="n">
        <v>0.07174050745217442</v>
      </c>
      <c r="K146" s="94" t="n">
        <v>2.932690644184399</v>
      </c>
      <c r="L146" s="94" t="n">
        <v>0.09680308557388474</v>
      </c>
      <c r="M146" s="94" t="n">
        <v>2.932690644184399</v>
      </c>
      <c r="N146" s="94" t="n">
        <v>0.1276735569410166</v>
      </c>
      <c r="O146" s="94" t="n">
        <v>2.932690644184399</v>
      </c>
    </row>
    <row r="147" ht="15" customHeight="1">
      <c r="F147" s="94" t="n">
        <v>0.06956551976450254</v>
      </c>
      <c r="G147" s="94" t="n">
        <v>2.968896701520009</v>
      </c>
      <c r="J147" s="94" t="n">
        <v>0.06956551976450254</v>
      </c>
      <c r="K147" s="94" t="n">
        <v>2.968896701520009</v>
      </c>
      <c r="L147" s="94" t="n">
        <v>0.09481225633820739</v>
      </c>
      <c r="M147" s="94" t="n">
        <v>2.968896701520009</v>
      </c>
      <c r="N147" s="94" t="n">
        <v>0.1242701693933642</v>
      </c>
      <c r="O147" s="94" t="n">
        <v>2.968896701520009</v>
      </c>
    </row>
    <row r="148" ht="15" customHeight="1">
      <c r="F148" s="94" t="n">
        <v>0.06949274420865001</v>
      </c>
      <c r="G148" s="94" t="n">
        <v>3.005102758855619</v>
      </c>
      <c r="J148" s="94" t="n">
        <v>0.06949274420865001</v>
      </c>
      <c r="K148" s="94" t="n">
        <v>3.005102758855619</v>
      </c>
      <c r="L148" s="94" t="n">
        <v>0.09085361308972985</v>
      </c>
      <c r="M148" s="94" t="n">
        <v>3.005102758855619</v>
      </c>
      <c r="N148" s="94" t="n">
        <v>0.1321494178728419</v>
      </c>
      <c r="O148" s="94" t="n">
        <v>3.005102758855619</v>
      </c>
    </row>
    <row r="149" ht="15" customHeight="1">
      <c r="F149" s="94" t="n">
        <v>0.07211981630692045</v>
      </c>
      <c r="G149" s="94" t="n">
        <v>3.041308816191229</v>
      </c>
      <c r="J149" s="94" t="n">
        <v>0.07211981630692045</v>
      </c>
      <c r="K149" s="94" t="n">
        <v>3.041308816191229</v>
      </c>
      <c r="L149" s="94" t="n">
        <v>0.09417060154985508</v>
      </c>
      <c r="M149" s="94" t="n">
        <v>3.041308816191229</v>
      </c>
      <c r="N149" s="94" t="n">
        <v>0.1293804815839362</v>
      </c>
      <c r="O149" s="94" t="n">
        <v>3.041308816191229</v>
      </c>
    </row>
    <row r="150" ht="15" customHeight="1">
      <c r="F150" s="94" t="n">
        <v>0.07227647416836228</v>
      </c>
      <c r="G150" s="94" t="n">
        <v>3.077514873526839</v>
      </c>
      <c r="J150" s="94" t="n">
        <v>0.07227647416836228</v>
      </c>
      <c r="K150" s="94" t="n">
        <v>3.077514873526839</v>
      </c>
      <c r="L150" s="94" t="n">
        <v>0.09063156831345991</v>
      </c>
      <c r="M150" s="94" t="n">
        <v>3.077514873526839</v>
      </c>
      <c r="N150" s="94" t="n">
        <v>0.1287109834000665</v>
      </c>
      <c r="O150" s="94" t="n">
        <v>3.077514873526839</v>
      </c>
    </row>
    <row r="151" ht="15" customHeight="1">
      <c r="F151" s="94" t="n">
        <v>0.07146092310783594</v>
      </c>
      <c r="G151" s="94" t="n">
        <v>3.113720930862448</v>
      </c>
      <c r="J151" s="94" t="n">
        <v>0.07146092310783594</v>
      </c>
      <c r="K151" s="94" t="n">
        <v>3.113720930862448</v>
      </c>
      <c r="L151" s="94" t="n">
        <v>0.09299335200169387</v>
      </c>
      <c r="M151" s="94" t="n">
        <v>3.113720930862448</v>
      </c>
      <c r="N151" s="94" t="n">
        <v>0.1216947522874855</v>
      </c>
      <c r="O151" s="94" t="n">
        <v>3.113720930862448</v>
      </c>
    </row>
    <row r="152" ht="15" customHeight="1">
      <c r="F152" s="94" t="n">
        <v>0.07177335763658796</v>
      </c>
      <c r="G152" s="94" t="n">
        <v>3.149926988198058</v>
      </c>
      <c r="J152" s="94" t="n">
        <v>0.07177335763658796</v>
      </c>
      <c r="K152" s="94" t="n">
        <v>3.149926988198058</v>
      </c>
      <c r="L152" s="94" t="n">
        <v>0.09314952277901503</v>
      </c>
      <c r="M152" s="94" t="n">
        <v>3.149926988198058</v>
      </c>
      <c r="N152" s="94" t="n">
        <v>0.1229446566629267</v>
      </c>
      <c r="O152" s="94" t="n">
        <v>3.149926988198058</v>
      </c>
    </row>
    <row r="153" ht="15" customHeight="1">
      <c r="F153" s="94" t="n">
        <v>0.06864535771367467</v>
      </c>
      <c r="G153" s="94" t="n">
        <v>3.186133045533668</v>
      </c>
      <c r="J153" s="94" t="n">
        <v>0.06864535771367467</v>
      </c>
      <c r="K153" s="94" t="n">
        <v>3.186133045533668</v>
      </c>
      <c r="L153" s="94" t="n">
        <v>0.09166922924268446</v>
      </c>
      <c r="M153" s="94" t="n">
        <v>3.186133045533668</v>
      </c>
      <c r="N153" s="94" t="n">
        <v>0.1240880313308251</v>
      </c>
      <c r="O153" s="94" t="n">
        <v>3.186133045533668</v>
      </c>
    </row>
    <row r="154" ht="15" customHeight="1">
      <c r="F154" s="94" t="n">
        <v>0.06889289639289367</v>
      </c>
      <c r="G154" s="94" t="n">
        <v>3.222339102869278</v>
      </c>
      <c r="J154" s="94" t="n">
        <v>0.06889289639289367</v>
      </c>
      <c r="K154" s="94" t="n">
        <v>3.222339102869278</v>
      </c>
      <c r="L154" s="94" t="n">
        <v>0.09300587066463196</v>
      </c>
      <c r="M154" s="94" t="n">
        <v>3.222339102869278</v>
      </c>
      <c r="N154" s="94" t="n">
        <v>0.1257640149194379</v>
      </c>
      <c r="O154" s="94" t="n">
        <v>3.222339102869278</v>
      </c>
    </row>
    <row r="155" ht="15" customHeight="1">
      <c r="F155" s="94" t="n">
        <v>0.07007252630644184</v>
      </c>
      <c r="G155" s="94" t="n">
        <v>3.258545160204888</v>
      </c>
      <c r="J155" s="94" t="n">
        <v>0.07007252630644184</v>
      </c>
      <c r="K155" s="94" t="n">
        <v>3.258545160204888</v>
      </c>
      <c r="L155" s="94" t="n">
        <v>0.09113021875050205</v>
      </c>
      <c r="M155" s="94" t="n">
        <v>3.258545160204888</v>
      </c>
      <c r="N155" s="94" t="n">
        <v>0.1278959274545239</v>
      </c>
      <c r="O155" s="94" t="n">
        <v>3.258545160204888</v>
      </c>
    </row>
    <row r="156" ht="15" customHeight="1">
      <c r="F156" s="94" t="n">
        <v>0.07044505923744648</v>
      </c>
      <c r="G156" s="94" t="n">
        <v>3.294751217540498</v>
      </c>
      <c r="J156" s="94" t="n">
        <v>0.07044505923744648</v>
      </c>
      <c r="K156" s="94" t="n">
        <v>3.294751217540498</v>
      </c>
      <c r="L156" s="94" t="n">
        <v>0.09050945217559128</v>
      </c>
      <c r="M156" s="94" t="n">
        <v>3.294751217540498</v>
      </c>
      <c r="N156" s="94" t="n">
        <v>0.1310449534267183</v>
      </c>
      <c r="O156" s="94" t="n">
        <v>3.294751217540498</v>
      </c>
    </row>
    <row r="157" ht="15" customHeight="1">
      <c r="F157" s="94" t="n">
        <v>0.07006304947114532</v>
      </c>
      <c r="G157" s="94" t="n">
        <v>3.330957274876108</v>
      </c>
      <c r="J157" s="94" t="n">
        <v>0.07006304947114532</v>
      </c>
      <c r="K157" s="94" t="n">
        <v>3.330957274876108</v>
      </c>
      <c r="L157" s="94" t="n">
        <v>0.08915558610441841</v>
      </c>
      <c r="M157" s="94" t="n">
        <v>3.330957274876108</v>
      </c>
      <c r="N157" s="94" t="n">
        <v>0.1239665413964518</v>
      </c>
      <c r="O157" s="94" t="n">
        <v>3.330957274876108</v>
      </c>
    </row>
    <row r="158" ht="15" customHeight="1">
      <c r="F158" s="94" t="n">
        <v>0.07063196034932108</v>
      </c>
      <c r="G158" s="94" t="n">
        <v>3.367163332211717</v>
      </c>
      <c r="J158" s="94" t="n">
        <v>0.07063196034932108</v>
      </c>
      <c r="K158" s="94" t="n">
        <v>3.367163332211717</v>
      </c>
      <c r="L158" s="94" t="n">
        <v>0.09531154562366666</v>
      </c>
      <c r="M158" s="94" t="n">
        <v>3.367163332211717</v>
      </c>
      <c r="N158" s="94" t="n">
        <v>0.1264066844467756</v>
      </c>
      <c r="O158" s="94" t="n">
        <v>3.367163332211717</v>
      </c>
    </row>
    <row r="159" ht="15" customHeight="1">
      <c r="F159" s="94" t="n">
        <v>0.07279751656344027</v>
      </c>
      <c r="G159" s="94" t="n">
        <v>3.403369389547327</v>
      </c>
      <c r="J159" s="94" t="n">
        <v>0.07279751656344027</v>
      </c>
      <c r="K159" s="94" t="n">
        <v>3.403369389547327</v>
      </c>
      <c r="L159" s="94" t="n">
        <v>0.09188385369934289</v>
      </c>
      <c r="M159" s="94" t="n">
        <v>3.403369389547327</v>
      </c>
      <c r="N159" s="94" t="n">
        <v>0.1277219370836705</v>
      </c>
      <c r="O159" s="94" t="n">
        <v>3.403369389547327</v>
      </c>
    </row>
    <row r="160" ht="15" customHeight="1">
      <c r="F160" s="94" t="n">
        <v>0.06952250231591173</v>
      </c>
      <c r="G160" s="94" t="n">
        <v>3.439575446882937</v>
      </c>
      <c r="J160" s="94" t="n">
        <v>0.06952250231591173</v>
      </c>
      <c r="K160" s="94" t="n">
        <v>3.439575446882937</v>
      </c>
      <c r="L160" s="94" t="n">
        <v>0.08923538164307344</v>
      </c>
      <c r="M160" s="94" t="n">
        <v>3.439575446882937</v>
      </c>
      <c r="N160" s="94" t="n">
        <v>0.1277702161212278</v>
      </c>
      <c r="O160" s="94" t="n">
        <v>3.439575446882937</v>
      </c>
    </row>
    <row r="161" ht="15" customHeight="1">
      <c r="F161" s="94" t="n">
        <v>0.06968821728684663</v>
      </c>
      <c r="G161" s="94" t="n">
        <v>3.475781504218547</v>
      </c>
      <c r="J161" s="94" t="n">
        <v>0.06968821728684663</v>
      </c>
      <c r="K161" s="94" t="n">
        <v>3.475781504218547</v>
      </c>
      <c r="L161" s="94" t="n">
        <v>0.09202053153527023</v>
      </c>
      <c r="M161" s="94" t="n">
        <v>3.475781504218547</v>
      </c>
      <c r="N161" s="94" t="n">
        <v>0.1265103616335408</v>
      </c>
      <c r="O161" s="94" t="n">
        <v>3.475781504218547</v>
      </c>
    </row>
    <row r="162" ht="15" customHeight="1">
      <c r="F162" s="94" t="n">
        <v>0.06786087255124332</v>
      </c>
      <c r="G162" s="94" t="n">
        <v>3.511987561554157</v>
      </c>
      <c r="J162" s="94" t="n">
        <v>0.06786087255124332</v>
      </c>
      <c r="K162" s="94" t="n">
        <v>3.511987561554157</v>
      </c>
      <c r="L162" s="94" t="n">
        <v>0.09285683634457967</v>
      </c>
      <c r="M162" s="94" t="n">
        <v>3.511987561554157</v>
      </c>
      <c r="N162" s="94" t="n">
        <v>0.1207793401367563</v>
      </c>
      <c r="O162" s="94" t="n">
        <v>3.511987561554157</v>
      </c>
    </row>
    <row r="163" ht="15" customHeight="1">
      <c r="F163" s="94" t="n">
        <v>0.06695711418691297</v>
      </c>
      <c r="G163" s="94" t="n">
        <v>3.548193618889767</v>
      </c>
      <c r="J163" s="94" t="n">
        <v>0.06695711418691297</v>
      </c>
      <c r="K163" s="94" t="n">
        <v>3.548193618889767</v>
      </c>
      <c r="L163" s="94" t="n">
        <v>0.09752048931772504</v>
      </c>
      <c r="M163" s="94" t="n">
        <v>3.548193618889767</v>
      </c>
      <c r="N163" s="94" t="n">
        <v>0.1260334258575715</v>
      </c>
      <c r="O163" s="94" t="n">
        <v>3.548193618889767</v>
      </c>
    </row>
    <row r="164" ht="15" customHeight="1">
      <c r="F164" s="94" t="n">
        <v>0.07109240085693183</v>
      </c>
      <c r="G164" s="94" t="n">
        <v>3.584399676225377</v>
      </c>
      <c r="J164" s="94" t="n">
        <v>0.07109240085693183</v>
      </c>
      <c r="K164" s="94" t="n">
        <v>3.584399676225377</v>
      </c>
      <c r="L164" s="94" t="n">
        <v>0.09655576718711355</v>
      </c>
      <c r="M164" s="94" t="n">
        <v>3.584399676225377</v>
      </c>
      <c r="N164" s="94" t="n">
        <v>0.1279294351491351</v>
      </c>
      <c r="O164" s="94" t="n">
        <v>3.584399676225377</v>
      </c>
    </row>
    <row r="165" ht="15" customHeight="1">
      <c r="F165" s="94" t="n">
        <v>0.06585145264989839</v>
      </c>
      <c r="G165" s="94" t="n">
        <v>3.620605733560986</v>
      </c>
      <c r="J165" s="94" t="n">
        <v>0.06585145264989839</v>
      </c>
      <c r="K165" s="94" t="n">
        <v>3.620605733560986</v>
      </c>
      <c r="L165" s="94" t="n">
        <v>0.09480949577183956</v>
      </c>
      <c r="M165" s="94" t="n">
        <v>3.620605733560986</v>
      </c>
      <c r="N165" s="94" t="n">
        <v>0.1241932866231117</v>
      </c>
      <c r="O165" s="94" t="n">
        <v>3.620605733560986</v>
      </c>
    </row>
    <row r="166" ht="15" customHeight="1">
      <c r="F166" s="94" t="n">
        <v>0.0706380540553869</v>
      </c>
      <c r="G166" s="94" t="n">
        <v>3.656811790896596</v>
      </c>
      <c r="J166" s="94" t="n">
        <v>0.0706380540553869</v>
      </c>
      <c r="K166" s="94" t="n">
        <v>3.656811790896596</v>
      </c>
      <c r="L166" s="94" t="n">
        <v>0.09405314546496533</v>
      </c>
      <c r="M166" s="94" t="n">
        <v>3.656811790896596</v>
      </c>
      <c r="N166" s="94" t="n">
        <v>0.1246110947869406</v>
      </c>
      <c r="O166" s="94" t="n">
        <v>3.656811790896596</v>
      </c>
    </row>
    <row r="167" ht="15" customHeight="1">
      <c r="F167" s="94" t="n">
        <v>0.07078720080534483</v>
      </c>
      <c r="G167" s="94" t="n">
        <v>3.693017848232206</v>
      </c>
      <c r="J167" s="94" t="n">
        <v>0.07078720080534483</v>
      </c>
      <c r="K167" s="94" t="n">
        <v>3.693017848232206</v>
      </c>
      <c r="L167" s="94" t="n">
        <v>0.0928699759286605</v>
      </c>
      <c r="M167" s="94" t="n">
        <v>3.693017848232206</v>
      </c>
      <c r="N167" s="94" t="n">
        <v>0.1184928231738069</v>
      </c>
      <c r="O167" s="94" t="n">
        <v>3.693017848232206</v>
      </c>
    </row>
    <row r="168" ht="15" customHeight="1">
      <c r="F168" s="94" t="n">
        <v>0.06803609554447171</v>
      </c>
      <c r="G168" s="94" t="n">
        <v>3.729223905567816</v>
      </c>
      <c r="J168" s="94" t="n">
        <v>0.06803609554447171</v>
      </c>
      <c r="K168" s="94" t="n">
        <v>3.729223905567816</v>
      </c>
      <c r="L168" s="94" t="n">
        <v>0.09686194588233732</v>
      </c>
      <c r="M168" s="94" t="n">
        <v>3.729223905567816</v>
      </c>
      <c r="N168" s="94" t="n">
        <v>0.1145926267219516</v>
      </c>
      <c r="O168" s="94" t="n">
        <v>3.729223905567816</v>
      </c>
    </row>
    <row r="169" ht="15" customHeight="1">
      <c r="F169" s="94" t="n">
        <v>0.06548373594301915</v>
      </c>
      <c r="G169" s="94" t="n">
        <v>3.765429962903426</v>
      </c>
      <c r="J169" s="94" t="n">
        <v>0.06548373594301915</v>
      </c>
      <c r="K169" s="94" t="n">
        <v>3.765429962903426</v>
      </c>
      <c r="L169" s="94" t="n">
        <v>0.09322043536140809</v>
      </c>
      <c r="M169" s="94" t="n">
        <v>3.765429962903426</v>
      </c>
      <c r="N169" s="94" t="n">
        <v>0.1191788406476419</v>
      </c>
      <c r="O169" s="94" t="n">
        <v>3.765429962903426</v>
      </c>
    </row>
    <row r="170" ht="15" customHeight="1">
      <c r="F170" s="94" t="n">
        <v>0.06492545601499942</v>
      </c>
      <c r="G170" s="94" t="n">
        <v>3.801636020239036</v>
      </c>
      <c r="J170" s="94" t="n">
        <v>0.06492545601499942</v>
      </c>
      <c r="K170" s="94" t="n">
        <v>3.801636020239036</v>
      </c>
      <c r="L170" s="94" t="n">
        <v>0.09770253395912766</v>
      </c>
      <c r="M170" s="94" t="n">
        <v>3.801636020239036</v>
      </c>
      <c r="N170" s="94" t="n">
        <v>0.1146346304301508</v>
      </c>
      <c r="O170" s="94" t="n">
        <v>3.801636020239036</v>
      </c>
    </row>
    <row r="171" ht="15" customHeight="1">
      <c r="F171" s="94" t="n">
        <v>0.06577094564133475</v>
      </c>
      <c r="G171" s="94" t="n">
        <v>3.837842077574646</v>
      </c>
      <c r="J171" s="94" t="n">
        <v>0.06577094564133475</v>
      </c>
      <c r="K171" s="94" t="n">
        <v>3.837842077574646</v>
      </c>
      <c r="L171" s="94" t="n">
        <v>0.09734618011404522</v>
      </c>
      <c r="M171" s="94" t="n">
        <v>3.837842077574646</v>
      </c>
      <c r="N171" s="94" t="n">
        <v>0.1116419521815902</v>
      </c>
      <c r="O171" s="94" t="n">
        <v>3.837842077574646</v>
      </c>
    </row>
    <row r="172" ht="15" customHeight="1">
      <c r="F172" s="94" t="n">
        <v>0.06717130842051418</v>
      </c>
      <c r="G172" s="94" t="n">
        <v>3.874048134910256</v>
      </c>
      <c r="J172" s="94" t="n">
        <v>0.06717130842051418</v>
      </c>
      <c r="K172" s="94" t="n">
        <v>3.874048134910256</v>
      </c>
      <c r="L172" s="94" t="n">
        <v>0.09319108880847728</v>
      </c>
      <c r="M172" s="94" t="n">
        <v>3.874048134910256</v>
      </c>
      <c r="N172" s="94" t="n">
        <v>0.1110909214216549</v>
      </c>
      <c r="O172" s="94" t="n">
        <v>3.874048134910256</v>
      </c>
    </row>
    <row r="173" ht="15" customHeight="1">
      <c r="F173" s="94" t="n">
        <v>0.06452852256857058</v>
      </c>
      <c r="G173" s="94" t="n">
        <v>3.910254192245866</v>
      </c>
      <c r="J173" s="94" t="n">
        <v>0.06452852256857058</v>
      </c>
      <c r="K173" s="94" t="n">
        <v>3.910254192245866</v>
      </c>
      <c r="L173" s="94" t="n">
        <v>0.09665613941592588</v>
      </c>
      <c r="M173" s="94" t="n">
        <v>3.910254192245866</v>
      </c>
      <c r="N173" s="94" t="n">
        <v>0.1130188145034306</v>
      </c>
      <c r="O173" s="94" t="n">
        <v>3.910254192245866</v>
      </c>
    </row>
    <row r="174" ht="15" customHeight="1">
      <c r="F174" s="94" t="n">
        <v>0.06377784924356321</v>
      </c>
      <c r="G174" s="94" t="n">
        <v>3.946460249581476</v>
      </c>
      <c r="J174" s="94" t="n">
        <v>0.06377784924356321</v>
      </c>
      <c r="K174" s="94" t="n">
        <v>3.946460249581476</v>
      </c>
      <c r="L174" s="94" t="n">
        <v>0.0957685450726552</v>
      </c>
      <c r="M174" s="94" t="n">
        <v>3.946460249581476</v>
      </c>
      <c r="N174" s="94" t="n">
        <v>0.1160623279310184</v>
      </c>
      <c r="O174" s="94" t="n">
        <v>3.946460249581476</v>
      </c>
    </row>
    <row r="175" ht="15" customHeight="1">
      <c r="F175" s="94" t="n">
        <v>0.06617162403918242</v>
      </c>
      <c r="G175" s="94" t="n">
        <v>3.982666306917085</v>
      </c>
      <c r="J175" s="94" t="n">
        <v>0.06617162403918242</v>
      </c>
      <c r="K175" s="94" t="n">
        <v>3.982666306917085</v>
      </c>
      <c r="L175" s="94" t="n">
        <v>0.09599353211595761</v>
      </c>
      <c r="M175" s="94" t="n">
        <v>3.982666306917085</v>
      </c>
      <c r="N175" s="94" t="n">
        <v>0.1092563579637761</v>
      </c>
      <c r="O175" s="94" t="n">
        <v>3.982666306917085</v>
      </c>
    </row>
    <row r="176" ht="15" customHeight="1">
      <c r="F176" s="94" t="n">
        <v>0.06542730180722323</v>
      </c>
      <c r="G176" s="94" t="n">
        <v>4.018872364252696</v>
      </c>
      <c r="J176" s="94" t="n">
        <v>0.06542730180722323</v>
      </c>
      <c r="K176" s="94" t="n">
        <v>4.018872364252696</v>
      </c>
      <c r="L176" s="94" t="n">
        <v>0.09521323612669991</v>
      </c>
      <c r="M176" s="94" t="n">
        <v>4.018872364252696</v>
      </c>
      <c r="N176" s="94" t="n">
        <v>0.110615963276503</v>
      </c>
      <c r="O176" s="94" t="n">
        <v>4.018872364252696</v>
      </c>
    </row>
    <row r="177" ht="15" customHeight="1">
      <c r="F177" s="94" t="n">
        <v>0.06506635859241057</v>
      </c>
      <c r="G177" s="94" t="n">
        <v>4.055078421588305</v>
      </c>
      <c r="J177" s="94" t="n">
        <v>0.06506635859241057</v>
      </c>
      <c r="K177" s="94" t="n">
        <v>4.055078421588305</v>
      </c>
      <c r="L177" s="94" t="n">
        <v>0.09667929535521592</v>
      </c>
      <c r="M177" s="94" t="n">
        <v>4.055078421588305</v>
      </c>
      <c r="N177" s="94" t="n">
        <v>0.1141329007285418</v>
      </c>
      <c r="O177" s="94" t="n">
        <v>4.055078421588305</v>
      </c>
    </row>
    <row r="178" ht="15" customHeight="1">
      <c r="F178" s="94" t="n">
        <v>0.0616350292968949</v>
      </c>
      <c r="G178" s="94" t="n">
        <v>4.091284478923915</v>
      </c>
      <c r="J178" s="94" t="n">
        <v>0.0616350292968949</v>
      </c>
      <c r="K178" s="94" t="n">
        <v>4.091284478923915</v>
      </c>
      <c r="L178" s="94" t="n">
        <v>0.09816367773964159</v>
      </c>
      <c r="M178" s="94" t="n">
        <v>4.091284478923915</v>
      </c>
      <c r="N178" s="94" t="n">
        <v>0.1111478750390817</v>
      </c>
      <c r="O178" s="94" t="n">
        <v>4.091284478923915</v>
      </c>
    </row>
    <row r="179" ht="15" customHeight="1">
      <c r="F179" s="94" t="n">
        <v>0.0648858960342666</v>
      </c>
      <c r="G179" s="94" t="n">
        <v>4.127490536259525</v>
      </c>
      <c r="J179" s="94" t="n">
        <v>0.0648858960342666</v>
      </c>
      <c r="K179" s="94" t="n">
        <v>4.127490536259525</v>
      </c>
      <c r="L179" s="94" t="n">
        <v>0.09625739330637756</v>
      </c>
      <c r="M179" s="94" t="n">
        <v>4.127490536259525</v>
      </c>
      <c r="N179" s="94" t="n">
        <v>0.1091012964961087</v>
      </c>
      <c r="O179" s="94" t="n">
        <v>4.127490536259525</v>
      </c>
    </row>
    <row r="180" ht="15" customHeight="1">
      <c r="F180" s="94" t="n">
        <v>0.06530608509392057</v>
      </c>
      <c r="G180" s="94" t="n">
        <v>4.163696593595135</v>
      </c>
      <c r="J180" s="94" t="n">
        <v>0.06530608509392057</v>
      </c>
      <c r="K180" s="94" t="n">
        <v>4.163696593595135</v>
      </c>
      <c r="L180" s="94" t="n">
        <v>0.1004502510261517</v>
      </c>
      <c r="M180" s="94" t="n">
        <v>4.163696593595135</v>
      </c>
      <c r="N180" s="94" t="n">
        <v>0.1034798917517994</v>
      </c>
      <c r="O180" s="94" t="n">
        <v>4.163696593595135</v>
      </c>
    </row>
    <row r="181" ht="15" customHeight="1">
      <c r="F181" s="94" t="n">
        <v>0.0636295055012313</v>
      </c>
      <c r="G181" s="94" t="n">
        <v>4.199902650930745</v>
      </c>
      <c r="J181" s="94" t="n">
        <v>0.0636295055012313</v>
      </c>
      <c r="K181" s="94" t="n">
        <v>4.199902650930745</v>
      </c>
      <c r="L181" s="94" t="n">
        <v>0.09983522841704377</v>
      </c>
      <c r="M181" s="94" t="n">
        <v>4.199902650930745</v>
      </c>
      <c r="N181" s="94" t="n">
        <v>0.1063225977864365</v>
      </c>
      <c r="O181" s="94" t="n">
        <v>4.199902650930745</v>
      </c>
    </row>
    <row r="182" ht="15" customHeight="1">
      <c r="F182" s="94" t="n">
        <v>0.06495373992938937</v>
      </c>
      <c r="G182" s="94" t="n">
        <v>4.236108708266355</v>
      </c>
      <c r="J182" s="94" t="n">
        <v>0.06495373992938937</v>
      </c>
      <c r="K182" s="94" t="n">
        <v>4.236108708266355</v>
      </c>
      <c r="L182" s="94" t="n">
        <v>0.09481488673709887</v>
      </c>
      <c r="M182" s="94" t="n">
        <v>4.236108708266355</v>
      </c>
      <c r="N182" s="94" t="n">
        <v>0.1110813961003515</v>
      </c>
      <c r="O182" s="94" t="n">
        <v>4.236108708266355</v>
      </c>
    </row>
    <row r="183" ht="15" customHeight="1">
      <c r="F183" s="94" t="n">
        <v>0.06223672337308873</v>
      </c>
      <c r="G183" s="94" t="n">
        <v>4.272314765601964</v>
      </c>
      <c r="J183" s="94" t="n">
        <v>0.06223672337308873</v>
      </c>
      <c r="K183" s="94" t="n">
        <v>4.272314765601964</v>
      </c>
      <c r="L183" s="94" t="n">
        <v>0.1025349017530082</v>
      </c>
      <c r="M183" s="94" t="n">
        <v>4.272314765601964</v>
      </c>
      <c r="N183" s="94" t="n">
        <v>0.1051356157548246</v>
      </c>
      <c r="O183" s="94" t="n">
        <v>4.272314765601964</v>
      </c>
    </row>
    <row r="184" ht="15" customHeight="1">
      <c r="F184" s="94" t="n">
        <v>0.06496564872296946</v>
      </c>
      <c r="G184" s="94" t="n">
        <v>4.308520822937574</v>
      </c>
      <c r="J184" s="94" t="n">
        <v>0.06496564872296946</v>
      </c>
      <c r="K184" s="94" t="n">
        <v>4.308520822937574</v>
      </c>
      <c r="L184" s="94" t="n">
        <v>0.100255843378044</v>
      </c>
      <c r="M184" s="94" t="n">
        <v>4.308520822937574</v>
      </c>
      <c r="N184" s="94" t="n">
        <v>0.1057229818331653</v>
      </c>
      <c r="O184" s="94" t="n">
        <v>4.308520822937574</v>
      </c>
    </row>
    <row r="185" ht="15" customHeight="1">
      <c r="F185" s="94" t="n">
        <v>0.0620648918735397</v>
      </c>
      <c r="G185" s="94" t="n">
        <v>4.344726880273184</v>
      </c>
      <c r="J185" s="94" t="n">
        <v>0.0620648918735397</v>
      </c>
      <c r="K185" s="94" t="n">
        <v>4.344726880273184</v>
      </c>
      <c r="L185" s="94" t="n">
        <v>0.1028525123869335</v>
      </c>
      <c r="M185" s="94" t="n">
        <v>4.344726880273184</v>
      </c>
      <c r="N185" s="94" t="n">
        <v>0.1093068604354054</v>
      </c>
      <c r="O185" s="94" t="n">
        <v>4.344726880273184</v>
      </c>
    </row>
    <row r="186" ht="15" customHeight="1">
      <c r="F186" s="94" t="n">
        <v>0.06174856945629417</v>
      </c>
      <c r="G186" s="94" t="n">
        <v>4.380932937608794</v>
      </c>
      <c r="J186" s="94" t="n">
        <v>0.06174856945629417</v>
      </c>
      <c r="K186" s="94" t="n">
        <v>4.380932937608794</v>
      </c>
      <c r="L186" s="94" t="n">
        <v>0.09842033993890104</v>
      </c>
      <c r="M186" s="94" t="n">
        <v>4.380932937608794</v>
      </c>
      <c r="N186" s="94" t="n">
        <v>0.1081673679165361</v>
      </c>
      <c r="O186" s="94" t="n">
        <v>4.380932937608794</v>
      </c>
    </row>
    <row r="187" ht="15" customHeight="1">
      <c r="F187" s="94" t="n">
        <v>0.063322899611312</v>
      </c>
      <c r="G187" s="94" t="n">
        <v>4.417138994944404</v>
      </c>
      <c r="J187" s="94" t="n">
        <v>0.063322899611312</v>
      </c>
      <c r="K187" s="94" t="n">
        <v>4.417138994944404</v>
      </c>
      <c r="L187" s="94" t="n">
        <v>0.1021560837310214</v>
      </c>
      <c r="M187" s="94" t="n">
        <v>4.417138994944404</v>
      </c>
      <c r="N187" s="94" t="n">
        <v>0.1079637155354258</v>
      </c>
      <c r="O187" s="94" t="n">
        <v>4.417138994944404</v>
      </c>
    </row>
    <row r="188" ht="15" customHeight="1">
      <c r="F188" s="94" t="n">
        <v>0.06045342786218007</v>
      </c>
      <c r="G188" s="94" t="n">
        <v>4.453345052280014</v>
      </c>
      <c r="J188" s="94" t="n">
        <v>0.06045342786218007</v>
      </c>
      <c r="K188" s="94" t="n">
        <v>4.453345052280014</v>
      </c>
      <c r="L188" s="94" t="n">
        <v>0.09425835779223475</v>
      </c>
      <c r="M188" s="94" t="n">
        <v>4.453345052280014</v>
      </c>
      <c r="N188" s="94" t="n">
        <v>0.1027364071109079</v>
      </c>
      <c r="O188" s="94" t="n">
        <v>4.453345052280014</v>
      </c>
    </row>
    <row r="189" ht="15" customHeight="1">
      <c r="F189" s="94" t="n">
        <v>0.06129446823520068</v>
      </c>
      <c r="G189" s="94" t="n">
        <v>4.489551109615624</v>
      </c>
      <c r="J189" s="94" t="n">
        <v>0.06129446823520068</v>
      </c>
      <c r="K189" s="94" t="n">
        <v>4.489551109615624</v>
      </c>
      <c r="L189" s="94" t="n">
        <v>0.09863058333569268</v>
      </c>
      <c r="M189" s="94" t="n">
        <v>4.489551109615624</v>
      </c>
      <c r="N189" s="94" t="n">
        <v>0.1040270937149238</v>
      </c>
      <c r="O189" s="94" t="n">
        <v>4.489551109615624</v>
      </c>
    </row>
    <row r="190" ht="15" customHeight="1">
      <c r="F190" s="94" t="n">
        <v>0.06313230631737199</v>
      </c>
      <c r="G190" s="94" t="n">
        <v>4.525757166951233</v>
      </c>
      <c r="J190" s="94" t="n">
        <v>0.06313230631737199</v>
      </c>
      <c r="K190" s="94" t="n">
        <v>4.525757166951233</v>
      </c>
      <c r="L190" s="94" t="n">
        <v>0.09320964445235225</v>
      </c>
      <c r="M190" s="94" t="n">
        <v>4.525757166951233</v>
      </c>
      <c r="N190" s="94" t="n">
        <v>0.1088070599636806</v>
      </c>
      <c r="O190" s="94" t="n">
        <v>4.525757166951233</v>
      </c>
    </row>
    <row r="191" ht="15" customHeight="1">
      <c r="F191" s="94" t="n">
        <v>0.05884314599130464</v>
      </c>
      <c r="G191" s="94" t="n">
        <v>4.561963224286843</v>
      </c>
      <c r="J191" s="94" t="n">
        <v>0.05884314599130464</v>
      </c>
      <c r="K191" s="94" t="n">
        <v>4.561963224286843</v>
      </c>
      <c r="L191" s="94" t="n">
        <v>0.09840537871446856</v>
      </c>
      <c r="M191" s="94" t="n">
        <v>4.561963224286843</v>
      </c>
      <c r="N191" s="94" t="n">
        <v>0.1090442421731918</v>
      </c>
      <c r="O191" s="94" t="n">
        <v>4.561963224286843</v>
      </c>
    </row>
    <row r="192" ht="15" customHeight="1">
      <c r="F192" s="94" t="n">
        <v>0.05919795475072178</v>
      </c>
      <c r="G192" s="94" t="n">
        <v>4.598169281622453</v>
      </c>
      <c r="J192" s="94" t="n">
        <v>0.05919795475072178</v>
      </c>
      <c r="K192" s="94" t="n">
        <v>4.598169281622453</v>
      </c>
      <c r="L192" s="94" t="n">
        <v>0.09699774485590039</v>
      </c>
      <c r="M192" s="94" t="n">
        <v>4.598169281622453</v>
      </c>
      <c r="N192" s="94" t="n">
        <v>0.1032579510939141</v>
      </c>
      <c r="O192" s="94" t="n">
        <v>4.598169281622453</v>
      </c>
    </row>
    <row r="193" ht="15" customHeight="1">
      <c r="F193" s="94" t="n">
        <v>0.060016354775671</v>
      </c>
      <c r="G193" s="94" t="n">
        <v>4.634375338958063</v>
      </c>
      <c r="J193" s="94" t="n">
        <v>0.060016354775671</v>
      </c>
      <c r="K193" s="94" t="n">
        <v>4.634375338958063</v>
      </c>
      <c r="L193" s="94" t="n">
        <v>0.09529564815621938</v>
      </c>
      <c r="M193" s="94" t="n">
        <v>4.634375338958063</v>
      </c>
      <c r="N193" s="94" t="n">
        <v>0.1085285618254669</v>
      </c>
      <c r="O193" s="94" t="n">
        <v>4.634375338958063</v>
      </c>
    </row>
    <row r="194" ht="15" customHeight="1">
      <c r="F194" s="94" t="n">
        <v>0.06214300986859692</v>
      </c>
      <c r="G194" s="94" t="n">
        <v>4.670581396293673</v>
      </c>
      <c r="J194" s="94" t="n">
        <v>0.06214300986859692</v>
      </c>
      <c r="K194" s="94" t="n">
        <v>4.670581396293673</v>
      </c>
      <c r="L194" s="94" t="n">
        <v>0.09302165219807386</v>
      </c>
      <c r="M194" s="94" t="n">
        <v>4.670581396293673</v>
      </c>
      <c r="N194" s="94" t="n">
        <v>0.1110926750802</v>
      </c>
      <c r="O194" s="94" t="n">
        <v>4.670581396293673</v>
      </c>
    </row>
    <row r="195" ht="15" customHeight="1">
      <c r="F195" s="94" t="n">
        <v>0.06105522710096504</v>
      </c>
      <c r="G195" s="94" t="n">
        <v>4.706787453629283</v>
      </c>
      <c r="J195" s="94" t="n">
        <v>0.06105522710096504</v>
      </c>
      <c r="K195" s="94" t="n">
        <v>4.706787453629283</v>
      </c>
      <c r="L195" s="94" t="n">
        <v>0.08990298346085951</v>
      </c>
      <c r="M195" s="94" t="n">
        <v>4.706787453629283</v>
      </c>
      <c r="N195" s="94" t="n">
        <v>0.1129801528938193</v>
      </c>
      <c r="O195" s="94" t="n">
        <v>4.706787453629283</v>
      </c>
    </row>
    <row r="196" ht="15" customHeight="1">
      <c r="F196" s="94" t="n">
        <v>0.0584541785446512</v>
      </c>
      <c r="G196" s="94" t="n">
        <v>4.742993510964893</v>
      </c>
      <c r="J196" s="94" t="n">
        <v>0.0584541785446512</v>
      </c>
      <c r="K196" s="94" t="n">
        <v>4.742993510964893</v>
      </c>
      <c r="L196" s="94" t="n">
        <v>0.08990419399308298</v>
      </c>
      <c r="M196" s="94" t="n">
        <v>4.742993510964893</v>
      </c>
      <c r="N196" s="94" t="n">
        <v>0.1065954920911459</v>
      </c>
      <c r="O196" s="94" t="n">
        <v>4.742993510964893</v>
      </c>
    </row>
    <row r="197" ht="15" customHeight="1">
      <c r="F197" s="94" t="n">
        <v>0.05823742454153367</v>
      </c>
      <c r="G197" s="94" t="n">
        <v>4.779199568300502</v>
      </c>
      <c r="J197" s="94" t="n">
        <v>0.05823742454153367</v>
      </c>
      <c r="K197" s="94" t="n">
        <v>4.779199568300502</v>
      </c>
      <c r="L197" s="94" t="n">
        <v>0.08795144775412951</v>
      </c>
      <c r="M197" s="94" t="n">
        <v>4.779199568300502</v>
      </c>
      <c r="N197" s="94" t="n">
        <v>0.1137077420519767</v>
      </c>
      <c r="O197" s="94" t="n">
        <v>4.779199568300502</v>
      </c>
    </row>
    <row r="198" ht="15" customHeight="1">
      <c r="F198" s="94" t="n">
        <v>0.05810735014461843</v>
      </c>
      <c r="G198" s="94" t="n">
        <v>4.815405625636112</v>
      </c>
      <c r="J198" s="94" t="n">
        <v>0.05810735014461843</v>
      </c>
      <c r="K198" s="94" t="n">
        <v>4.815405625636112</v>
      </c>
      <c r="L198" s="94" t="n">
        <v>0.08345738960380154</v>
      </c>
      <c r="M198" s="94" t="n">
        <v>4.815405625636112</v>
      </c>
      <c r="N198" s="94" t="n">
        <v>0.1149239464579642</v>
      </c>
      <c r="O198" s="94" t="n">
        <v>4.815405625636112</v>
      </c>
    </row>
    <row r="199" ht="15" customHeight="1">
      <c r="F199" s="94" t="n">
        <v>0.05838700591136127</v>
      </c>
      <c r="G199" s="94" t="n">
        <v>4.851611682971722</v>
      </c>
      <c r="J199" s="94" t="n">
        <v>0.05838700591136127</v>
      </c>
      <c r="K199" s="94" t="n">
        <v>4.851611682971722</v>
      </c>
      <c r="L199" s="94" t="n">
        <v>0.08415496783925042</v>
      </c>
      <c r="M199" s="94" t="n">
        <v>4.851611682971722</v>
      </c>
      <c r="N199" s="94" t="n">
        <v>0.1075171254047045</v>
      </c>
      <c r="O199" s="94" t="n">
        <v>4.851611682971722</v>
      </c>
    </row>
    <row r="200" ht="15" customHeight="1">
      <c r="F200" s="94" t="n">
        <v>0.05757655077008565</v>
      </c>
      <c r="G200" s="94" t="n">
        <v>4.887817740307332</v>
      </c>
      <c r="J200" s="94" t="n">
        <v>0.05757655077008565</v>
      </c>
      <c r="K200" s="94" t="n">
        <v>4.887817740307332</v>
      </c>
      <c r="L200" s="94" t="n">
        <v>0.08075399434188528</v>
      </c>
      <c r="M200" s="94" t="n">
        <v>4.887817740307332</v>
      </c>
      <c r="N200" s="94" t="n">
        <v>0.1089079538072971</v>
      </c>
      <c r="O200" s="94" t="n">
        <v>4.887817740307332</v>
      </c>
    </row>
    <row r="201" ht="15" customHeight="1">
      <c r="F201" s="94" t="n">
        <v>0.06277151255433937</v>
      </c>
      <c r="G201" s="94" t="n">
        <v>4.924023797642942</v>
      </c>
      <c r="J201" s="94" t="n">
        <v>0.06277151255433937</v>
      </c>
      <c r="K201" s="94" t="n">
        <v>4.924023797642942</v>
      </c>
      <c r="L201" s="94" t="n">
        <v>0.07887662653334321</v>
      </c>
      <c r="M201" s="94" t="n">
        <v>4.924023797642942</v>
      </c>
      <c r="N201" s="94" t="n">
        <v>0.1161533853961025</v>
      </c>
      <c r="O201" s="94" t="n">
        <v>4.924023797642942</v>
      </c>
    </row>
    <row r="202" ht="15" customHeight="1">
      <c r="F202" s="94" t="n">
        <v>0.06061378984286673</v>
      </c>
      <c r="G202" s="94" t="n">
        <v>4.960229854978552</v>
      </c>
      <c r="J202" s="94" t="n">
        <v>0.06061378984286673</v>
      </c>
      <c r="K202" s="94" t="n">
        <v>4.960229854978552</v>
      </c>
      <c r="L202" s="94" t="n">
        <v>0.07894805613137461</v>
      </c>
      <c r="M202" s="94" t="n">
        <v>4.960229854978552</v>
      </c>
      <c r="N202" s="94" t="n">
        <v>0.1101126322076079</v>
      </c>
      <c r="O202" s="94" t="n">
        <v>4.960229854978552</v>
      </c>
    </row>
    <row r="203" ht="15" customHeight="1">
      <c r="F203" s="94" t="n">
        <v>0.0587252626980387</v>
      </c>
      <c r="G203" s="94" t="n">
        <v>4.996435912314162</v>
      </c>
      <c r="J203" s="94" t="n">
        <v>0.0587252626980387</v>
      </c>
      <c r="K203" s="94" t="n">
        <v>4.996435912314162</v>
      </c>
      <c r="L203" s="94" t="n">
        <v>0.07556579311663043</v>
      </c>
      <c r="M203" s="94" t="n">
        <v>4.996435912314162</v>
      </c>
      <c r="N203" s="94" t="n">
        <v>0.1131929811172231</v>
      </c>
      <c r="O203" s="94" t="n">
        <v>4.996435912314162</v>
      </c>
    </row>
    <row r="204" ht="15" customHeight="1">
      <c r="F204" s="94" t="n">
        <v>0.06019626746639643</v>
      </c>
      <c r="G204" s="94" t="n">
        <v>5.032641969649771</v>
      </c>
      <c r="J204" s="94" t="n">
        <v>0.06019626746639643</v>
      </c>
      <c r="K204" s="94" t="n">
        <v>5.032641969649771</v>
      </c>
      <c r="L204" s="94" t="n">
        <v>0.07107918949134262</v>
      </c>
      <c r="M204" s="94" t="n">
        <v>5.032641969649771</v>
      </c>
      <c r="N204" s="94" t="n">
        <v>0.1167786469934338</v>
      </c>
      <c r="O204" s="94" t="n">
        <v>5.032641969649771</v>
      </c>
    </row>
    <row r="205" ht="15" customHeight="1">
      <c r="F205" s="94" t="n">
        <v>0.06201663090798198</v>
      </c>
      <c r="G205" s="94" t="n">
        <v>5.068848026985381</v>
      </c>
      <c r="J205" s="94" t="n">
        <v>0.06201663090798198</v>
      </c>
      <c r="K205" s="94" t="n">
        <v>5.068848026985381</v>
      </c>
      <c r="L205" s="94" t="n">
        <v>0.07000280438217373</v>
      </c>
      <c r="M205" s="94" t="n">
        <v>5.068848026985381</v>
      </c>
      <c r="N205" s="94" t="n">
        <v>0.1189359928682619</v>
      </c>
      <c r="O205" s="94" t="n">
        <v>5.068848026985381</v>
      </c>
    </row>
    <row r="206" ht="15" customHeight="1">
      <c r="F206" s="94" t="n">
        <v>0.05697326691258101</v>
      </c>
      <c r="G206" s="94" t="n">
        <v>5.105054084320991</v>
      </c>
      <c r="J206" s="94" t="n">
        <v>0.05697326691258101</v>
      </c>
      <c r="K206" s="94" t="n">
        <v>5.105054084320991</v>
      </c>
      <c r="L206" s="94" t="n">
        <v>0.06971396495970367</v>
      </c>
      <c r="M206" s="94" t="n">
        <v>5.105054084320991</v>
      </c>
      <c r="N206" s="94" t="n">
        <v>0.1154555630883697</v>
      </c>
      <c r="O206" s="94" t="n">
        <v>5.105054084320991</v>
      </c>
    </row>
    <row r="207" ht="15" customHeight="1">
      <c r="F207" s="94" t="n">
        <v>0.0574223545373503</v>
      </c>
      <c r="G207" s="94" t="n">
        <v>5.141260141656601</v>
      </c>
      <c r="J207" s="94" t="n">
        <v>0.0574223545373503</v>
      </c>
      <c r="K207" s="94" t="n">
        <v>5.141260141656601</v>
      </c>
      <c r="L207" s="94" t="n">
        <v>0.06984558790657379</v>
      </c>
      <c r="M207" s="94" t="n">
        <v>5.141260141656601</v>
      </c>
      <c r="N207" s="94" t="n">
        <v>0.1193720692105942</v>
      </c>
      <c r="O207" s="94" t="n">
        <v>5.141260141656601</v>
      </c>
    </row>
    <row r="208" ht="15" customHeight="1">
      <c r="F208" s="94" t="n">
        <v>0.06193951227815172</v>
      </c>
      <c r="G208" s="94" t="n">
        <v>5.177466198992211</v>
      </c>
      <c r="J208" s="94" t="n">
        <v>0.06193951227815172</v>
      </c>
      <c r="K208" s="94" t="n">
        <v>5.177466198992211</v>
      </c>
      <c r="L208" s="94" t="n">
        <v>0.06615551436155356</v>
      </c>
      <c r="M208" s="94" t="n">
        <v>5.177466198992211</v>
      </c>
      <c r="N208" s="94" t="n">
        <v>0.1175051514090523</v>
      </c>
      <c r="O208" s="94" t="n">
        <v>5.177466198992211</v>
      </c>
    </row>
    <row r="209" ht="15" customHeight="1">
      <c r="F209" s="94" t="n">
        <v>0.06146959899209357</v>
      </c>
      <c r="G209" s="94" t="n">
        <v>5.213672256327821</v>
      </c>
      <c r="J209" s="94" t="n">
        <v>0.06146959899209357</v>
      </c>
      <c r="K209" s="94" t="n">
        <v>5.213672256327821</v>
      </c>
      <c r="L209" s="94" t="n">
        <v>0.0680643178002857</v>
      </c>
      <c r="M209" s="94" t="n">
        <v>5.213672256327821</v>
      </c>
      <c r="N209" s="94" t="n">
        <v>0.110143218186534</v>
      </c>
      <c r="O209" s="94" t="n">
        <v>5.213672256327821</v>
      </c>
    </row>
    <row r="210" ht="15" customHeight="1">
      <c r="F210" s="94" t="n">
        <v>0.05883408984245499</v>
      </c>
      <c r="G210" s="94" t="n">
        <v>5.24987831366343</v>
      </c>
      <c r="J210" s="94" t="n">
        <v>0.05883408984245499</v>
      </c>
      <c r="K210" s="94" t="n">
        <v>5.24987831366343</v>
      </c>
      <c r="L210" s="94" t="n">
        <v>0.06965500797265134</v>
      </c>
      <c r="M210" s="94" t="n">
        <v>5.24987831366343</v>
      </c>
      <c r="N210" s="94" t="n">
        <v>0.1191294201523615</v>
      </c>
      <c r="O210" s="94" t="n">
        <v>5.24987831366343</v>
      </c>
    </row>
    <row r="211" ht="15" customHeight="1">
      <c r="F211" s="94" t="n">
        <v>0.05982820563808622</v>
      </c>
      <c r="G211" s="94" t="n">
        <v>5.28608437099904</v>
      </c>
      <c r="J211" s="94" t="n">
        <v>0.05982820563808622</v>
      </c>
      <c r="K211" s="94" t="n">
        <v>5.28608437099904</v>
      </c>
      <c r="L211" s="94" t="n">
        <v>0.06605805014314528</v>
      </c>
      <c r="M211" s="94" t="n">
        <v>5.28608437099904</v>
      </c>
      <c r="N211" s="94" t="n">
        <v>0.1116409220817809</v>
      </c>
      <c r="O211" s="94" t="n">
        <v>5.28608437099904</v>
      </c>
    </row>
    <row r="212" ht="15" customHeight="1">
      <c r="F212" s="94" t="n">
        <v>0.05730464262443505</v>
      </c>
      <c r="G212" s="94" t="n">
        <v>5.32229042833465</v>
      </c>
      <c r="J212" s="94" t="n">
        <v>0.05730464262443505</v>
      </c>
      <c r="K212" s="94" t="n">
        <v>5.32229042833465</v>
      </c>
      <c r="L212" s="94" t="n">
        <v>0.06832853412744251</v>
      </c>
      <c r="M212" s="94" t="n">
        <v>5.32229042833465</v>
      </c>
      <c r="N212" s="94" t="n">
        <v>0.1182363494277191</v>
      </c>
      <c r="O212" s="94" t="n">
        <v>5.32229042833465</v>
      </c>
    </row>
    <row r="213" ht="15" customHeight="1">
      <c r="F213" s="94" t="n">
        <v>0.05651340525227133</v>
      </c>
      <c r="G213" s="94" t="n">
        <v>5.35849648567026</v>
      </c>
      <c r="J213" s="94" t="n">
        <v>0.05651340525227133</v>
      </c>
      <c r="K213" s="94" t="n">
        <v>5.35849648567026</v>
      </c>
      <c r="L213" s="94" t="n">
        <v>0.06806293351346356</v>
      </c>
      <c r="M213" s="94" t="n">
        <v>5.35849648567026</v>
      </c>
      <c r="N213" s="94" t="n">
        <v>0.1150105025690934</v>
      </c>
      <c r="O213" s="94" t="n">
        <v>5.35849648567026</v>
      </c>
    </row>
    <row r="214" ht="15" customHeight="1">
      <c r="F214" s="94" t="n">
        <v>0.0580388873885156</v>
      </c>
      <c r="G214" s="94" t="n">
        <v>5.39470254300587</v>
      </c>
      <c r="J214" s="94" t="n">
        <v>0.0580388873885156</v>
      </c>
      <c r="K214" s="94" t="n">
        <v>5.39470254300587</v>
      </c>
      <c r="L214" s="94" t="n">
        <v>0.06857156685872159</v>
      </c>
      <c r="M214" s="94" t="n">
        <v>5.39470254300587</v>
      </c>
      <c r="N214" s="94" t="n">
        <v>0.1096604836349032</v>
      </c>
      <c r="O214" s="94" t="n">
        <v>5.39470254300587</v>
      </c>
    </row>
    <row r="215" ht="15" customHeight="1">
      <c r="F215" s="94" t="n">
        <v>0.05672015281556211</v>
      </c>
      <c r="G215" s="94" t="n">
        <v>5.43090860034148</v>
      </c>
      <c r="J215" s="94" t="n">
        <v>0.05672015281556211</v>
      </c>
      <c r="K215" s="94" t="n">
        <v>5.43090860034148</v>
      </c>
      <c r="L215" s="94" t="n">
        <v>0.06910462190484136</v>
      </c>
      <c r="M215" s="94" t="n">
        <v>5.43090860034148</v>
      </c>
      <c r="N215" s="94" t="n">
        <v>0.1186218965152308</v>
      </c>
      <c r="O215" s="94" t="n">
        <v>5.43090860034148</v>
      </c>
    </row>
    <row r="216" ht="15" customHeight="1">
      <c r="F216" s="94" t="n">
        <v>0.05910557208375947</v>
      </c>
      <c r="G216" s="94" t="n">
        <v>5.46711465767709</v>
      </c>
      <c r="J216" s="94" t="n">
        <v>0.05910557208375947</v>
      </c>
      <c r="K216" s="94" t="n">
        <v>5.46711465767709</v>
      </c>
      <c r="L216" s="94" t="n">
        <v>0.06756702979361776</v>
      </c>
      <c r="M216" s="94" t="n">
        <v>5.46711465767709</v>
      </c>
      <c r="N216" s="94" t="n">
        <v>0.1120322608887289</v>
      </c>
      <c r="O216" s="94" t="n">
        <v>5.46711465767709</v>
      </c>
    </row>
    <row r="217" ht="15" customHeight="1">
      <c r="F217" s="94" t="n">
        <v>0.05954601462376242</v>
      </c>
      <c r="G217" s="94" t="n">
        <v>5.503320715012699</v>
      </c>
      <c r="J217" s="94" t="n">
        <v>0.05954601462376242</v>
      </c>
      <c r="K217" s="94" t="n">
        <v>5.503320715012699</v>
      </c>
      <c r="L217" s="94" t="n">
        <v>0.0667517946819446</v>
      </c>
      <c r="M217" s="94" t="n">
        <v>5.503320715012699</v>
      </c>
      <c r="N217" s="94" t="n">
        <v>0.1140644814568499</v>
      </c>
      <c r="O217" s="94" t="n">
        <v>5.503320715012699</v>
      </c>
    </row>
    <row r="218" ht="15" customHeight="1">
      <c r="F218" s="94" t="n">
        <v>0.05803314603561564</v>
      </c>
      <c r="G218" s="94" t="n">
        <v>5.539526772348309</v>
      </c>
      <c r="J218" s="94" t="n">
        <v>0.05803314603561564</v>
      </c>
      <c r="K218" s="94" t="n">
        <v>5.539526772348309</v>
      </c>
      <c r="L218" s="94" t="n">
        <v>0.06719554213815117</v>
      </c>
      <c r="M218" s="94" t="n">
        <v>5.539526772348309</v>
      </c>
      <c r="N218" s="94" t="n">
        <v>0.1137873677361645</v>
      </c>
      <c r="O218" s="94" t="n">
        <v>5.539526772348309</v>
      </c>
    </row>
    <row r="219" ht="15" customHeight="1">
      <c r="F219" s="94" t="n">
        <v>0.05805234210207953</v>
      </c>
      <c r="G219" s="94" t="n">
        <v>5.575732829683919</v>
      </c>
      <c r="J219" s="94" t="n">
        <v>0.05805234210207953</v>
      </c>
      <c r="K219" s="94" t="n">
        <v>5.575732829683919</v>
      </c>
      <c r="L219" s="94" t="n">
        <v>0.06618160327493258</v>
      </c>
      <c r="M219" s="94" t="n">
        <v>5.575732829683919</v>
      </c>
      <c r="N219" s="94" t="n">
        <v>0.1119503275653488</v>
      </c>
      <c r="O219" s="94" t="n">
        <v>5.575732829683919</v>
      </c>
    </row>
    <row r="220" ht="15" customHeight="1">
      <c r="F220" s="94" t="n">
        <v>0.05619962202771126</v>
      </c>
      <c r="G220" s="94" t="n">
        <v>5.611938887019529</v>
      </c>
      <c r="J220" s="94" t="n">
        <v>0.05619962202771126</v>
      </c>
      <c r="K220" s="94" t="n">
        <v>5.611938887019529</v>
      </c>
      <c r="L220" s="94" t="n">
        <v>0.06649892235266962</v>
      </c>
      <c r="M220" s="94" t="n">
        <v>5.611938887019529</v>
      </c>
      <c r="N220" s="94" t="n">
        <v>0.1074194849063431</v>
      </c>
      <c r="O220" s="94" t="n">
        <v>5.611938887019529</v>
      </c>
    </row>
    <row r="221" ht="15" customHeight="1">
      <c r="F221" s="94" t="n">
        <v>0.06050271698893343</v>
      </c>
      <c r="G221" s="94" t="n">
        <v>5.648144944355139</v>
      </c>
      <c r="J221" s="94" t="n">
        <v>0.06050271698893343</v>
      </c>
      <c r="K221" s="94" t="n">
        <v>5.648144944355139</v>
      </c>
      <c r="L221" s="94" t="n">
        <v>0.06385261343038821</v>
      </c>
      <c r="M221" s="94" t="n">
        <v>5.648144944355139</v>
      </c>
      <c r="N221" s="94" t="n">
        <v>0.1063861438136212</v>
      </c>
      <c r="O221" s="94" t="n">
        <v>5.648144944355139</v>
      </c>
    </row>
    <row r="222" ht="15" customHeight="1">
      <c r="F222" s="94" t="n">
        <v>0.06035145906574999</v>
      </c>
      <c r="G222" s="94" t="n">
        <v>5.684351001690749</v>
      </c>
      <c r="J222" s="94" t="n">
        <v>0.06035145906574999</v>
      </c>
      <c r="K222" s="94" t="n">
        <v>5.684351001690749</v>
      </c>
      <c r="L222" s="94" t="n">
        <v>0.06286212602159785</v>
      </c>
      <c r="M222" s="94" t="n">
        <v>5.684351001690749</v>
      </c>
      <c r="N222" s="94" t="n">
        <v>0.1125468795136416</v>
      </c>
      <c r="O222" s="94" t="n">
        <v>5.684351001690749</v>
      </c>
    </row>
    <row r="223" ht="15" customHeight="1">
      <c r="F223" s="94" t="n">
        <v>0.05730207651166186</v>
      </c>
      <c r="G223" s="94" t="n">
        <v>5.720557059026359</v>
      </c>
      <c r="J223" s="94" t="n">
        <v>0.05730207651166186</v>
      </c>
      <c r="K223" s="94" t="n">
        <v>5.720557059026359</v>
      </c>
      <c r="L223" s="94" t="n">
        <v>0.06285602406780109</v>
      </c>
      <c r="M223" s="94" t="n">
        <v>5.720557059026359</v>
      </c>
      <c r="N223" s="94" t="n">
        <v>0.1089831878481571</v>
      </c>
      <c r="O223" s="94" t="n">
        <v>5.720557059026359</v>
      </c>
    </row>
    <row r="224" ht="15" customHeight="1">
      <c r="F224" s="94" t="n">
        <v>0.05875514766182786</v>
      </c>
      <c r="G224" s="94" t="n">
        <v>5.756763116361968</v>
      </c>
      <c r="J224" s="94" t="n">
        <v>0.05875514766182786</v>
      </c>
      <c r="K224" s="94" t="n">
        <v>5.756763116361968</v>
      </c>
      <c r="L224" s="94" t="n">
        <v>0.06540525610829069</v>
      </c>
      <c r="M224" s="94" t="n">
        <v>5.756763116361968</v>
      </c>
      <c r="N224" s="94" t="n">
        <v>0.1072447505372265</v>
      </c>
      <c r="O224" s="94" t="n">
        <v>5.756763116361968</v>
      </c>
    </row>
    <row r="225" ht="15" customHeight="1">
      <c r="F225" s="94" t="n">
        <v>0.05530475451598256</v>
      </c>
      <c r="G225" s="94" t="n">
        <v>5.792969173697578</v>
      </c>
      <c r="J225" s="94" t="n">
        <v>0.05530475451598256</v>
      </c>
      <c r="K225" s="94" t="n">
        <v>5.792969173697578</v>
      </c>
      <c r="L225" s="94" t="n">
        <v>0.06187896308389365</v>
      </c>
      <c r="M225" s="94" t="n">
        <v>5.792969173697578</v>
      </c>
      <c r="N225" s="94" t="n">
        <v>0.1078988492052404</v>
      </c>
      <c r="O225" s="94" t="n">
        <v>5.792969173697578</v>
      </c>
    </row>
    <row r="226" ht="15" customHeight="1">
      <c r="F226" s="94" t="n">
        <v>0.05754511955379582</v>
      </c>
      <c r="G226" s="94" t="n">
        <v>5.829175231033188</v>
      </c>
      <c r="J226" s="94" t="n">
        <v>0.05754511955379582</v>
      </c>
      <c r="K226" s="94" t="n">
        <v>5.829175231033188</v>
      </c>
      <c r="L226" s="94" t="n">
        <v>0.06392016496546005</v>
      </c>
      <c r="M226" s="94" t="n">
        <v>5.829175231033188</v>
      </c>
      <c r="N226" s="94" t="n">
        <v>0.1102372271977838</v>
      </c>
      <c r="O226" s="94" t="n">
        <v>5.829175231033188</v>
      </c>
    </row>
    <row r="227" ht="15" customHeight="1">
      <c r="F227" s="94" t="n">
        <v>0.05739312711076704</v>
      </c>
      <c r="G227" s="94" t="n">
        <v>5.865381288368798</v>
      </c>
      <c r="J227" s="94" t="n">
        <v>0.05739312711076704</v>
      </c>
      <c r="K227" s="94" t="n">
        <v>5.865381288368798</v>
      </c>
      <c r="L227" s="94" t="n">
        <v>0.06471096218940608</v>
      </c>
      <c r="M227" s="94" t="n">
        <v>5.865381288368798</v>
      </c>
      <c r="N227" s="94" t="n">
        <v>0.1037742286640674</v>
      </c>
      <c r="O227" s="94" t="n">
        <v>5.865381288368798</v>
      </c>
    </row>
    <row r="228" ht="15" customHeight="1">
      <c r="F228" s="94" t="n">
        <v>0.05734241534467507</v>
      </c>
      <c r="G228" s="94" t="n">
        <v>5.901587345704408</v>
      </c>
      <c r="J228" s="94" t="n">
        <v>0.05734241534467507</v>
      </c>
      <c r="K228" s="94" t="n">
        <v>5.901587345704408</v>
      </c>
      <c r="L228" s="94" t="n">
        <v>0.06137328550453641</v>
      </c>
      <c r="M228" s="94" t="n">
        <v>5.901587345704408</v>
      </c>
      <c r="N228" s="94" t="n">
        <v>0.1018525949007219</v>
      </c>
      <c r="O228" s="94" t="n">
        <v>5.901587345704408</v>
      </c>
    </row>
    <row r="229" ht="15" customHeight="1">
      <c r="F229" s="94" t="n">
        <v>0.05603008932204379</v>
      </c>
      <c r="G229" s="94" t="n">
        <v>5.937793403040018</v>
      </c>
      <c r="J229" s="94" t="n">
        <v>0.05603008932204379</v>
      </c>
      <c r="K229" s="94" t="n">
        <v>5.937793403040018</v>
      </c>
      <c r="L229" s="94" t="n">
        <v>0.0635016334578406</v>
      </c>
      <c r="M229" s="94" t="n">
        <v>5.937793403040018</v>
      </c>
      <c r="N229" s="94" t="n">
        <v>0.1052032236385379</v>
      </c>
      <c r="O229" s="94" t="n">
        <v>5.937793403040018</v>
      </c>
    </row>
    <row r="230" ht="15" customHeight="1">
      <c r="F230" s="94" t="n">
        <v>0.05713112926275409</v>
      </c>
      <c r="G230" s="94" t="n">
        <v>5.973999460375628</v>
      </c>
      <c r="J230" s="94" t="n">
        <v>0.05713112926275409</v>
      </c>
      <c r="K230" s="94" t="n">
        <v>5.973999460375628</v>
      </c>
      <c r="L230" s="94" t="n">
        <v>0.06077882383206525</v>
      </c>
      <c r="M230" s="94" t="n">
        <v>5.973999460375628</v>
      </c>
      <c r="N230" s="94" t="n">
        <v>0.1049540821769982</v>
      </c>
      <c r="O230" s="94" t="n">
        <v>5.973999460375628</v>
      </c>
    </row>
    <row r="231" ht="15" customHeight="1">
      <c r="F231" s="94" t="n">
        <v>0.05761820823182694</v>
      </c>
      <c r="G231" s="94" t="n">
        <v>6.010205517711237</v>
      </c>
      <c r="J231" s="94" t="n">
        <v>0.05761820823182694</v>
      </c>
      <c r="K231" s="94" t="n">
        <v>6.010205517711237</v>
      </c>
      <c r="L231" s="94" t="n">
        <v>0.06514834578824646</v>
      </c>
      <c r="M231" s="94" t="n">
        <v>6.010205517711237</v>
      </c>
      <c r="N231" s="94" t="n">
        <v>0.1041912420817751</v>
      </c>
      <c r="O231" s="94" t="n">
        <v>6.010205517711237</v>
      </c>
    </row>
    <row r="232" ht="15" customHeight="1">
      <c r="F232" s="94" t="n">
        <v>0.05642060473137452</v>
      </c>
      <c r="G232" s="94" t="n">
        <v>6.046411575046847</v>
      </c>
      <c r="J232" s="94" t="n">
        <v>0.05642060473137452</v>
      </c>
      <c r="K232" s="94" t="n">
        <v>6.046411575046847</v>
      </c>
      <c r="L232" s="94" t="n">
        <v>0.0654268347126043</v>
      </c>
      <c r="M232" s="94" t="n">
        <v>6.046411575046847</v>
      </c>
      <c r="N232" s="94" t="n">
        <v>0.09950292602814145</v>
      </c>
      <c r="O232" s="94" t="n">
        <v>6.046411575046847</v>
      </c>
    </row>
    <row r="233" ht="15" customHeight="1">
      <c r="F233" s="94" t="n">
        <v>0.05471367868580547</v>
      </c>
      <c r="G233" s="94" t="n">
        <v>6.082617632382457</v>
      </c>
      <c r="J233" s="94" t="n">
        <v>0.05471367868580547</v>
      </c>
      <c r="K233" s="94" t="n">
        <v>6.082617632382457</v>
      </c>
      <c r="L233" s="94" t="n">
        <v>0.06243066143955166</v>
      </c>
      <c r="M233" s="94" t="n">
        <v>6.082617632382457</v>
      </c>
      <c r="N233" s="94" t="n">
        <v>0.1049477189889579</v>
      </c>
      <c r="O233" s="94" t="n">
        <v>6.082617632382457</v>
      </c>
    </row>
    <row r="234" ht="15" customHeight="1">
      <c r="F234" s="94" t="n">
        <v>0.05664413654862403</v>
      </c>
      <c r="G234" s="94" t="n">
        <v>6.118823689718067</v>
      </c>
      <c r="J234" s="94" t="n">
        <v>0.05664413654862403</v>
      </c>
      <c r="K234" s="94" t="n">
        <v>6.118823689718067</v>
      </c>
      <c r="L234" s="94" t="n">
        <v>0.05970149910274825</v>
      </c>
      <c r="M234" s="94" t="n">
        <v>6.118823689718067</v>
      </c>
      <c r="N234" s="94" t="n">
        <v>0.1027667813635928</v>
      </c>
      <c r="O234" s="94" t="n">
        <v>6.118823689718067</v>
      </c>
    </row>
    <row r="235" ht="15" customHeight="1">
      <c r="F235" s="94" t="n">
        <v>0.05427003587239457</v>
      </c>
      <c r="G235" s="94" t="n">
        <v>6.155029747053677</v>
      </c>
      <c r="J235" s="94" t="n">
        <v>0.05427003587239457</v>
      </c>
      <c r="K235" s="94" t="n">
        <v>6.155029747053677</v>
      </c>
      <c r="L235" s="94" t="n">
        <v>0.05913560425628325</v>
      </c>
      <c r="M235" s="94" t="n">
        <v>6.155029747053677</v>
      </c>
      <c r="N235" s="94" t="n">
        <v>0.0953096809617625</v>
      </c>
      <c r="O235" s="94" t="n">
        <v>6.155029747053677</v>
      </c>
    </row>
    <row r="236" ht="15" customHeight="1">
      <c r="F236" s="94" t="n">
        <v>0.05777538888453917</v>
      </c>
      <c r="G236" s="94" t="n">
        <v>6.191235804389287</v>
      </c>
      <c r="J236" s="94" t="n">
        <v>0.05777538888453917</v>
      </c>
      <c r="K236" s="94" t="n">
        <v>6.191235804389287</v>
      </c>
      <c r="L236" s="94" t="n">
        <v>0.06005861324116846</v>
      </c>
      <c r="M236" s="94" t="n">
        <v>6.191235804389287</v>
      </c>
      <c r="N236" s="94" t="n">
        <v>0.1017380432189509</v>
      </c>
      <c r="O236" s="94" t="n">
        <v>6.191235804389287</v>
      </c>
    </row>
    <row r="237" ht="15" customHeight="1">
      <c r="F237" s="94" t="n">
        <v>0.05410320010518694</v>
      </c>
      <c r="G237" s="94" t="n">
        <v>6.227441861724897</v>
      </c>
      <c r="J237" s="94" t="n">
        <v>0.05410320010518694</v>
      </c>
      <c r="K237" s="94" t="n">
        <v>6.227441861724897</v>
      </c>
      <c r="L237" s="94" t="n">
        <v>0.05930556448584747</v>
      </c>
      <c r="M237" s="94" t="n">
        <v>6.227441861724897</v>
      </c>
      <c r="N237" s="94" t="n">
        <v>0.09612040160260388</v>
      </c>
      <c r="O237" s="94" t="n">
        <v>6.227441861724897</v>
      </c>
    </row>
    <row r="238" ht="15" customHeight="1">
      <c r="F238" s="94" t="n">
        <v>0.05415166117294759</v>
      </c>
      <c r="G238" s="94" t="n">
        <v>6.263647919060507</v>
      </c>
      <c r="J238" s="94" t="n">
        <v>0.05415166117294759</v>
      </c>
      <c r="K238" s="94" t="n">
        <v>6.263647919060507</v>
      </c>
      <c r="L238" s="94" t="n">
        <v>0.06073453602019843</v>
      </c>
      <c r="M238" s="94" t="n">
        <v>6.263647919060507</v>
      </c>
      <c r="N238" s="94" t="n">
        <v>0.1000610782621516</v>
      </c>
      <c r="O238" s="94" t="n">
        <v>6.263647919060507</v>
      </c>
    </row>
    <row r="239" ht="15" customHeight="1">
      <c r="F239" s="94" t="n">
        <v>0.05249733803595464</v>
      </c>
      <c r="G239" s="94" t="n">
        <v>6.299853976396117</v>
      </c>
      <c r="J239" s="94" t="n">
        <v>0.05249733803595464</v>
      </c>
      <c r="K239" s="94" t="n">
        <v>6.299853976396117</v>
      </c>
      <c r="L239" s="94" t="n">
        <v>0.06050627759178644</v>
      </c>
      <c r="M239" s="94" t="n">
        <v>6.299853976396117</v>
      </c>
      <c r="N239" s="94" t="n">
        <v>0.09872307254049631</v>
      </c>
      <c r="O239" s="94" t="n">
        <v>6.299853976396117</v>
      </c>
    </row>
    <row r="240" ht="15" customHeight="1">
      <c r="F240" s="94" t="n">
        <v>0.0542595758429841</v>
      </c>
      <c r="G240" s="94" t="n">
        <v>6.336060033731727</v>
      </c>
      <c r="J240" s="94" t="n">
        <v>0.0542595758429841</v>
      </c>
      <c r="K240" s="94" t="n">
        <v>6.336060033731727</v>
      </c>
      <c r="L240" s="94" t="n">
        <v>0.0601780563670073</v>
      </c>
      <c r="M240" s="94" t="n">
        <v>6.336060033731727</v>
      </c>
      <c r="N240" s="94" t="n">
        <v>0.09364323651464861</v>
      </c>
      <c r="O240" s="94" t="n">
        <v>6.336060033731727</v>
      </c>
    </row>
    <row r="241" ht="15" customHeight="1">
      <c r="F241" s="94" t="n">
        <v>0.0536195853895575</v>
      </c>
      <c r="G241" s="94" t="n">
        <v>6.372266091067337</v>
      </c>
      <c r="J241" s="94" t="n">
        <v>0.0536195853895575</v>
      </c>
      <c r="K241" s="94" t="n">
        <v>6.372266091067337</v>
      </c>
      <c r="L241" s="94" t="n">
        <v>0.05880674074745423</v>
      </c>
      <c r="M241" s="94" t="n">
        <v>6.372266091067337</v>
      </c>
      <c r="N241" s="94" t="n">
        <v>0.09731969588468416</v>
      </c>
      <c r="O241" s="94" t="n">
        <v>6.372266091067337</v>
      </c>
    </row>
    <row r="242" ht="15" customHeight="1">
      <c r="F242" s="94" t="n">
        <v>0.05241857770940019</v>
      </c>
      <c r="G242" s="94" t="n">
        <v>6.408472148402947</v>
      </c>
      <c r="J242" s="94" t="n">
        <v>0.05241857770940019</v>
      </c>
      <c r="K242" s="94" t="n">
        <v>6.408472148402947</v>
      </c>
      <c r="L242" s="94" t="n">
        <v>0.05801691538774004</v>
      </c>
      <c r="M242" s="94" t="n">
        <v>6.408472148402947</v>
      </c>
      <c r="N242" s="94" t="n">
        <v>0.09589263358011813</v>
      </c>
      <c r="O242" s="94" t="n">
        <v>6.408472148402947</v>
      </c>
    </row>
    <row r="243" ht="15" customHeight="1">
      <c r="F243" s="94" t="n">
        <v>0.05159055581755431</v>
      </c>
      <c r="G243" s="94" t="n">
        <v>6.444678205738557</v>
      </c>
      <c r="J243" s="94" t="n">
        <v>0.05159055581755431</v>
      </c>
      <c r="K243" s="94" t="n">
        <v>6.444678205738557</v>
      </c>
      <c r="L243" s="94" t="n">
        <v>0.05611572948409567</v>
      </c>
      <c r="M243" s="94" t="n">
        <v>6.444678205738557</v>
      </c>
      <c r="N243" s="94" t="n">
        <v>0.0930231505757748</v>
      </c>
      <c r="O243" s="94" t="n">
        <v>6.444678205738557</v>
      </c>
    </row>
    <row r="244" ht="15" customHeight="1">
      <c r="F244" s="94" t="n">
        <v>0.05345273409949676</v>
      </c>
      <c r="G244" s="94" t="n">
        <v>6.480884263074166</v>
      </c>
      <c r="J244" s="94" t="n">
        <v>0.05345273409949676</v>
      </c>
      <c r="K244" s="94" t="n">
        <v>6.480884263074166</v>
      </c>
      <c r="L244" s="94" t="n">
        <v>0.05641056216065887</v>
      </c>
      <c r="M244" s="94" t="n">
        <v>6.480884263074166</v>
      </c>
      <c r="N244" s="94" t="n">
        <v>0.09483605809754594</v>
      </c>
      <c r="O244" s="94" t="n">
        <v>6.480884263074166</v>
      </c>
    </row>
    <row r="245" ht="15" customHeight="1">
      <c r="F245" s="94" t="n">
        <v>0.04958463413887189</v>
      </c>
      <c r="G245" s="94" t="n">
        <v>6.517090320409776</v>
      </c>
      <c r="J245" s="94" t="n">
        <v>0.04958463413887189</v>
      </c>
      <c r="K245" s="94" t="n">
        <v>6.517090320409776</v>
      </c>
      <c r="L245" s="94" t="n">
        <v>0.05749053167010967</v>
      </c>
      <c r="M245" s="94" t="n">
        <v>6.517090320409776</v>
      </c>
      <c r="N245" s="94" t="n">
        <v>0.08812305315885043</v>
      </c>
      <c r="O245" s="94" t="n">
        <v>6.517090320409776</v>
      </c>
    </row>
    <row r="246" ht="15" customHeight="1">
      <c r="F246" s="94" t="n">
        <v>0.04908464384124198</v>
      </c>
      <c r="G246" s="94" t="n">
        <v>6.553296377745386</v>
      </c>
      <c r="J246" s="94" t="n">
        <v>0.04908464384124198</v>
      </c>
      <c r="K246" s="94" t="n">
        <v>6.553296377745386</v>
      </c>
      <c r="L246" s="94" t="n">
        <v>0.05530620734761875</v>
      </c>
      <c r="M246" s="94" t="n">
        <v>6.553296377745386</v>
      </c>
      <c r="N246" s="94" t="n">
        <v>0.09282924339990983</v>
      </c>
      <c r="O246" s="94" t="n">
        <v>6.553296377745386</v>
      </c>
    </row>
    <row r="247" ht="15" customHeight="1">
      <c r="F247" s="94" t="n">
        <v>0.05050050443317506</v>
      </c>
      <c r="G247" s="94" t="n">
        <v>6.589502435080996</v>
      </c>
      <c r="J247" s="94" t="n">
        <v>0.05050050443317506</v>
      </c>
      <c r="K247" s="94" t="n">
        <v>6.589502435080996</v>
      </c>
      <c r="L247" s="94" t="n">
        <v>0.05537133349880027</v>
      </c>
      <c r="M247" s="94" t="n">
        <v>6.589502435080996</v>
      </c>
      <c r="N247" s="94" t="n">
        <v>0.09075057892189906</v>
      </c>
      <c r="O247" s="94" t="n">
        <v>6.589502435080996</v>
      </c>
    </row>
    <row r="248" ht="15" customHeight="1">
      <c r="F248" s="94" t="n">
        <v>0.04893751830492121</v>
      </c>
      <c r="G248" s="94" t="n">
        <v>6.625708492416606</v>
      </c>
      <c r="J248" s="94" t="n">
        <v>0.04893751830492121</v>
      </c>
      <c r="K248" s="94" t="n">
        <v>6.625708492416606</v>
      </c>
      <c r="L248" s="94" t="n">
        <v>0.05664937982299825</v>
      </c>
      <c r="M248" s="94" t="n">
        <v>6.625708492416606</v>
      </c>
      <c r="N248" s="94" t="n">
        <v>0.0889667114258418</v>
      </c>
      <c r="O248" s="94" t="n">
        <v>6.625708492416606</v>
      </c>
    </row>
    <row r="249" ht="15" customHeight="1">
      <c r="F249" s="94" t="n">
        <v>0.05081310191014148</v>
      </c>
      <c r="G249" s="94" t="n">
        <v>6.661914549752216</v>
      </c>
      <c r="J249" s="94" t="n">
        <v>0.05081310191014148</v>
      </c>
      <c r="K249" s="94" t="n">
        <v>6.661914549752216</v>
      </c>
      <c r="L249" s="94" t="n">
        <v>0.05309191934493515</v>
      </c>
      <c r="M249" s="94" t="n">
        <v>6.661914549752216</v>
      </c>
      <c r="N249" s="94" t="n">
        <v>0.09073198793301775</v>
      </c>
      <c r="O249" s="94" t="n">
        <v>6.661914549752216</v>
      </c>
    </row>
    <row r="250" ht="15" customHeight="1">
      <c r="F250" s="94" t="n">
        <v>0.04758286396117057</v>
      </c>
      <c r="G250" s="94" t="n">
        <v>6.698120607087826</v>
      </c>
      <c r="J250" s="94" t="n">
        <v>0.04758286396117057</v>
      </c>
      <c r="K250" s="94" t="n">
        <v>6.698120607087826</v>
      </c>
      <c r="L250" s="94" t="n">
        <v>0.0525118604894687</v>
      </c>
      <c r="M250" s="94" t="n">
        <v>6.698120607087826</v>
      </c>
      <c r="N250" s="94" t="n">
        <v>0.08993098001333648</v>
      </c>
      <c r="O250" s="94" t="n">
        <v>6.698120607087826</v>
      </c>
    </row>
    <row r="251" ht="15" customHeight="1">
      <c r="F251" s="94" t="n">
        <v>0.04985872332676907</v>
      </c>
      <c r="G251" s="94" t="n">
        <v>6.734326664423435</v>
      </c>
      <c r="J251" s="94" t="n">
        <v>0.04985872332676907</v>
      </c>
      <c r="K251" s="94" t="n">
        <v>6.734326664423435</v>
      </c>
      <c r="L251" s="94" t="n">
        <v>0.05493499544594622</v>
      </c>
      <c r="M251" s="94" t="n">
        <v>6.734326664423435</v>
      </c>
      <c r="N251" s="94" t="n">
        <v>0.08428944180952899</v>
      </c>
      <c r="O251" s="94" t="n">
        <v>6.734326664423435</v>
      </c>
    </row>
    <row r="252" ht="15" customHeight="1">
      <c r="F252" s="94" t="n">
        <v>0.04610723463458427</v>
      </c>
      <c r="G252" s="94" t="n">
        <v>6.770532721759045</v>
      </c>
      <c r="J252" s="94" t="n">
        <v>0.04610723463458427</v>
      </c>
      <c r="K252" s="94" t="n">
        <v>6.770532721759045</v>
      </c>
      <c r="L252" s="94" t="n">
        <v>0.05089551710930391</v>
      </c>
      <c r="M252" s="94" t="n">
        <v>6.770532721759045</v>
      </c>
      <c r="N252" s="94" t="n">
        <v>0.08819162115881828</v>
      </c>
      <c r="O252" s="94" t="n">
        <v>6.770532721759045</v>
      </c>
    </row>
    <row r="253" ht="15" customHeight="1">
      <c r="F253" s="94" t="n">
        <v>0.04807301329006813</v>
      </c>
      <c r="G253" s="94" t="n">
        <v>6.806738779094655</v>
      </c>
      <c r="J253" s="94" t="n">
        <v>0.04807301329006813</v>
      </c>
      <c r="K253" s="94" t="n">
        <v>6.806738779094655</v>
      </c>
      <c r="L253" s="94" t="n">
        <v>0.05111538420225844</v>
      </c>
      <c r="M253" s="94" t="n">
        <v>6.806738779094655</v>
      </c>
      <c r="N253" s="94" t="n">
        <v>0.08064500700721278</v>
      </c>
      <c r="O253" s="94" t="n">
        <v>6.806738779094655</v>
      </c>
    </row>
    <row r="254" ht="15" customHeight="1">
      <c r="F254" s="94" t="n">
        <v>0.0465411209220782</v>
      </c>
      <c r="G254" s="94" t="n">
        <v>6.842944836430265</v>
      </c>
      <c r="J254" s="94" t="n">
        <v>0.0465411209220782</v>
      </c>
      <c r="K254" s="94" t="n">
        <v>6.842944836430265</v>
      </c>
      <c r="L254" s="94" t="n">
        <v>0.0539974977746603</v>
      </c>
      <c r="M254" s="94" t="n">
        <v>6.842944836430265</v>
      </c>
      <c r="N254" s="94" t="n">
        <v>0.08687185406446138</v>
      </c>
      <c r="O254" s="94" t="n">
        <v>6.842944836430265</v>
      </c>
    </row>
    <row r="255" ht="15" customHeight="1">
      <c r="F255" s="94" t="n">
        <v>0.04438841580274509</v>
      </c>
      <c r="G255" s="94" t="n">
        <v>6.879150893765875</v>
      </c>
      <c r="J255" s="94" t="n">
        <v>0.04438841580274509</v>
      </c>
      <c r="K255" s="94" t="n">
        <v>6.879150893765875</v>
      </c>
      <c r="L255" s="94" t="n">
        <v>0.05182428328564156</v>
      </c>
      <c r="M255" s="94" t="n">
        <v>6.879150893765875</v>
      </c>
      <c r="N255" s="94" t="n">
        <v>0.08278574745894207</v>
      </c>
      <c r="O255" s="94" t="n">
        <v>6.879150893765875</v>
      </c>
    </row>
    <row r="256" ht="15" customHeight="1">
      <c r="F256" s="94" t="n">
        <v>0.04373950009823739</v>
      </c>
      <c r="G256" s="94" t="n">
        <v>6.915356951101485</v>
      </c>
      <c r="J256" s="94" t="n">
        <v>0.04373950009823739</v>
      </c>
      <c r="K256" s="94" t="n">
        <v>6.915356951101485</v>
      </c>
      <c r="L256" s="94" t="n">
        <v>0.04840999744233868</v>
      </c>
      <c r="M256" s="94" t="n">
        <v>6.915356951101485</v>
      </c>
      <c r="N256" s="94" t="n">
        <v>0.08014039371184009</v>
      </c>
      <c r="O256" s="94" t="n">
        <v>6.915356951101485</v>
      </c>
    </row>
    <row r="257" ht="15" customHeight="1">
      <c r="F257" s="94" t="n">
        <v>0.04440501569613497</v>
      </c>
      <c r="G257" s="94" t="n">
        <v>6.951563008437095</v>
      </c>
      <c r="J257" s="94" t="n">
        <v>0.04440501569613497</v>
      </c>
      <c r="K257" s="94" t="n">
        <v>6.951563008437095</v>
      </c>
      <c r="L257" s="94" t="n">
        <v>0.05195779728536819</v>
      </c>
      <c r="M257" s="94" t="n">
        <v>6.951563008437095</v>
      </c>
      <c r="N257" s="94" t="n">
        <v>0.08217985875432562</v>
      </c>
      <c r="O257" s="94" t="n">
        <v>6.951563008437095</v>
      </c>
    </row>
    <row r="258" ht="15" customHeight="1">
      <c r="F258" s="94" t="n">
        <v>0.04345671841437539</v>
      </c>
      <c r="G258" s="94" t="n">
        <v>6.987769065772704</v>
      </c>
      <c r="J258" s="94" t="n">
        <v>0.04345671841437539</v>
      </c>
      <c r="K258" s="94" t="n">
        <v>6.987769065772704</v>
      </c>
      <c r="L258" s="94" t="n">
        <v>0.04779598957392619</v>
      </c>
      <c r="M258" s="94" t="n">
        <v>6.987769065772704</v>
      </c>
      <c r="N258" s="94" t="n">
        <v>0.07628500918740774</v>
      </c>
      <c r="O258" s="94" t="n">
        <v>6.987769065772704</v>
      </c>
    </row>
    <row r="259" ht="15" customHeight="1">
      <c r="F259" s="94" t="n">
        <v>0.04101185146797465</v>
      </c>
      <c r="G259" s="94" t="n">
        <v>7.023975123108314</v>
      </c>
      <c r="J259" s="94" t="n">
        <v>0.04101185146797465</v>
      </c>
      <c r="K259" s="94" t="n">
        <v>7.023975123108314</v>
      </c>
      <c r="L259" s="94" t="n">
        <v>0.04758127408843035</v>
      </c>
      <c r="M259" s="94" t="n">
        <v>7.023975123108314</v>
      </c>
      <c r="N259" s="94" t="n">
        <v>0.07804216164876705</v>
      </c>
      <c r="O259" s="94" t="n">
        <v>7.023975123108314</v>
      </c>
    </row>
    <row r="260" ht="15" customHeight="1">
      <c r="F260" s="94" t="n">
        <v>0.04103452551485411</v>
      </c>
      <c r="G260" s="94" t="n">
        <v>7.060181180443924</v>
      </c>
      <c r="J260" s="94" t="n">
        <v>0.04103452551485411</v>
      </c>
      <c r="K260" s="94" t="n">
        <v>7.060181180443924</v>
      </c>
      <c r="L260" s="94" t="n">
        <v>0.04830388838381118</v>
      </c>
      <c r="M260" s="94" t="n">
        <v>7.060181180443924</v>
      </c>
      <c r="N260" s="94" t="n">
        <v>0.07657286218748059</v>
      </c>
      <c r="O260" s="94" t="n">
        <v>7.060181180443924</v>
      </c>
    </row>
    <row r="261" ht="15" customHeight="1">
      <c r="F261" s="94" t="n">
        <v>0.03895404252947043</v>
      </c>
      <c r="G261" s="94" t="n">
        <v>7.096387237779534</v>
      </c>
      <c r="J261" s="94" t="n">
        <v>0.03895404252947043</v>
      </c>
      <c r="K261" s="94" t="n">
        <v>7.096387237779534</v>
      </c>
      <c r="L261" s="94" t="n">
        <v>0.04699602729571358</v>
      </c>
      <c r="M261" s="94" t="n">
        <v>7.096387237779534</v>
      </c>
      <c r="N261" s="94" t="n">
        <v>0.07391130448857405</v>
      </c>
      <c r="O261" s="94" t="n">
        <v>7.096387237779534</v>
      </c>
    </row>
    <row r="262" ht="15" customHeight="1">
      <c r="F262" s="94" t="n">
        <v>0.0394108216068418</v>
      </c>
      <c r="G262" s="94" t="n">
        <v>7.132593295115144</v>
      </c>
      <c r="J262" s="94" t="n">
        <v>0.0394108216068418</v>
      </c>
      <c r="K262" s="94" t="n">
        <v>7.132593295115144</v>
      </c>
      <c r="L262" s="94" t="n">
        <v>0.04421674632746454</v>
      </c>
      <c r="M262" s="94" t="n">
        <v>7.132593295115144</v>
      </c>
      <c r="N262" s="94" t="n">
        <v>0.0768830724358862</v>
      </c>
      <c r="O262" s="94" t="n">
        <v>7.132593295115144</v>
      </c>
    </row>
    <row r="263" ht="15" customHeight="1">
      <c r="F263" s="94" t="n">
        <v>0.038011318792333</v>
      </c>
      <c r="G263" s="94" t="n">
        <v>7.168799352450754</v>
      </c>
      <c r="J263" s="94" t="n">
        <v>0.038011318792333</v>
      </c>
      <c r="K263" s="94" t="n">
        <v>7.168799352450754</v>
      </c>
      <c r="L263" s="94" t="n">
        <v>0.04714155653699026</v>
      </c>
      <c r="M263" s="94" t="n">
        <v>7.168799352450754</v>
      </c>
      <c r="N263" s="94" t="n">
        <v>0.07665634964685671</v>
      </c>
      <c r="O263" s="94" t="n">
        <v>7.168799352450754</v>
      </c>
    </row>
    <row r="264" ht="15" customHeight="1">
      <c r="F264" s="94" t="n">
        <v>0.03461403087384137</v>
      </c>
      <c r="G264" s="94" t="n">
        <v>7.205005409786363</v>
      </c>
      <c r="J264" s="94" t="n">
        <v>0.03461403087384137</v>
      </c>
      <c r="K264" s="94" t="n">
        <v>7.205005409786363</v>
      </c>
      <c r="L264" s="94" t="n">
        <v>0.04282861425914099</v>
      </c>
      <c r="M264" s="94" t="n">
        <v>7.205005409786363</v>
      </c>
      <c r="N264" s="94" t="n">
        <v>0.07178570681648705</v>
      </c>
      <c r="O264" s="94" t="n">
        <v>7.205005409786363</v>
      </c>
    </row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Format="1" customHeight="1" s="21"/>
    <row r="274" ht="15" customFormat="1" customHeight="1" s="21"/>
    <row r="275" ht="15" customFormat="1" customHeight="1" s="21"/>
    <row r="276" ht="15" customFormat="1" customHeight="1" s="21"/>
    <row r="277" ht="15" customFormat="1" customHeight="1" s="21"/>
    <row r="278" ht="15" customFormat="1" customHeight="1" s="21"/>
    <row r="279" ht="15" customFormat="1" customHeight="1" s="21"/>
    <row r="280" ht="15" customFormat="1" customHeight="1" s="21"/>
    <row r="281" ht="15" customFormat="1" customHeight="1" s="21"/>
    <row r="282" ht="15" customFormat="1" customHeight="1" s="21"/>
    <row r="283" ht="15" customFormat="1" customHeight="1" s="21"/>
    <row r="284" ht="15" customFormat="1" customHeight="1" s="21"/>
    <row r="285" ht="15" customFormat="1" customHeight="1" s="21"/>
    <row r="286" ht="15" customFormat="1" customHeight="1" s="21"/>
    <row r="287" ht="15" customFormat="1" customHeight="1" s="21"/>
    <row r="288" ht="15" customFormat="1" customHeight="1" s="21"/>
    <row r="289" ht="15" customFormat="1" customHeight="1" s="21"/>
    <row r="290" ht="15" customFormat="1" customHeight="1" s="21"/>
    <row r="291" ht="15" customFormat="1" customHeight="1" s="21"/>
    <row r="292" ht="15" customFormat="1" customHeight="1" s="21"/>
    <row r="293" ht="15" customFormat="1" customHeight="1" s="21"/>
    <row r="294" ht="15" customFormat="1" customHeight="1" s="21"/>
    <row r="295" ht="15" customFormat="1" customHeight="1" s="21"/>
    <row r="296" ht="15" customFormat="1" customHeight="1" s="21"/>
    <row r="297" ht="15" customFormat="1" customHeight="1" s="21"/>
    <row r="298" ht="15" customFormat="1" customHeight="1" s="21"/>
    <row r="299" ht="15" customFormat="1" customHeight="1" s="21"/>
    <row r="300" ht="15" customFormat="1" customHeight="1" s="21"/>
    <row r="301" ht="15" customFormat="1" customHeight="1" s="21"/>
    <row r="302" ht="15" customFormat="1" customHeight="1" s="21"/>
    <row r="303" ht="15" customFormat="1" customHeight="1" s="21"/>
    <row r="304" ht="15" customFormat="1" customHeight="1" s="21"/>
    <row r="305" ht="15" customFormat="1" customHeight="1" s="21"/>
    <row r="306" ht="15" customFormat="1" customHeight="1" s="21"/>
    <row r="307" ht="15" customFormat="1" customHeight="1" s="21"/>
    <row r="308" ht="15" customFormat="1" customHeight="1" s="21"/>
    <row r="309" ht="15" customFormat="1" customHeight="1" s="21"/>
    <row r="310" ht="15" customFormat="1" customHeight="1" s="21"/>
    <row r="311" ht="15" customFormat="1" customHeight="1" s="21"/>
    <row r="312" ht="15" customFormat="1" customHeight="1" s="21"/>
    <row r="313" ht="15" customFormat="1" customHeight="1" s="21"/>
    <row r="314" ht="15" customFormat="1" customHeight="1" s="21"/>
    <row r="315" ht="15" customFormat="1" customHeight="1" s="21"/>
    <row r="316" ht="15" customFormat="1" customHeight="1" s="21"/>
    <row r="317" ht="15" customFormat="1" customHeight="1" s="21"/>
    <row r="318" ht="15" customFormat="1" customHeight="1" s="21"/>
    <row r="319" ht="15" customFormat="1" customHeight="1" s="21"/>
    <row r="320" ht="15" customFormat="1" customHeight="1" s="21"/>
    <row r="321" ht="15" customFormat="1" customHeight="1" s="21"/>
    <row r="322" ht="15" customFormat="1" customHeight="1" s="21"/>
    <row r="323" ht="15" customFormat="1" customHeight="1" s="21"/>
    <row r="324" ht="15" customFormat="1" customHeight="1" s="21"/>
    <row r="325" ht="15" customFormat="1" customHeight="1" s="21"/>
    <row r="326" ht="15" customFormat="1" customHeight="1" s="21"/>
    <row r="327" ht="15" customFormat="1" customHeight="1" s="21"/>
    <row r="328" ht="15" customFormat="1" customHeight="1" s="21"/>
    <row r="329" ht="15" customFormat="1" customHeight="1" s="21"/>
    <row r="330" ht="15" customFormat="1" customHeight="1" s="21"/>
    <row r="331" ht="15" customFormat="1" customHeight="1" s="21"/>
    <row r="332" ht="15" customFormat="1" customHeight="1" s="21"/>
    <row r="333" ht="15" customFormat="1" customHeight="1" s="21"/>
    <row r="334" ht="15" customFormat="1" customHeight="1" s="21"/>
    <row r="335" ht="15" customFormat="1" customHeight="1" s="21"/>
    <row r="336" ht="15" customFormat="1" customHeight="1" s="21"/>
    <row r="337" ht="15" customFormat="1" customHeight="1" s="21"/>
    <row r="338" ht="15" customFormat="1" customHeight="1" s="21"/>
    <row r="339" ht="15" customFormat="1" customHeight="1" s="21"/>
    <row r="340" ht="15" customFormat="1" customHeight="1" s="21"/>
    <row r="341" ht="15" customFormat="1" customHeight="1" s="21"/>
    <row r="342" ht="15" customFormat="1" customHeight="1" s="21"/>
    <row r="343" ht="15" customFormat="1" customHeight="1" s="21"/>
    <row r="344" ht="15" customFormat="1" customHeight="1" s="21"/>
    <row r="345" ht="15" customFormat="1" customHeight="1" s="21"/>
    <row r="346" ht="15" customFormat="1" customHeight="1" s="21"/>
    <row r="347" ht="15" customFormat="1" customHeight="1" s="21"/>
    <row r="348" ht="15" customFormat="1" customHeight="1" s="21"/>
    <row r="349" ht="15" customFormat="1" customHeight="1" s="21"/>
    <row r="350" ht="15" customFormat="1" customHeight="1" s="21"/>
    <row r="351" ht="15" customFormat="1" customHeight="1" s="21"/>
    <row r="352" ht="15" customFormat="1" customHeight="1" s="21"/>
    <row r="353" ht="15" customFormat="1" customHeight="1" s="21"/>
    <row r="354" ht="15" customFormat="1" customHeight="1" s="21"/>
    <row r="355" ht="15" customFormat="1" customHeight="1" s="21"/>
    <row r="356" ht="15" customFormat="1" customHeight="1" s="21"/>
    <row r="357" ht="15" customFormat="1" customHeight="1" s="21"/>
    <row r="358" ht="15" customFormat="1" customHeight="1" s="21"/>
    <row r="359" ht="15" customFormat="1" customHeight="1" s="21"/>
    <row r="360" ht="15" customFormat="1" customHeight="1" s="21"/>
    <row r="361" ht="15" customFormat="1" customHeight="1" s="21"/>
    <row r="362" ht="15" customFormat="1" customHeight="1" s="21"/>
    <row r="363" ht="15" customFormat="1" customHeight="1" s="21"/>
    <row r="364" ht="15" customFormat="1" customHeight="1" s="21"/>
    <row r="365" ht="15" customFormat="1" customHeight="1" s="21"/>
    <row r="366" ht="15" customFormat="1" customHeight="1" s="21"/>
    <row r="367" ht="15" customFormat="1" customHeight="1" s="21"/>
    <row r="368" ht="15" customFormat="1" customHeight="1" s="21"/>
    <row r="369" ht="15" customFormat="1" customHeight="1" s="21"/>
    <row r="370" ht="15" customFormat="1" customHeight="1" s="21"/>
    <row r="371" ht="15" customFormat="1" customHeight="1" s="21"/>
    <row r="372" ht="15" customFormat="1" customHeight="1" s="21"/>
    <row r="373" ht="15" customFormat="1" customHeight="1" s="21"/>
    <row r="374" ht="15" customFormat="1" customHeight="1" s="21"/>
    <row r="375" ht="15" customFormat="1" customHeight="1" s="21"/>
    <row r="376" ht="15" customFormat="1" customHeight="1" s="21"/>
    <row r="377" ht="15" customFormat="1" customHeight="1" s="21"/>
    <row r="378" ht="15" customFormat="1" customHeight="1" s="21"/>
    <row r="379" ht="15" customFormat="1" customHeight="1" s="21"/>
    <row r="380" ht="15" customFormat="1" customHeight="1" s="21"/>
    <row r="381" ht="15" customFormat="1" customHeight="1" s="21"/>
    <row r="382" ht="15" customFormat="1" customHeight="1" s="21"/>
    <row r="383" ht="15" customFormat="1" customHeight="1" s="21"/>
    <row r="384" ht="15" customFormat="1" customHeight="1" s="21"/>
    <row r="385" ht="15" customFormat="1" customHeight="1" s="21"/>
    <row r="386" ht="15" customFormat="1" customHeight="1" s="21"/>
    <row r="387" ht="15" customFormat="1" customHeight="1" s="21"/>
    <row r="388" ht="15" customFormat="1" customHeight="1" s="21"/>
    <row r="389" ht="15" customFormat="1" customHeight="1" s="21"/>
    <row r="390" ht="15" customFormat="1" customHeight="1" s="21"/>
    <row r="391" ht="15" customFormat="1" customHeight="1" s="21"/>
    <row r="392" ht="15" customFormat="1" customHeight="1" s="21"/>
    <row r="393" ht="15" customFormat="1" customHeight="1" s="21"/>
    <row r="394" ht="15" customFormat="1" customHeight="1" s="21"/>
    <row r="395" ht="15" customFormat="1" customHeight="1" s="21"/>
    <row r="396" ht="15" customFormat="1" customHeight="1" s="21"/>
    <row r="397" ht="15" customFormat="1" customHeight="1" s="21"/>
    <row r="398" ht="15" customFormat="1" customHeight="1" s="21"/>
    <row r="399" ht="15" customFormat="1" customHeight="1" s="21"/>
    <row r="400" ht="15" customFormat="1" customHeight="1" s="21"/>
    <row r="401" ht="15" customFormat="1" customHeight="1" s="21"/>
    <row r="402" ht="15" customFormat="1" customHeight="1" s="21"/>
    <row r="403" ht="15" customFormat="1" customHeight="1" s="21"/>
    <row r="404" ht="15" customFormat="1" customHeight="1" s="21"/>
    <row r="405" ht="15" customFormat="1" customHeight="1" s="21"/>
    <row r="406" ht="15" customFormat="1" customHeight="1" s="21"/>
    <row r="407" ht="15" customFormat="1" customHeight="1" s="21"/>
    <row r="408" ht="15" customFormat="1" customHeight="1" s="21"/>
    <row r="409" ht="15" customFormat="1" customHeight="1" s="21"/>
    <row r="410" ht="15" customFormat="1" customHeight="1" s="21"/>
    <row r="411" ht="15" customFormat="1" customHeight="1" s="21"/>
    <row r="412" ht="15" customFormat="1" customHeight="1" s="21"/>
    <row r="413" ht="15" customFormat="1" customHeight="1" s="21"/>
    <row r="414" ht="15" customFormat="1" customHeight="1" s="21"/>
    <row r="415" ht="15" customFormat="1" customHeight="1" s="21"/>
    <row r="416" ht="15" customFormat="1" customHeight="1" s="21"/>
    <row r="417" ht="15" customFormat="1" customHeight="1" s="21"/>
    <row r="418" ht="15" customFormat="1" customHeight="1" s="21"/>
    <row r="419" ht="15" customFormat="1" customHeight="1" s="21"/>
    <row r="420" ht="15" customFormat="1" customHeight="1" s="21"/>
    <row r="421" ht="15" customFormat="1" customHeight="1" s="21"/>
    <row r="422" ht="15" customFormat="1" customHeight="1" s="21"/>
    <row r="423" ht="15" customFormat="1" customHeight="1" s="21"/>
    <row r="424" ht="15" customFormat="1" customHeight="1" s="21"/>
    <row r="425" ht="15" customFormat="1" customHeight="1" s="21"/>
    <row r="426" ht="15" customFormat="1" customHeight="1" s="21"/>
    <row r="427" ht="15" customFormat="1" customHeight="1" s="21"/>
    <row r="428" ht="15" customFormat="1" customHeight="1" s="21"/>
    <row r="429" ht="15" customFormat="1" customHeight="1" s="21"/>
    <row r="430" ht="15" customFormat="1" customHeight="1" s="21"/>
    <row r="431" ht="15" customFormat="1" customHeight="1" s="21"/>
    <row r="432" ht="15" customFormat="1" customHeight="1" s="21"/>
    <row r="433" ht="15" customFormat="1" customHeight="1" s="21"/>
    <row r="434" ht="15" customFormat="1" customHeight="1" s="21"/>
    <row r="435" ht="15" customFormat="1" customHeight="1" s="21"/>
    <row r="436" ht="15" customFormat="1" customHeight="1" s="21"/>
    <row r="437" ht="15" customFormat="1" customHeight="1" s="21"/>
    <row r="438" ht="15" customFormat="1" customHeight="1" s="21"/>
    <row r="439" ht="15" customFormat="1" customHeight="1" s="21"/>
    <row r="440" ht="15" customFormat="1" customHeight="1" s="21"/>
    <row r="441" ht="15" customFormat="1" customHeight="1" s="21"/>
    <row r="442" ht="15" customFormat="1" customHeight="1" s="21"/>
    <row r="443" ht="15" customFormat="1" customHeight="1" s="21"/>
    <row r="444" ht="15" customFormat="1" customHeight="1" s="21"/>
    <row r="445" ht="15" customFormat="1" customHeight="1" s="21"/>
    <row r="446" ht="15" customFormat="1" customHeight="1" s="21"/>
    <row r="447" ht="15" customFormat="1" customHeight="1" s="21"/>
    <row r="448" ht="15" customFormat="1" customHeight="1" s="21"/>
    <row r="449" ht="15" customFormat="1" customHeight="1" s="21"/>
    <row r="450" ht="15" customFormat="1" customHeight="1" s="21"/>
    <row r="451" ht="15" customFormat="1" customHeight="1" s="21"/>
    <row r="452" ht="15" customFormat="1" customHeight="1" s="21"/>
    <row r="453" ht="15" customFormat="1" customHeight="1" s="21"/>
    <row r="454" ht="15" customFormat="1" customHeight="1" s="21"/>
    <row r="455" ht="15" customFormat="1" customHeight="1" s="21"/>
    <row r="456" ht="15" customFormat="1" customHeight="1" s="21"/>
    <row r="457" ht="15" customFormat="1" customHeight="1" s="21"/>
    <row r="458" ht="15" customFormat="1" customHeight="1" s="21"/>
    <row r="459" ht="15" customFormat="1" customHeight="1" s="21"/>
    <row r="460" ht="15" customFormat="1" customHeight="1" s="21"/>
    <row r="461" ht="15" customFormat="1" customHeight="1" s="21"/>
    <row r="462" ht="15" customFormat="1" customHeight="1" s="21"/>
    <row r="463" ht="15" customFormat="1" customHeight="1" s="21"/>
    <row r="464" ht="15" customFormat="1" customHeight="1" s="21"/>
    <row r="465" ht="15" customFormat="1" customHeight="1" s="21"/>
    <row r="466" ht="15" customFormat="1" customHeight="1" s="21"/>
    <row r="467" ht="15" customFormat="1" customHeight="1" s="21"/>
    <row r="468" ht="15" customFormat="1" customHeight="1" s="21"/>
    <row r="469" ht="15" customFormat="1" customHeight="1" s="21"/>
    <row r="470" ht="15" customFormat="1" customHeight="1" s="21"/>
    <row r="471" ht="15" customFormat="1" customHeight="1" s="21"/>
    <row r="472" ht="15" customFormat="1" customHeight="1" s="21"/>
    <row r="473" ht="15" customFormat="1" customHeight="1" s="21"/>
    <row r="474" ht="15" customFormat="1" customHeight="1" s="21"/>
    <row r="475" ht="15" customFormat="1" customHeight="1" s="21"/>
    <row r="476" ht="15" customFormat="1" customHeight="1" s="21"/>
    <row r="477" ht="15" customFormat="1" customHeight="1" s="21"/>
    <row r="478" ht="15" customFormat="1" customHeight="1" s="21"/>
    <row r="479" ht="15" customFormat="1" customHeight="1" s="21"/>
    <row r="480" ht="15" customFormat="1" customHeight="1" s="21"/>
    <row r="481" ht="15" customFormat="1" customHeight="1" s="21"/>
    <row r="482" ht="15" customFormat="1" customHeight="1" s="21"/>
    <row r="483" ht="15" customFormat="1" customHeight="1" s="21"/>
    <row r="484" ht="15" customFormat="1" customHeight="1" s="21"/>
    <row r="485" ht="15" customFormat="1" customHeight="1" s="21"/>
    <row r="486" ht="15" customFormat="1" customHeight="1" s="21"/>
    <row r="487" ht="15" customFormat="1" customHeight="1" s="21"/>
    <row r="488" ht="15" customFormat="1" customHeight="1" s="21"/>
    <row r="489" ht="15" customFormat="1" customHeight="1" s="21"/>
    <row r="490" ht="15" customFormat="1" customHeight="1" s="21"/>
    <row r="491" ht="15" customFormat="1" customHeight="1" s="21"/>
    <row r="492" ht="15" customFormat="1" customHeight="1" s="21"/>
    <row r="493" ht="15" customFormat="1" customHeight="1" s="21"/>
    <row r="494" ht="15" customFormat="1" customHeight="1" s="21"/>
    <row r="495" ht="15" customFormat="1" customHeight="1" s="21"/>
    <row r="496" ht="15" customFormat="1" customHeight="1" s="21"/>
    <row r="497" ht="15" customFormat="1" customHeight="1" s="21"/>
    <row r="498" ht="15" customFormat="1" customHeight="1" s="21"/>
    <row r="499" ht="15" customFormat="1" customHeight="1" s="21"/>
    <row r="500" ht="15" customFormat="1" customHeight="1" s="21"/>
    <row r="501" ht="15" customFormat="1" customHeight="1" s="21"/>
    <row r="502" ht="15" customFormat="1" customHeight="1" s="21"/>
    <row r="503" ht="15" customFormat="1" customHeight="1" s="21"/>
    <row r="504" ht="15" customFormat="1" customHeight="1" s="21"/>
    <row r="505" ht="15" customFormat="1" customHeight="1" s="21"/>
    <row r="506" ht="15" customFormat="1" customHeight="1" s="21"/>
    <row r="507" ht="15" customFormat="1" customHeight="1" s="21"/>
    <row r="508" ht="15" customFormat="1" customHeight="1" s="21"/>
    <row r="509" ht="15" customFormat="1" customHeight="1" s="21"/>
    <row r="510" ht="15" customFormat="1" customHeight="1" s="21"/>
    <row r="511" ht="15" customFormat="1" customHeight="1" s="21"/>
    <row r="512" ht="15" customFormat="1" customHeight="1" s="21"/>
    <row r="513" ht="15" customFormat="1" customHeight="1" s="21"/>
    <row r="514" ht="15" customFormat="1" customHeight="1" s="21"/>
    <row r="515" ht="15" customFormat="1" customHeight="1" s="21"/>
    <row r="516" ht="15" customFormat="1" customHeight="1" s="21"/>
    <row r="517" ht="15" customFormat="1" customHeight="1" s="21"/>
    <row r="518" ht="15" customFormat="1" customHeight="1" s="21"/>
    <row r="519" ht="15" customFormat="1" customHeight="1" s="21"/>
    <row r="520" ht="15" customFormat="1" customHeight="1" s="21"/>
    <row r="521" ht="15" customFormat="1" customHeight="1" s="21"/>
    <row r="522" ht="15" customFormat="1" customHeight="1" s="21"/>
    <row r="523" ht="15" customFormat="1" customHeight="1" s="21"/>
    <row r="524" ht="15" customFormat="1" customHeight="1" s="21"/>
    <row r="525" ht="15" customFormat="1" customHeight="1" s="21"/>
    <row r="526" ht="15" customFormat="1" customHeight="1" s="21"/>
    <row r="527" ht="15" customFormat="1" customHeight="1" s="21"/>
    <row r="528" ht="15" customFormat="1" customHeight="1" s="21"/>
    <row r="529" ht="15" customFormat="1" customHeight="1" s="21"/>
    <row r="530" ht="15" customFormat="1" customHeight="1" s="21"/>
    <row r="531" ht="15" customFormat="1" customHeight="1" s="21"/>
    <row r="532" ht="15" customFormat="1" customHeight="1" s="21"/>
    <row r="533" ht="15" customFormat="1" customHeight="1" s="21"/>
    <row r="534" ht="15" customFormat="1" customHeight="1" s="21"/>
    <row r="535" ht="15" customFormat="1" customHeight="1" s="21"/>
    <row r="536" ht="15" customFormat="1" customHeight="1" s="21"/>
    <row r="537" ht="15" customFormat="1" customHeight="1" s="21"/>
    <row r="538" ht="15" customFormat="1" customHeight="1" s="21"/>
    <row r="539" ht="15" customFormat="1" customHeight="1" s="21"/>
    <row r="540" ht="15" customFormat="1" customHeight="1" s="21"/>
    <row r="541" ht="15" customFormat="1" customHeight="1" s="21"/>
    <row r="542" ht="15" customFormat="1" customHeight="1" s="21"/>
    <row r="543" ht="15" customFormat="1" customHeight="1" s="21"/>
    <row r="544" ht="15" customFormat="1" customHeight="1" s="21"/>
    <row r="545" ht="15" customFormat="1" customHeight="1" s="21"/>
    <row r="546" ht="15" customFormat="1" customHeight="1" s="21"/>
    <row r="547" ht="15" customFormat="1" customHeight="1" s="21"/>
    <row r="548" ht="15" customFormat="1" customHeight="1" s="21"/>
    <row r="549" ht="15" customFormat="1" customHeight="1" s="21"/>
    <row r="550" ht="15" customFormat="1" customHeight="1" s="21"/>
    <row r="551" ht="15" customFormat="1" customHeight="1" s="21"/>
    <row r="552" ht="15" customFormat="1" customHeight="1" s="21"/>
    <row r="553" ht="15" customFormat="1" customHeight="1" s="21"/>
    <row r="554" ht="15" customFormat="1" customHeight="1" s="21"/>
    <row r="555" ht="15" customFormat="1" customHeight="1" s="21"/>
    <row r="556" ht="15" customFormat="1" customHeight="1" s="21"/>
    <row r="557" ht="15" customFormat="1" customHeight="1" s="21"/>
    <row r="558" ht="15" customFormat="1" customHeight="1" s="21"/>
    <row r="559" ht="15" customFormat="1" customHeight="1" s="21"/>
    <row r="560" ht="15" customFormat="1" customHeight="1" s="21"/>
    <row r="561" ht="15" customFormat="1" customHeight="1" s="21"/>
    <row r="562" ht="15" customFormat="1" customHeight="1" s="21"/>
    <row r="563" ht="15" customFormat="1" customHeight="1" s="21"/>
    <row r="564" ht="15" customFormat="1" customHeight="1" s="21"/>
  </sheetData>
  <mergeCells count="25">
    <mergeCell ref="M18:V18"/>
    <mergeCell ref="M3:V3"/>
    <mergeCell ref="M26:V26"/>
    <mergeCell ref="A60:K60"/>
    <mergeCell ref="AX22:AY22"/>
    <mergeCell ref="A1:K1"/>
    <mergeCell ref="A61:K61"/>
    <mergeCell ref="A6:K6"/>
    <mergeCell ref="A7:K7"/>
    <mergeCell ref="M61:U61"/>
    <mergeCell ref="A27:K27"/>
    <mergeCell ref="A18:K18"/>
    <mergeCell ref="M9:V9"/>
    <mergeCell ref="A3:K3"/>
    <mergeCell ref="M5:V5"/>
    <mergeCell ref="M1:V1"/>
    <mergeCell ref="A2:K2"/>
    <mergeCell ref="A9:L9"/>
    <mergeCell ref="M60:V60"/>
    <mergeCell ref="M2:V2"/>
    <mergeCell ref="A5:K5"/>
    <mergeCell ref="AX15:AY15"/>
    <mergeCell ref="M7:V7"/>
    <mergeCell ref="M6:V6"/>
    <mergeCell ref="AX29:AY29"/>
  </mergeCells>
  <pageMargins left="0.7" right="0.7" top="0.75" bottom="0.75" header="0.3" footer="0.3"/>
  <pageSetup orientation="portrait" paperSize="9" scale="66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2023-08-26T19:30:29Z</dcterms:modified>
  <cp:lastModifiedBy>MSI GP66</cp:lastModifiedBy>
</cp:coreProperties>
</file>