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'1'!$M$1:$V$62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"/>
    <numFmt numFmtId="166" formatCode="0.0000"/>
    <numFmt numFmtId="167" formatCode="0.0"/>
    <numFmt numFmtId="168" formatCode="General_)"/>
  </numFmts>
  <fonts count="20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 Cyr"/>
      <charset val="204"/>
      <sz val="10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charset val="204"/>
      <family val="2"/>
      <b val="1"/>
      <color theme="1"/>
      <sz val="11"/>
    </font>
    <font>
      <name val="Calibri"/>
      <family val="2"/>
      <color theme="1"/>
      <sz val="11"/>
      <scheme val="minor"/>
    </font>
    <font>
      <name val="Arial"/>
      <charset val="204"/>
      <family val="2"/>
      <b val="1"/>
      <color theme="1"/>
      <sz val="10"/>
    </font>
    <font>
      <name val="Arial Cyr"/>
      <charset val="204"/>
      <family val="2"/>
      <b val="1"/>
      <color theme="1"/>
      <sz val="10"/>
    </font>
    <font>
      <name val="Arial"/>
      <charset val="204"/>
      <family val="2"/>
      <color theme="1"/>
      <sz val="10"/>
    </font>
    <font>
      <name val="Times New Roman"/>
      <charset val="204"/>
      <family val="1"/>
      <b val="1"/>
      <color theme="1"/>
      <sz val="12"/>
    </font>
    <font>
      <name val="Symbol"/>
      <charset val="2"/>
      <family val="1"/>
      <color theme="1"/>
      <sz val="10"/>
    </font>
    <font>
      <name val="Arial"/>
      <charset val="204"/>
      <family val="2"/>
      <color theme="1"/>
      <sz val="8.5"/>
    </font>
    <font>
      <name val="Calibri"/>
      <charset val="204"/>
      <family val="2"/>
      <color theme="1"/>
      <sz val="10"/>
    </font>
  </fonts>
  <fills count="8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12" fillId="0" borderId="0"/>
    <xf numFmtId="0" fontId="1" fillId="0" borderId="0"/>
    <xf numFmtId="0" fontId="5" fillId="0" borderId="0"/>
    <xf numFmtId="0" fontId="1" fillId="0" borderId="0"/>
  </cellStyleXfs>
  <cellXfs count="106">
    <xf numFmtId="0" fontId="0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8" fillId="0" borderId="0" pivotButton="0" quotePrefix="0" xfId="0"/>
    <xf numFmtId="1" fontId="4" fillId="0" borderId="0" applyAlignment="1" pivotButton="0" quotePrefix="0" xfId="0">
      <alignment horizontal="left"/>
    </xf>
    <xf numFmtId="0" fontId="6" fillId="0" borderId="0" applyAlignment="1" pivotButton="0" quotePrefix="0" xfId="0">
      <alignment wrapText="1"/>
    </xf>
    <xf numFmtId="0" fontId="11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2" fillId="5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center"/>
    </xf>
    <xf numFmtId="165" fontId="4" fillId="0" borderId="0" applyAlignment="1" pivotButton="0" quotePrefix="0" xfId="0">
      <alignment horizontal="left"/>
    </xf>
    <xf numFmtId="165" fontId="6" fillId="0" borderId="0" pivotButton="0" quotePrefix="0" xfId="0"/>
    <xf numFmtId="166" fontId="6" fillId="0" borderId="0" pivotButton="0" quotePrefix="0" xfId="0"/>
    <xf numFmtId="0" fontId="6" fillId="0" borderId="0" applyAlignment="1" pivotButton="0" quotePrefix="0" xfId="0">
      <alignment horizontal="right" vertical="center"/>
    </xf>
    <xf numFmtId="167" fontId="6" fillId="0" borderId="0" pivotButton="0" quotePrefix="0" xfId="0"/>
    <xf numFmtId="0" fontId="7" fillId="0" borderId="0" pivotButton="0" quotePrefix="0" xfId="0"/>
    <xf numFmtId="167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center"/>
    </xf>
    <xf numFmtId="0" fontId="6" fillId="0" borderId="0" pivotButton="0" quotePrefix="0" xfId="0"/>
    <xf numFmtId="0" fontId="13" fillId="0" borderId="0" applyAlignment="1" pivotButton="0" quotePrefix="0" xfId="1">
      <alignment horizontal="center"/>
    </xf>
    <xf numFmtId="0" fontId="13" fillId="0" borderId="0" applyAlignment="1" pivotButton="0" quotePrefix="0" xfId="1">
      <alignment horizontal="center"/>
    </xf>
    <xf numFmtId="0" fontId="14" fillId="0" borderId="0" pivotButton="0" quotePrefix="0" xfId="0"/>
    <xf numFmtId="0" fontId="13" fillId="0" borderId="0" applyAlignment="1" pivotButton="0" quotePrefix="0" xfId="1">
      <alignment horizontal="center" wrapText="1"/>
    </xf>
    <xf numFmtId="0" fontId="13" fillId="0" borderId="0" applyAlignment="1" pivotButton="0" quotePrefix="0" xfId="1">
      <alignment horizontal="center" wrapText="1"/>
    </xf>
    <xf numFmtId="0" fontId="12" fillId="5" borderId="0" pivotButton="0" quotePrefix="0" xfId="0"/>
    <xf numFmtId="0" fontId="12" fillId="3" borderId="0" pivotButton="0" quotePrefix="0" xfId="0"/>
    <xf numFmtId="0" fontId="12" fillId="5" borderId="0" applyAlignment="1" pivotButton="0" quotePrefix="0" xfId="0">
      <alignment horizontal="left"/>
    </xf>
    <xf numFmtId="0" fontId="15" fillId="0" borderId="0" pivotButton="0" quotePrefix="0" xfId="1"/>
    <xf numFmtId="0" fontId="15" fillId="0" borderId="0" applyProtection="1" pivotButton="0" quotePrefix="0" xfId="2">
      <protection locked="0" hidden="0"/>
    </xf>
    <xf numFmtId="0" fontId="15" fillId="0" borderId="0" pivotButton="0" quotePrefix="0" xfId="2"/>
    <xf numFmtId="0" fontId="13" fillId="0" borderId="0" applyAlignment="1" pivotButton="0" quotePrefix="1" xfId="2">
      <alignment horizontal="left"/>
    </xf>
    <xf numFmtId="0" fontId="15" fillId="0" borderId="0" applyAlignment="1" pivotButton="0" quotePrefix="1" xfId="2">
      <alignment horizontal="left"/>
    </xf>
    <xf numFmtId="0" fontId="13" fillId="0" borderId="0" applyAlignment="1" pivotButton="0" quotePrefix="0" xfId="2">
      <alignment horizontal="left"/>
    </xf>
    <xf numFmtId="0" fontId="15" fillId="0" borderId="0" applyAlignment="1" pivotButton="0" quotePrefix="0" xfId="2">
      <alignment horizontal="left"/>
    </xf>
    <xf numFmtId="0" fontId="12" fillId="4" borderId="0" pivotButton="0" quotePrefix="0" xfId="0"/>
    <xf numFmtId="0" fontId="7" fillId="0" borderId="0" applyAlignment="1" pivotButton="0" quotePrefix="0" xfId="1">
      <alignment horizontal="center"/>
    </xf>
    <xf numFmtId="0" fontId="12" fillId="6" borderId="0" pivotButton="0" quotePrefix="0" xfId="0"/>
    <xf numFmtId="0" fontId="6" fillId="0" borderId="0" applyAlignment="1" pivotButton="0" quotePrefix="0" xfId="1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2"/>
    <xf numFmtId="0" fontId="7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7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12" fillId="7" borderId="0" pivotButton="0" quotePrefix="0" xfId="0"/>
    <xf numFmtId="0" fontId="7" fillId="0" borderId="0" applyAlignment="1" pivotButton="0" quotePrefix="0" xfId="1">
      <alignment horizontal="left"/>
    </xf>
    <xf numFmtId="0" fontId="7" fillId="0" borderId="0" applyProtection="1" pivotButton="0" quotePrefix="0" xfId="2">
      <protection locked="0" hidden="0"/>
    </xf>
    <xf numFmtId="0" fontId="7" fillId="0" borderId="0" pivotButton="0" quotePrefix="0" xfId="1"/>
    <xf numFmtId="0" fontId="7" fillId="0" borderId="0" applyAlignment="1" pivotButton="0" quotePrefix="0" xfId="1">
      <alignment wrapText="1"/>
    </xf>
    <xf numFmtId="0" fontId="7" fillId="0" borderId="0" pivotButton="0" quotePrefix="0" xfId="2"/>
    <xf numFmtId="0" fontId="7" fillId="0" borderId="0" applyAlignment="1" pivotButton="0" quotePrefix="0" xfId="2">
      <alignment horizontal="right"/>
    </xf>
    <xf numFmtId="14" fontId="6" fillId="0" borderId="0" pivotButton="0" quotePrefix="0" xfId="2"/>
    <xf numFmtId="14" fontId="6" fillId="0" borderId="0" applyProtection="1" pivotButton="0" quotePrefix="0" xfId="2">
      <protection locked="0" hidden="0"/>
    </xf>
    <xf numFmtId="14" fontId="12" fillId="2" borderId="0" pivotButton="0" quotePrefix="0" xfId="0"/>
    <xf numFmtId="0" fontId="12" fillId="2" borderId="0" applyAlignment="1" pivotButton="0" quotePrefix="0" xfId="0">
      <alignment horizontal="center" vertical="center"/>
    </xf>
    <xf numFmtId="168" fontId="7" fillId="0" borderId="0" pivotButton="0" quotePrefix="0" xfId="2"/>
    <xf numFmtId="0" fontId="16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2" fontId="12" fillId="0" borderId="0" applyAlignment="1" pivotButton="0" quotePrefix="0" xfId="0">
      <alignment horizontal="center" vertical="center"/>
    </xf>
    <xf numFmtId="166" fontId="12" fillId="0" borderId="0" applyAlignment="1" pivotButton="0" quotePrefix="0" xfId="0">
      <alignment horizontal="center" vertical="center"/>
    </xf>
    <xf numFmtId="167" fontId="12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7" fillId="0" borderId="0" applyAlignment="1" applyProtection="1" pivotButton="0" quotePrefix="0" xfId="0">
      <alignment horizontal="left"/>
      <protection locked="0" hidden="0"/>
    </xf>
    <xf numFmtId="0" fontId="7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left" vertical="center"/>
    </xf>
    <xf numFmtId="165" fontId="7" fillId="0" borderId="0" pivotButton="0" quotePrefix="0" xfId="0"/>
    <xf numFmtId="2" fontId="7" fillId="0" borderId="0" pivotButton="0" quotePrefix="0" xfId="0"/>
    <xf numFmtId="167" fontId="7" fillId="0" borderId="0" applyAlignment="1" pivotButton="0" quotePrefix="0" xfId="0">
      <alignment horizontal="left"/>
    </xf>
    <xf numFmtId="1" fontId="7" fillId="0" borderId="0" pivotButton="0" quotePrefix="0" xfId="0"/>
    <xf numFmtId="0" fontId="7" fillId="0" borderId="0" applyAlignment="1" pivotButton="0" quotePrefix="1" xfId="0">
      <alignment horizontal="left"/>
    </xf>
    <xf numFmtId="14" fontId="12" fillId="0" borderId="0" pivotButton="0" quotePrefix="0" xfId="0"/>
    <xf numFmtId="0" fontId="15" fillId="0" borderId="6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top" wrapText="1"/>
    </xf>
    <xf numFmtId="0" fontId="15" fillId="0" borderId="1" applyAlignment="1" pivotButton="0" quotePrefix="0" xfId="0">
      <alignment horizontal="center"/>
    </xf>
    <xf numFmtId="165" fontId="15" fillId="0" borderId="2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0" fontId="15" fillId="0" borderId="6" applyAlignment="1" pivotButton="0" quotePrefix="0" xfId="0">
      <alignment horizontal="center"/>
    </xf>
    <xf numFmtId="2" fontId="15" fillId="0" borderId="7" applyAlignment="1" pivotButton="0" quotePrefix="0" xfId="0">
      <alignment horizontal="center"/>
    </xf>
    <xf numFmtId="1" fontId="15" fillId="0" borderId="7" applyAlignment="1" pivotButton="0" quotePrefix="0" xfId="0">
      <alignment horizontal="center"/>
    </xf>
    <xf numFmtId="165" fontId="15" fillId="5" borderId="7" applyAlignment="1" pivotButton="0" quotePrefix="0" xfId="0">
      <alignment horizontal="center"/>
    </xf>
    <xf numFmtId="0" fontId="15" fillId="0" borderId="4" applyAlignment="1" pivotButton="0" quotePrefix="0" xfId="0">
      <alignment horizontal="center"/>
    </xf>
    <xf numFmtId="0" fontId="15" fillId="0" borderId="5" applyAlignment="1" pivotButton="0" quotePrefix="0" xfId="0">
      <alignment horizontal="center"/>
    </xf>
    <xf numFmtId="164" fontId="12" fillId="0" borderId="0" pivotButton="0" quotePrefix="0" xfId="0"/>
    <xf numFmtId="0" fontId="15" fillId="0" borderId="0" pivotButton="0" quotePrefix="0" xfId="0"/>
    <xf numFmtId="0" fontId="15" fillId="0" borderId="0" applyAlignment="1" pivotButton="0" quotePrefix="0" xfId="1">
      <alignment horizontal="right" vertical="center"/>
    </xf>
    <xf numFmtId="0" fontId="15" fillId="0" borderId="0" applyAlignment="1" pivotButton="0" quotePrefix="0" xfId="1">
      <alignment horizontal="right" vertical="center"/>
    </xf>
    <xf numFmtId="0" fontId="15" fillId="0" borderId="0" applyAlignment="1" pivotButton="0" quotePrefix="0" xfId="1">
      <alignment horizontal="center" vertical="center"/>
    </xf>
    <xf numFmtId="0" fontId="15" fillId="0" borderId="0" applyAlignment="1" pivotButton="0" quotePrefix="0" xfId="1">
      <alignment horizontal="center" vertical="center"/>
    </xf>
    <xf numFmtId="165" fontId="15" fillId="0" borderId="0" applyAlignment="1" pivotButton="0" quotePrefix="0" xfId="2">
      <alignment horizontal="center" vertical="center"/>
    </xf>
    <xf numFmtId="166" fontId="15" fillId="0" borderId="0" applyAlignment="1" pivotButton="0" quotePrefix="0" xfId="2">
      <alignment horizontal="center" vertical="center"/>
    </xf>
    <xf numFmtId="0" fontId="12" fillId="0" borderId="0" pivotButton="0" quotePrefix="0" xfId="0"/>
    <xf numFmtId="168" fontId="7" fillId="0" borderId="0" pivotButton="0" quotePrefix="0" xfId="2"/>
    <xf numFmtId="167" fontId="12" fillId="0" borderId="0" applyAlignment="1" pivotButton="0" quotePrefix="0" xfId="0">
      <alignment horizontal="center" vertical="center"/>
    </xf>
    <xf numFmtId="165" fontId="7" fillId="0" borderId="0" pivotButton="0" quotePrefix="0" xfId="0"/>
    <xf numFmtId="167" fontId="7" fillId="0" borderId="0" applyAlignment="1" pivotButton="0" quotePrefix="0" xfId="0">
      <alignment horizontal="left"/>
    </xf>
    <xf numFmtId="165" fontId="15" fillId="0" borderId="2" applyAlignment="1" pivotButton="0" quotePrefix="0" xfId="0">
      <alignment horizontal="center"/>
    </xf>
    <xf numFmtId="165" fontId="15" fillId="5" borderId="7" applyAlignment="1" pivotButton="0" quotePrefix="0" xfId="0">
      <alignment horizontal="center"/>
    </xf>
    <xf numFmtId="167" fontId="4" fillId="0" borderId="0" applyAlignment="1" pivotButton="0" quotePrefix="0" xfId="0">
      <alignment horizontal="left"/>
    </xf>
    <xf numFmtId="165" fontId="4" fillId="0" borderId="0" applyAlignment="1" pivotButton="0" quotePrefix="0" xfId="0">
      <alignment horizontal="left"/>
    </xf>
    <xf numFmtId="165" fontId="15" fillId="0" borderId="0" applyAlignment="1" pivotButton="0" quotePrefix="0" xfId="2">
      <alignment horizontal="center" vertical="center"/>
    </xf>
    <xf numFmtId="165" fontId="6" fillId="0" borderId="0" pivotButton="0" quotePrefix="0" xfId="0"/>
    <xf numFmtId="167" fontId="6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9832068488348"/>
          <y val="0.06473531437834751"/>
          <w val="0.7956284263658195"/>
          <h val="0.7730818080870759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latin typeface="Arial" panose="020B0604020202020204" pitchFamily="34" charset="0"/>
                    <a:cs typeface="Arial" panose="020B0604020202020204" pitchFamily="34" charset="0"/>
                  </a:rPr>
                  <a:t>Деформация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 среза </a:t>
                </a:r>
                <a:r>
                  <a:rPr lang="en-US" baseline="0">
                    <a:latin typeface="Arial" panose="020B0604020202020204" pitchFamily="34" charset="0"/>
                    <a:cs typeface="Arial" panose="020B0604020202020204" pitchFamily="34" charset="0"/>
                  </a:rPr>
                  <a:t>l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мм</a:t>
                </a:r>
                <a:endParaRPr lang="ru-RU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 i="0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r>
                <a:t>None</a:t>
              </a:r>
              <a:endParaRPr lang="ru-RU"/>
            </a:p>
          </tx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image" Target="/xl/media/image1.png" Id="rId3" /><Relationship Type="http://schemas.openxmlformats.org/officeDocument/2006/relationships/image" Target="/xl/media/image2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156883</colOff>
      <row>27</row>
      <rowOff>11206</rowOff>
    </from>
    <to>
      <col>21</col>
      <colOff>760940</colOff>
      <row>43</row>
      <rowOff>156882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12</col>
      <colOff>22414</colOff>
      <row>27</row>
      <rowOff>11206</rowOff>
    </from>
    <to>
      <col>16</col>
      <colOff>123265</colOff>
      <row>43</row>
      <rowOff>156881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3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4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64"/>
  <sheetViews>
    <sheetView tabSelected="1" view="pageBreakPreview" topLeftCell="A20" zoomScale="85" zoomScaleNormal="40" zoomScaleSheetLayoutView="85" workbookViewId="0">
      <selection activeCell="X34" sqref="X34"/>
    </sheetView>
  </sheetViews>
  <sheetFormatPr baseColWidth="8" defaultColWidth="9.140625" defaultRowHeight="14.25"/>
  <cols>
    <col width="15.85546875" customWidth="1" style="21" min="1" max="1"/>
    <col width="18.28515625" customWidth="1" style="21" min="2" max="2"/>
    <col width="12.42578125" customWidth="1" style="21" min="3" max="3"/>
    <col width="9.140625" customWidth="1" style="21" min="4" max="4"/>
    <col width="12.42578125" bestFit="1" customWidth="1" style="21" min="5" max="6"/>
    <col width="9.140625" customWidth="1" style="21" min="7" max="7"/>
    <col width="12.42578125" customWidth="1" style="21" min="8" max="8"/>
    <col width="9.140625" customWidth="1" style="21" min="9" max="11"/>
    <col width="10.140625" customWidth="1" style="21" min="12" max="12"/>
    <col width="14.140625" customWidth="1" style="21" min="13" max="13"/>
    <col width="16.28515625" customWidth="1" style="21" min="14" max="16"/>
    <col width="12.42578125" bestFit="1" customWidth="1" style="21" min="17" max="17"/>
    <col width="13" customWidth="1" style="21" min="18" max="18"/>
    <col width="9.140625" customWidth="1" style="21" min="19" max="19"/>
    <col width="13" customWidth="1" style="21" min="20" max="20"/>
    <col width="9.140625" customWidth="1" style="21" min="21" max="21"/>
    <col width="12" customWidth="1" style="21" min="22" max="22"/>
    <col width="9.140625" customWidth="1" style="21" min="23" max="23"/>
    <col width="9.140625" customWidth="1" style="21" min="24" max="16384"/>
  </cols>
  <sheetData>
    <row r="1" ht="15" customHeight="1">
      <c r="A1" s="23" t="n"/>
      <c r="L1" s="23" t="n"/>
      <c r="M1" s="23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23" t="n"/>
      <c r="L2" s="23" t="n"/>
      <c r="M2" s="23" t="inlineStr">
        <is>
          <t>Юр. адрес: 117279, г. Москва, ул. Миклухо-Маклая, 36 а, этаж 5, пом. XXIII к. 76-84</t>
        </is>
      </c>
      <c r="X2" s="24" t="n"/>
      <c r="Y2" s="24" t="n"/>
      <c r="Z2" s="24" t="n"/>
      <c r="AA2" s="24" t="n"/>
      <c r="AB2" s="24" t="n"/>
      <c r="AC2" s="24" t="n"/>
      <c r="AD2" s="24" t="n"/>
      <c r="AE2" s="24" t="n"/>
      <c r="AF2" s="24" t="n"/>
      <c r="AG2" s="24" t="n"/>
      <c r="AH2" s="24" t="n"/>
      <c r="AI2" s="24" t="n"/>
      <c r="AJ2" s="24" t="n"/>
      <c r="AK2" s="24" t="n"/>
      <c r="AL2" s="24" t="n"/>
      <c r="AM2" s="24" t="n"/>
      <c r="AN2" s="24" t="n"/>
      <c r="AO2" s="24" t="n"/>
      <c r="AP2" s="24" t="n"/>
      <c r="AQ2" s="24" t="n"/>
      <c r="AR2" s="24" t="n"/>
      <c r="AS2" s="24" t="n"/>
      <c r="AT2" s="24" t="n"/>
      <c r="AU2" s="24" t="n"/>
      <c r="AV2" s="24" t="n"/>
      <c r="AW2" s="24" t="n"/>
      <c r="AX2" s="24" t="n"/>
      <c r="AY2" s="24" t="n"/>
      <c r="AZ2" s="24" t="n"/>
      <c r="BA2" s="24" t="n"/>
      <c r="BB2" s="24" t="n"/>
      <c r="BC2" s="24" t="n"/>
      <c r="BD2" s="24" t="n"/>
    </row>
    <row r="3" ht="15" customHeight="1">
      <c r="A3" s="23" t="n"/>
      <c r="L3" s="23" t="n"/>
      <c r="M3" s="23" t="inlineStr">
        <is>
          <t>Телефон/факс +7 (495) 132-30-00,  Адрес электронной почты inbox@inj-geo.ru</t>
        </is>
      </c>
    </row>
    <row r="4" ht="15" customHeight="1">
      <c r="A4" s="23" t="n"/>
      <c r="B4" s="23" t="n"/>
      <c r="C4" s="23" t="n"/>
      <c r="D4" s="23" t="n"/>
      <c r="E4" s="23" t="n"/>
      <c r="F4" s="23" t="n"/>
      <c r="G4" s="23" t="n"/>
      <c r="H4" s="23" t="n"/>
      <c r="I4" s="23" t="n"/>
      <c r="J4" s="23" t="n"/>
      <c r="K4" s="23" t="n"/>
      <c r="L4" s="23" t="n"/>
      <c r="M4" s="23" t="n"/>
      <c r="N4" s="23" t="n"/>
      <c r="O4" s="23" t="n"/>
      <c r="P4" s="23" t="n"/>
      <c r="Q4" s="23" t="n"/>
      <c r="R4" s="23" t="n"/>
      <c r="S4" s="23" t="n"/>
      <c r="T4" s="23" t="n"/>
      <c r="U4" s="23" t="n"/>
    </row>
    <row r="5" ht="15" customHeight="1">
      <c r="A5" s="23" t="n"/>
      <c r="L5" s="23" t="n"/>
      <c r="M5" s="23" t="inlineStr">
        <is>
          <t>Испытательная лаборатория ООО «ИнжГео»</t>
        </is>
      </c>
    </row>
    <row r="6" ht="15" customHeight="1">
      <c r="A6" s="26" t="n"/>
      <c r="L6" s="26" t="n"/>
      <c r="M6" s="26" t="inlineStr">
        <is>
          <t>Адрес места осуществления деятельности лаборатории: г. Москва, просп. Вернадского, д. 51, стр. 1</t>
        </is>
      </c>
      <c r="BD6" s="27" t="n"/>
      <c r="BE6" s="27" t="n"/>
      <c r="BF6" s="27" t="n"/>
    </row>
    <row r="7" ht="15" customHeight="1">
      <c r="A7" s="23" t="n"/>
      <c r="L7" s="23" t="n"/>
      <c r="M7" s="23" t="inlineStr">
        <is>
          <t>Телефон +7(910)4557682, E-mail: slg85@mail.ru</t>
        </is>
      </c>
      <c r="BD7" s="9" t="n"/>
      <c r="BE7" s="28" t="n"/>
      <c r="BF7" s="29" t="n"/>
    </row>
    <row r="8" ht="15" customHeight="1">
      <c r="A8" s="30" t="n"/>
      <c r="B8" s="31" t="n"/>
      <c r="C8" s="31" t="n"/>
      <c r="D8" s="31" t="n"/>
      <c r="E8" s="31" t="n"/>
      <c r="F8" s="32" t="n"/>
      <c r="G8" s="32" t="n"/>
      <c r="H8" s="33" t="n"/>
      <c r="I8" s="34" t="n"/>
      <c r="J8" s="35" t="n"/>
      <c r="K8" s="36" t="n"/>
      <c r="L8" s="36" t="n"/>
      <c r="M8" s="30" t="n"/>
      <c r="N8" s="31" t="n"/>
      <c r="O8" s="31" t="n"/>
      <c r="P8" s="31" t="n"/>
      <c r="Q8" s="31" t="n"/>
      <c r="R8" s="32" t="n"/>
      <c r="S8" s="32" t="n"/>
      <c r="T8" s="33" t="n"/>
      <c r="U8" s="34" t="n"/>
      <c r="BD8" s="9" t="n"/>
      <c r="BE8" s="37" t="n"/>
      <c r="BF8" s="27" t="n"/>
    </row>
    <row r="9" ht="15" customHeight="1">
      <c r="A9" s="38" t="n"/>
      <c r="M9" s="38" t="inlineStr">
        <is>
          <t>Протокол испытаний № 13-63/33 от 01-12-2022</t>
        </is>
      </c>
      <c r="BD9" s="9" t="n"/>
      <c r="BE9" s="39" t="n"/>
      <c r="BF9" s="27" t="n"/>
    </row>
    <row r="10" ht="15" customHeight="1">
      <c r="A10" s="40" t="n"/>
      <c r="B10" s="41" t="n"/>
      <c r="C10" s="41" t="n"/>
      <c r="D10" s="41" t="n"/>
      <c r="E10" s="41" t="n"/>
      <c r="F10" s="42" t="n"/>
      <c r="G10" s="42" t="n"/>
      <c r="H10" s="43" t="n"/>
      <c r="I10" s="44" t="n"/>
      <c r="J10" s="45" t="n"/>
      <c r="K10" s="46" t="n"/>
      <c r="L10" s="46" t="n"/>
      <c r="M10" s="40" t="n"/>
      <c r="N10" s="41" t="n"/>
      <c r="O10" s="41" t="n"/>
      <c r="P10" s="41" t="n"/>
      <c r="Q10" s="41" t="n"/>
      <c r="R10" s="42" t="n"/>
      <c r="S10" s="42" t="n"/>
      <c r="T10" s="43" t="n"/>
      <c r="U10" s="44" t="n"/>
      <c r="BD10" s="9" t="n"/>
      <c r="BE10" s="47" t="n"/>
      <c r="BF10" s="27" t="n"/>
    </row>
    <row r="11" ht="15" customHeight="1">
      <c r="A11" s="48" t="n"/>
      <c r="B11" s="41" t="n"/>
      <c r="C11" s="41" t="n"/>
      <c r="D11" s="49" t="n"/>
      <c r="E11" s="41" t="n"/>
      <c r="F11" s="42" t="n"/>
      <c r="G11" s="42" t="n"/>
      <c r="H11" s="43" t="n"/>
      <c r="I11" s="44" t="n"/>
      <c r="J11" s="45" t="n"/>
      <c r="K11" s="46" t="n"/>
      <c r="L11" s="46" t="n"/>
      <c r="M11" s="48" t="inlineStr">
        <is>
          <t>Наименование и адрес заказчика: ООО Регионстрой</t>
        </is>
      </c>
      <c r="N11" s="41" t="n"/>
      <c r="O11" s="41" t="n"/>
      <c r="P11" s="41" t="n"/>
      <c r="Q11" s="41" t="n"/>
      <c r="R11" s="42" t="n"/>
      <c r="S11" s="42" t="n"/>
      <c r="T11" s="43" t="n"/>
      <c r="U11" s="44" t="n"/>
      <c r="BD11" s="27" t="n"/>
      <c r="BE11" s="27" t="n"/>
      <c r="BF11" s="27" t="n"/>
    </row>
    <row r="12" ht="15" customHeight="1">
      <c r="A12" s="50" t="n"/>
      <c r="B12" s="51" t="n"/>
      <c r="C12" s="51" t="n"/>
      <c r="D12" s="50" t="n"/>
      <c r="E12" s="51" t="n"/>
      <c r="F12" s="51" t="n"/>
      <c r="G12" s="51" t="n"/>
      <c r="H12" s="51" t="n"/>
      <c r="I12" s="51" t="n"/>
      <c r="J12" s="51" t="n"/>
      <c r="K12" s="51" t="n"/>
      <c r="L12" s="51" t="n"/>
      <c r="M12" s="50" t="inlineStr">
        <is>
          <t>Наименование объекта: Переход трубопровода через р. Енисей</t>
        </is>
      </c>
      <c r="N12" s="51" t="n"/>
      <c r="O12" s="51" t="n"/>
      <c r="P12" s="51" t="n"/>
      <c r="Q12" s="51" t="n"/>
      <c r="R12" s="51" t="n"/>
      <c r="S12" s="51" t="n"/>
      <c r="T12" s="51" t="n"/>
      <c r="U12" s="51" t="n"/>
      <c r="V12" s="51" t="n"/>
    </row>
    <row r="13" ht="15" customHeight="1">
      <c r="A13" s="48" t="n"/>
      <c r="B13" s="41" t="n"/>
      <c r="C13" s="41" t="n"/>
      <c r="D13" s="41" t="n"/>
      <c r="E13" s="41" t="n"/>
      <c r="F13" s="42" t="n"/>
      <c r="G13" s="42" t="n"/>
      <c r="H13" s="52" t="n"/>
      <c r="I13" s="52" t="n"/>
      <c r="J13" s="52" t="n"/>
      <c r="K13" s="42" t="n"/>
      <c r="L13" s="42" t="n"/>
      <c r="M13" s="48" t="inlineStr">
        <is>
          <t xml:space="preserve">Наименование используемого метода/методики: ГОСТ 12248.3-2020 </t>
        </is>
      </c>
      <c r="N13" s="41" t="n"/>
      <c r="O13" s="41" t="n"/>
      <c r="P13" s="41" t="n"/>
      <c r="Q13" s="41" t="n"/>
      <c r="R13" s="42" t="n"/>
      <c r="S13" s="42" t="n"/>
      <c r="T13" s="52" t="n"/>
      <c r="U13" s="52" t="n"/>
    </row>
    <row r="14" ht="17.65" customHeight="1">
      <c r="A14" s="48" t="n"/>
      <c r="B14" s="41" t="n"/>
      <c r="C14" s="41" t="n"/>
      <c r="D14" s="41" t="n"/>
      <c r="E14" s="41" t="n"/>
      <c r="F14" s="42" t="n"/>
      <c r="G14" s="42" t="n"/>
      <c r="H14" s="45" t="n"/>
      <c r="I14" s="45" t="n"/>
      <c r="J14" s="53" t="n"/>
      <c r="K14" s="52" t="n"/>
      <c r="L14" s="52" t="n"/>
      <c r="M14" s="48" t="inlineStr">
        <is>
          <t>Условия проведения испытания: температура окружающей среды (18 - 25)0С, влажность воздуха (40 - 75)%</t>
        </is>
      </c>
      <c r="N14" s="41" t="n"/>
      <c r="O14" s="41" t="n"/>
      <c r="P14" s="41" t="n"/>
      <c r="Q14" s="41" t="n"/>
      <c r="R14" s="42" t="n"/>
      <c r="S14" s="42" t="n"/>
      <c r="T14" s="45" t="n"/>
      <c r="U14" s="45" t="n"/>
    </row>
    <row r="15" ht="15" customHeight="1">
      <c r="A15" s="48" t="n"/>
      <c r="B15" s="41" t="n"/>
      <c r="C15" s="41" t="n"/>
      <c r="D15" s="41" t="n"/>
      <c r="E15" s="41" t="n"/>
      <c r="F15" s="54" t="n"/>
      <c r="G15" s="42" t="n"/>
      <c r="H15" s="45" t="n"/>
      <c r="I15" s="45" t="n"/>
      <c r="J15" s="53" t="n"/>
      <c r="K15" s="52" t="n"/>
      <c r="L15" s="52" t="n"/>
      <c r="M15" s="48" t="inlineStr">
        <is>
          <t>Дата получение объекта подлежащего испытаниям: 04-11-2022</t>
        </is>
      </c>
      <c r="N15" s="41" t="n"/>
      <c r="O15" s="41" t="n"/>
      <c r="P15" s="41" t="n"/>
      <c r="Q15" s="55" t="n"/>
      <c r="R15" s="42" t="n"/>
      <c r="S15" s="42" t="n"/>
      <c r="T15" s="45" t="n"/>
      <c r="U15" s="45" t="n"/>
      <c r="AX15" s="20" t="n"/>
      <c r="BD15" s="56" t="n"/>
      <c r="BE15" s="57" t="n"/>
    </row>
    <row r="16" ht="15.6" customHeight="1">
      <c r="A16" s="48" t="n"/>
      <c r="B16" s="41" t="n"/>
      <c r="C16" s="55" t="n"/>
      <c r="D16" s="41" t="n"/>
      <c r="G16" s="42" t="n"/>
      <c r="H16" s="95" t="n"/>
      <c r="I16" s="45" t="n"/>
      <c r="J16" s="46" t="n"/>
      <c r="K16" s="42" t="n"/>
      <c r="L16" s="42" t="n"/>
      <c r="M16" s="48" t="inlineStr">
        <is>
          <t>Дата испытания: 25.10.2022-19.11.2033</t>
        </is>
      </c>
      <c r="N16" s="41" t="n"/>
      <c r="O16" s="55" t="n"/>
      <c r="P16" s="41" t="n"/>
      <c r="Q16" s="41" t="n"/>
      <c r="R16" s="42" t="n"/>
      <c r="S16" s="42" t="n"/>
      <c r="T16" s="95" t="n"/>
      <c r="U16" s="45" t="n"/>
      <c r="AX16" s="59" t="n"/>
      <c r="AY16" s="7" t="n"/>
      <c r="AZ16" s="60" t="n"/>
      <c r="BA16" s="60" t="n"/>
      <c r="BB16" s="8" t="n"/>
    </row>
    <row r="17" ht="15" customHeight="1">
      <c r="AX17" s="61" t="n"/>
      <c r="AY17" s="62" t="n"/>
      <c r="AZ17" s="96" t="n"/>
      <c r="BA17" s="60" t="n"/>
      <c r="BB17" s="60" t="n"/>
    </row>
    <row r="18" ht="15" customHeight="1">
      <c r="A18" s="65" t="n"/>
      <c r="L18" s="65" t="n"/>
      <c r="M18" s="65" t="inlineStr">
        <is>
          <t>Испытание грунтов методом одноплоскостного среза</t>
        </is>
      </c>
      <c r="AX18" s="61" t="n"/>
      <c r="AY18" s="62" t="n"/>
    </row>
    <row r="19" ht="15" customHeight="1">
      <c r="AX19" s="61" t="n"/>
      <c r="AY19" s="62" t="n"/>
    </row>
    <row r="20" ht="16.9" customHeight="1">
      <c r="A20" s="66" t="n"/>
      <c r="B20" s="17" t="n"/>
      <c r="C20" s="67" t="n"/>
      <c r="D20" s="17" t="n"/>
      <c r="E20" s="17" t="n"/>
      <c r="F20" s="17" t="n"/>
      <c r="G20" s="17" t="n"/>
      <c r="H20" s="68" t="n"/>
      <c r="I20" s="97" t="n"/>
      <c r="J20" s="17" t="n"/>
      <c r="K20" s="17" t="n"/>
      <c r="L20" s="17" t="n"/>
      <c r="M20" s="66" t="inlineStr">
        <is>
          <t xml:space="preserve">Лабораторный номер: </t>
        </is>
      </c>
      <c r="N20" s="17" t="n"/>
      <c r="O20" s="67" t="inlineStr">
        <is>
          <t>1068</t>
        </is>
      </c>
      <c r="P20" s="17" t="n"/>
      <c r="Q20" s="17" t="n"/>
      <c r="R20" s="17" t="n"/>
      <c r="S20" s="17" t="n"/>
      <c r="T20" s="68" t="inlineStr">
        <is>
          <t>We, д.е. =</t>
        </is>
      </c>
      <c r="U20" s="97" t="n">
        <v>0.5987842099999999</v>
      </c>
      <c r="AX20" s="61" t="n"/>
      <c r="AY20" s="62" t="n"/>
    </row>
    <row r="21" ht="15" customHeight="1">
      <c r="A21" s="66" t="n"/>
      <c r="B21" s="17" t="n"/>
      <c r="C21" s="67" t="n"/>
      <c r="D21" s="17" t="n"/>
      <c r="E21" s="17" t="n"/>
      <c r="F21" s="17" t="n"/>
      <c r="G21" s="17" t="n"/>
      <c r="H21" s="68" t="n"/>
      <c r="I21" s="97" t="n"/>
      <c r="J21" s="17" t="n"/>
      <c r="K21" s="17" t="n"/>
      <c r="L21" s="17" t="n"/>
      <c r="M21" s="66" t="inlineStr">
        <is>
          <t xml:space="preserve">Номер скважины: </t>
        </is>
      </c>
      <c r="N21" s="17" t="n"/>
      <c r="O21" s="67" t="inlineStr">
        <is>
          <t>BH-002</t>
        </is>
      </c>
      <c r="P21" s="17" t="n"/>
      <c r="Q21" s="17" t="n"/>
      <c r="R21" s="17" t="n"/>
      <c r="S21" s="17" t="n"/>
      <c r="T21" s="68" t="inlineStr">
        <is>
          <t>ρ, г/см3 =</t>
        </is>
      </c>
      <c r="U21" s="70" t="n">
        <v>1.9</v>
      </c>
      <c r="AX21" s="61" t="n"/>
      <c r="AY21" s="62" t="n"/>
    </row>
    <row r="22" ht="16.9" customHeight="1">
      <c r="A22" s="66" t="n"/>
      <c r="B22" s="17" t="n"/>
      <c r="C22" s="67" t="n"/>
      <c r="D22" s="17" t="n"/>
      <c r="E22" s="17" t="n"/>
      <c r="F22" s="17" t="n"/>
      <c r="G22" s="17" t="n"/>
      <c r="H22" s="68" t="n"/>
      <c r="I22" s="97" t="n"/>
      <c r="J22" s="17" t="n"/>
      <c r="K22" s="17" t="n"/>
      <c r="L22" s="17" t="n"/>
      <c r="M22" s="66" t="inlineStr">
        <is>
          <t xml:space="preserve">Глубина отбора, м: </t>
        </is>
      </c>
      <c r="N22" s="17" t="n"/>
      <c r="O22" s="98" t="n">
        <v>1.3</v>
      </c>
      <c r="P22" s="17" t="n"/>
      <c r="Q22" s="17" t="n"/>
      <c r="R22" s="17" t="n"/>
      <c r="S22" s="17" t="n"/>
      <c r="T22" s="68" t="inlineStr">
        <is>
          <t>ρs, г/см3 =</t>
        </is>
      </c>
      <c r="U22" s="70" t="n">
        <v>2.74</v>
      </c>
      <c r="AX22" s="20" t="n"/>
    </row>
    <row r="23" ht="15.6" customHeight="1">
      <c r="A23" s="66" t="n"/>
      <c r="B23" s="17" t="n"/>
      <c r="C23" s="67" t="n"/>
      <c r="D23" s="17" t="n"/>
      <c r="E23" s="17" t="n"/>
      <c r="F23" s="17" t="n"/>
      <c r="G23" s="17" t="n"/>
      <c r="H23" s="68" t="n"/>
      <c r="I23" s="97" t="n"/>
      <c r="J23" s="17" t="n"/>
      <c r="K23" s="17" t="n"/>
      <c r="L23" s="17" t="n"/>
      <c r="M23" s="66" t="inlineStr">
        <is>
          <t xml:space="preserve">Наименование грунта: </t>
        </is>
      </c>
      <c r="N23" s="17" t="n"/>
      <c r="O23" s="67" t="inlineStr">
        <is>
          <t>Суглинок, после оттаивания текучий, легкий пылеватый</t>
        </is>
      </c>
      <c r="P23" s="17" t="n"/>
      <c r="Q23" s="17" t="n"/>
      <c r="R23" s="17" t="n"/>
      <c r="S23" s="17" t="n"/>
      <c r="T23" s="68" t="inlineStr">
        <is>
          <t>e, д.е. =</t>
        </is>
      </c>
      <c r="U23" s="70" t="n">
        <v>1.1</v>
      </c>
      <c r="AX23" s="59" t="n"/>
      <c r="AY23" s="7" t="n"/>
      <c r="AZ23" s="60" t="n"/>
      <c r="BA23" s="60" t="n"/>
      <c r="BB23" s="8" t="n"/>
    </row>
    <row r="24" ht="16.9" customHeight="1">
      <c r="A24" s="17" t="n"/>
      <c r="B24" s="17" t="n"/>
      <c r="C24" s="67" t="n"/>
      <c r="D24" s="17" t="n"/>
      <c r="E24" s="17" t="n"/>
      <c r="F24" s="17" t="n"/>
      <c r="G24" s="17" t="n"/>
      <c r="H24" s="68" t="n"/>
      <c r="I24" s="97" t="n"/>
      <c r="J24" s="72" t="n"/>
      <c r="K24" s="17" t="n"/>
      <c r="L24" s="17" t="n"/>
      <c r="M24" s="17" t="inlineStr">
        <is>
          <t>Схема проведения опыта:</t>
        </is>
      </c>
      <c r="N24" s="17" t="n"/>
      <c r="O24" s="67" t="inlineStr">
        <is>
          <t>КД</t>
        </is>
      </c>
      <c r="P24" s="17" t="n"/>
      <c r="Q24" s="17" t="n"/>
      <c r="R24" s="17" t="n"/>
      <c r="S24" s="17" t="n"/>
      <c r="T24" s="68" t="inlineStr">
        <is>
          <t>IL, д.е. =</t>
        </is>
      </c>
      <c r="U24" s="70" t="n">
        <v>3.69</v>
      </c>
      <c r="AX24" s="61" t="n"/>
      <c r="AY24" s="62" t="n"/>
      <c r="AZ24" s="96" t="n"/>
      <c r="BA24" s="60" t="n"/>
      <c r="BB24" s="60" t="n"/>
    </row>
    <row r="25" ht="15" customHeight="1">
      <c r="A25" s="17" t="n"/>
      <c r="B25" s="17" t="n"/>
      <c r="C25" s="67" t="n"/>
      <c r="D25" s="17" t="n"/>
      <c r="E25" s="17" t="n"/>
      <c r="F25" s="17" t="n"/>
      <c r="G25" s="73" t="n"/>
      <c r="H25" s="17" t="n"/>
      <c r="I25" s="6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73" t="n"/>
      <c r="T25" s="17" t="n"/>
      <c r="U25" s="17" t="n"/>
      <c r="AX25" s="61" t="n"/>
      <c r="AY25" s="62" t="n"/>
      <c r="BC25" s="74" t="n"/>
    </row>
    <row r="26" ht="15" customHeight="1">
      <c r="M26" s="65" t="inlineStr">
        <is>
          <t xml:space="preserve">Результаты испытаний </t>
        </is>
      </c>
      <c r="AX26" s="61" t="n"/>
      <c r="AY26" s="62" t="n"/>
    </row>
    <row r="27" ht="15" customHeight="1">
      <c r="A27" s="65" t="n"/>
      <c r="L27" s="65" t="n"/>
      <c r="AX27" s="61" t="n"/>
      <c r="AY27" s="62" t="n"/>
    </row>
    <row r="28" ht="15" customHeight="1">
      <c r="AX28" s="61" t="n"/>
      <c r="AY28" s="62" t="n"/>
    </row>
    <row r="29" ht="15" customHeight="1">
      <c r="AX29" s="20" t="n"/>
    </row>
    <row r="30" ht="15.6" customHeight="1">
      <c r="AX30" s="59" t="n"/>
      <c r="AY30" s="7" t="n"/>
      <c r="AZ30" s="60" t="n"/>
      <c r="BA30" s="60" t="n"/>
      <c r="BB30" s="8" t="n"/>
    </row>
    <row r="31" ht="15" customHeight="1">
      <c r="AX31" s="61" t="n"/>
      <c r="AY31" s="62" t="n"/>
      <c r="AZ31" s="96" t="n"/>
      <c r="BA31" s="60" t="n"/>
      <c r="BB31" s="60" t="n"/>
    </row>
    <row r="32" ht="15" customHeight="1">
      <c r="AX32" s="61" t="n"/>
      <c r="AY32" s="62" t="n"/>
    </row>
    <row r="33" ht="15" customHeight="1">
      <c r="AX33" s="61" t="n"/>
      <c r="AY33" s="62" t="n"/>
    </row>
    <row r="34" ht="15" customHeight="1">
      <c r="AX34" s="61" t="n"/>
      <c r="AY34" s="62" t="n"/>
    </row>
    <row r="35" ht="15" customHeight="1">
      <c r="AX35" s="61" t="n"/>
      <c r="AY35" s="62" t="n"/>
    </row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6" ht="38.25" customHeight="1">
      <c r="B46" s="17" t="n"/>
      <c r="C46" s="17" t="n"/>
      <c r="N46" s="75" t="inlineStr">
        <is>
          <t>Нормальное напряжение
σ, МПа</t>
        </is>
      </c>
      <c r="O46" s="75" t="inlineStr">
        <is>
          <t>Касательное напряжение
t, МПа</t>
        </is>
      </c>
      <c r="P46" s="75" t="inlineStr">
        <is>
          <t>tg ϕ</t>
        </is>
      </c>
      <c r="Q46" s="76" t="inlineStr">
        <is>
          <t>Угол внутреннего трения
 ϕ, град.</t>
        </is>
      </c>
      <c r="R46" s="75" t="inlineStr">
        <is>
          <t>Удельное сцепление
C, МПа</t>
        </is>
      </c>
    </row>
    <row r="47" ht="16.5" customHeight="1">
      <c r="B47" s="17" t="n"/>
      <c r="C47" s="17" t="n"/>
      <c r="N47" s="77" t="n">
        <v>0.1</v>
      </c>
      <c r="O47" s="99" t="n">
        <v>0.07958606190275605</v>
      </c>
      <c r="P47" s="79" t="n"/>
      <c r="Q47" s="79" t="n"/>
      <c r="R47" s="80" t="n"/>
    </row>
    <row r="48" ht="16.5" customHeight="1">
      <c r="A48" s="1" t="n"/>
      <c r="B48" s="2" t="n"/>
      <c r="C48" s="2" t="n"/>
      <c r="D48" s="1" t="n"/>
      <c r="E48" s="1" t="n"/>
      <c r="F48" s="1" t="n"/>
      <c r="G48" s="1" t="n"/>
      <c r="H48" s="1" t="n"/>
      <c r="N48" s="77" t="n">
        <v>0.15</v>
      </c>
      <c r="O48" s="99" t="n">
        <v>0.09612909285413405</v>
      </c>
      <c r="P48" s="81">
        <f>SLOPE(O47:O49,N47:N49)</f>
        <v/>
      </c>
      <c r="Q48" s="82">
        <f>ATAN(P48)*180/PI()</f>
        <v/>
      </c>
      <c r="R48" s="100">
        <f>((O47+O48+O49)*(N47^2+N48^2+N49^2)-(N47+N48+N49)*(O47*N47+O48*N48+O49*N49))/(3*(N47^2+N48^2+N49^2)-((N47+N48+N49)^2))</f>
        <v/>
      </c>
    </row>
    <row r="49" ht="16.5" customHeight="1">
      <c r="A49" s="1" t="n"/>
      <c r="B49" s="2" t="n"/>
      <c r="C49" s="2" t="n"/>
      <c r="D49" s="3" t="n"/>
      <c r="E49" s="2" t="n"/>
      <c r="F49" s="1" t="n"/>
      <c r="G49" s="1" t="n"/>
      <c r="H49" s="1" t="n"/>
      <c r="N49" s="77" t="n">
        <v>0.2</v>
      </c>
      <c r="O49" s="99" t="n">
        <v>0.1396721238055121</v>
      </c>
      <c r="P49" s="84" t="n"/>
      <c r="Q49" s="84" t="n"/>
      <c r="R49" s="85" t="n"/>
    </row>
    <row r="50" ht="16.5" customHeight="1">
      <c r="A50" s="1" t="n"/>
      <c r="B50" s="1" t="n"/>
      <c r="C50" s="1" t="n"/>
      <c r="D50" s="3" t="n"/>
      <c r="E50" s="101" t="n"/>
      <c r="F50" s="1" t="n"/>
      <c r="G50" s="1" t="n"/>
      <c r="H50" s="1" t="n"/>
      <c r="Q50" s="86" t="n"/>
    </row>
    <row r="51" ht="16.5" customHeight="1">
      <c r="A51" s="1" t="n"/>
      <c r="B51" s="1" t="n"/>
      <c r="C51" s="1" t="n"/>
      <c r="D51" s="3" t="n"/>
      <c r="E51" s="101" t="n"/>
      <c r="F51" s="1" t="n"/>
      <c r="G51" s="1" t="n"/>
      <c r="H51" s="1" t="n"/>
      <c r="M51" s="1" t="n"/>
      <c r="N51" s="1" t="n"/>
      <c r="O51" s="1" t="n"/>
      <c r="P51" s="1" t="n"/>
      <c r="Q51" s="4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3" t="n"/>
      <c r="E52" s="19" t="n"/>
      <c r="F52" s="1" t="n"/>
      <c r="G52" s="1" t="n"/>
      <c r="H52" s="1" t="n"/>
      <c r="M52" s="1" t="n"/>
      <c r="N52" s="2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3" t="inlineStr">
        <is>
          <t>ϕ', град. =</t>
        </is>
      </c>
      <c r="O53" s="5" t="n">
        <v>31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3" t="inlineStr">
        <is>
          <t>С', МПа =</t>
        </is>
      </c>
      <c r="O54" s="102" t="n">
        <v>0.015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32" t="n"/>
      <c r="B57" s="31" t="n"/>
      <c r="C57" s="87" t="n"/>
      <c r="D57" s="31" t="n"/>
      <c r="E57" s="31" t="n"/>
      <c r="F57" s="31" t="n"/>
      <c r="G57" s="31" t="n"/>
      <c r="H57" s="31" t="n"/>
      <c r="I57" s="32" t="n"/>
      <c r="J57" s="32" t="n"/>
      <c r="K57" s="36" t="n"/>
      <c r="L57" s="36" t="n"/>
      <c r="M57" s="32" t="n"/>
      <c r="N57" s="31" t="n"/>
      <c r="O57" s="87" t="n"/>
      <c r="P57" s="31" t="n"/>
      <c r="Q57" s="31" t="n"/>
      <c r="R57" s="31" t="n"/>
      <c r="S57" s="31" t="n"/>
      <c r="T57" s="32" t="n"/>
    </row>
    <row r="58">
      <c r="A58" s="32" t="n"/>
      <c r="B58" s="31" t="n"/>
      <c r="C58" s="87" t="n"/>
      <c r="D58" s="31" t="n"/>
      <c r="E58" s="31" t="n"/>
      <c r="F58" s="31" t="n"/>
      <c r="G58" s="31" t="n"/>
      <c r="H58" s="31" t="n"/>
      <c r="I58" s="31" t="n"/>
      <c r="J58" s="32" t="n"/>
      <c r="K58" s="36" t="n"/>
      <c r="L58" s="36" t="n"/>
      <c r="M58" s="32" t="n"/>
      <c r="N58" s="31" t="inlineStr">
        <is>
          <t>Начальник исп. лаборатории:</t>
        </is>
      </c>
      <c r="O58" s="87" t="n"/>
      <c r="P58" s="31" t="n"/>
      <c r="Q58" s="31" t="n"/>
      <c r="R58" s="31" t="n"/>
      <c r="S58" s="31" t="n"/>
      <c r="T58" s="31" t="inlineStr">
        <is>
          <t>Семиколенова Л.Г.</t>
        </is>
      </c>
    </row>
    <row r="59">
      <c r="A59" s="32" t="n"/>
      <c r="B59" s="32" t="n"/>
      <c r="C59" s="31" t="n"/>
      <c r="D59" s="31" t="n"/>
      <c r="E59" s="31" t="n"/>
      <c r="F59" s="31" t="n"/>
      <c r="G59" s="31" t="n"/>
      <c r="H59" s="31" t="n"/>
      <c r="I59" s="32" t="n"/>
      <c r="J59" s="32" t="n"/>
      <c r="K59" s="32" t="n"/>
      <c r="L59" s="32" t="n"/>
      <c r="M59" s="32" t="n"/>
      <c r="N59" s="32" t="n"/>
      <c r="O59" s="31" t="n"/>
      <c r="P59" s="31" t="n"/>
      <c r="Q59" s="31" t="n"/>
      <c r="R59" s="31" t="n"/>
      <c r="S59" s="31" t="n"/>
      <c r="T59" s="31" t="n"/>
      <c r="U59" s="32" t="n"/>
    </row>
    <row r="60">
      <c r="A60" s="89" t="n"/>
      <c r="L60" s="89" t="n"/>
      <c r="M60" s="89" t="inlineStr">
        <is>
          <t>Лист 1 , всего листов 1</t>
        </is>
      </c>
      <c r="W60" s="87" t="n"/>
      <c r="X60" s="87" t="n"/>
    </row>
    <row r="61">
      <c r="A61" s="91" t="n"/>
      <c r="L61" s="91" t="n"/>
      <c r="M61" s="91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6" t="inlineStr">
        <is>
          <t xml:space="preserve">второй  график </t>
        </is>
      </c>
      <c r="H63" s="6" t="inlineStr">
        <is>
          <t xml:space="preserve">первый график </t>
        </is>
      </c>
    </row>
    <row r="64">
      <c r="F64" s="21" t="inlineStr">
        <is>
          <t>dev</t>
        </is>
      </c>
      <c r="G64" s="21" t="inlineStr">
        <is>
          <t>eps</t>
        </is>
      </c>
      <c r="H64" s="21" t="inlineStr">
        <is>
          <t>sigma</t>
        </is>
      </c>
      <c r="J64" s="11" t="inlineStr">
        <is>
          <t>dev1</t>
        </is>
      </c>
      <c r="K64" s="11" t="inlineStr">
        <is>
          <t>eps1</t>
        </is>
      </c>
      <c r="L64" s="11" t="inlineStr">
        <is>
          <t>dev2</t>
        </is>
      </c>
      <c r="M64" s="11" t="inlineStr">
        <is>
          <t>eps2</t>
        </is>
      </c>
      <c r="N64" s="11" t="inlineStr">
        <is>
          <t>dev3</t>
        </is>
      </c>
      <c r="O64" s="11" t="inlineStr">
        <is>
          <t>eps3</t>
        </is>
      </c>
    </row>
    <row r="65">
      <c r="F65" s="103" t="n">
        <v>0</v>
      </c>
      <c r="G65" s="93" t="n">
        <v>0</v>
      </c>
      <c r="H65" s="93" t="n"/>
      <c r="J65" s="103" t="n">
        <v>0</v>
      </c>
      <c r="K65" s="93" t="n">
        <v>0</v>
      </c>
      <c r="L65" s="104" t="n">
        <v>0</v>
      </c>
      <c r="M65" s="103" t="n">
        <v>0</v>
      </c>
      <c r="N65" s="93" t="n">
        <v>0</v>
      </c>
      <c r="O65" s="104" t="n">
        <v>0</v>
      </c>
    </row>
    <row r="66">
      <c r="F66" s="103" t="n">
        <v>0.002198101527712138</v>
      </c>
      <c r="G66" s="93" t="n">
        <v>0.03620605733560987</v>
      </c>
      <c r="H66" s="93" t="n"/>
      <c r="J66" s="103" t="n">
        <v>0.002198101527712138</v>
      </c>
      <c r="K66" s="93" t="n">
        <v>0.03620605733560987</v>
      </c>
      <c r="L66" s="104" t="n">
        <v>0.00272185159286023</v>
      </c>
      <c r="M66" s="103" t="n">
        <v>0.03620605733560987</v>
      </c>
      <c r="N66" s="93" t="n">
        <v>0.003660346734960154</v>
      </c>
      <c r="O66" s="104" t="n">
        <v>0.03620605733560987</v>
      </c>
    </row>
    <row r="67">
      <c r="F67" s="103" t="n">
        <v>0.004291140374221671</v>
      </c>
      <c r="G67" s="93" t="n">
        <v>0.07241211467121973</v>
      </c>
      <c r="H67" s="93" t="n"/>
      <c r="J67" s="103" t="n">
        <v>0.004291140374221671</v>
      </c>
      <c r="K67" s="93" t="n">
        <v>0.07241211467121973</v>
      </c>
      <c r="L67" s="104" t="n">
        <v>0.005344479892811126</v>
      </c>
      <c r="M67" s="103" t="n">
        <v>0.07241211467121973</v>
      </c>
      <c r="N67" s="93" t="n">
        <v>0.007336627815159562</v>
      </c>
      <c r="O67" s="104" t="n">
        <v>0.07241211467121973</v>
      </c>
    </row>
    <row r="68">
      <c r="F68" s="103" t="n">
        <v>0.006512589164423276</v>
      </c>
      <c r="G68" s="93" t="n">
        <v>0.1086181720068296</v>
      </c>
      <c r="H68" s="93" t="n"/>
      <c r="J68" s="103" t="n">
        <v>0.006512589164423276</v>
      </c>
      <c r="K68" s="93" t="n">
        <v>0.1086181720068296</v>
      </c>
      <c r="L68" s="104" t="n">
        <v>0.007708866517269049</v>
      </c>
      <c r="M68" s="103" t="n">
        <v>0.1086181720068296</v>
      </c>
      <c r="N68" s="93" t="n">
        <v>0.01165142087244624</v>
      </c>
      <c r="O68" s="104" t="n">
        <v>0.1086181720068296</v>
      </c>
    </row>
    <row r="69">
      <c r="F69" s="103" t="n">
        <v>0.008526939089209045</v>
      </c>
      <c r="G69" s="93" t="n">
        <v>0.1448242293424395</v>
      </c>
      <c r="H69" s="93" t="n"/>
      <c r="J69" s="103" t="n">
        <v>0.008526939089209045</v>
      </c>
      <c r="K69" s="93" t="n">
        <v>0.1448242293424395</v>
      </c>
      <c r="L69" s="104" t="n">
        <v>0.01055840282126787</v>
      </c>
      <c r="M69" s="103" t="n">
        <v>0.1448242293424395</v>
      </c>
      <c r="N69" s="93" t="n">
        <v>0.01549880646938145</v>
      </c>
      <c r="O69" s="104" t="n">
        <v>0.1448242293424395</v>
      </c>
    </row>
    <row r="70" ht="15" customHeight="1">
      <c r="F70" s="103" t="n">
        <v>0.01132234141561007</v>
      </c>
      <c r="G70" s="93" t="n">
        <v>0.1810302866780493</v>
      </c>
      <c r="H70" s="93" t="n"/>
      <c r="J70" s="103" t="n">
        <v>0.01132234141561007</v>
      </c>
      <c r="K70" s="93" t="n">
        <v>0.1810302866780493</v>
      </c>
      <c r="L70" s="104" t="n">
        <v>0.01300086251040971</v>
      </c>
      <c r="M70" s="103" t="n">
        <v>0.1810302866780493</v>
      </c>
      <c r="N70" s="93" t="n">
        <v>0.01867732895544034</v>
      </c>
      <c r="O70" s="104" t="n">
        <v>0.1810302866780493</v>
      </c>
    </row>
    <row r="71">
      <c r="F71" s="103" t="n">
        <v>0.01332998981134794</v>
      </c>
      <c r="G71" s="93" t="n">
        <v>0.2172363440136592</v>
      </c>
      <c r="H71" s="93" t="n"/>
      <c r="J71" s="103" t="n">
        <v>0.01332998981134794</v>
      </c>
      <c r="K71" s="93" t="n">
        <v>0.2172363440136592</v>
      </c>
      <c r="L71" s="104" t="n">
        <v>0.01527359814589086</v>
      </c>
      <c r="M71" s="103" t="n">
        <v>0.2172363440136592</v>
      </c>
      <c r="N71" s="93" t="n">
        <v>0.02216467422780288</v>
      </c>
      <c r="O71" s="104" t="n">
        <v>0.2172363440136592</v>
      </c>
    </row>
    <row r="72">
      <c r="F72" s="103" t="n">
        <v>0.01506287551612179</v>
      </c>
      <c r="G72" s="93" t="n">
        <v>0.253442401349269</v>
      </c>
      <c r="H72" s="93" t="n"/>
      <c r="J72" s="103" t="n">
        <v>0.01506287551612179</v>
      </c>
      <c r="K72" s="93" t="n">
        <v>0.253442401349269</v>
      </c>
      <c r="L72" s="104" t="n">
        <v>0.01832732554213993</v>
      </c>
      <c r="M72" s="103" t="n">
        <v>0.253442401349269</v>
      </c>
      <c r="N72" s="93" t="n">
        <v>0.02742831960516991</v>
      </c>
      <c r="O72" s="104" t="n">
        <v>0.253442401349269</v>
      </c>
    </row>
    <row r="73">
      <c r="A73" s="15" t="n"/>
      <c r="B73" s="15" t="n"/>
      <c r="D73" s="14" t="n"/>
      <c r="F73" s="103" t="n">
        <v>0.01761421247816532</v>
      </c>
      <c r="G73" s="93" t="n">
        <v>0.2896484586848789</v>
      </c>
      <c r="H73" s="93" t="n"/>
      <c r="J73" s="103" t="n">
        <v>0.01761421247816532</v>
      </c>
      <c r="K73" s="93" t="n">
        <v>0.2896484586848789</v>
      </c>
      <c r="L73" s="104" t="n">
        <v>0.02078884654807752</v>
      </c>
      <c r="M73" s="103" t="n">
        <v>0.2896484586848789</v>
      </c>
      <c r="N73" s="93" t="n">
        <v>0.03037237958270834</v>
      </c>
      <c r="O73" s="104" t="n">
        <v>0.2896484586848789</v>
      </c>
    </row>
    <row r="74">
      <c r="F74" s="103" t="n">
        <v>0.02012534026592144</v>
      </c>
      <c r="G74" s="93" t="n">
        <v>0.3258545160204888</v>
      </c>
      <c r="H74" s="93" t="n"/>
      <c r="J74" s="103" t="n">
        <v>0.02012534026592144</v>
      </c>
      <c r="K74" s="93" t="n">
        <v>0.3258545160204888</v>
      </c>
      <c r="L74" s="104" t="n">
        <v>0.02405955961908359</v>
      </c>
      <c r="M74" s="103" t="n">
        <v>0.3258545160204888</v>
      </c>
      <c r="N74" s="93" t="n">
        <v>0.03378308824225351</v>
      </c>
      <c r="O74" s="104" t="n">
        <v>0.3258545160204888</v>
      </c>
    </row>
    <row r="75">
      <c r="F75" s="103" t="n">
        <v>0.02106874261318105</v>
      </c>
      <c r="G75" s="93" t="n">
        <v>0.3620605733560986</v>
      </c>
      <c r="H75" s="93" t="n"/>
      <c r="J75" s="103" t="n">
        <v>0.02106874261318105</v>
      </c>
      <c r="K75" s="93" t="n">
        <v>0.3620605733560986</v>
      </c>
      <c r="L75" s="104" t="n">
        <v>0.02717934883929598</v>
      </c>
      <c r="M75" s="103" t="n">
        <v>0.3620605733560986</v>
      </c>
      <c r="N75" s="93" t="n">
        <v>0.03950958840990366</v>
      </c>
      <c r="O75" s="104" t="n">
        <v>0.3620605733560986</v>
      </c>
    </row>
    <row r="76">
      <c r="A76" s="14" t="n"/>
      <c r="C76" s="105" t="n"/>
      <c r="F76" s="103" t="n">
        <v>0.02414582533795039</v>
      </c>
      <c r="G76" s="93" t="n">
        <v>0.3982666306917085</v>
      </c>
      <c r="H76" s="93" t="n"/>
      <c r="J76" s="103" t="n">
        <v>0.02414582533795039</v>
      </c>
      <c r="K76" s="93" t="n">
        <v>0.3982666306917085</v>
      </c>
      <c r="L76" s="104" t="n">
        <v>0.02911603084852894</v>
      </c>
      <c r="M76" s="103" t="n">
        <v>0.3982666306917085</v>
      </c>
      <c r="N76" s="93" t="n">
        <v>0.04295975354337461</v>
      </c>
      <c r="O76" s="104" t="n">
        <v>0.3982666306917085</v>
      </c>
    </row>
    <row r="77" ht="15" customHeight="1">
      <c r="F77" s="94" t="n">
        <v>0.02614755727308836</v>
      </c>
      <c r="G77" s="94" t="n">
        <v>0.4344726880273184</v>
      </c>
      <c r="J77" s="94" t="n">
        <v>0.02614755727308836</v>
      </c>
      <c r="K77" s="94" t="n">
        <v>0.4344726880273184</v>
      </c>
      <c r="L77" s="94" t="n">
        <v>0.03129698969303595</v>
      </c>
      <c r="M77" s="94" t="n">
        <v>0.4344726880273184</v>
      </c>
      <c r="N77" s="94" t="n">
        <v>0.04485760348780889</v>
      </c>
      <c r="O77" s="94" t="n">
        <v>0.4344726880273184</v>
      </c>
    </row>
    <row r="78" ht="15" customHeight="1">
      <c r="A78" s="14" t="n"/>
      <c r="F78" s="94" t="n">
        <v>0.02788804019341337</v>
      </c>
      <c r="G78" s="94" t="n">
        <v>0.4706787453629283</v>
      </c>
      <c r="J78" s="94" t="n">
        <v>0.02788804019341337</v>
      </c>
      <c r="K78" s="94" t="n">
        <v>0.4706787453629283</v>
      </c>
      <c r="L78" s="94" t="n">
        <v>0.03301855786844497</v>
      </c>
      <c r="M78" s="94" t="n">
        <v>0.4706787453629283</v>
      </c>
      <c r="N78" s="94" t="n">
        <v>0.04932037796843632</v>
      </c>
      <c r="O78" s="94" t="n">
        <v>0.4706787453629283</v>
      </c>
    </row>
    <row r="79" ht="15" customHeight="1">
      <c r="A79" s="14" t="n"/>
      <c r="D79" s="104" t="n"/>
      <c r="F79" s="94" t="n">
        <v>0.03086157279624662</v>
      </c>
      <c r="G79" s="94" t="n">
        <v>0.5068848026985381</v>
      </c>
      <c r="J79" s="94" t="n">
        <v>0.03086157279624662</v>
      </c>
      <c r="K79" s="94" t="n">
        <v>0.5068848026985381</v>
      </c>
      <c r="L79" s="94" t="n">
        <v>0.03816136958790846</v>
      </c>
      <c r="M79" s="94" t="n">
        <v>0.5068848026985381</v>
      </c>
      <c r="N79" s="94" t="n">
        <v>0.05448425376755308</v>
      </c>
      <c r="O79" s="94" t="n">
        <v>0.5068848026985381</v>
      </c>
    </row>
    <row r="80" ht="15" customHeight="1">
      <c r="F80" s="94" t="n">
        <v>0.03351354889967852</v>
      </c>
      <c r="G80" s="94" t="n">
        <v>0.543090860034148</v>
      </c>
      <c r="J80" s="94" t="n">
        <v>0.03351354889967852</v>
      </c>
      <c r="K80" s="94" t="n">
        <v>0.543090860034148</v>
      </c>
      <c r="L80" s="94" t="n">
        <v>0.03868441174468281</v>
      </c>
      <c r="M80" s="94" t="n">
        <v>0.543090860034148</v>
      </c>
      <c r="N80" s="94" t="n">
        <v>0.05643893999212521</v>
      </c>
      <c r="O80" s="94" t="n">
        <v>0.543090860034148</v>
      </c>
    </row>
    <row r="81" ht="15" customHeight="1">
      <c r="F81" s="94" t="n">
        <v>0.03503179912620776</v>
      </c>
      <c r="G81" s="94" t="n">
        <v>0.5792969173697579</v>
      </c>
      <c r="J81" s="94" t="n">
        <v>0.03503179912620776</v>
      </c>
      <c r="K81" s="94" t="n">
        <v>0.5792969173697579</v>
      </c>
      <c r="L81" s="94" t="n">
        <v>0.04155673001138459</v>
      </c>
      <c r="M81" s="94" t="n">
        <v>0.5792969173697579</v>
      </c>
      <c r="N81" s="94" t="n">
        <v>0.05970940625462681</v>
      </c>
      <c r="O81" s="94" t="n">
        <v>0.5792969173697579</v>
      </c>
    </row>
    <row r="82" ht="15" customHeight="1">
      <c r="A82" s="14" t="n"/>
      <c r="B82" s="14" t="n"/>
      <c r="F82" s="94" t="n">
        <v>0.03828880838119588</v>
      </c>
      <c r="G82" s="94" t="n">
        <v>0.6155029747053677</v>
      </c>
      <c r="J82" s="94" t="n">
        <v>0.03828880838119588</v>
      </c>
      <c r="K82" s="94" t="n">
        <v>0.6155029747053677</v>
      </c>
      <c r="L82" s="94" t="n">
        <v>0.04675356302966634</v>
      </c>
      <c r="M82" s="94" t="n">
        <v>0.6155029747053677</v>
      </c>
      <c r="N82" s="94" t="n">
        <v>0.06928219321809423</v>
      </c>
      <c r="O82" s="94" t="n">
        <v>0.6155029747053677</v>
      </c>
    </row>
    <row r="83" ht="15" customHeight="1">
      <c r="F83" s="94" t="n">
        <v>0.03988235696767541</v>
      </c>
      <c r="G83" s="94" t="n">
        <v>0.6517090320409776</v>
      </c>
      <c r="J83" s="94" t="n">
        <v>0.03988235696767541</v>
      </c>
      <c r="K83" s="94" t="n">
        <v>0.6517090320409776</v>
      </c>
      <c r="L83" s="94" t="n">
        <v>0.04975677378941261</v>
      </c>
      <c r="M83" s="94" t="n">
        <v>0.6517090320409776</v>
      </c>
      <c r="N83" s="94" t="n">
        <v>0.07108767166126491</v>
      </c>
      <c r="O83" s="94" t="n">
        <v>0.6517090320409776</v>
      </c>
    </row>
    <row r="84" ht="15" customHeight="1">
      <c r="F84" s="94" t="n">
        <v>0.04167172708049639</v>
      </c>
      <c r="G84" s="94" t="n">
        <v>0.6879150893765874</v>
      </c>
      <c r="J84" s="94" t="n">
        <v>0.04167172708049639</v>
      </c>
      <c r="K84" s="94" t="n">
        <v>0.6879150893765874</v>
      </c>
      <c r="L84" s="94" t="n">
        <v>0.05047627120317652</v>
      </c>
      <c r="M84" s="94" t="n">
        <v>0.6879150893765874</v>
      </c>
      <c r="N84" s="94" t="n">
        <v>0.0729038827181883</v>
      </c>
      <c r="O84" s="94" t="n">
        <v>0.6879150893765874</v>
      </c>
    </row>
    <row r="85" ht="15" customHeight="1">
      <c r="A85" s="104" t="n"/>
      <c r="B85" s="104" t="n"/>
      <c r="D85" s="14" t="n"/>
      <c r="F85" s="94" t="n">
        <v>0.04287736025851448</v>
      </c>
      <c r="G85" s="94" t="n">
        <v>0.7241211467121973</v>
      </c>
      <c r="J85" s="94" t="n">
        <v>0.04287736025851448</v>
      </c>
      <c r="K85" s="94" t="n">
        <v>0.7241211467121973</v>
      </c>
      <c r="L85" s="94" t="n">
        <v>0.05265387256326266</v>
      </c>
      <c r="M85" s="94" t="n">
        <v>0.7241211467121973</v>
      </c>
      <c r="N85" s="94" t="n">
        <v>0.08018450914342182</v>
      </c>
      <c r="O85" s="94" t="n">
        <v>0.7241211467121973</v>
      </c>
    </row>
    <row r="86" ht="15" customHeight="1">
      <c r="A86" s="104" t="n"/>
      <c r="B86" s="104" t="n"/>
      <c r="D86" s="14" t="n"/>
      <c r="F86" s="94" t="n">
        <v>0.04415551067855711</v>
      </c>
      <c r="G86" s="94" t="n">
        <v>0.7603272040478072</v>
      </c>
      <c r="J86" s="94" t="n">
        <v>0.04415551067855711</v>
      </c>
      <c r="K86" s="94" t="n">
        <v>0.7603272040478072</v>
      </c>
      <c r="L86" s="94" t="n">
        <v>0.05761075238272882</v>
      </c>
      <c r="M86" s="94" t="n">
        <v>0.7603272040478072</v>
      </c>
      <c r="N86" s="94" t="n">
        <v>0.0809866264812783</v>
      </c>
      <c r="O86" s="94" t="n">
        <v>0.7603272040478072</v>
      </c>
    </row>
    <row r="87" ht="15" customHeight="1">
      <c r="F87" s="94" t="n">
        <v>0.04719842722589756</v>
      </c>
      <c r="G87" s="94" t="n">
        <v>0.7965332613834171</v>
      </c>
      <c r="J87" s="94" t="n">
        <v>0.04719842722589756</v>
      </c>
      <c r="K87" s="94" t="n">
        <v>0.7965332613834171</v>
      </c>
      <c r="L87" s="94" t="n">
        <v>0.05933287541237335</v>
      </c>
      <c r="M87" s="94" t="n">
        <v>0.7965332613834171</v>
      </c>
      <c r="N87" s="94" t="n">
        <v>0.08691886600534358</v>
      </c>
      <c r="O87" s="94" t="n">
        <v>0.7965332613834171</v>
      </c>
    </row>
    <row r="88" ht="15" customHeight="1">
      <c r="A88" s="104" t="n"/>
      <c r="C88" s="15" t="n"/>
      <c r="D88" s="15" t="n"/>
      <c r="F88" s="94" t="n">
        <v>0.05117983679251643</v>
      </c>
      <c r="G88" s="94" t="n">
        <v>0.832739318719027</v>
      </c>
      <c r="J88" s="94" t="n">
        <v>0.05117983679251643</v>
      </c>
      <c r="K88" s="94" t="n">
        <v>0.832739318719027</v>
      </c>
      <c r="L88" s="94" t="n">
        <v>0.05820037545792834</v>
      </c>
      <c r="M88" s="94" t="n">
        <v>0.832739318719027</v>
      </c>
      <c r="N88" s="94" t="n">
        <v>0.08760501852434356</v>
      </c>
      <c r="O88" s="94" t="n">
        <v>0.832739318719027</v>
      </c>
    </row>
    <row r="89" ht="15" customHeight="1">
      <c r="A89" s="104" t="n"/>
      <c r="B89" s="104" t="n"/>
      <c r="F89" s="94" t="n">
        <v>0.05008623480821579</v>
      </c>
      <c r="G89" s="94" t="n">
        <v>0.8689453760546368</v>
      </c>
      <c r="J89" s="94" t="n">
        <v>0.05008623480821579</v>
      </c>
      <c r="K89" s="94" t="n">
        <v>0.8689453760546368</v>
      </c>
      <c r="L89" s="94" t="n">
        <v>0.06036909383373879</v>
      </c>
      <c r="M89" s="94" t="n">
        <v>0.8689453760546368</v>
      </c>
      <c r="N89" s="94" t="n">
        <v>0.09051785687803396</v>
      </c>
      <c r="O89" s="94" t="n">
        <v>0.8689453760546368</v>
      </c>
    </row>
    <row r="90" ht="15" customHeight="1">
      <c r="F90" s="94" t="n">
        <v>0.05240952457151748</v>
      </c>
      <c r="G90" s="94" t="n">
        <v>0.9051514333902466</v>
      </c>
      <c r="J90" s="94" t="n">
        <v>0.05240952457151748</v>
      </c>
      <c r="K90" s="94" t="n">
        <v>0.9051514333902466</v>
      </c>
      <c r="L90" s="94" t="n">
        <v>0.0617590992015383</v>
      </c>
      <c r="M90" s="94" t="n">
        <v>0.9051514333902466</v>
      </c>
      <c r="N90" s="94" t="n">
        <v>0.089122577494251</v>
      </c>
      <c r="O90" s="94" t="n">
        <v>0.9051514333902466</v>
      </c>
    </row>
    <row r="91" ht="15" customHeight="1">
      <c r="F91" s="94" t="n">
        <v>0.05462095219109739</v>
      </c>
      <c r="G91" s="94" t="n">
        <v>0.9413574907258565</v>
      </c>
      <c r="J91" s="94" t="n">
        <v>0.05462095219109739</v>
      </c>
      <c r="K91" s="94" t="n">
        <v>0.9413574907258565</v>
      </c>
      <c r="L91" s="94" t="n">
        <v>0.06532360565412125</v>
      </c>
      <c r="M91" s="94" t="n">
        <v>0.9413574907258565</v>
      </c>
      <c r="N91" s="94" t="n">
        <v>0.09618660251933109</v>
      </c>
      <c r="O91" s="94" t="n">
        <v>0.9413574907258565</v>
      </c>
    </row>
    <row r="92" ht="15" customHeight="1">
      <c r="F92" s="94" t="n">
        <v>0.05641243320622787</v>
      </c>
      <c r="G92" s="94" t="n">
        <v>0.9775635480614664</v>
      </c>
      <c r="J92" s="94" t="n">
        <v>0.05641243320622787</v>
      </c>
      <c r="K92" s="94" t="n">
        <v>0.9775635480614664</v>
      </c>
      <c r="L92" s="94" t="n">
        <v>0.0643049381303193</v>
      </c>
      <c r="M92" s="94" t="n">
        <v>0.9775635480614664</v>
      </c>
      <c r="N92" s="94" t="n">
        <v>0.09739902746858206</v>
      </c>
      <c r="O92" s="94" t="n">
        <v>0.9775635480614664</v>
      </c>
    </row>
    <row r="93" ht="15" customHeight="1">
      <c r="F93" s="94" t="n">
        <v>0.05480827073769866</v>
      </c>
      <c r="G93" s="94" t="n">
        <v>1.013769605397076</v>
      </c>
      <c r="J93" s="94" t="n">
        <v>0.05480827073769866</v>
      </c>
      <c r="K93" s="94" t="n">
        <v>1.013769605397076</v>
      </c>
      <c r="L93" s="94" t="n">
        <v>0.07043830475581292</v>
      </c>
      <c r="M93" s="94" t="n">
        <v>1.013769605397076</v>
      </c>
      <c r="N93" s="94" t="n">
        <v>0.1018525738732571</v>
      </c>
      <c r="O93" s="94" t="n">
        <v>1.013769605397076</v>
      </c>
    </row>
    <row r="94" ht="15" customHeight="1">
      <c r="F94" s="94" t="n">
        <v>0.05633298332337183</v>
      </c>
      <c r="G94" s="94" t="n">
        <v>1.049975662732686</v>
      </c>
      <c r="J94" s="94" t="n">
        <v>0.05633298332337183</v>
      </c>
      <c r="K94" s="94" t="n">
        <v>1.049975662732686</v>
      </c>
      <c r="L94" s="94" t="n">
        <v>0.07116529229589812</v>
      </c>
      <c r="M94" s="94" t="n">
        <v>1.049975662732686</v>
      </c>
      <c r="N94" s="94" t="n">
        <v>0.1051511236872999</v>
      </c>
      <c r="O94" s="94" t="n">
        <v>1.049975662732686</v>
      </c>
    </row>
    <row r="95" ht="15" customHeight="1">
      <c r="F95" s="94" t="n">
        <v>0.05795020869971815</v>
      </c>
      <c r="G95" s="94" t="n">
        <v>1.086181720068296</v>
      </c>
      <c r="J95" s="94" t="n">
        <v>0.05795020869971815</v>
      </c>
      <c r="K95" s="94" t="n">
        <v>1.086181720068296</v>
      </c>
      <c r="L95" s="94" t="n">
        <v>0.07267013009760494</v>
      </c>
      <c r="M95" s="94" t="n">
        <v>1.086181720068296</v>
      </c>
      <c r="N95" s="94" t="n">
        <v>0.106265514122195</v>
      </c>
      <c r="O95" s="94" t="n">
        <v>1.086181720068296</v>
      </c>
    </row>
    <row r="96" ht="15" customHeight="1">
      <c r="F96" s="94" t="n">
        <v>0.06111826712663219</v>
      </c>
      <c r="G96" s="94" t="n">
        <v>1.122387777403906</v>
      </c>
      <c r="J96" s="94" t="n">
        <v>0.06111826712663219</v>
      </c>
      <c r="K96" s="94" t="n">
        <v>1.122387777403906</v>
      </c>
      <c r="L96" s="94" t="n">
        <v>0.07193074485260777</v>
      </c>
      <c r="M96" s="94" t="n">
        <v>1.122387777403906</v>
      </c>
      <c r="N96" s="94" t="n">
        <v>0.1056353447199467</v>
      </c>
      <c r="O96" s="94" t="n">
        <v>1.122387777403906</v>
      </c>
    </row>
    <row r="97" ht="15" customHeight="1">
      <c r="F97" s="94" t="n">
        <v>0.06014359026967663</v>
      </c>
      <c r="G97" s="94" t="n">
        <v>1.158593834739516</v>
      </c>
      <c r="J97" s="94" t="n">
        <v>0.06014359026967663</v>
      </c>
      <c r="K97" s="94" t="n">
        <v>1.158593834739516</v>
      </c>
      <c r="L97" s="94" t="n">
        <v>0.07438996517633248</v>
      </c>
      <c r="M97" s="94" t="n">
        <v>1.158593834739516</v>
      </c>
      <c r="N97" s="94" t="n">
        <v>0.1057862499768986</v>
      </c>
      <c r="O97" s="94" t="n">
        <v>1.158593834739516</v>
      </c>
    </row>
    <row r="98" ht="15" customHeight="1">
      <c r="F98" s="94" t="n">
        <v>0.06157387045055947</v>
      </c>
      <c r="G98" s="94" t="n">
        <v>1.194799892075125</v>
      </c>
      <c r="J98" s="94" t="n">
        <v>0.06157387045055947</v>
      </c>
      <c r="K98" s="94" t="n">
        <v>1.194799892075125</v>
      </c>
      <c r="L98" s="94" t="n">
        <v>0.07709460568936613</v>
      </c>
      <c r="M98" s="94" t="n">
        <v>1.194799892075125</v>
      </c>
      <c r="N98" s="94" t="n">
        <v>0.1090088563824762</v>
      </c>
      <c r="O98" s="94" t="n">
        <v>1.194799892075125</v>
      </c>
    </row>
    <row r="99" ht="15" customHeight="1">
      <c r="F99" s="94" t="n">
        <v>0.06569679750208958</v>
      </c>
      <c r="G99" s="94" t="n">
        <v>1.231005949410735</v>
      </c>
      <c r="J99" s="94" t="n">
        <v>0.06569679750208958</v>
      </c>
      <c r="K99" s="94" t="n">
        <v>1.231005949410735</v>
      </c>
      <c r="L99" s="94" t="n">
        <v>0.07596533179785196</v>
      </c>
      <c r="M99" s="94" t="n">
        <v>1.231005949410735</v>
      </c>
      <c r="N99" s="94" t="n">
        <v>0.1089116616120999</v>
      </c>
      <c r="O99" s="94" t="n">
        <v>1.231005949410735</v>
      </c>
    </row>
    <row r="100" ht="15" customHeight="1">
      <c r="F100" s="94" t="n">
        <v>0.06726509166841843</v>
      </c>
      <c r="G100" s="94" t="n">
        <v>1.267212006746345</v>
      </c>
      <c r="J100" s="94" t="n">
        <v>0.06726509166841843</v>
      </c>
      <c r="K100" s="94" t="n">
        <v>1.267212006746345</v>
      </c>
      <c r="L100" s="94" t="n">
        <v>0.07985104630543491</v>
      </c>
      <c r="M100" s="94" t="n">
        <v>1.267212006746345</v>
      </c>
      <c r="N100" s="94" t="n">
        <v>0.1082003515502133</v>
      </c>
      <c r="O100" s="94" t="n">
        <v>1.267212006746345</v>
      </c>
    </row>
    <row r="101" ht="15" customHeight="1">
      <c r="F101" s="94" t="n">
        <v>0.06458411891576044</v>
      </c>
      <c r="G101" s="94" t="n">
        <v>1.303418064081955</v>
      </c>
      <c r="J101" s="94" t="n">
        <v>0.06458411891576044</v>
      </c>
      <c r="K101" s="94" t="n">
        <v>1.303418064081955</v>
      </c>
      <c r="L101" s="94" t="n">
        <v>0.07659102581658712</v>
      </c>
      <c r="M101" s="94" t="n">
        <v>1.303418064081955</v>
      </c>
      <c r="N101" s="94" t="n">
        <v>0.1135156445036908</v>
      </c>
      <c r="O101" s="94" t="n">
        <v>1.303418064081955</v>
      </c>
    </row>
    <row r="102" ht="15" customHeight="1">
      <c r="F102" s="94" t="n">
        <v>0.0681520308217279</v>
      </c>
      <c r="G102" s="94" t="n">
        <v>1.339624121417565</v>
      </c>
      <c r="J102" s="94" t="n">
        <v>0.0681520308217279</v>
      </c>
      <c r="K102" s="94" t="n">
        <v>1.339624121417565</v>
      </c>
      <c r="L102" s="94" t="n">
        <v>0.08081583537921028</v>
      </c>
      <c r="M102" s="94" t="n">
        <v>1.339624121417565</v>
      </c>
      <c r="N102" s="94" t="n">
        <v>0.1131376102338078</v>
      </c>
      <c r="O102" s="94" t="n">
        <v>1.339624121417565</v>
      </c>
    </row>
    <row r="103" ht="15" customHeight="1">
      <c r="F103" s="94" t="n">
        <v>0.06671613597124769</v>
      </c>
      <c r="G103" s="94" t="n">
        <v>1.375830178753175</v>
      </c>
      <c r="J103" s="94" t="n">
        <v>0.06671613597124769</v>
      </c>
      <c r="K103" s="94" t="n">
        <v>1.375830178753175</v>
      </c>
      <c r="L103" s="94" t="n">
        <v>0.08325768948742086</v>
      </c>
      <c r="M103" s="94" t="n">
        <v>1.375830178753175</v>
      </c>
      <c r="N103" s="94" t="n">
        <v>0.1234661285541945</v>
      </c>
      <c r="O103" s="94" t="n">
        <v>1.375830178753175</v>
      </c>
    </row>
    <row r="104" ht="15" customHeight="1">
      <c r="F104" s="94" t="n">
        <v>0.06947182497559057</v>
      </c>
      <c r="G104" s="94" t="n">
        <v>1.412036236088785</v>
      </c>
      <c r="J104" s="94" t="n">
        <v>0.06947182497559057</v>
      </c>
      <c r="K104" s="94" t="n">
        <v>1.412036236088785</v>
      </c>
      <c r="L104" s="94" t="n">
        <v>0.08000613487258593</v>
      </c>
      <c r="M104" s="94" t="n">
        <v>1.412036236088785</v>
      </c>
      <c r="N104" s="94" t="n">
        <v>0.1238296408691142</v>
      </c>
      <c r="O104" s="94" t="n">
        <v>1.412036236088785</v>
      </c>
    </row>
    <row r="105" ht="15" customHeight="1">
      <c r="F105" s="94" t="n">
        <v>0.06998414216274491</v>
      </c>
      <c r="G105" s="94" t="n">
        <v>1.448242293424395</v>
      </c>
      <c r="J105" s="94" t="n">
        <v>0.06998414216274491</v>
      </c>
      <c r="K105" s="94" t="n">
        <v>1.448242293424395</v>
      </c>
      <c r="L105" s="94" t="n">
        <v>0.084473148185641</v>
      </c>
      <c r="M105" s="94" t="n">
        <v>1.448242293424395</v>
      </c>
      <c r="N105" s="94" t="n">
        <v>0.1207936198510395</v>
      </c>
      <c r="O105" s="94" t="n">
        <v>1.448242293424395</v>
      </c>
    </row>
    <row r="106" ht="15" customHeight="1">
      <c r="F106" s="94" t="n">
        <v>0.07162839177457231</v>
      </c>
      <c r="G106" s="94" t="n">
        <v>1.484448350760005</v>
      </c>
      <c r="J106" s="94" t="n">
        <v>0.07162839177457231</v>
      </c>
      <c r="K106" s="94" t="n">
        <v>1.484448350760005</v>
      </c>
      <c r="L106" s="94" t="n">
        <v>0.08442618517682017</v>
      </c>
      <c r="M106" s="94" t="n">
        <v>1.484448350760005</v>
      </c>
      <c r="N106" s="94" t="n">
        <v>0.1241080724850175</v>
      </c>
      <c r="O106" s="94" t="n">
        <v>1.484448350760005</v>
      </c>
    </row>
    <row r="107" ht="15" customHeight="1">
      <c r="F107" s="94" t="n">
        <v>0.07357000541360051</v>
      </c>
      <c r="G107" s="94" t="n">
        <v>1.520654408095614</v>
      </c>
      <c r="J107" s="94" t="n">
        <v>0.07357000541360051</v>
      </c>
      <c r="K107" s="94" t="n">
        <v>1.520654408095614</v>
      </c>
      <c r="L107" s="94" t="n">
        <v>0.08490006283180102</v>
      </c>
      <c r="M107" s="94" t="n">
        <v>1.520654408095614</v>
      </c>
      <c r="N107" s="94" t="n">
        <v>0.1274743906921658</v>
      </c>
      <c r="O107" s="94" t="n">
        <v>1.520654408095614</v>
      </c>
    </row>
    <row r="108" ht="15" customHeight="1">
      <c r="F108" s="94" t="n">
        <v>0.07234769131722033</v>
      </c>
      <c r="G108" s="94" t="n">
        <v>1.556860465431224</v>
      </c>
      <c r="J108" s="94" t="n">
        <v>0.07234769131722033</v>
      </c>
      <c r="K108" s="94" t="n">
        <v>1.556860465431224</v>
      </c>
      <c r="L108" s="94" t="n">
        <v>0.08617838188664813</v>
      </c>
      <c r="M108" s="94" t="n">
        <v>1.556860465431224</v>
      </c>
      <c r="N108" s="94" t="n">
        <v>0.1241313398704947</v>
      </c>
      <c r="O108" s="94" t="n">
        <v>1.556860465431224</v>
      </c>
    </row>
    <row r="109" ht="15" customHeight="1">
      <c r="F109" s="94" t="n">
        <v>0.07015786838137197</v>
      </c>
      <c r="G109" s="94" t="n">
        <v>1.593066522766834</v>
      </c>
      <c r="J109" s="94" t="n">
        <v>0.07015786838137197</v>
      </c>
      <c r="K109" s="94" t="n">
        <v>1.593066522766834</v>
      </c>
      <c r="L109" s="94" t="n">
        <v>0.08843040291155731</v>
      </c>
      <c r="M109" s="94" t="n">
        <v>1.593066522766834</v>
      </c>
      <c r="N109" s="94" t="n">
        <v>0.1306956389158373</v>
      </c>
      <c r="O109" s="94" t="n">
        <v>1.593066522766834</v>
      </c>
    </row>
    <row r="110" ht="15" customHeight="1">
      <c r="F110" s="94" t="n">
        <v>0.07259678052224036</v>
      </c>
      <c r="G110" s="94" t="n">
        <v>1.629272580102444</v>
      </c>
      <c r="J110" s="94" t="n">
        <v>0.07259678052224036</v>
      </c>
      <c r="K110" s="94" t="n">
        <v>1.629272580102444</v>
      </c>
      <c r="L110" s="94" t="n">
        <v>0.09118855233832153</v>
      </c>
      <c r="M110" s="94" t="n">
        <v>1.629272580102444</v>
      </c>
      <c r="N110" s="94" t="n">
        <v>0.1228499669200867</v>
      </c>
      <c r="O110" s="94" t="n">
        <v>1.629272580102444</v>
      </c>
    </row>
    <row r="111" ht="15" customHeight="1">
      <c r="F111" s="94" t="n">
        <v>0.07158432026282588</v>
      </c>
      <c r="G111" s="94" t="n">
        <v>1.665478637438054</v>
      </c>
      <c r="J111" s="94" t="n">
        <v>0.07158432026282588</v>
      </c>
      <c r="K111" s="94" t="n">
        <v>1.665478637438054</v>
      </c>
      <c r="L111" s="94" t="n">
        <v>0.08480451938477145</v>
      </c>
      <c r="M111" s="94" t="n">
        <v>1.665478637438054</v>
      </c>
      <c r="N111" s="94" t="n">
        <v>0.1227969067962238</v>
      </c>
      <c r="O111" s="94" t="n">
        <v>1.665478637438054</v>
      </c>
    </row>
    <row r="112" ht="15" customHeight="1">
      <c r="F112" s="94" t="n">
        <v>0.07201729076597338</v>
      </c>
      <c r="G112" s="94" t="n">
        <v>1.701684694773664</v>
      </c>
      <c r="J112" s="94" t="n">
        <v>0.07201729076597338</v>
      </c>
      <c r="K112" s="94" t="n">
        <v>1.701684694773664</v>
      </c>
      <c r="L112" s="94" t="n">
        <v>0.09276671573647867</v>
      </c>
      <c r="M112" s="94" t="n">
        <v>1.701684694773664</v>
      </c>
      <c r="N112" s="94" t="n">
        <v>0.1300541935777758</v>
      </c>
      <c r="O112" s="94" t="n">
        <v>1.701684694773664</v>
      </c>
    </row>
    <row r="113" ht="15" customHeight="1">
      <c r="F113" s="94" t="n">
        <v>0.07709566486656996</v>
      </c>
      <c r="G113" s="94" t="n">
        <v>1.737890752109274</v>
      </c>
      <c r="J113" s="94" t="n">
        <v>0.07709566486656996</v>
      </c>
      <c r="K113" s="94" t="n">
        <v>1.737890752109274</v>
      </c>
      <c r="L113" s="94" t="n">
        <v>0.09031107787007805</v>
      </c>
      <c r="M113" s="94" t="n">
        <v>1.737890752109274</v>
      </c>
      <c r="N113" s="94" t="n">
        <v>0.1251658962543444</v>
      </c>
      <c r="O113" s="94" t="n">
        <v>1.737890752109274</v>
      </c>
    </row>
    <row r="114" ht="15" customHeight="1">
      <c r="F114" s="94" t="n">
        <v>0.0774272734498872</v>
      </c>
      <c r="G114" s="94" t="n">
        <v>1.774096809444883</v>
      </c>
      <c r="J114" s="94" t="n">
        <v>0.0774272734498872</v>
      </c>
      <c r="K114" s="94" t="n">
        <v>1.774096809444883</v>
      </c>
      <c r="L114" s="94" t="n">
        <v>0.08835289540908778</v>
      </c>
      <c r="M114" s="94" t="n">
        <v>1.774096809444883</v>
      </c>
      <c r="N114" s="94" t="n">
        <v>0.1330493172648725</v>
      </c>
      <c r="O114" s="94" t="n">
        <v>1.774096809444883</v>
      </c>
    </row>
    <row r="115" ht="15" customHeight="1">
      <c r="F115" s="94" t="n">
        <v>0.07601798652904659</v>
      </c>
      <c r="G115" s="94" t="n">
        <v>1.810302866780493</v>
      </c>
      <c r="J115" s="94" t="n">
        <v>0.07601798652904659</v>
      </c>
      <c r="K115" s="94" t="n">
        <v>1.810302866780493</v>
      </c>
      <c r="L115" s="94" t="n">
        <v>0.09068733821511651</v>
      </c>
      <c r="M115" s="94" t="n">
        <v>1.810302866780493</v>
      </c>
      <c r="N115" s="94" t="n">
        <v>0.133633903056604</v>
      </c>
      <c r="O115" s="94" t="n">
        <v>1.810302866780493</v>
      </c>
    </row>
    <row r="116" ht="15" customHeight="1">
      <c r="F116" s="94" t="n">
        <v>0.07537206138438901</v>
      </c>
      <c r="G116" s="94" t="n">
        <v>1.846508924116103</v>
      </c>
      <c r="J116" s="94" t="n">
        <v>0.07537206138438901</v>
      </c>
      <c r="K116" s="94" t="n">
        <v>1.846508924116103</v>
      </c>
      <c r="L116" s="94" t="n">
        <v>0.09002669747939734</v>
      </c>
      <c r="M116" s="94" t="n">
        <v>1.846508924116103</v>
      </c>
      <c r="N116" s="94" t="n">
        <v>0.1303549655482421</v>
      </c>
      <c r="O116" s="94" t="n">
        <v>1.846508924116103</v>
      </c>
    </row>
    <row r="117" ht="15" customHeight="1">
      <c r="F117" s="94" t="n">
        <v>0.07319268092565613</v>
      </c>
      <c r="G117" s="94" t="n">
        <v>1.882714981451713</v>
      </c>
      <c r="J117" s="94" t="n">
        <v>0.07319268092565613</v>
      </c>
      <c r="K117" s="94" t="n">
        <v>1.882714981451713</v>
      </c>
      <c r="L117" s="94" t="n">
        <v>0.09563469884776696</v>
      </c>
      <c r="M117" s="94" t="n">
        <v>1.882714981451713</v>
      </c>
      <c r="N117" s="94" t="n">
        <v>0.1285986407165386</v>
      </c>
      <c r="O117" s="94" t="n">
        <v>1.882714981451713</v>
      </c>
    </row>
    <row r="118" ht="15" customHeight="1">
      <c r="F118" s="94" t="n">
        <v>0.0765427960793625</v>
      </c>
      <c r="G118" s="94" t="n">
        <v>1.918921038787323</v>
      </c>
      <c r="J118" s="94" t="n">
        <v>0.0765427960793625</v>
      </c>
      <c r="K118" s="94" t="n">
        <v>1.918921038787323</v>
      </c>
      <c r="L118" s="94" t="n">
        <v>0.09542994015853144</v>
      </c>
      <c r="M118" s="94" t="n">
        <v>1.918921038787323</v>
      </c>
      <c r="N118" s="94" t="n">
        <v>0.1334984759362787</v>
      </c>
      <c r="O118" s="94" t="n">
        <v>1.918921038787323</v>
      </c>
    </row>
    <row r="119" ht="15" customHeight="1">
      <c r="F119" s="94" t="n">
        <v>0.07987295455844254</v>
      </c>
      <c r="G119" s="94" t="n">
        <v>1.955127096122933</v>
      </c>
      <c r="J119" s="94" t="n">
        <v>0.07987295455844254</v>
      </c>
      <c r="K119" s="94" t="n">
        <v>1.955127096122933</v>
      </c>
      <c r="L119" s="94" t="n">
        <v>0.09651282617635923</v>
      </c>
      <c r="M119" s="94" t="n">
        <v>1.955127096122933</v>
      </c>
      <c r="N119" s="94" t="n">
        <v>0.1314855921143172</v>
      </c>
      <c r="O119" s="94" t="n">
        <v>1.955127096122933</v>
      </c>
    </row>
    <row r="120" ht="15" customHeight="1">
      <c r="F120" s="94" t="n">
        <v>0.07972947007049001</v>
      </c>
      <c r="G120" s="94" t="n">
        <v>1.991333153458543</v>
      </c>
      <c r="J120" s="94" t="n">
        <v>0.07972947007049001</v>
      </c>
      <c r="K120" s="94" t="n">
        <v>1.991333153458543</v>
      </c>
      <c r="L120" s="94" t="n">
        <v>0.09241990710988922</v>
      </c>
      <c r="M120" s="94" t="n">
        <v>1.991333153458543</v>
      </c>
      <c r="N120" s="94" t="n">
        <v>0.1426695387594197</v>
      </c>
      <c r="O120" s="94" t="n">
        <v>1.991333153458543</v>
      </c>
    </row>
    <row r="121" ht="15" customHeight="1">
      <c r="F121" s="94" t="n">
        <v>0.0780665681180603</v>
      </c>
      <c r="G121" s="94" t="n">
        <v>2.027539210794152</v>
      </c>
      <c r="J121" s="94" t="n">
        <v>0.0780665681180603</v>
      </c>
      <c r="K121" s="94" t="n">
        <v>2.027539210794152</v>
      </c>
      <c r="L121" s="94" t="n">
        <v>0.09846953743759565</v>
      </c>
      <c r="M121" s="94" t="n">
        <v>2.027539210794152</v>
      </c>
      <c r="N121" s="94" t="n">
        <v>0.1346140616213473</v>
      </c>
      <c r="O121" s="94" t="n">
        <v>2.027539210794152</v>
      </c>
    </row>
    <row r="122" ht="15" customHeight="1">
      <c r="F122" s="94" t="n">
        <v>0.07869390437457947</v>
      </c>
      <c r="G122" s="94" t="n">
        <v>2.063745268129762</v>
      </c>
      <c r="J122" s="94" t="n">
        <v>0.07869390437457947</v>
      </c>
      <c r="K122" s="94" t="n">
        <v>2.063745268129762</v>
      </c>
      <c r="L122" s="94" t="n">
        <v>0.09442776617708878</v>
      </c>
      <c r="M122" s="94" t="n">
        <v>2.063745268129762</v>
      </c>
      <c r="N122" s="94" t="n">
        <v>0.1384084852151922</v>
      </c>
      <c r="O122" s="94" t="n">
        <v>2.063745268129762</v>
      </c>
    </row>
    <row r="123" ht="15" customHeight="1">
      <c r="F123" s="94" t="n">
        <v>0.07846694454129022</v>
      </c>
      <c r="G123" s="94" t="n">
        <v>2.099951325465372</v>
      </c>
      <c r="J123" s="94" t="n">
        <v>0.07846694454129022</v>
      </c>
      <c r="K123" s="94" t="n">
        <v>2.099951325465372</v>
      </c>
      <c r="L123" s="94" t="n">
        <v>0.09550816067348766</v>
      </c>
      <c r="M123" s="94" t="n">
        <v>2.099951325465372</v>
      </c>
      <c r="N123" s="94" t="n">
        <v>0.1379976851552737</v>
      </c>
      <c r="O123" s="94" t="n">
        <v>2.099951325465372</v>
      </c>
    </row>
    <row r="124" ht="15" customHeight="1">
      <c r="F124" s="94" t="n">
        <v>0.07666285885580865</v>
      </c>
      <c r="G124" s="94" t="n">
        <v>2.136157382800982</v>
      </c>
      <c r="J124" s="94" t="n">
        <v>0.07666285885580865</v>
      </c>
      <c r="K124" s="94" t="n">
        <v>2.136157382800982</v>
      </c>
      <c r="L124" s="94" t="n">
        <v>0.09497990538911488</v>
      </c>
      <c r="M124" s="94" t="n">
        <v>2.136157382800982</v>
      </c>
      <c r="N124" s="94" t="n">
        <v>0.1406461727277099</v>
      </c>
      <c r="O124" s="94" t="n">
        <v>2.136157382800982</v>
      </c>
    </row>
    <row r="125" ht="15" customHeight="1">
      <c r="F125" s="94" t="n">
        <v>0.07613681775931133</v>
      </c>
      <c r="G125" s="94" t="n">
        <v>2.172363440136592</v>
      </c>
      <c r="J125" s="94" t="n">
        <v>0.07613681775931133</v>
      </c>
      <c r="K125" s="94" t="n">
        <v>2.172363440136592</v>
      </c>
      <c r="L125" s="94" t="n">
        <v>0.09505920584117851</v>
      </c>
      <c r="M125" s="94" t="n">
        <v>2.172363440136592</v>
      </c>
      <c r="N125" s="94" t="n">
        <v>0.1379648774579744</v>
      </c>
      <c r="O125" s="94" t="n">
        <v>2.172363440136592</v>
      </c>
    </row>
    <row r="126" ht="15" customHeight="1">
      <c r="F126" s="94" t="n">
        <v>0.07732778548799786</v>
      </c>
      <c r="G126" s="94" t="n">
        <v>2.208569497472202</v>
      </c>
      <c r="J126" s="94" t="n">
        <v>0.07732778548799786</v>
      </c>
      <c r="K126" s="94" t="n">
        <v>2.208569497472202</v>
      </c>
      <c r="L126" s="94" t="n">
        <v>0.09517381692469029</v>
      </c>
      <c r="M126" s="94" t="n">
        <v>2.208569497472202</v>
      </c>
      <c r="N126" s="94" t="n">
        <v>0.1407341128538247</v>
      </c>
      <c r="O126" s="94" t="n">
        <v>2.208569497472202</v>
      </c>
    </row>
    <row r="127" ht="15" customHeight="1">
      <c r="F127" s="94" t="n">
        <v>0.07765323231778709</v>
      </c>
      <c r="G127" s="94" t="n">
        <v>2.244775554807812</v>
      </c>
      <c r="J127" s="94" t="n">
        <v>0.07765323231778709</v>
      </c>
      <c r="K127" s="94" t="n">
        <v>2.244775554807812</v>
      </c>
      <c r="L127" s="94" t="n">
        <v>0.09288266106704259</v>
      </c>
      <c r="M127" s="94" t="n">
        <v>2.244775554807812</v>
      </c>
      <c r="N127" s="94" t="n">
        <v>0.1353875000113058</v>
      </c>
      <c r="O127" s="94" t="n">
        <v>2.244775554807812</v>
      </c>
    </row>
    <row r="128" ht="15" customHeight="1">
      <c r="F128" s="94" t="n">
        <v>0.07958606190275605</v>
      </c>
      <c r="G128" s="94" t="n">
        <v>2.280981612143421</v>
      </c>
      <c r="J128" s="94" t="n">
        <v>0.07958606190275605</v>
      </c>
      <c r="K128" s="94" t="n">
        <v>2.280981612143421</v>
      </c>
      <c r="L128" s="94" t="n">
        <v>0.09612909285413405</v>
      </c>
      <c r="M128" s="94" t="n">
        <v>2.280981612143421</v>
      </c>
      <c r="N128" s="94" t="n">
        <v>0.1396721238055121</v>
      </c>
      <c r="O128" s="94" t="n">
        <v>2.280981612143421</v>
      </c>
    </row>
    <row r="129" ht="15" customHeight="1">
      <c r="F129" s="94" t="n">
        <v>0.07984869589951583</v>
      </c>
      <c r="G129" s="94" t="n">
        <v>2.317187669479031</v>
      </c>
      <c r="J129" s="94" t="n">
        <v>0.07984869589951583</v>
      </c>
      <c r="K129" s="94" t="n">
        <v>2.317187669479031</v>
      </c>
      <c r="L129" s="94" t="n">
        <v>0.09792670685158288</v>
      </c>
      <c r="M129" s="94" t="n">
        <v>2.317187669479031</v>
      </c>
      <c r="N129" s="94" t="n">
        <v>0.1426890416167455</v>
      </c>
      <c r="O129" s="94" t="n">
        <v>2.317187669479031</v>
      </c>
    </row>
    <row r="130" ht="15" customHeight="1">
      <c r="F130" s="94" t="n">
        <v>0.07821431777292845</v>
      </c>
      <c r="G130" s="94" t="n">
        <v>2.353393726814641</v>
      </c>
      <c r="J130" s="94" t="n">
        <v>0.07821431777292845</v>
      </c>
      <c r="K130" s="94" t="n">
        <v>2.353393726814641</v>
      </c>
      <c r="L130" s="94" t="n">
        <v>0.09529742684501633</v>
      </c>
      <c r="M130" s="94" t="n">
        <v>2.353393726814641</v>
      </c>
      <c r="N130" s="94" t="n">
        <v>0.137204574497486</v>
      </c>
      <c r="O130" s="94" t="n">
        <v>2.353393726814641</v>
      </c>
    </row>
    <row r="131" ht="15" customHeight="1">
      <c r="F131" s="94" t="n">
        <v>0.08048166576552118</v>
      </c>
      <c r="G131" s="94" t="n">
        <v>2.389599784150251</v>
      </c>
      <c r="J131" s="94" t="n">
        <v>0.08048166576552118</v>
      </c>
      <c r="K131" s="94" t="n">
        <v>2.389599784150251</v>
      </c>
      <c r="L131" s="94" t="n">
        <v>0.09671520795863107</v>
      </c>
      <c r="M131" s="94" t="n">
        <v>2.389599784150251</v>
      </c>
      <c r="N131" s="94" t="n">
        <v>0.1362572823373443</v>
      </c>
      <c r="O131" s="94" t="n">
        <v>2.389599784150251</v>
      </c>
    </row>
    <row r="132" ht="15" customHeight="1">
      <c r="F132" s="94" t="n">
        <v>0.08025247897279893</v>
      </c>
      <c r="G132" s="94" t="n">
        <v>2.425805841485861</v>
      </c>
      <c r="J132" s="94" t="n">
        <v>0.08025247897279893</v>
      </c>
      <c r="K132" s="94" t="n">
        <v>2.425805841485861</v>
      </c>
      <c r="L132" s="94" t="n">
        <v>0.09729818235153222</v>
      </c>
      <c r="M132" s="94" t="n">
        <v>2.425805841485861</v>
      </c>
      <c r="N132" s="94" t="n">
        <v>0.14593864839615</v>
      </c>
      <c r="O132" s="94" t="n">
        <v>2.425805841485861</v>
      </c>
    </row>
    <row r="133" ht="15" customHeight="1">
      <c r="F133" s="94" t="n">
        <v>0.07900772704330747</v>
      </c>
      <c r="G133" s="94" t="n">
        <v>2.462011898821471</v>
      </c>
      <c r="J133" s="94" t="n">
        <v>0.07900772704330747</v>
      </c>
      <c r="K133" s="94" t="n">
        <v>2.462011898821471</v>
      </c>
      <c r="L133" s="94" t="n">
        <v>0.09652175581755192</v>
      </c>
      <c r="M133" s="94" t="n">
        <v>2.462011898821471</v>
      </c>
      <c r="N133" s="94" t="n">
        <v>0.1371142178658532</v>
      </c>
      <c r="O133" s="94" t="n">
        <v>2.462011898821471</v>
      </c>
    </row>
    <row r="134" ht="15" customHeight="1">
      <c r="F134" s="94" t="n">
        <v>0.0798098968772591</v>
      </c>
      <c r="G134" s="94" t="n">
        <v>2.498217956157081</v>
      </c>
      <c r="J134" s="94" t="n">
        <v>0.0798098968772591</v>
      </c>
      <c r="K134" s="94" t="n">
        <v>2.498217956157081</v>
      </c>
      <c r="L134" s="94" t="n">
        <v>0.09661437476401778</v>
      </c>
      <c r="M134" s="94" t="n">
        <v>2.498217956157081</v>
      </c>
      <c r="N134" s="94" t="n">
        <v>0.1338671162043389</v>
      </c>
      <c r="O134" s="94" t="n">
        <v>2.498217956157081</v>
      </c>
    </row>
    <row r="135" ht="15" customHeight="1">
      <c r="F135" s="94" t="n">
        <v>0.08109116828101597</v>
      </c>
      <c r="G135" s="94" t="n">
        <v>2.534424013492691</v>
      </c>
      <c r="J135" s="94" t="n">
        <v>0.08109116828101597</v>
      </c>
      <c r="K135" s="94" t="n">
        <v>2.534424013492691</v>
      </c>
      <c r="L135" s="94" t="n">
        <v>0.09471433100746565</v>
      </c>
      <c r="M135" s="94" t="n">
        <v>2.534424013492691</v>
      </c>
      <c r="N135" s="94" t="n">
        <v>0.1422913146413092</v>
      </c>
      <c r="O135" s="94" t="n">
        <v>2.534424013492691</v>
      </c>
    </row>
    <row r="136" ht="15" customHeight="1">
      <c r="F136" s="94" t="n">
        <v>0.08291443760570673</v>
      </c>
      <c r="G136" s="94" t="n">
        <v>2.570630070828301</v>
      </c>
      <c r="J136" s="94" t="n">
        <v>0.08291443760570673</v>
      </c>
      <c r="K136" s="94" t="n">
        <v>2.570630070828301</v>
      </c>
      <c r="L136" s="94" t="n">
        <v>0.09767983378068465</v>
      </c>
      <c r="M136" s="94" t="n">
        <v>2.570630070828301</v>
      </c>
      <c r="N136" s="94" t="n">
        <v>0.1408783659079891</v>
      </c>
      <c r="O136" s="94" t="n">
        <v>2.570630070828301</v>
      </c>
    </row>
    <row r="137" ht="15" customHeight="1">
      <c r="F137" s="94" t="n">
        <v>0.08208647542253576</v>
      </c>
      <c r="G137" s="94" t="n">
        <v>2.606836128163911</v>
      </c>
      <c r="J137" s="94" t="n">
        <v>0.08208647542253576</v>
      </c>
      <c r="K137" s="94" t="n">
        <v>2.606836128163911</v>
      </c>
      <c r="L137" s="94" t="n">
        <v>0.09833774788792657</v>
      </c>
      <c r="M137" s="94" t="n">
        <v>2.606836128163911</v>
      </c>
      <c r="N137" s="94" t="n">
        <v>0.134763573150671</v>
      </c>
      <c r="O137" s="94" t="n">
        <v>2.606836128163911</v>
      </c>
    </row>
    <row r="138" ht="15" customHeight="1">
      <c r="F138" s="94" t="n">
        <v>0.07887347071746004</v>
      </c>
      <c r="G138" s="94" t="n">
        <v>2.64304218549952</v>
      </c>
      <c r="J138" s="94" t="n">
        <v>0.07887347071746004</v>
      </c>
      <c r="K138" s="94" t="n">
        <v>2.64304218549952</v>
      </c>
      <c r="L138" s="94" t="n">
        <v>0.09910858221886934</v>
      </c>
      <c r="M138" s="94" t="n">
        <v>2.64304218549952</v>
      </c>
      <c r="N138" s="94" t="n">
        <v>0.1334245395079538</v>
      </c>
      <c r="O138" s="94" t="n">
        <v>2.64304218549952</v>
      </c>
    </row>
    <row r="139" ht="15" customHeight="1">
      <c r="F139" s="94" t="n">
        <v>0.08180663423389696</v>
      </c>
      <c r="G139" s="94" t="n">
        <v>2.67924824283513</v>
      </c>
      <c r="J139" s="94" t="n">
        <v>0.08180663423389696</v>
      </c>
      <c r="K139" s="94" t="n">
        <v>2.67924824283513</v>
      </c>
      <c r="L139" s="94" t="n">
        <v>0.09683211824594071</v>
      </c>
      <c r="M139" s="94" t="n">
        <v>2.67924824283513</v>
      </c>
      <c r="N139" s="94" t="n">
        <v>0.1380440607163575</v>
      </c>
      <c r="O139" s="94" t="n">
        <v>2.67924824283513</v>
      </c>
    </row>
    <row r="140" ht="15" customHeight="1">
      <c r="F140" s="94" t="n">
        <v>0.08025297570292414</v>
      </c>
      <c r="G140" s="94" t="n">
        <v>2.71545430017074</v>
      </c>
      <c r="J140" s="94" t="n">
        <v>0.08025297570292414</v>
      </c>
      <c r="K140" s="94" t="n">
        <v>2.71545430017074</v>
      </c>
      <c r="L140" s="94" t="n">
        <v>0.09753442548613468</v>
      </c>
      <c r="M140" s="94" t="n">
        <v>2.71545430017074</v>
      </c>
      <c r="N140" s="94" t="n">
        <v>0.1379061656182215</v>
      </c>
      <c r="O140" s="94" t="n">
        <v>2.71545430017074</v>
      </c>
    </row>
    <row r="141" ht="15" customHeight="1">
      <c r="F141" s="94" t="n">
        <v>0.08310077781004273</v>
      </c>
      <c r="G141" s="94" t="n">
        <v>2.75166035750635</v>
      </c>
      <c r="J141" s="94" t="n">
        <v>0.08310077781004273</v>
      </c>
      <c r="K141" s="94" t="n">
        <v>2.75166035750635</v>
      </c>
      <c r="L141" s="94" t="n">
        <v>0.09157043410468223</v>
      </c>
      <c r="M141" s="94" t="n">
        <v>2.75166035750635</v>
      </c>
      <c r="N141" s="94" t="n">
        <v>0.1372554194306012</v>
      </c>
      <c r="O141" s="94" t="n">
        <v>2.75166035750635</v>
      </c>
    </row>
    <row r="142" ht="15" customHeight="1">
      <c r="F142" s="94" t="n">
        <v>0.07727374343886054</v>
      </c>
      <c r="G142" s="94" t="n">
        <v>2.78786641484196</v>
      </c>
      <c r="J142" s="94" t="n">
        <v>0.07727374343886054</v>
      </c>
      <c r="K142" s="94" t="n">
        <v>2.78786641484196</v>
      </c>
      <c r="L142" s="94" t="n">
        <v>0.09660220355530981</v>
      </c>
      <c r="M142" s="94" t="n">
        <v>2.78786641484196</v>
      </c>
      <c r="N142" s="94" t="n">
        <v>0.1340225000970049</v>
      </c>
      <c r="O142" s="94" t="n">
        <v>2.78786641484196</v>
      </c>
    </row>
    <row r="143" ht="15" customHeight="1">
      <c r="F143" s="94" t="n">
        <v>0.08241191446371034</v>
      </c>
      <c r="G143" s="94" t="n">
        <v>2.82407247217757</v>
      </c>
      <c r="J143" s="94" t="n">
        <v>0.08241191446371034</v>
      </c>
      <c r="K143" s="94" t="n">
        <v>2.82407247217757</v>
      </c>
      <c r="L143" s="94" t="n">
        <v>0.09376117145850019</v>
      </c>
      <c r="M143" s="94" t="n">
        <v>2.82407247217757</v>
      </c>
      <c r="N143" s="94" t="n">
        <v>0.137044239261321</v>
      </c>
      <c r="O143" s="94" t="n">
        <v>2.82407247217757</v>
      </c>
    </row>
    <row r="144" ht="15" customHeight="1">
      <c r="F144" s="94" t="n">
        <v>0.07870427131961165</v>
      </c>
      <c r="G144" s="94" t="n">
        <v>2.86027852951318</v>
      </c>
      <c r="J144" s="94" t="n">
        <v>0.07870427131961165</v>
      </c>
      <c r="K144" s="94" t="n">
        <v>2.86027852951318</v>
      </c>
      <c r="L144" s="94" t="n">
        <v>0.09186478062240575</v>
      </c>
      <c r="M144" s="94" t="n">
        <v>2.86027852951318</v>
      </c>
      <c r="N144" s="94" t="n">
        <v>0.14076815340273</v>
      </c>
      <c r="O144" s="94" t="n">
        <v>2.86027852951318</v>
      </c>
    </row>
    <row r="145" ht="15" customHeight="1">
      <c r="F145" s="94" t="n">
        <v>0.08084034193660007</v>
      </c>
      <c r="G145" s="94" t="n">
        <v>2.896484586848789</v>
      </c>
      <c r="J145" s="94" t="n">
        <v>0.08084034193660007</v>
      </c>
      <c r="K145" s="94" t="n">
        <v>2.896484586848789</v>
      </c>
      <c r="L145" s="94" t="n">
        <v>0.09800941691491467</v>
      </c>
      <c r="M145" s="94" t="n">
        <v>2.896484586848789</v>
      </c>
      <c r="N145" s="94" t="n">
        <v>0.1314650264474091</v>
      </c>
      <c r="O145" s="94" t="n">
        <v>2.896484586848789</v>
      </c>
    </row>
    <row r="146" ht="15" customHeight="1">
      <c r="F146" s="94" t="n">
        <v>0.07867095448656618</v>
      </c>
      <c r="G146" s="94" t="n">
        <v>2.932690644184399</v>
      </c>
      <c r="J146" s="94" t="n">
        <v>0.07867095448656618</v>
      </c>
      <c r="K146" s="94" t="n">
        <v>2.932690644184399</v>
      </c>
      <c r="L146" s="94" t="n">
        <v>0.09389242016029881</v>
      </c>
      <c r="M146" s="94" t="n">
        <v>2.932690644184399</v>
      </c>
      <c r="N146" s="94" t="n">
        <v>0.1359073146824607</v>
      </c>
      <c r="O146" s="94" t="n">
        <v>2.932690644184399</v>
      </c>
    </row>
    <row r="147" ht="15" customHeight="1">
      <c r="F147" s="94" t="n">
        <v>0.08025177158961487</v>
      </c>
      <c r="G147" s="94" t="n">
        <v>2.968896701520009</v>
      </c>
      <c r="J147" s="94" t="n">
        <v>0.08025177158961487</v>
      </c>
      <c r="K147" s="94" t="n">
        <v>2.968896701520009</v>
      </c>
      <c r="L147" s="94" t="n">
        <v>0.09459043743536742</v>
      </c>
      <c r="M147" s="94" t="n">
        <v>2.968896701520009</v>
      </c>
      <c r="N147" s="94" t="n">
        <v>0.1375055596561235</v>
      </c>
      <c r="O147" s="94" t="n">
        <v>2.968896701520009</v>
      </c>
    </row>
    <row r="148" ht="15" customHeight="1">
      <c r="F148" s="94" t="n">
        <v>0.08253380881760229</v>
      </c>
      <c r="G148" s="94" t="n">
        <v>3.005102758855619</v>
      </c>
      <c r="J148" s="94" t="n">
        <v>0.08253380881760229</v>
      </c>
      <c r="K148" s="94" t="n">
        <v>3.005102758855619</v>
      </c>
      <c r="L148" s="94" t="n">
        <v>0.09706208587964217</v>
      </c>
      <c r="M148" s="94" t="n">
        <v>3.005102758855619</v>
      </c>
      <c r="N148" s="94" t="n">
        <v>0.1329109183327929</v>
      </c>
      <c r="O148" s="94" t="n">
        <v>3.005102758855619</v>
      </c>
    </row>
    <row r="149" ht="15" customHeight="1">
      <c r="F149" s="94" t="n">
        <v>0.08014637687355551</v>
      </c>
      <c r="G149" s="94" t="n">
        <v>3.041308816191229</v>
      </c>
      <c r="J149" s="94" t="n">
        <v>0.08014637687355551</v>
      </c>
      <c r="K149" s="94" t="n">
        <v>3.041308816191229</v>
      </c>
      <c r="L149" s="94" t="n">
        <v>0.0917594831225557</v>
      </c>
      <c r="M149" s="94" t="n">
        <v>3.041308816191229</v>
      </c>
      <c r="N149" s="94" t="n">
        <v>0.1332503770802626</v>
      </c>
      <c r="O149" s="94" t="n">
        <v>3.041308816191229</v>
      </c>
    </row>
    <row r="150" ht="15" customHeight="1">
      <c r="F150" s="94" t="n">
        <v>0.07737632579169033</v>
      </c>
      <c r="G150" s="94" t="n">
        <v>3.077514873526839</v>
      </c>
      <c r="J150" s="94" t="n">
        <v>0.07737632579169033</v>
      </c>
      <c r="K150" s="94" t="n">
        <v>3.077514873526839</v>
      </c>
      <c r="L150" s="94" t="n">
        <v>0.09643872517167375</v>
      </c>
      <c r="M150" s="94" t="n">
        <v>3.077514873526839</v>
      </c>
      <c r="N150" s="94" t="n">
        <v>0.1355624277416914</v>
      </c>
      <c r="O150" s="94" t="n">
        <v>3.077514873526839</v>
      </c>
    </row>
    <row r="151" ht="15" customHeight="1">
      <c r="F151" s="94" t="n">
        <v>0.07550357047733831</v>
      </c>
      <c r="G151" s="94" t="n">
        <v>3.113720930862448</v>
      </c>
      <c r="J151" s="94" t="n">
        <v>0.07550357047733831</v>
      </c>
      <c r="K151" s="94" t="n">
        <v>3.113720930862448</v>
      </c>
      <c r="L151" s="94" t="n">
        <v>0.09121960058563137</v>
      </c>
      <c r="M151" s="94" t="n">
        <v>3.113720930862448</v>
      </c>
      <c r="N151" s="94" t="n">
        <v>0.1384769912768895</v>
      </c>
      <c r="O151" s="94" t="n">
        <v>3.113720930862448</v>
      </c>
    </row>
    <row r="152" ht="15" customHeight="1">
      <c r="F152" s="94" t="n">
        <v>0.08120555382315106</v>
      </c>
      <c r="G152" s="94" t="n">
        <v>3.149926988198058</v>
      </c>
      <c r="J152" s="94" t="n">
        <v>0.08120555382315106</v>
      </c>
      <c r="K152" s="94" t="n">
        <v>3.149926988198058</v>
      </c>
      <c r="L152" s="94" t="n">
        <v>0.08901227330935323</v>
      </c>
      <c r="M152" s="94" t="n">
        <v>3.149926988198058</v>
      </c>
      <c r="N152" s="94" t="n">
        <v>0.133478231499284</v>
      </c>
      <c r="O152" s="94" t="n">
        <v>3.149926988198058</v>
      </c>
    </row>
    <row r="153" ht="15" customHeight="1">
      <c r="F153" s="94" t="n">
        <v>0.07855236051444241</v>
      </c>
      <c r="G153" s="94" t="n">
        <v>3.186133045533668</v>
      </c>
      <c r="J153" s="94" t="n">
        <v>0.07855236051444241</v>
      </c>
      <c r="K153" s="94" t="n">
        <v>3.186133045533668</v>
      </c>
      <c r="L153" s="94" t="n">
        <v>0.09322975828892172</v>
      </c>
      <c r="M153" s="94" t="n">
        <v>3.186133045533668</v>
      </c>
      <c r="N153" s="94" t="n">
        <v>0.1360458098970521</v>
      </c>
      <c r="O153" s="94" t="n">
        <v>3.186133045533668</v>
      </c>
    </row>
    <row r="154" ht="15" customHeight="1">
      <c r="F154" s="94" t="n">
        <v>0.07882463559800998</v>
      </c>
      <c r="G154" s="94" t="n">
        <v>3.222339102869278</v>
      </c>
      <c r="J154" s="94" t="n">
        <v>0.07882463559800998</v>
      </c>
      <c r="K154" s="94" t="n">
        <v>3.222339102869278</v>
      </c>
      <c r="L154" s="94" t="n">
        <v>0.08935860571294205</v>
      </c>
      <c r="M154" s="94" t="n">
        <v>3.222339102869278</v>
      </c>
      <c r="N154" s="94" t="n">
        <v>0.1300036853229094</v>
      </c>
      <c r="O154" s="94" t="n">
        <v>3.222339102869278</v>
      </c>
    </row>
    <row r="155" ht="15" customHeight="1">
      <c r="F155" s="94" t="n">
        <v>0.07826657717733486</v>
      </c>
      <c r="G155" s="94" t="n">
        <v>3.258545160204888</v>
      </c>
      <c r="J155" s="94" t="n">
        <v>0.07826657717733486</v>
      </c>
      <c r="K155" s="94" t="n">
        <v>3.258545160204888</v>
      </c>
      <c r="L155" s="94" t="n">
        <v>0.09511993370351676</v>
      </c>
      <c r="M155" s="94" t="n">
        <v>3.258545160204888</v>
      </c>
      <c r="N155" s="94" t="n">
        <v>0.1369445199615843</v>
      </c>
      <c r="O155" s="94" t="n">
        <v>3.258545160204888</v>
      </c>
    </row>
    <row r="156" ht="15" customHeight="1">
      <c r="F156" s="94" t="n">
        <v>0.07496529653222604</v>
      </c>
      <c r="G156" s="94" t="n">
        <v>3.294751217540498</v>
      </c>
      <c r="J156" s="94" t="n">
        <v>0.07496529653222604</v>
      </c>
      <c r="K156" s="94" t="n">
        <v>3.294751217540498</v>
      </c>
      <c r="L156" s="94" t="n">
        <v>0.09473427910850757</v>
      </c>
      <c r="M156" s="94" t="n">
        <v>3.294751217540498</v>
      </c>
      <c r="N156" s="94" t="n">
        <v>0.1342573954018329</v>
      </c>
      <c r="O156" s="94" t="n">
        <v>3.294751217540498</v>
      </c>
    </row>
    <row r="157" ht="15" customHeight="1">
      <c r="F157" s="94" t="n">
        <v>0.07520261481956562</v>
      </c>
      <c r="G157" s="94" t="n">
        <v>3.330957274876108</v>
      </c>
      <c r="J157" s="94" t="n">
        <v>0.07520261481956562</v>
      </c>
      <c r="K157" s="94" t="n">
        <v>3.330957274876108</v>
      </c>
      <c r="L157" s="94" t="n">
        <v>0.09389450996176271</v>
      </c>
      <c r="M157" s="94" t="n">
        <v>3.330957274876108</v>
      </c>
      <c r="N157" s="94" t="n">
        <v>0.1337628973389789</v>
      </c>
      <c r="O157" s="94" t="n">
        <v>3.330957274876108</v>
      </c>
    </row>
    <row r="158" ht="15" customHeight="1">
      <c r="F158" s="94" t="n">
        <v>0.07883949482594202</v>
      </c>
      <c r="G158" s="94" t="n">
        <v>3.367163332211717</v>
      </c>
      <c r="J158" s="94" t="n">
        <v>0.07883949482594202</v>
      </c>
      <c r="K158" s="94" t="n">
        <v>3.367163332211717</v>
      </c>
      <c r="L158" s="94" t="n">
        <v>0.08712836717560903</v>
      </c>
      <c r="M158" s="94" t="n">
        <v>3.367163332211717</v>
      </c>
      <c r="N158" s="94" t="n">
        <v>0.1261258258498122</v>
      </c>
      <c r="O158" s="94" t="n">
        <v>3.367163332211717</v>
      </c>
    </row>
    <row r="159" ht="15" customHeight="1">
      <c r="F159" s="94" t="n">
        <v>0.08106446453331087</v>
      </c>
      <c r="G159" s="94" t="n">
        <v>3.403369389547327</v>
      </c>
      <c r="J159" s="94" t="n">
        <v>0.08106446453331087</v>
      </c>
      <c r="K159" s="94" t="n">
        <v>3.403369389547327</v>
      </c>
      <c r="L159" s="94" t="n">
        <v>0.08920881292613472</v>
      </c>
      <c r="M159" s="94" t="n">
        <v>3.403369389547327</v>
      </c>
      <c r="N159" s="94" t="n">
        <v>0.1361679313138986</v>
      </c>
      <c r="O159" s="94" t="n">
        <v>3.403369389547327</v>
      </c>
    </row>
    <row r="160" ht="15" customHeight="1">
      <c r="F160" s="94" t="n">
        <v>0.07829539631246393</v>
      </c>
      <c r="G160" s="94" t="n">
        <v>3.439575446882937</v>
      </c>
      <c r="J160" s="94" t="n">
        <v>0.07829539631246393</v>
      </c>
      <c r="K160" s="94" t="n">
        <v>3.439575446882937</v>
      </c>
      <c r="L160" s="94" t="n">
        <v>0.09034770568008796</v>
      </c>
      <c r="M160" s="94" t="n">
        <v>3.439575446882937</v>
      </c>
      <c r="N160" s="94" t="n">
        <v>0.125601443009965</v>
      </c>
      <c r="O160" s="94" t="n">
        <v>3.439575446882937</v>
      </c>
    </row>
    <row r="161" ht="15" customHeight="1">
      <c r="F161" s="94" t="n">
        <v>0.0768654568269503</v>
      </c>
      <c r="G161" s="94" t="n">
        <v>3.475781504218547</v>
      </c>
      <c r="J161" s="94" t="n">
        <v>0.0768654568269503</v>
      </c>
      <c r="K161" s="94" t="n">
        <v>3.475781504218547</v>
      </c>
      <c r="L161" s="94" t="n">
        <v>0.08882893701001152</v>
      </c>
      <c r="M161" s="94" t="n">
        <v>3.475781504218547</v>
      </c>
      <c r="N161" s="94" t="n">
        <v>0.1337870444212749</v>
      </c>
      <c r="O161" s="94" t="n">
        <v>3.475781504218547</v>
      </c>
    </row>
    <row r="162" ht="15" customHeight="1">
      <c r="F162" s="94" t="n">
        <v>0.07717826789996014</v>
      </c>
      <c r="G162" s="94" t="n">
        <v>3.511987561554157</v>
      </c>
      <c r="J162" s="94" t="n">
        <v>0.07717826789996014</v>
      </c>
      <c r="K162" s="94" t="n">
        <v>3.511987561554157</v>
      </c>
      <c r="L162" s="94" t="n">
        <v>0.09350129883861227</v>
      </c>
      <c r="M162" s="94" t="n">
        <v>3.511987561554157</v>
      </c>
      <c r="N162" s="94" t="n">
        <v>0.1338267305426924</v>
      </c>
      <c r="O162" s="94" t="n">
        <v>3.511987561554157</v>
      </c>
    </row>
    <row r="163" ht="15" customHeight="1">
      <c r="F163" s="94" t="n">
        <v>0.07508983791912366</v>
      </c>
      <c r="G163" s="94" t="n">
        <v>3.548193618889767</v>
      </c>
      <c r="J163" s="94" t="n">
        <v>0.07508983791912366</v>
      </c>
      <c r="K163" s="94" t="n">
        <v>3.548193618889767</v>
      </c>
      <c r="L163" s="94" t="n">
        <v>0.0895206737119503</v>
      </c>
      <c r="M163" s="94" t="n">
        <v>3.548193618889767</v>
      </c>
      <c r="N163" s="94" t="n">
        <v>0.1306577901027243</v>
      </c>
      <c r="O163" s="94" t="n">
        <v>3.548193618889767</v>
      </c>
    </row>
    <row r="164" ht="15" customHeight="1">
      <c r="F164" s="94" t="n">
        <v>0.07541057155360617</v>
      </c>
      <c r="G164" s="94" t="n">
        <v>3.584399676225377</v>
      </c>
      <c r="J164" s="94" t="n">
        <v>0.07541057155360617</v>
      </c>
      <c r="K164" s="94" t="n">
        <v>3.584399676225377</v>
      </c>
      <c r="L164" s="94" t="n">
        <v>0.08955158459817769</v>
      </c>
      <c r="M164" s="94" t="n">
        <v>3.584399676225377</v>
      </c>
      <c r="N164" s="94" t="n">
        <v>0.1294832870765404</v>
      </c>
      <c r="O164" s="94" t="n">
        <v>3.584399676225377</v>
      </c>
    </row>
    <row r="165" ht="15" customHeight="1">
      <c r="F165" s="94" t="n">
        <v>0.07454467665463022</v>
      </c>
      <c r="G165" s="94" t="n">
        <v>3.620605733560986</v>
      </c>
      <c r="J165" s="94" t="n">
        <v>0.07454467665463022</v>
      </c>
      <c r="K165" s="94" t="n">
        <v>3.620605733560986</v>
      </c>
      <c r="L165" s="94" t="n">
        <v>0.09354230098868493</v>
      </c>
      <c r="M165" s="94" t="n">
        <v>3.620605733560986</v>
      </c>
      <c r="N165" s="94" t="n">
        <v>0.1298935171570862</v>
      </c>
      <c r="O165" s="94" t="n">
        <v>3.620605733560986</v>
      </c>
    </row>
    <row r="166" ht="15" customHeight="1">
      <c r="F166" s="94" t="n">
        <v>0.07373753217417139</v>
      </c>
      <c r="G166" s="94" t="n">
        <v>3.656811790896596</v>
      </c>
      <c r="J166" s="94" t="n">
        <v>0.07373753217417139</v>
      </c>
      <c r="K166" s="94" t="n">
        <v>3.656811790896596</v>
      </c>
      <c r="L166" s="94" t="n">
        <v>0.08895662844946134</v>
      </c>
      <c r="M166" s="94" t="n">
        <v>3.656811790896596</v>
      </c>
      <c r="N166" s="94" t="n">
        <v>0.1317907117968076</v>
      </c>
      <c r="O166" s="94" t="n">
        <v>3.656811790896596</v>
      </c>
    </row>
    <row r="167" ht="15" customHeight="1">
      <c r="F167" s="94" t="n">
        <v>0.07507127726375649</v>
      </c>
      <c r="G167" s="94" t="n">
        <v>3.693017848232206</v>
      </c>
      <c r="J167" s="94" t="n">
        <v>0.07507127726375649</v>
      </c>
      <c r="K167" s="94" t="n">
        <v>3.693017848232206</v>
      </c>
      <c r="L167" s="94" t="n">
        <v>0.08643791635987325</v>
      </c>
      <c r="M167" s="94" t="n">
        <v>3.693017848232206</v>
      </c>
      <c r="N167" s="94" t="n">
        <v>0.1248120758781856</v>
      </c>
      <c r="O167" s="94" t="n">
        <v>3.693017848232206</v>
      </c>
    </row>
    <row r="168" ht="15" customHeight="1">
      <c r="F168" s="94" t="n">
        <v>0.0728890470783473</v>
      </c>
      <c r="G168" s="94" t="n">
        <v>3.729223905567816</v>
      </c>
      <c r="J168" s="94" t="n">
        <v>0.0728890470783473</v>
      </c>
      <c r="K168" s="94" t="n">
        <v>3.729223905567816</v>
      </c>
      <c r="L168" s="94" t="n">
        <v>0.08748531372990415</v>
      </c>
      <c r="M168" s="94" t="n">
        <v>3.729223905567816</v>
      </c>
      <c r="N168" s="94" t="n">
        <v>0.1248182589508101</v>
      </c>
      <c r="O168" s="94" t="n">
        <v>3.729223905567816</v>
      </c>
    </row>
    <row r="169" ht="15" customHeight="1">
      <c r="F169" s="94" t="n">
        <v>0.07677438963934649</v>
      </c>
      <c r="G169" s="94" t="n">
        <v>3.765429962903426</v>
      </c>
      <c r="J169" s="94" t="n">
        <v>0.07677438963934649</v>
      </c>
      <c r="K169" s="94" t="n">
        <v>3.765429962903426</v>
      </c>
      <c r="L169" s="94" t="n">
        <v>0.09191714165178133</v>
      </c>
      <c r="M169" s="94" t="n">
        <v>3.765429962903426</v>
      </c>
      <c r="N169" s="94" t="n">
        <v>0.1248010739028816</v>
      </c>
      <c r="O169" s="94" t="n">
        <v>3.765429962903426</v>
      </c>
    </row>
    <row r="170" ht="15" customHeight="1">
      <c r="F170" s="94" t="n">
        <v>0.07246663263092115</v>
      </c>
      <c r="G170" s="94" t="n">
        <v>3.801636020239036</v>
      </c>
      <c r="J170" s="94" t="n">
        <v>0.07246663263092115</v>
      </c>
      <c r="K170" s="94" t="n">
        <v>3.801636020239036</v>
      </c>
      <c r="L170" s="94" t="n">
        <v>0.08543898031940149</v>
      </c>
      <c r="M170" s="94" t="n">
        <v>3.801636020239036</v>
      </c>
      <c r="N170" s="94" t="n">
        <v>0.129951068900698</v>
      </c>
      <c r="O170" s="94" t="n">
        <v>3.801636020239036</v>
      </c>
    </row>
    <row r="171" ht="15" customHeight="1">
      <c r="F171" s="94" t="n">
        <v>0.07213785999269683</v>
      </c>
      <c r="G171" s="94" t="n">
        <v>3.837842077574646</v>
      </c>
      <c r="J171" s="94" t="n">
        <v>0.07213785999269683</v>
      </c>
      <c r="K171" s="94" t="n">
        <v>3.837842077574646</v>
      </c>
      <c r="L171" s="94" t="n">
        <v>0.08805058803124211</v>
      </c>
      <c r="M171" s="94" t="n">
        <v>3.837842077574646</v>
      </c>
      <c r="N171" s="94" t="n">
        <v>0.1248832966989276</v>
      </c>
      <c r="O171" s="94" t="n">
        <v>3.837842077574646</v>
      </c>
    </row>
    <row r="172" ht="15" customHeight="1">
      <c r="F172" s="94" t="n">
        <v>0.07426882835062873</v>
      </c>
      <c r="G172" s="94" t="n">
        <v>3.874048134910256</v>
      </c>
      <c r="J172" s="94" t="n">
        <v>0.07426882835062873</v>
      </c>
      <c r="K172" s="94" t="n">
        <v>3.874048134910256</v>
      </c>
      <c r="L172" s="94" t="n">
        <v>0.08782288059014792</v>
      </c>
      <c r="M172" s="94" t="n">
        <v>3.874048134910256</v>
      </c>
      <c r="N172" s="94" t="n">
        <v>0.1315533855275113</v>
      </c>
      <c r="O172" s="94" t="n">
        <v>3.874048134910256</v>
      </c>
    </row>
    <row r="173" ht="15" customHeight="1">
      <c r="F173" s="94" t="n">
        <v>0.06984780946524796</v>
      </c>
      <c r="G173" s="94" t="n">
        <v>3.910254192245866</v>
      </c>
      <c r="J173" s="94" t="n">
        <v>0.06984780946524796</v>
      </c>
      <c r="K173" s="94" t="n">
        <v>3.910254192245866</v>
      </c>
      <c r="L173" s="94" t="n">
        <v>0.08868482942502769</v>
      </c>
      <c r="M173" s="94" t="n">
        <v>3.910254192245866</v>
      </c>
      <c r="N173" s="94" t="n">
        <v>0.1290449041955933</v>
      </c>
      <c r="O173" s="94" t="n">
        <v>3.910254192245866</v>
      </c>
    </row>
    <row r="174" ht="15" customHeight="1">
      <c r="F174" s="94" t="n">
        <v>0.07352931383686619</v>
      </c>
      <c r="G174" s="94" t="n">
        <v>3.946460249581476</v>
      </c>
      <c r="J174" s="94" t="n">
        <v>0.07352931383686619</v>
      </c>
      <c r="K174" s="94" t="n">
        <v>3.946460249581476</v>
      </c>
      <c r="L174" s="94" t="n">
        <v>0.09014460577515371</v>
      </c>
      <c r="M174" s="94" t="n">
        <v>3.946460249581476</v>
      </c>
      <c r="N174" s="94" t="n">
        <v>0.1301098038054709</v>
      </c>
      <c r="O174" s="94" t="n">
        <v>3.946460249581476</v>
      </c>
    </row>
    <row r="175" ht="15" customHeight="1">
      <c r="F175" s="94" t="n">
        <v>0.06981612179542424</v>
      </c>
      <c r="G175" s="94" t="n">
        <v>3.982666306917085</v>
      </c>
      <c r="J175" s="94" t="n">
        <v>0.06981612179542424</v>
      </c>
      <c r="K175" s="94" t="n">
        <v>3.982666306917085</v>
      </c>
      <c r="L175" s="94" t="n">
        <v>0.08634046081068349</v>
      </c>
      <c r="M175" s="94" t="n">
        <v>3.982666306917085</v>
      </c>
      <c r="N175" s="94" t="n">
        <v>0.1290884184608663</v>
      </c>
      <c r="O175" s="94" t="n">
        <v>3.982666306917085</v>
      </c>
    </row>
    <row r="176" ht="15" customHeight="1">
      <c r="F176" s="94" t="n">
        <v>0.07086176971975947</v>
      </c>
      <c r="G176" s="94" t="n">
        <v>4.018872364252696</v>
      </c>
      <c r="J176" s="94" t="n">
        <v>0.07086176971975947</v>
      </c>
      <c r="K176" s="94" t="n">
        <v>4.018872364252696</v>
      </c>
      <c r="L176" s="94" t="n">
        <v>0.09253815192376924</v>
      </c>
      <c r="M176" s="94" t="n">
        <v>4.018872364252696</v>
      </c>
      <c r="N176" s="94" t="n">
        <v>0.1246640764339402</v>
      </c>
      <c r="O176" s="94" t="n">
        <v>4.018872364252696</v>
      </c>
    </row>
    <row r="177" ht="15" customHeight="1">
      <c r="F177" s="94" t="n">
        <v>0.07216011269086316</v>
      </c>
      <c r="G177" s="94" t="n">
        <v>4.055078421588305</v>
      </c>
      <c r="J177" s="94" t="n">
        <v>0.07216011269086316</v>
      </c>
      <c r="K177" s="94" t="n">
        <v>4.055078421588305</v>
      </c>
      <c r="L177" s="94" t="n">
        <v>0.08627615459681508</v>
      </c>
      <c r="M177" s="94" t="n">
        <v>4.055078421588305</v>
      </c>
      <c r="N177" s="94" t="n">
        <v>0.1306747487143278</v>
      </c>
      <c r="O177" s="94" t="n">
        <v>4.055078421588305</v>
      </c>
    </row>
    <row r="178" ht="15" customHeight="1">
      <c r="F178" s="94" t="n">
        <v>0.06717277174724808</v>
      </c>
      <c r="G178" s="94" t="n">
        <v>4.091284478923915</v>
      </c>
      <c r="J178" s="94" t="n">
        <v>0.06717277174724808</v>
      </c>
      <c r="K178" s="94" t="n">
        <v>4.091284478923915</v>
      </c>
      <c r="L178" s="94" t="n">
        <v>0.08668941595656104</v>
      </c>
      <c r="M178" s="94" t="n">
        <v>4.091284478923915</v>
      </c>
      <c r="N178" s="94" t="n">
        <v>0.129526055505215</v>
      </c>
      <c r="O178" s="94" t="n">
        <v>4.091284478923915</v>
      </c>
    </row>
    <row r="179" ht="15" customHeight="1">
      <c r="F179" s="94" t="n">
        <v>0.06947096312149585</v>
      </c>
      <c r="G179" s="94" t="n">
        <v>4.127490536259525</v>
      </c>
      <c r="J179" s="94" t="n">
        <v>0.06947096312149585</v>
      </c>
      <c r="K179" s="94" t="n">
        <v>4.127490536259525</v>
      </c>
      <c r="L179" s="94" t="n">
        <v>0.0870945065237345</v>
      </c>
      <c r="M179" s="94" t="n">
        <v>4.127490536259525</v>
      </c>
      <c r="N179" s="94" t="n">
        <v>0.1276206713481892</v>
      </c>
      <c r="O179" s="94" t="n">
        <v>4.127490536259525</v>
      </c>
    </row>
    <row r="180" ht="15" customHeight="1">
      <c r="F180" s="94" t="n">
        <v>0.07136031195475856</v>
      </c>
      <c r="G180" s="94" t="n">
        <v>4.163696593595135</v>
      </c>
      <c r="J180" s="94" t="n">
        <v>0.07136031195475856</v>
      </c>
      <c r="K180" s="94" t="n">
        <v>4.163696593595135</v>
      </c>
      <c r="L180" s="94" t="n">
        <v>0.08940675091790695</v>
      </c>
      <c r="M180" s="94" t="n">
        <v>4.163696593595135</v>
      </c>
      <c r="N180" s="94" t="n">
        <v>0.1292479946407483</v>
      </c>
      <c r="O180" s="94" t="n">
        <v>4.163696593595135</v>
      </c>
    </row>
    <row r="181" ht="15" customHeight="1">
      <c r="F181" s="94" t="n">
        <v>0.06821751274209971</v>
      </c>
      <c r="G181" s="94" t="n">
        <v>4.199902650930745</v>
      </c>
      <c r="J181" s="94" t="n">
        <v>0.06821751274209971</v>
      </c>
      <c r="K181" s="94" t="n">
        <v>4.199902650930745</v>
      </c>
      <c r="L181" s="94" t="n">
        <v>0.09179922830681836</v>
      </c>
      <c r="M181" s="94" t="n">
        <v>4.199902650930745</v>
      </c>
      <c r="N181" s="94" t="n">
        <v>0.1282280180300561</v>
      </c>
      <c r="O181" s="94" t="n">
        <v>4.199902650930745</v>
      </c>
    </row>
    <row r="182" ht="15" customHeight="1">
      <c r="F182" s="94" t="n">
        <v>0.07106017962152737</v>
      </c>
      <c r="G182" s="94" t="n">
        <v>4.236108708266355</v>
      </c>
      <c r="J182" s="94" t="n">
        <v>0.07106017962152737</v>
      </c>
      <c r="K182" s="94" t="n">
        <v>4.236108708266355</v>
      </c>
      <c r="L182" s="94" t="n">
        <v>0.084431057556898</v>
      </c>
      <c r="M182" s="94" t="n">
        <v>4.236108708266355</v>
      </c>
      <c r="N182" s="94" t="n">
        <v>0.124322107173702</v>
      </c>
      <c r="O182" s="94" t="n">
        <v>4.236108708266355</v>
      </c>
    </row>
    <row r="183" ht="15" customHeight="1">
      <c r="F183" s="94" t="n">
        <v>0.0674421608122107</v>
      </c>
      <c r="G183" s="94" t="n">
        <v>4.272314765601964</v>
      </c>
      <c r="J183" s="94" t="n">
        <v>0.0674421608122107</v>
      </c>
      <c r="K183" s="94" t="n">
        <v>4.272314765601964</v>
      </c>
      <c r="L183" s="94" t="n">
        <v>0.08803620421899618</v>
      </c>
      <c r="M183" s="94" t="n">
        <v>4.272314765601964</v>
      </c>
      <c r="N183" s="94" t="n">
        <v>0.1210168034903115</v>
      </c>
      <c r="O183" s="94" t="n">
        <v>4.272314765601964</v>
      </c>
    </row>
    <row r="184" ht="15" customHeight="1">
      <c r="F184" s="94" t="n">
        <v>0.07164567643590461</v>
      </c>
      <c r="G184" s="94" t="n">
        <v>4.308520822937574</v>
      </c>
      <c r="J184" s="94" t="n">
        <v>0.07164567643590461</v>
      </c>
      <c r="K184" s="94" t="n">
        <v>4.308520822937574</v>
      </c>
      <c r="L184" s="94" t="n">
        <v>0.08834291989521557</v>
      </c>
      <c r="M184" s="94" t="n">
        <v>4.308520822937574</v>
      </c>
      <c r="N184" s="94" t="n">
        <v>0.1314772183944177</v>
      </c>
      <c r="O184" s="94" t="n">
        <v>4.308520822937574</v>
      </c>
    </row>
    <row r="185" ht="15" customHeight="1">
      <c r="F185" s="94" t="n">
        <v>0.06712085536862814</v>
      </c>
      <c r="G185" s="94" t="n">
        <v>4.344726880273184</v>
      </c>
      <c r="J185" s="94" t="n">
        <v>0.06712085536862814</v>
      </c>
      <c r="K185" s="94" t="n">
        <v>4.344726880273184</v>
      </c>
      <c r="L185" s="94" t="n">
        <v>0.08987231186918523</v>
      </c>
      <c r="M185" s="94" t="n">
        <v>4.344726880273184</v>
      </c>
      <c r="N185" s="94" t="n">
        <v>0.1301043554670353</v>
      </c>
      <c r="O185" s="94" t="n">
        <v>4.344726880273184</v>
      </c>
    </row>
    <row r="186" ht="15" customHeight="1">
      <c r="F186" s="94" t="n">
        <v>0.06625681750579514</v>
      </c>
      <c r="G186" s="94" t="n">
        <v>4.380932937608794</v>
      </c>
      <c r="J186" s="94" t="n">
        <v>0.06625681750579514</v>
      </c>
      <c r="K186" s="94" t="n">
        <v>4.380932937608794</v>
      </c>
      <c r="L186" s="94" t="n">
        <v>0.08665831435233011</v>
      </c>
      <c r="M186" s="94" t="n">
        <v>4.380932937608794</v>
      </c>
      <c r="N186" s="94" t="n">
        <v>0.1205995555706039</v>
      </c>
      <c r="O186" s="94" t="n">
        <v>4.380932937608794</v>
      </c>
    </row>
    <row r="187" ht="15" customHeight="1">
      <c r="F187" s="94" t="n">
        <v>0.06857388746068536</v>
      </c>
      <c r="G187" s="94" t="n">
        <v>4.417138994944404</v>
      </c>
      <c r="J187" s="94" t="n">
        <v>0.06857388746068536</v>
      </c>
      <c r="K187" s="94" t="n">
        <v>4.417138994944404</v>
      </c>
      <c r="L187" s="94" t="n">
        <v>0.08910731438536865</v>
      </c>
      <c r="M187" s="94" t="n">
        <v>4.417138994944404</v>
      </c>
      <c r="N187" s="94" t="n">
        <v>0.1243238223813232</v>
      </c>
      <c r="O187" s="94" t="n">
        <v>4.417138994944404</v>
      </c>
    </row>
    <row r="188" ht="15" customHeight="1">
      <c r="F188" s="94" t="n">
        <v>0.07090158955571083</v>
      </c>
      <c r="G188" s="94" t="n">
        <v>4.453345052280014</v>
      </c>
      <c r="J188" s="94" t="n">
        <v>0.07090158955571083</v>
      </c>
      <c r="K188" s="94" t="n">
        <v>4.453345052280014</v>
      </c>
      <c r="L188" s="94" t="n">
        <v>0.08384736766118576</v>
      </c>
      <c r="M188" s="94" t="n">
        <v>4.453345052280014</v>
      </c>
      <c r="N188" s="94" t="n">
        <v>0.128455939414768</v>
      </c>
      <c r="O188" s="94" t="n">
        <v>4.453345052280014</v>
      </c>
    </row>
    <row r="189" ht="15" customHeight="1">
      <c r="F189" s="94" t="n">
        <v>0.07192000289314136</v>
      </c>
      <c r="G189" s="94" t="n">
        <v>4.489551109615624</v>
      </c>
      <c r="J189" s="94" t="n">
        <v>0.07192000289314136</v>
      </c>
      <c r="K189" s="94" t="n">
        <v>4.489551109615624</v>
      </c>
      <c r="L189" s="94" t="n">
        <v>0.08265189404218551</v>
      </c>
      <c r="M189" s="94" t="n">
        <v>4.489551109615624</v>
      </c>
      <c r="N189" s="94" t="n">
        <v>0.1185851626329411</v>
      </c>
      <c r="O189" s="94" t="n">
        <v>4.489551109615624</v>
      </c>
    </row>
    <row r="190" ht="15" customHeight="1">
      <c r="F190" s="94" t="n">
        <v>0.07007055620932455</v>
      </c>
      <c r="G190" s="94" t="n">
        <v>4.525757166951233</v>
      </c>
      <c r="J190" s="94" t="n">
        <v>0.07007055620932455</v>
      </c>
      <c r="K190" s="94" t="n">
        <v>4.525757166951233</v>
      </c>
      <c r="L190" s="94" t="n">
        <v>0.08656351391720279</v>
      </c>
      <c r="M190" s="94" t="n">
        <v>4.525757166951233</v>
      </c>
      <c r="N190" s="94" t="n">
        <v>0.1242832821450664</v>
      </c>
      <c r="O190" s="94" t="n">
        <v>4.525757166951233</v>
      </c>
    </row>
    <row r="191" ht="15" customHeight="1">
      <c r="F191" s="94" t="n">
        <v>0.07145427407855663</v>
      </c>
      <c r="G191" s="94" t="n">
        <v>4.561963224286843</v>
      </c>
      <c r="J191" s="94" t="n">
        <v>0.07145427407855663</v>
      </c>
      <c r="K191" s="94" t="n">
        <v>4.561963224286843</v>
      </c>
      <c r="L191" s="94" t="n">
        <v>0.08862469950272558</v>
      </c>
      <c r="M191" s="94" t="n">
        <v>4.561963224286843</v>
      </c>
      <c r="N191" s="94" t="n">
        <v>0.1201584501262213</v>
      </c>
      <c r="O191" s="94" t="n">
        <v>4.561963224286843</v>
      </c>
    </row>
    <row r="192" ht="15" customHeight="1">
      <c r="F192" s="94" t="n">
        <v>0.0701728494335726</v>
      </c>
      <c r="G192" s="94" t="n">
        <v>4.598169281622453</v>
      </c>
      <c r="J192" s="94" t="n">
        <v>0.0701728494335726</v>
      </c>
      <c r="K192" s="94" t="n">
        <v>4.598169281622453</v>
      </c>
      <c r="L192" s="94" t="n">
        <v>0.08144902299745894</v>
      </c>
      <c r="M192" s="94" t="n">
        <v>4.598169281622453</v>
      </c>
      <c r="N192" s="94" t="n">
        <v>0.1231206361745009</v>
      </c>
      <c r="O192" s="94" t="n">
        <v>4.598169281622453</v>
      </c>
    </row>
    <row r="193" ht="15" customHeight="1">
      <c r="F193" s="94" t="n">
        <v>0.07168557777602808</v>
      </c>
      <c r="G193" s="94" t="n">
        <v>4.634375338958063</v>
      </c>
      <c r="J193" s="94" t="n">
        <v>0.07168557777602808</v>
      </c>
      <c r="K193" s="94" t="n">
        <v>4.634375338958063</v>
      </c>
      <c r="L193" s="94" t="n">
        <v>0.08068747994112534</v>
      </c>
      <c r="M193" s="94" t="n">
        <v>4.634375338958063</v>
      </c>
      <c r="N193" s="94" t="n">
        <v>0.1226286201567138</v>
      </c>
      <c r="O193" s="94" t="n">
        <v>4.634375338958063</v>
      </c>
    </row>
    <row r="194" ht="15" customHeight="1">
      <c r="F194" s="94" t="n">
        <v>0.07228808287438693</v>
      </c>
      <c r="G194" s="94" t="n">
        <v>4.670581396293673</v>
      </c>
      <c r="J194" s="94" t="n">
        <v>0.07228808287438693</v>
      </c>
      <c r="K194" s="94" t="n">
        <v>4.670581396293673</v>
      </c>
      <c r="L194" s="94" t="n">
        <v>0.08152686683794277</v>
      </c>
      <c r="M194" s="94" t="n">
        <v>4.670581396293673</v>
      </c>
      <c r="N194" s="94" t="n">
        <v>0.1191123969627507</v>
      </c>
      <c r="O194" s="94" t="n">
        <v>4.670581396293673</v>
      </c>
    </row>
    <row r="195" ht="15" customHeight="1">
      <c r="F195" s="94" t="n">
        <v>0.06774044074417923</v>
      </c>
      <c r="G195" s="94" t="n">
        <v>4.706787453629283</v>
      </c>
      <c r="J195" s="94" t="n">
        <v>0.06774044074417923</v>
      </c>
      <c r="K195" s="94" t="n">
        <v>4.706787453629283</v>
      </c>
      <c r="L195" s="94" t="n">
        <v>0.08502726983790576</v>
      </c>
      <c r="M195" s="94" t="n">
        <v>4.706787453629283</v>
      </c>
      <c r="N195" s="94" t="n">
        <v>0.1173069032386502</v>
      </c>
      <c r="O195" s="94" t="n">
        <v>4.706787453629283</v>
      </c>
    </row>
    <row r="196" ht="15" customHeight="1">
      <c r="F196" s="94" t="n">
        <v>0.06803543079291166</v>
      </c>
      <c r="G196" s="94" t="n">
        <v>4.742993510964893</v>
      </c>
      <c r="J196" s="94" t="n">
        <v>0.06803543079291166</v>
      </c>
      <c r="K196" s="94" t="n">
        <v>4.742993510964893</v>
      </c>
      <c r="L196" s="94" t="n">
        <v>0.08330994218191393</v>
      </c>
      <c r="M196" s="94" t="n">
        <v>4.742993510964893</v>
      </c>
      <c r="N196" s="94" t="n">
        <v>0.1198681278010051</v>
      </c>
      <c r="O196" s="94" t="n">
        <v>4.742993510964893</v>
      </c>
    </row>
    <row r="197" ht="15" customHeight="1">
      <c r="F197" s="94" t="n">
        <v>0.06946186106201213</v>
      </c>
      <c r="G197" s="94" t="n">
        <v>4.779199568300502</v>
      </c>
      <c r="J197" s="94" t="n">
        <v>0.06946186106201213</v>
      </c>
      <c r="K197" s="94" t="n">
        <v>4.779199568300502</v>
      </c>
      <c r="L197" s="94" t="n">
        <v>0.08376636664497247</v>
      </c>
      <c r="M197" s="94" t="n">
        <v>4.779199568300502</v>
      </c>
      <c r="N197" s="94" t="n">
        <v>0.1172671887007126</v>
      </c>
      <c r="O197" s="94" t="n">
        <v>4.779199568300502</v>
      </c>
    </row>
    <row r="198" ht="15" customHeight="1">
      <c r="F198" s="94" t="n">
        <v>0.06950045477132413</v>
      </c>
      <c r="G198" s="94" t="n">
        <v>4.815405625636112</v>
      </c>
      <c r="J198" s="94" t="n">
        <v>0.06950045477132413</v>
      </c>
      <c r="K198" s="94" t="n">
        <v>4.815405625636112</v>
      </c>
      <c r="L198" s="94" t="n">
        <v>0.07835171627249088</v>
      </c>
      <c r="M198" s="94" t="n">
        <v>4.815405625636112</v>
      </c>
      <c r="N198" s="94" t="n">
        <v>0.1170341921338715</v>
      </c>
      <c r="O198" s="94" t="n">
        <v>4.815405625636112</v>
      </c>
    </row>
    <row r="199" ht="15" customHeight="1">
      <c r="F199" s="94" t="n">
        <v>0.0688775625736701</v>
      </c>
      <c r="G199" s="94" t="n">
        <v>4.851611682971722</v>
      </c>
      <c r="J199" s="94" t="n">
        <v>0.0688775625736701</v>
      </c>
      <c r="K199" s="94" t="n">
        <v>4.851611682971722</v>
      </c>
      <c r="L199" s="94" t="n">
        <v>0.08379199166612084</v>
      </c>
      <c r="M199" s="94" t="n">
        <v>4.851611682971722</v>
      </c>
      <c r="N199" s="94" t="n">
        <v>0.1092039303298621</v>
      </c>
      <c r="O199" s="94" t="n">
        <v>4.851611682971722</v>
      </c>
    </row>
    <row r="200" ht="15" customHeight="1">
      <c r="F200" s="94" t="n">
        <v>0.0724325981957714</v>
      </c>
      <c r="G200" s="94" t="n">
        <v>4.887817740307332</v>
      </c>
      <c r="J200" s="94" t="n">
        <v>0.0724325981957714</v>
      </c>
      <c r="K200" s="94" t="n">
        <v>4.887817740307332</v>
      </c>
      <c r="L200" s="94" t="n">
        <v>0.07658890065432883</v>
      </c>
      <c r="M200" s="94" t="n">
        <v>4.887817740307332</v>
      </c>
      <c r="N200" s="94" t="n">
        <v>0.1153001522934732</v>
      </c>
      <c r="O200" s="94" t="n">
        <v>4.887817740307332</v>
      </c>
    </row>
    <row r="201" ht="15" customHeight="1">
      <c r="F201" s="94" t="n">
        <v>0.07038810357971079</v>
      </c>
      <c r="G201" s="94" t="n">
        <v>4.924023797642942</v>
      </c>
      <c r="J201" s="94" t="n">
        <v>0.07038810357971079</v>
      </c>
      <c r="K201" s="94" t="n">
        <v>4.924023797642942</v>
      </c>
      <c r="L201" s="94" t="n">
        <v>0.07595451164417778</v>
      </c>
      <c r="M201" s="94" t="n">
        <v>4.924023797642942</v>
      </c>
      <c r="N201" s="94" t="n">
        <v>0.1104931007977912</v>
      </c>
      <c r="O201" s="94" t="n">
        <v>4.924023797642942</v>
      </c>
    </row>
    <row r="202" ht="15" customHeight="1">
      <c r="F202" s="94" t="n">
        <v>0.0744656168443234</v>
      </c>
      <c r="G202" s="94" t="n">
        <v>4.960229854978552</v>
      </c>
      <c r="J202" s="94" t="n">
        <v>0.0744656168443234</v>
      </c>
      <c r="K202" s="94" t="n">
        <v>4.960229854978552</v>
      </c>
      <c r="L202" s="94" t="n">
        <v>0.08121980371962126</v>
      </c>
      <c r="M202" s="94" t="n">
        <v>4.960229854978552</v>
      </c>
      <c r="N202" s="94" t="n">
        <v>0.1054993163152863</v>
      </c>
      <c r="O202" s="94" t="n">
        <v>4.960229854978552</v>
      </c>
    </row>
    <row r="203" ht="15" customHeight="1">
      <c r="F203" s="94" t="n">
        <v>0.06977476994438991</v>
      </c>
      <c r="G203" s="94" t="n">
        <v>4.996435912314162</v>
      </c>
      <c r="J203" s="94" t="n">
        <v>0.06977476994438991</v>
      </c>
      <c r="K203" s="94" t="n">
        <v>4.996435912314162</v>
      </c>
      <c r="L203" s="94" t="n">
        <v>0.07494644176114171</v>
      </c>
      <c r="M203" s="94" t="n">
        <v>4.996435912314162</v>
      </c>
      <c r="N203" s="94" t="n">
        <v>0.1086283729609134</v>
      </c>
      <c r="O203" s="94" t="n">
        <v>4.996435912314162</v>
      </c>
    </row>
    <row r="204" ht="15" customHeight="1">
      <c r="F204" s="94" t="n">
        <v>0.06958087546055142</v>
      </c>
      <c r="G204" s="94" t="n">
        <v>5.032641969649771</v>
      </c>
      <c r="J204" s="94" t="n">
        <v>0.06958087546055142</v>
      </c>
      <c r="K204" s="94" t="n">
        <v>5.032641969649771</v>
      </c>
      <c r="L204" s="94" t="n">
        <v>0.07568051707346068</v>
      </c>
      <c r="M204" s="94" t="n">
        <v>5.032641969649771</v>
      </c>
      <c r="N204" s="94" t="n">
        <v>0.1109797572708105</v>
      </c>
      <c r="O204" s="94" t="n">
        <v>5.032641969649771</v>
      </c>
    </row>
    <row r="205" ht="15" customHeight="1">
      <c r="F205" s="94" t="n">
        <v>0.07358565457842807</v>
      </c>
      <c r="G205" s="94" t="n">
        <v>5.068848026985381</v>
      </c>
      <c r="J205" s="94" t="n">
        <v>0.07358565457842807</v>
      </c>
      <c r="K205" s="94" t="n">
        <v>5.068848026985381</v>
      </c>
      <c r="L205" s="94" t="n">
        <v>0.0796977352676228</v>
      </c>
      <c r="M205" s="94" t="n">
        <v>5.068848026985381</v>
      </c>
      <c r="N205" s="94" t="n">
        <v>0.1077734231322091</v>
      </c>
      <c r="O205" s="94" t="n">
        <v>5.068848026985381</v>
      </c>
    </row>
    <row r="206" ht="15" customHeight="1">
      <c r="F206" s="94" t="n">
        <v>0.07482991143680463</v>
      </c>
      <c r="G206" s="94" t="n">
        <v>5.105054084320991</v>
      </c>
      <c r="J206" s="94" t="n">
        <v>0.07482991143680463</v>
      </c>
      <c r="K206" s="94" t="n">
        <v>5.105054084320991</v>
      </c>
      <c r="L206" s="94" t="n">
        <v>0.07358335131799883</v>
      </c>
      <c r="M206" s="94" t="n">
        <v>5.105054084320991</v>
      </c>
      <c r="N206" s="94" t="n">
        <v>0.1061960160935686</v>
      </c>
      <c r="O206" s="94" t="n">
        <v>5.105054084320991</v>
      </c>
    </row>
    <row r="207" ht="15" customHeight="1">
      <c r="F207" s="94" t="n">
        <v>0.07282163176618474</v>
      </c>
      <c r="G207" s="94" t="n">
        <v>5.141260141656601</v>
      </c>
      <c r="J207" s="94" t="n">
        <v>0.07282163176618474</v>
      </c>
      <c r="K207" s="94" t="n">
        <v>5.141260141656601</v>
      </c>
      <c r="L207" s="94" t="n">
        <v>0.07688553876756271</v>
      </c>
      <c r="M207" s="94" t="n">
        <v>5.141260141656601</v>
      </c>
      <c r="N207" s="94" t="n">
        <v>0.1008884498178936</v>
      </c>
      <c r="O207" s="94" t="n">
        <v>5.141260141656601</v>
      </c>
    </row>
    <row r="208" ht="15" customHeight="1">
      <c r="F208" s="94" t="n">
        <v>0.07367743231402031</v>
      </c>
      <c r="G208" s="94" t="n">
        <v>5.177466198992211</v>
      </c>
      <c r="J208" s="94" t="n">
        <v>0.07367743231402031</v>
      </c>
      <c r="K208" s="94" t="n">
        <v>5.177466198992211</v>
      </c>
      <c r="L208" s="94" t="n">
        <v>0.07694926149188878</v>
      </c>
      <c r="M208" s="94" t="n">
        <v>5.177466198992211</v>
      </c>
      <c r="N208" s="94" t="n">
        <v>0.106046493085358</v>
      </c>
      <c r="O208" s="94" t="n">
        <v>5.177466198992211</v>
      </c>
    </row>
    <row r="209" ht="15" customHeight="1">
      <c r="F209" s="94" t="n">
        <v>0.07045264212244896</v>
      </c>
      <c r="G209" s="94" t="n">
        <v>5.213672256327821</v>
      </c>
      <c r="J209" s="94" t="n">
        <v>0.07045264212244896</v>
      </c>
      <c r="K209" s="94" t="n">
        <v>5.213672256327821</v>
      </c>
      <c r="L209" s="94" t="n">
        <v>0.07708569050963586</v>
      </c>
      <c r="M209" s="94" t="n">
        <v>5.213672256327821</v>
      </c>
      <c r="N209" s="94" t="n">
        <v>0.1051488753930217</v>
      </c>
      <c r="O209" s="94" t="n">
        <v>5.213672256327821</v>
      </c>
    </row>
    <row r="210" ht="15" customHeight="1">
      <c r="F210" s="94" t="n">
        <v>0.07204545211264421</v>
      </c>
      <c r="G210" s="94" t="n">
        <v>5.24987831366343</v>
      </c>
      <c r="J210" s="94" t="n">
        <v>0.07204545211264421</v>
      </c>
      <c r="K210" s="94" t="n">
        <v>5.24987831366343</v>
      </c>
      <c r="L210" s="94" t="n">
        <v>0.07349856043160757</v>
      </c>
      <c r="M210" s="94" t="n">
        <v>5.24987831366343</v>
      </c>
      <c r="N210" s="94" t="n">
        <v>0.1037884303681074</v>
      </c>
      <c r="O210" s="94" t="n">
        <v>5.24987831366343</v>
      </c>
    </row>
    <row r="211" ht="15" customHeight="1">
      <c r="F211" s="94" t="n">
        <v>0.07290999279850835</v>
      </c>
      <c r="G211" s="94" t="n">
        <v>5.28608437099904</v>
      </c>
      <c r="J211" s="94" t="n">
        <v>0.07290999279850835</v>
      </c>
      <c r="K211" s="94" t="n">
        <v>5.28608437099904</v>
      </c>
      <c r="L211" s="94" t="n">
        <v>0.0744406000631838</v>
      </c>
      <c r="M211" s="94" t="n">
        <v>5.28608437099904</v>
      </c>
      <c r="N211" s="94" t="n">
        <v>0.10448813893618</v>
      </c>
      <c r="O211" s="94" t="n">
        <v>5.28608437099904</v>
      </c>
    </row>
    <row r="212" ht="15" customHeight="1">
      <c r="F212" s="94" t="n">
        <v>0.07333580944101113</v>
      </c>
      <c r="G212" s="94" t="n">
        <v>5.32229042833465</v>
      </c>
      <c r="J212" s="94" t="n">
        <v>0.07333580944101113</v>
      </c>
      <c r="K212" s="94" t="n">
        <v>5.32229042833465</v>
      </c>
      <c r="L212" s="94" t="n">
        <v>0.07495663399582429</v>
      </c>
      <c r="M212" s="94" t="n">
        <v>5.32229042833465</v>
      </c>
      <c r="N212" s="94" t="n">
        <v>0.09942366848183422</v>
      </c>
      <c r="O212" s="94" t="n">
        <v>5.32229042833465</v>
      </c>
    </row>
    <row r="213" ht="15" customHeight="1">
      <c r="F213" s="94" t="n">
        <v>0.07535192145433112</v>
      </c>
      <c r="G213" s="94" t="n">
        <v>5.35849648567026</v>
      </c>
      <c r="J213" s="94" t="n">
        <v>0.07535192145433112</v>
      </c>
      <c r="K213" s="94" t="n">
        <v>5.35849648567026</v>
      </c>
      <c r="L213" s="94" t="n">
        <v>0.07812679711260945</v>
      </c>
      <c r="M213" s="94" t="n">
        <v>5.35849648567026</v>
      </c>
      <c r="N213" s="94" t="n">
        <v>0.1000596792783737</v>
      </c>
      <c r="O213" s="94" t="n">
        <v>5.35849648567026</v>
      </c>
    </row>
    <row r="214" ht="15" customHeight="1">
      <c r="F214" s="94" t="n">
        <v>0.07178961347739216</v>
      </c>
      <c r="G214" s="94" t="n">
        <v>5.39470254300587</v>
      </c>
      <c r="J214" s="94" t="n">
        <v>0.07178961347739216</v>
      </c>
      <c r="K214" s="94" t="n">
        <v>5.39470254300587</v>
      </c>
      <c r="L214" s="94" t="n">
        <v>0.0739987876467576</v>
      </c>
      <c r="M214" s="94" t="n">
        <v>5.39470254300587</v>
      </c>
      <c r="N214" s="94" t="n">
        <v>0.1063754529876091</v>
      </c>
      <c r="O214" s="94" t="n">
        <v>5.39470254300587</v>
      </c>
    </row>
    <row r="215" ht="15" customHeight="1">
      <c r="F215" s="94" t="n">
        <v>0.0725487000493754</v>
      </c>
      <c r="G215" s="94" t="n">
        <v>5.43090860034148</v>
      </c>
      <c r="J215" s="94" t="n">
        <v>0.0725487000493754</v>
      </c>
      <c r="K215" s="94" t="n">
        <v>5.43090860034148</v>
      </c>
      <c r="L215" s="94" t="n">
        <v>0.07472152558971705</v>
      </c>
      <c r="M215" s="94" t="n">
        <v>5.43090860034148</v>
      </c>
      <c r="N215" s="94" t="n">
        <v>0.1034252757971208</v>
      </c>
      <c r="O215" s="94" t="n">
        <v>5.43090860034148</v>
      </c>
    </row>
    <row r="216" ht="15" customHeight="1">
      <c r="F216" s="94" t="n">
        <v>0.07414893018838338</v>
      </c>
      <c r="G216" s="94" t="n">
        <v>5.46711465767709</v>
      </c>
      <c r="J216" s="94" t="n">
        <v>0.07414893018838338</v>
      </c>
      <c r="K216" s="94" t="n">
        <v>5.46711465767709</v>
      </c>
      <c r="L216" s="94" t="n">
        <v>0.07880376539176241</v>
      </c>
      <c r="M216" s="94" t="n">
        <v>5.46711465767709</v>
      </c>
      <c r="N216" s="94" t="n">
        <v>0.1056580614104864</v>
      </c>
      <c r="O216" s="94" t="n">
        <v>5.46711465767709</v>
      </c>
    </row>
    <row r="217" ht="15" customHeight="1">
      <c r="F217" s="94" t="n">
        <v>0.06892950870099607</v>
      </c>
      <c r="G217" s="94" t="n">
        <v>5.503320715012699</v>
      </c>
      <c r="J217" s="94" t="n">
        <v>0.06892950870099607</v>
      </c>
      <c r="K217" s="94" t="n">
        <v>5.503320715012699</v>
      </c>
      <c r="L217" s="94" t="n">
        <v>0.07256146008485732</v>
      </c>
      <c r="M217" s="94" t="n">
        <v>5.503320715012699</v>
      </c>
      <c r="N217" s="94" t="n">
        <v>0.1056310023344064</v>
      </c>
      <c r="O217" s="94" t="n">
        <v>5.503320715012699</v>
      </c>
    </row>
    <row r="218" ht="15" customHeight="1">
      <c r="F218" s="94" t="n">
        <v>0.07184108556015666</v>
      </c>
      <c r="G218" s="94" t="n">
        <v>5.539526772348309</v>
      </c>
      <c r="J218" s="94" t="n">
        <v>0.07184108556015666</v>
      </c>
      <c r="K218" s="94" t="n">
        <v>5.539526772348309</v>
      </c>
      <c r="L218" s="94" t="n">
        <v>0.07872046163630729</v>
      </c>
      <c r="M218" s="94" t="n">
        <v>5.539526772348309</v>
      </c>
      <c r="N218" s="94" t="n">
        <v>0.1056351425405926</v>
      </c>
      <c r="O218" s="94" t="n">
        <v>5.539526772348309</v>
      </c>
    </row>
    <row r="219" ht="15" customHeight="1">
      <c r="F219" s="94" t="n">
        <v>0.0698570490371417</v>
      </c>
      <c r="G219" s="94" t="n">
        <v>5.575732829683919</v>
      </c>
      <c r="J219" s="94" t="n">
        <v>0.0698570490371417</v>
      </c>
      <c r="K219" s="94" t="n">
        <v>5.575732829683919</v>
      </c>
      <c r="L219" s="94" t="n">
        <v>0.07842550474431451</v>
      </c>
      <c r="M219" s="94" t="n">
        <v>5.575732829683919</v>
      </c>
      <c r="N219" s="94" t="n">
        <v>0.1040447623789275</v>
      </c>
      <c r="O219" s="94" t="n">
        <v>5.575732829683919</v>
      </c>
    </row>
    <row r="220" ht="15" customHeight="1">
      <c r="F220" s="94" t="n">
        <v>0.0731020078204407</v>
      </c>
      <c r="G220" s="94" t="n">
        <v>5.611938887019529</v>
      </c>
      <c r="J220" s="94" t="n">
        <v>0.0731020078204407</v>
      </c>
      <c r="K220" s="94" t="n">
        <v>5.611938887019529</v>
      </c>
      <c r="L220" s="94" t="n">
        <v>0.07608195048569318</v>
      </c>
      <c r="M220" s="94" t="n">
        <v>5.611938887019529</v>
      </c>
      <c r="N220" s="94" t="n">
        <v>0.1035082714929023</v>
      </c>
      <c r="O220" s="94" t="n">
        <v>5.611938887019529</v>
      </c>
    </row>
    <row r="221" ht="15" customHeight="1">
      <c r="F221" s="94" t="n">
        <v>0.07274004689404294</v>
      </c>
      <c r="G221" s="94" t="n">
        <v>5.648144944355139</v>
      </c>
      <c r="J221" s="94" t="n">
        <v>0.07274004689404294</v>
      </c>
      <c r="K221" s="94" t="n">
        <v>5.648144944355139</v>
      </c>
      <c r="L221" s="94" t="n">
        <v>0.07903055063588733</v>
      </c>
      <c r="M221" s="94" t="n">
        <v>5.648144944355139</v>
      </c>
      <c r="N221" s="94" t="n">
        <v>0.09955324412919994</v>
      </c>
      <c r="O221" s="94" t="n">
        <v>5.648144944355139</v>
      </c>
    </row>
    <row r="222" ht="15" customHeight="1">
      <c r="F222" s="94" t="n">
        <v>0.07158282948378085</v>
      </c>
      <c r="G222" s="94" t="n">
        <v>5.684351001690749</v>
      </c>
      <c r="J222" s="94" t="n">
        <v>0.07158282948378085</v>
      </c>
      <c r="K222" s="94" t="n">
        <v>5.684351001690749</v>
      </c>
      <c r="L222" s="94" t="n">
        <v>0.07587560471266103</v>
      </c>
      <c r="M222" s="94" t="n">
        <v>5.684351001690749</v>
      </c>
      <c r="N222" s="94" t="n">
        <v>0.1056689939568424</v>
      </c>
      <c r="O222" s="94" t="n">
        <v>5.684351001690749</v>
      </c>
    </row>
    <row r="223" ht="15" customHeight="1">
      <c r="F223" s="94" t="n">
        <v>0.06929428814070522</v>
      </c>
      <c r="G223" s="94" t="n">
        <v>5.720557059026359</v>
      </c>
      <c r="J223" s="94" t="n">
        <v>0.06929428814070522</v>
      </c>
      <c r="K223" s="94" t="n">
        <v>5.720557059026359</v>
      </c>
      <c r="L223" s="94" t="n">
        <v>0.07535867145254863</v>
      </c>
      <c r="M223" s="94" t="n">
        <v>5.720557059026359</v>
      </c>
      <c r="N223" s="94" t="n">
        <v>0.1045640940656459</v>
      </c>
      <c r="O223" s="94" t="n">
        <v>5.720557059026359</v>
      </c>
    </row>
    <row r="224" ht="15" customHeight="1">
      <c r="F224" s="94" t="n">
        <v>0.07030917908973802</v>
      </c>
      <c r="G224" s="94" t="n">
        <v>5.756763116361968</v>
      </c>
      <c r="J224" s="94" t="n">
        <v>0.07030917908973802</v>
      </c>
      <c r="K224" s="94" t="n">
        <v>5.756763116361968</v>
      </c>
      <c r="L224" s="94" t="n">
        <v>0.07332020185469512</v>
      </c>
      <c r="M224" s="94" t="n">
        <v>5.756763116361968</v>
      </c>
      <c r="N224" s="94" t="n">
        <v>0.1037526931101747</v>
      </c>
      <c r="O224" s="94" t="n">
        <v>5.756763116361968</v>
      </c>
    </row>
    <row r="225" ht="15" customHeight="1">
      <c r="F225" s="94" t="n">
        <v>0.06994065895785391</v>
      </c>
      <c r="G225" s="94" t="n">
        <v>5.792969173697578</v>
      </c>
      <c r="J225" s="94" t="n">
        <v>0.06994065895785391</v>
      </c>
      <c r="K225" s="94" t="n">
        <v>5.792969173697578</v>
      </c>
      <c r="L225" s="94" t="n">
        <v>0.07784899433593583</v>
      </c>
      <c r="M225" s="94" t="n">
        <v>5.792969173697578</v>
      </c>
      <c r="N225" s="94" t="n">
        <v>0.10428228909746</v>
      </c>
      <c r="O225" s="94" t="n">
        <v>5.792969173697578</v>
      </c>
    </row>
    <row r="226" ht="15" customHeight="1">
      <c r="F226" s="94" t="n">
        <v>0.06932318505427716</v>
      </c>
      <c r="G226" s="94" t="n">
        <v>5.829175231033188</v>
      </c>
      <c r="J226" s="94" t="n">
        <v>0.06932318505427716</v>
      </c>
      <c r="K226" s="94" t="n">
        <v>5.829175231033188</v>
      </c>
      <c r="L226" s="94" t="n">
        <v>0.07527468651150745</v>
      </c>
      <c r="M226" s="94" t="n">
        <v>5.829175231033188</v>
      </c>
      <c r="N226" s="94" t="n">
        <v>0.1024749598375634</v>
      </c>
      <c r="O226" s="94" t="n">
        <v>5.829175231033188</v>
      </c>
    </row>
    <row r="227" ht="15" customHeight="1">
      <c r="F227" s="94" t="n">
        <v>0.06466112822892731</v>
      </c>
      <c r="G227" s="94" t="n">
        <v>5.865381288368798</v>
      </c>
      <c r="J227" s="94" t="n">
        <v>0.06466112822892731</v>
      </c>
      <c r="K227" s="94" t="n">
        <v>5.865381288368798</v>
      </c>
      <c r="L227" s="94" t="n">
        <v>0.07703628996322751</v>
      </c>
      <c r="M227" s="94" t="n">
        <v>5.865381288368798</v>
      </c>
      <c r="N227" s="94" t="n">
        <v>0.1029818592360449</v>
      </c>
      <c r="O227" s="94" t="n">
        <v>5.865381288368798</v>
      </c>
    </row>
    <row r="228" ht="15" customHeight="1">
      <c r="F228" s="94" t="n">
        <v>0.06876223350321491</v>
      </c>
      <c r="G228" s="94" t="n">
        <v>5.901587345704408</v>
      </c>
      <c r="J228" s="94" t="n">
        <v>0.06876223350321491</v>
      </c>
      <c r="K228" s="94" t="n">
        <v>5.901587345704408</v>
      </c>
      <c r="L228" s="94" t="n">
        <v>0.07883302262186655</v>
      </c>
      <c r="M228" s="94" t="n">
        <v>5.901587345704408</v>
      </c>
      <c r="N228" s="94" t="n">
        <v>0.09795044965507398</v>
      </c>
      <c r="O228" s="94" t="n">
        <v>5.901587345704408</v>
      </c>
    </row>
    <row r="229" ht="15" customHeight="1">
      <c r="F229" s="94" t="n">
        <v>0.06286806270396048</v>
      </c>
      <c r="G229" s="94" t="n">
        <v>5.937793403040018</v>
      </c>
      <c r="J229" s="94" t="n">
        <v>0.06286806270396048</v>
      </c>
      <c r="K229" s="94" t="n">
        <v>5.937793403040018</v>
      </c>
      <c r="L229" s="94" t="n">
        <v>0.07517884438997971</v>
      </c>
      <c r="M229" s="94" t="n">
        <v>5.937793403040018</v>
      </c>
      <c r="N229" s="94" t="n">
        <v>0.09707280638152678</v>
      </c>
      <c r="O229" s="94" t="n">
        <v>5.937793403040018</v>
      </c>
    </row>
    <row r="230" ht="15" customHeight="1">
      <c r="F230" s="94" t="n">
        <v>0.06251077034719929</v>
      </c>
      <c r="G230" s="94" t="n">
        <v>5.973999460375628</v>
      </c>
      <c r="J230" s="94" t="n">
        <v>0.06251077034719929</v>
      </c>
      <c r="K230" s="94" t="n">
        <v>5.973999460375628</v>
      </c>
      <c r="L230" s="94" t="n">
        <v>0.07309632935758627</v>
      </c>
      <c r="M230" s="94" t="n">
        <v>5.973999460375628</v>
      </c>
      <c r="N230" s="94" t="n">
        <v>0.09877591035233473</v>
      </c>
      <c r="O230" s="94" t="n">
        <v>5.973999460375628</v>
      </c>
    </row>
    <row r="231" ht="15" customHeight="1">
      <c r="F231" s="94" t="n">
        <v>0.06608245330217495</v>
      </c>
      <c r="G231" s="94" t="n">
        <v>6.010205517711237</v>
      </c>
      <c r="J231" s="94" t="n">
        <v>0.06608245330217495</v>
      </c>
      <c r="K231" s="94" t="n">
        <v>6.010205517711237</v>
      </c>
      <c r="L231" s="94" t="n">
        <v>0.07538144342881928</v>
      </c>
      <c r="M231" s="94" t="n">
        <v>6.010205517711237</v>
      </c>
      <c r="N231" s="94" t="n">
        <v>0.09998788925975599</v>
      </c>
      <c r="O231" s="94" t="n">
        <v>6.010205517711237</v>
      </c>
    </row>
    <row r="232" ht="15" customHeight="1">
      <c r="F232" s="94" t="n">
        <v>0.06412446350725651</v>
      </c>
      <c r="G232" s="94" t="n">
        <v>6.046411575046847</v>
      </c>
      <c r="J232" s="94" t="n">
        <v>0.06412446350725651</v>
      </c>
      <c r="K232" s="94" t="n">
        <v>6.046411575046847</v>
      </c>
      <c r="L232" s="94" t="n">
        <v>0.0783833598710668</v>
      </c>
      <c r="M232" s="94" t="n">
        <v>6.046411575046847</v>
      </c>
      <c r="N232" s="94" t="n">
        <v>0.09904590779148902</v>
      </c>
      <c r="O232" s="94" t="n">
        <v>6.046411575046847</v>
      </c>
    </row>
    <row r="233" ht="15" customHeight="1">
      <c r="F233" s="94" t="n">
        <v>0.06554646319979701</v>
      </c>
      <c r="G233" s="94" t="n">
        <v>6.082617632382457</v>
      </c>
      <c r="J233" s="94" t="n">
        <v>0.06554646319979701</v>
      </c>
      <c r="K233" s="94" t="n">
        <v>6.082617632382457</v>
      </c>
      <c r="L233" s="94" t="n">
        <v>0.07762198657510215</v>
      </c>
      <c r="M233" s="94" t="n">
        <v>6.082617632382457</v>
      </c>
      <c r="N233" s="94" t="n">
        <v>0.09952724993026665</v>
      </c>
      <c r="O233" s="94" t="n">
        <v>6.082617632382457</v>
      </c>
    </row>
    <row r="234" ht="15" customHeight="1">
      <c r="F234" s="94" t="n">
        <v>0.06512129161122085</v>
      </c>
      <c r="G234" s="94" t="n">
        <v>6.118823689718067</v>
      </c>
      <c r="J234" s="94" t="n">
        <v>0.06512129161122085</v>
      </c>
      <c r="K234" s="94" t="n">
        <v>6.118823689718067</v>
      </c>
      <c r="L234" s="94" t="n">
        <v>0.07555772783888499</v>
      </c>
      <c r="M234" s="94" t="n">
        <v>6.118823689718067</v>
      </c>
      <c r="N234" s="94" t="n">
        <v>0.09966604167633679</v>
      </c>
      <c r="O234" s="94" t="n">
        <v>6.118823689718067</v>
      </c>
    </row>
    <row r="235" ht="15" customHeight="1">
      <c r="F235" s="94" t="n">
        <v>0.0616385393013768</v>
      </c>
      <c r="G235" s="94" t="n">
        <v>6.155029747053677</v>
      </c>
      <c r="J235" s="94" t="n">
        <v>0.0616385393013768</v>
      </c>
      <c r="K235" s="94" t="n">
        <v>6.155029747053677</v>
      </c>
      <c r="L235" s="94" t="n">
        <v>0.07566798757328617</v>
      </c>
      <c r="M235" s="94" t="n">
        <v>6.155029747053677</v>
      </c>
      <c r="N235" s="94" t="n">
        <v>0.1031247967072342</v>
      </c>
      <c r="O235" s="94" t="n">
        <v>6.155029747053677</v>
      </c>
    </row>
    <row r="236" ht="15" customHeight="1">
      <c r="F236" s="94" t="n">
        <v>0.06237294303180834</v>
      </c>
      <c r="G236" s="94" t="n">
        <v>6.191235804389287</v>
      </c>
      <c r="J236" s="94" t="n">
        <v>0.06237294303180834</v>
      </c>
      <c r="K236" s="94" t="n">
        <v>6.191235804389287</v>
      </c>
      <c r="L236" s="94" t="n">
        <v>0.07356758929696992</v>
      </c>
      <c r="M236" s="94" t="n">
        <v>6.191235804389287</v>
      </c>
      <c r="N236" s="94" t="n">
        <v>0.09910978191676109</v>
      </c>
      <c r="O236" s="94" t="n">
        <v>6.191235804389287</v>
      </c>
    </row>
    <row r="237" ht="15" customHeight="1">
      <c r="F237" s="94" t="n">
        <v>0.06283730179680996</v>
      </c>
      <c r="G237" s="94" t="n">
        <v>6.227441861724897</v>
      </c>
      <c r="J237" s="94" t="n">
        <v>0.06283730179680996</v>
      </c>
      <c r="K237" s="94" t="n">
        <v>6.227441861724897</v>
      </c>
      <c r="L237" s="94" t="n">
        <v>0.07417076663061228</v>
      </c>
      <c r="M237" s="94" t="n">
        <v>6.227441861724897</v>
      </c>
      <c r="N237" s="94" t="n">
        <v>0.1034079555487729</v>
      </c>
      <c r="O237" s="94" t="n">
        <v>6.227441861724897</v>
      </c>
    </row>
    <row r="238" ht="15" customHeight="1">
      <c r="F238" s="94" t="n">
        <v>0.06164427371560944</v>
      </c>
      <c r="G238" s="94" t="n">
        <v>6.263647919060507</v>
      </c>
      <c r="J238" s="94" t="n">
        <v>0.06164427371560944</v>
      </c>
      <c r="K238" s="94" t="n">
        <v>6.263647919060507</v>
      </c>
      <c r="L238" s="94" t="n">
        <v>0.076780983954401</v>
      </c>
      <c r="M238" s="94" t="n">
        <v>6.263647919060507</v>
      </c>
      <c r="N238" s="94" t="n">
        <v>0.1021318951060293</v>
      </c>
      <c r="O238" s="94" t="n">
        <v>6.263647919060507</v>
      </c>
    </row>
    <row r="239" ht="15" customHeight="1">
      <c r="F239" s="94" t="n">
        <v>0.05778958805722276</v>
      </c>
      <c r="G239" s="94" t="n">
        <v>6.299853976396117</v>
      </c>
      <c r="J239" s="94" t="n">
        <v>0.05778958805722276</v>
      </c>
      <c r="K239" s="94" t="n">
        <v>6.299853976396117</v>
      </c>
      <c r="L239" s="94" t="n">
        <v>0.0752006010998842</v>
      </c>
      <c r="M239" s="94" t="n">
        <v>6.299853976396117</v>
      </c>
      <c r="N239" s="94" t="n">
        <v>0.09577112516670147</v>
      </c>
      <c r="O239" s="94" t="n">
        <v>6.299853976396117</v>
      </c>
    </row>
    <row r="240" ht="15" customHeight="1">
      <c r="F240" s="94" t="n">
        <v>0.06248903106681188</v>
      </c>
      <c r="G240" s="94" t="n">
        <v>6.336060033731727</v>
      </c>
      <c r="J240" s="94" t="n">
        <v>0.06248903106681188</v>
      </c>
      <c r="K240" s="94" t="n">
        <v>6.336060033731727</v>
      </c>
      <c r="L240" s="94" t="n">
        <v>0.07531701219038438</v>
      </c>
      <c r="M240" s="94" t="n">
        <v>6.336060033731727</v>
      </c>
      <c r="N240" s="94" t="n">
        <v>0.09735106419083779</v>
      </c>
      <c r="O240" s="94" t="n">
        <v>6.336060033731727</v>
      </c>
    </row>
    <row r="241" ht="15" customHeight="1">
      <c r="F241" s="94" t="n">
        <v>0.05817294396238437</v>
      </c>
      <c r="G241" s="94" t="n">
        <v>6.372266091067337</v>
      </c>
      <c r="J241" s="94" t="n">
        <v>0.05817294396238437</v>
      </c>
      <c r="K241" s="94" t="n">
        <v>6.372266091067337</v>
      </c>
      <c r="L241" s="94" t="n">
        <v>0.07376325051346376</v>
      </c>
      <c r="M241" s="94" t="n">
        <v>6.372266091067337</v>
      </c>
      <c r="N241" s="94" t="n">
        <v>0.0921899666081348</v>
      </c>
      <c r="O241" s="94" t="n">
        <v>6.372266091067337</v>
      </c>
    </row>
    <row r="242" ht="15" customHeight="1">
      <c r="F242" s="94" t="n">
        <v>0.06073333048211535</v>
      </c>
      <c r="G242" s="94" t="n">
        <v>6.408472148402947</v>
      </c>
      <c r="J242" s="94" t="n">
        <v>0.06073333048211535</v>
      </c>
      <c r="K242" s="94" t="n">
        <v>6.408472148402947</v>
      </c>
      <c r="L242" s="94" t="n">
        <v>0.07378210709400225</v>
      </c>
      <c r="M242" s="94" t="n">
        <v>6.408472148402947</v>
      </c>
      <c r="N242" s="94" t="n">
        <v>0.09625044747311608</v>
      </c>
      <c r="O242" s="94" t="n">
        <v>6.408472148402947</v>
      </c>
    </row>
    <row r="243" ht="15" customHeight="1">
      <c r="F243" s="94" t="n">
        <v>0.05825787057032406</v>
      </c>
      <c r="G243" s="94" t="n">
        <v>6.444678205738557</v>
      </c>
      <c r="J243" s="94" t="n">
        <v>0.05825787057032406</v>
      </c>
      <c r="K243" s="94" t="n">
        <v>6.444678205738557</v>
      </c>
      <c r="L243" s="94" t="n">
        <v>0.07056770143928423</v>
      </c>
      <c r="M243" s="94" t="n">
        <v>6.444678205738557</v>
      </c>
      <c r="N243" s="94" t="n">
        <v>0.09498282140753034</v>
      </c>
      <c r="O243" s="94" t="n">
        <v>6.444678205738557</v>
      </c>
    </row>
    <row r="244" ht="15" customHeight="1">
      <c r="F244" s="94" t="n">
        <v>0.05944766702863623</v>
      </c>
      <c r="G244" s="94" t="n">
        <v>6.480884263074166</v>
      </c>
      <c r="J244" s="94" t="n">
        <v>0.05944766702863623</v>
      </c>
      <c r="K244" s="94" t="n">
        <v>6.480884263074166</v>
      </c>
      <c r="L244" s="94" t="n">
        <v>0.07422360325141895</v>
      </c>
      <c r="M244" s="94" t="n">
        <v>6.480884263074166</v>
      </c>
      <c r="N244" s="94" t="n">
        <v>0.09016697472821029</v>
      </c>
      <c r="O244" s="94" t="n">
        <v>6.480884263074166</v>
      </c>
    </row>
    <row r="245" ht="15" customHeight="1">
      <c r="F245" s="94" t="n">
        <v>0.05479561856647036</v>
      </c>
      <c r="G245" s="94" t="n">
        <v>6.517090320409776</v>
      </c>
      <c r="J245" s="94" t="n">
        <v>0.05479561856647036</v>
      </c>
      <c r="K245" s="94" t="n">
        <v>6.517090320409776</v>
      </c>
      <c r="L245" s="94" t="n">
        <v>0.07295523137406702</v>
      </c>
      <c r="M245" s="94" t="n">
        <v>6.517090320409776</v>
      </c>
      <c r="N245" s="94" t="n">
        <v>0.08835067948149225</v>
      </c>
      <c r="O245" s="94" t="n">
        <v>6.517090320409776</v>
      </c>
    </row>
    <row r="246" ht="15" customHeight="1">
      <c r="F246" s="94" t="n">
        <v>0.05812746834551247</v>
      </c>
      <c r="G246" s="94" t="n">
        <v>6.553296377745386</v>
      </c>
      <c r="J246" s="94" t="n">
        <v>0.05812746834551247</v>
      </c>
      <c r="K246" s="94" t="n">
        <v>6.553296377745386</v>
      </c>
      <c r="L246" s="94" t="n">
        <v>0.07290998986307656</v>
      </c>
      <c r="M246" s="94" t="n">
        <v>6.553296377745386</v>
      </c>
      <c r="N246" s="94" t="n">
        <v>0.08858290423105115</v>
      </c>
      <c r="O246" s="94" t="n">
        <v>6.553296377745386</v>
      </c>
    </row>
    <row r="247" ht="15" customHeight="1">
      <c r="F247" s="94" t="n">
        <v>0.05842083852734544</v>
      </c>
      <c r="G247" s="94" t="n">
        <v>6.589502435080996</v>
      </c>
      <c r="J247" s="94" t="n">
        <v>0.05842083852734544</v>
      </c>
      <c r="K247" s="94" t="n">
        <v>6.589502435080996</v>
      </c>
      <c r="L247" s="94" t="n">
        <v>0.07164767723782427</v>
      </c>
      <c r="M247" s="94" t="n">
        <v>6.589502435080996</v>
      </c>
      <c r="N247" s="94" t="n">
        <v>0.09113101138634468</v>
      </c>
      <c r="O247" s="94" t="n">
        <v>6.589502435080996</v>
      </c>
    </row>
    <row r="248" ht="15" customHeight="1">
      <c r="F248" s="94" t="n">
        <v>0.05414524508882981</v>
      </c>
      <c r="G248" s="94" t="n">
        <v>6.625708492416606</v>
      </c>
      <c r="J248" s="94" t="n">
        <v>0.05414524508882981</v>
      </c>
      <c r="K248" s="94" t="n">
        <v>6.625708492416606</v>
      </c>
      <c r="L248" s="94" t="n">
        <v>0.06802103206552224</v>
      </c>
      <c r="M248" s="94" t="n">
        <v>6.625708492416606</v>
      </c>
      <c r="N248" s="94" t="n">
        <v>0.08758084404746187</v>
      </c>
      <c r="O248" s="94" t="n">
        <v>6.625708492416606</v>
      </c>
    </row>
    <row r="249" ht="15" customHeight="1">
      <c r="F249" s="94" t="n">
        <v>0.0535199855613423</v>
      </c>
      <c r="G249" s="94" t="n">
        <v>6.661914549752216</v>
      </c>
      <c r="J249" s="94" t="n">
        <v>0.0535199855613423</v>
      </c>
      <c r="K249" s="94" t="n">
        <v>6.661914549752216</v>
      </c>
      <c r="L249" s="94" t="n">
        <v>0.06569444021586414</v>
      </c>
      <c r="M249" s="94" t="n">
        <v>6.661914549752216</v>
      </c>
      <c r="N249" s="94" t="n">
        <v>0.08537685694201341</v>
      </c>
      <c r="O249" s="94" t="n">
        <v>6.661914549752216</v>
      </c>
    </row>
    <row r="250" ht="15" customHeight="1">
      <c r="F250" s="94" t="n">
        <v>0.05426475363929881</v>
      </c>
      <c r="G250" s="94" t="n">
        <v>6.698120607087826</v>
      </c>
      <c r="J250" s="94" t="n">
        <v>0.05426475363929881</v>
      </c>
      <c r="K250" s="94" t="n">
        <v>6.698120607087826</v>
      </c>
      <c r="L250" s="94" t="n">
        <v>0.06727835653997691</v>
      </c>
      <c r="M250" s="94" t="n">
        <v>6.698120607087826</v>
      </c>
      <c r="N250" s="94" t="n">
        <v>0.08392032784188361</v>
      </c>
      <c r="O250" s="94" t="n">
        <v>6.698120607087826</v>
      </c>
    </row>
    <row r="251" ht="15" customHeight="1">
      <c r="F251" s="94" t="n">
        <v>0.05470331013461903</v>
      </c>
      <c r="G251" s="94" t="n">
        <v>6.734326664423435</v>
      </c>
      <c r="J251" s="94" t="n">
        <v>0.05470331013461903</v>
      </c>
      <c r="K251" s="94" t="n">
        <v>6.734326664423435</v>
      </c>
      <c r="L251" s="94" t="n">
        <v>0.0655629850290598</v>
      </c>
      <c r="M251" s="94" t="n">
        <v>6.734326664423435</v>
      </c>
      <c r="N251" s="94" t="n">
        <v>0.08002858382524167</v>
      </c>
      <c r="O251" s="94" t="n">
        <v>6.734326664423435</v>
      </c>
    </row>
    <row r="252" ht="15" customHeight="1">
      <c r="F252" s="94" t="n">
        <v>0.05281666617930401</v>
      </c>
      <c r="G252" s="94" t="n">
        <v>6.770532721759045</v>
      </c>
      <c r="J252" s="94" t="n">
        <v>0.05281666617930401</v>
      </c>
      <c r="K252" s="94" t="n">
        <v>6.770532721759045</v>
      </c>
      <c r="L252" s="94" t="n">
        <v>0.06693940557046951</v>
      </c>
      <c r="M252" s="94" t="n">
        <v>6.770532721759045</v>
      </c>
      <c r="N252" s="94" t="n">
        <v>0.08272792973697626</v>
      </c>
      <c r="O252" s="94" t="n">
        <v>6.770532721759045</v>
      </c>
    </row>
    <row r="253" ht="15" customHeight="1">
      <c r="F253" s="94" t="n">
        <v>0.0516545875283893</v>
      </c>
      <c r="G253" s="94" t="n">
        <v>6.806738779094655</v>
      </c>
      <c r="J253" s="94" t="n">
        <v>0.0516545875283893</v>
      </c>
      <c r="K253" s="94" t="n">
        <v>6.806738779094655</v>
      </c>
      <c r="L253" s="94" t="n">
        <v>0.06329826171508604</v>
      </c>
      <c r="M253" s="94" t="n">
        <v>6.806738779094655</v>
      </c>
      <c r="N253" s="94" t="n">
        <v>0.0809902924312448</v>
      </c>
      <c r="O253" s="94" t="n">
        <v>6.806738779094655</v>
      </c>
    </row>
    <row r="254" ht="15" customHeight="1">
      <c r="F254" s="94" t="n">
        <v>0.05084172933173774</v>
      </c>
      <c r="G254" s="94" t="n">
        <v>6.842944836430265</v>
      </c>
      <c r="J254" s="94" t="n">
        <v>0.05084172933173774</v>
      </c>
      <c r="K254" s="94" t="n">
        <v>6.842944836430265</v>
      </c>
      <c r="L254" s="94" t="n">
        <v>0.05999002582462652</v>
      </c>
      <c r="M254" s="94" t="n">
        <v>6.842944836430265</v>
      </c>
      <c r="N254" s="94" t="n">
        <v>0.07369902267176931</v>
      </c>
      <c r="O254" s="94" t="n">
        <v>6.842944836430265</v>
      </c>
    </row>
    <row r="255" ht="15" customHeight="1">
      <c r="F255" s="94" t="n">
        <v>0.05279142675895612</v>
      </c>
      <c r="G255" s="94" t="n">
        <v>6.879150893765875</v>
      </c>
      <c r="J255" s="94" t="n">
        <v>0.05279142675895612</v>
      </c>
      <c r="K255" s="94" t="n">
        <v>6.879150893765875</v>
      </c>
      <c r="L255" s="94" t="n">
        <v>0.06054716879916205</v>
      </c>
      <c r="M255" s="94" t="n">
        <v>6.879150893765875</v>
      </c>
      <c r="N255" s="94" t="n">
        <v>0.07566621556005831</v>
      </c>
      <c r="O255" s="94" t="n">
        <v>6.879150893765875</v>
      </c>
    </row>
    <row r="256" ht="15" customHeight="1">
      <c r="F256" s="94" t="n">
        <v>0.04906430147896417</v>
      </c>
      <c r="G256" s="94" t="n">
        <v>6.915356951101485</v>
      </c>
      <c r="J256" s="94" t="n">
        <v>0.04906430147896417</v>
      </c>
      <c r="K256" s="94" t="n">
        <v>6.915356951101485</v>
      </c>
      <c r="L256" s="94" t="n">
        <v>0.06249230237578401</v>
      </c>
      <c r="M256" s="94" t="n">
        <v>6.915356951101485</v>
      </c>
      <c r="N256" s="94" t="n">
        <v>0.07404277017276353</v>
      </c>
      <c r="O256" s="94" t="n">
        <v>6.915356951101485</v>
      </c>
    </row>
    <row r="257" ht="15" customHeight="1">
      <c r="F257" s="94" t="n">
        <v>0.05186959911757712</v>
      </c>
      <c r="G257" s="94" t="n">
        <v>6.951563008437095</v>
      </c>
      <c r="J257" s="94" t="n">
        <v>0.05186959911757712</v>
      </c>
      <c r="K257" s="94" t="n">
        <v>6.951563008437095</v>
      </c>
      <c r="L257" s="94" t="n">
        <v>0.05649783167910562</v>
      </c>
      <c r="M257" s="94" t="n">
        <v>6.951563008437095</v>
      </c>
      <c r="N257" s="94" t="n">
        <v>0.07225651885704534</v>
      </c>
      <c r="O257" s="94" t="n">
        <v>6.951563008437095</v>
      </c>
    </row>
    <row r="258" ht="15" customHeight="1">
      <c r="F258" s="94" t="n">
        <v>0.05177924964977834</v>
      </c>
      <c r="G258" s="94" t="n">
        <v>6.987769065772704</v>
      </c>
      <c r="J258" s="94" t="n">
        <v>0.05177924964977834</v>
      </c>
      <c r="K258" s="94" t="n">
        <v>6.987769065772704</v>
      </c>
      <c r="L258" s="94" t="n">
        <v>0.06023829479209323</v>
      </c>
      <c r="M258" s="94" t="n">
        <v>6.987769065772704</v>
      </c>
      <c r="N258" s="94" t="n">
        <v>0.06802694022800615</v>
      </c>
      <c r="O258" s="94" t="n">
        <v>6.987769065772704</v>
      </c>
    </row>
    <row r="259" ht="15" customHeight="1">
      <c r="F259" s="94" t="n">
        <v>0.04811370851247752</v>
      </c>
      <c r="G259" s="94" t="n">
        <v>7.023975123108314</v>
      </c>
      <c r="J259" s="94" t="n">
        <v>0.04811370851247752</v>
      </c>
      <c r="K259" s="94" t="n">
        <v>7.023975123108314</v>
      </c>
      <c r="L259" s="94" t="n">
        <v>0.05588103667224627</v>
      </c>
      <c r="M259" s="94" t="n">
        <v>7.023975123108314</v>
      </c>
      <c r="N259" s="94" t="n">
        <v>0.06589058525746271</v>
      </c>
      <c r="O259" s="94" t="n">
        <v>7.023975123108314</v>
      </c>
    </row>
    <row r="260" ht="15" customHeight="1">
      <c r="F260" s="94" t="n">
        <v>0.04654460631433674</v>
      </c>
      <c r="G260" s="94" t="n">
        <v>7.060181180443924</v>
      </c>
      <c r="J260" s="94" t="n">
        <v>0.04654460631433674</v>
      </c>
      <c r="K260" s="94" t="n">
        <v>7.060181180443924</v>
      </c>
      <c r="L260" s="94" t="n">
        <v>0.05458374240168835</v>
      </c>
      <c r="M260" s="94" t="n">
        <v>7.060181180443924</v>
      </c>
      <c r="N260" s="94" t="n">
        <v>0.06135352389682711</v>
      </c>
      <c r="O260" s="94" t="n">
        <v>7.060181180443924</v>
      </c>
    </row>
    <row r="261" ht="15" customHeight="1">
      <c r="F261" s="94" t="n">
        <v>0.04701238837187662</v>
      </c>
      <c r="G261" s="94" t="n">
        <v>7.096387237779534</v>
      </c>
      <c r="J261" s="94" t="n">
        <v>0.04701238837187662</v>
      </c>
      <c r="K261" s="94" t="n">
        <v>7.096387237779534</v>
      </c>
      <c r="L261" s="94" t="n">
        <v>0.05257862455634059</v>
      </c>
      <c r="M261" s="94" t="n">
        <v>7.096387237779534</v>
      </c>
      <c r="N261" s="94" t="n">
        <v>0.05731757413229436</v>
      </c>
      <c r="O261" s="94" t="n">
        <v>7.096387237779534</v>
      </c>
    </row>
    <row r="262" ht="15" customHeight="1">
      <c r="F262" s="94" t="n">
        <v>0.04638824312049974</v>
      </c>
      <c r="G262" s="94" t="n">
        <v>7.132593295115144</v>
      </c>
      <c r="J262" s="94" t="n">
        <v>0.04638824312049974</v>
      </c>
      <c r="K262" s="94" t="n">
        <v>7.132593295115144</v>
      </c>
      <c r="L262" s="94" t="n">
        <v>0.05192016960132739</v>
      </c>
      <c r="M262" s="94" t="n">
        <v>7.132593295115144</v>
      </c>
      <c r="N262" s="94" t="n">
        <v>0.05937631610100216</v>
      </c>
      <c r="O262" s="94" t="n">
        <v>7.132593295115144</v>
      </c>
    </row>
    <row r="263" ht="15" customHeight="1">
      <c r="F263" s="94" t="n">
        <v>0.04711219938905362</v>
      </c>
      <c r="G263" s="94" t="n">
        <v>7.168799352450754</v>
      </c>
      <c r="J263" s="94" t="n">
        <v>0.04711219938905362</v>
      </c>
      <c r="K263" s="94" t="n">
        <v>7.168799352450754</v>
      </c>
      <c r="L263" s="94" t="n">
        <v>0.05114268783299043</v>
      </c>
      <c r="M263" s="94" t="n">
        <v>7.168799352450754</v>
      </c>
      <c r="N263" s="94" t="n">
        <v>0.05340379763589233</v>
      </c>
      <c r="O263" s="94" t="n">
        <v>7.168799352450754</v>
      </c>
    </row>
    <row r="264" ht="15" customHeight="1">
      <c r="F264" s="94" t="n">
        <v>0.04547994373275003</v>
      </c>
      <c r="G264" s="94" t="n">
        <v>7.205005409786363</v>
      </c>
      <c r="J264" s="94" t="n">
        <v>0.04547994373275003</v>
      </c>
      <c r="K264" s="94" t="n">
        <v>7.205005409786363</v>
      </c>
      <c r="L264" s="94" t="n">
        <v>0.04935918997864422</v>
      </c>
      <c r="M264" s="94" t="n">
        <v>7.205005409786363</v>
      </c>
      <c r="N264" s="94" t="n">
        <v>0.05106539109929441</v>
      </c>
      <c r="O264" s="94" t="n">
        <v>7.205005409786363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Format="1" customHeight="1" s="21"/>
    <row r="274" ht="15" customFormat="1" customHeight="1" s="21"/>
    <row r="275" ht="15" customFormat="1" customHeight="1" s="21"/>
    <row r="276" ht="15" customFormat="1" customHeight="1" s="21"/>
    <row r="277" ht="15" customFormat="1" customHeight="1" s="21"/>
    <row r="278" ht="15" customFormat="1" customHeight="1" s="21"/>
    <row r="279" ht="15" customFormat="1" customHeight="1" s="21"/>
    <row r="280" ht="15" customFormat="1" customHeight="1" s="21"/>
    <row r="281" ht="15" customFormat="1" customHeight="1" s="21"/>
    <row r="282" ht="15" customFormat="1" customHeight="1" s="21"/>
    <row r="283" ht="15" customFormat="1" customHeight="1" s="21"/>
    <row r="284" ht="15" customFormat="1" customHeight="1" s="21"/>
    <row r="285" ht="15" customFormat="1" customHeight="1" s="21"/>
    <row r="286" ht="15" customFormat="1" customHeight="1" s="21"/>
    <row r="287" ht="15" customFormat="1" customHeight="1" s="21"/>
    <row r="288" ht="15" customFormat="1" customHeight="1" s="21"/>
    <row r="289" ht="15" customFormat="1" customHeight="1" s="21"/>
    <row r="290" ht="15" customFormat="1" customHeight="1" s="21"/>
    <row r="291" ht="15" customFormat="1" customHeight="1" s="21"/>
    <row r="292" ht="15" customFormat="1" customHeight="1" s="21"/>
    <row r="293" ht="15" customFormat="1" customHeight="1" s="21"/>
    <row r="294" ht="15" customFormat="1" customHeight="1" s="21"/>
    <row r="295" ht="15" customFormat="1" customHeight="1" s="21"/>
    <row r="296" ht="15" customFormat="1" customHeight="1" s="21"/>
    <row r="297" ht="15" customFormat="1" customHeight="1" s="21"/>
    <row r="298" ht="15" customFormat="1" customHeight="1" s="21"/>
    <row r="299" ht="15" customFormat="1" customHeight="1" s="21"/>
    <row r="300" ht="15" customFormat="1" customHeight="1" s="21"/>
    <row r="301" ht="15" customFormat="1" customHeight="1" s="21"/>
    <row r="302" ht="15" customFormat="1" customHeight="1" s="21"/>
    <row r="303" ht="15" customFormat="1" customHeight="1" s="21"/>
    <row r="304" ht="15" customFormat="1" customHeight="1" s="21"/>
    <row r="305" ht="15" customFormat="1" customHeight="1" s="21"/>
    <row r="306" ht="15" customFormat="1" customHeight="1" s="21"/>
    <row r="307" ht="15" customFormat="1" customHeight="1" s="21"/>
    <row r="308" ht="15" customFormat="1" customHeight="1" s="21"/>
    <row r="309" ht="15" customFormat="1" customHeight="1" s="21"/>
    <row r="310" ht="15" customFormat="1" customHeight="1" s="21"/>
    <row r="311" ht="15" customFormat="1" customHeight="1" s="21"/>
    <row r="312" ht="15" customFormat="1" customHeight="1" s="21"/>
    <row r="313" ht="15" customFormat="1" customHeight="1" s="21"/>
    <row r="314" ht="15" customFormat="1" customHeight="1" s="21"/>
    <row r="315" ht="15" customFormat="1" customHeight="1" s="21"/>
    <row r="316" ht="15" customFormat="1" customHeight="1" s="21"/>
    <row r="317" ht="15" customFormat="1" customHeight="1" s="21"/>
    <row r="318" ht="15" customFormat="1" customHeight="1" s="21"/>
    <row r="319" ht="15" customFormat="1" customHeight="1" s="21"/>
    <row r="320" ht="15" customFormat="1" customHeight="1" s="21"/>
    <row r="321" ht="15" customFormat="1" customHeight="1" s="21"/>
    <row r="322" ht="15" customFormat="1" customHeight="1" s="21"/>
    <row r="323" ht="15" customFormat="1" customHeight="1" s="21"/>
    <row r="324" ht="15" customFormat="1" customHeight="1" s="21"/>
    <row r="325" ht="15" customFormat="1" customHeight="1" s="21"/>
    <row r="326" ht="15" customFormat="1" customHeight="1" s="21"/>
    <row r="327" ht="15" customFormat="1" customHeight="1" s="21"/>
    <row r="328" ht="15" customFormat="1" customHeight="1" s="21"/>
    <row r="329" ht="15" customFormat="1" customHeight="1" s="21"/>
    <row r="330" ht="15" customFormat="1" customHeight="1" s="21"/>
    <row r="331" ht="15" customFormat="1" customHeight="1" s="21"/>
    <row r="332" ht="15" customFormat="1" customHeight="1" s="21"/>
    <row r="333" ht="15" customFormat="1" customHeight="1" s="21"/>
    <row r="334" ht="15" customFormat="1" customHeight="1" s="21"/>
    <row r="335" ht="15" customFormat="1" customHeight="1" s="21"/>
    <row r="336" ht="15" customFormat="1" customHeight="1" s="21"/>
    <row r="337" ht="15" customFormat="1" customHeight="1" s="21"/>
    <row r="338" ht="15" customFormat="1" customHeight="1" s="21"/>
    <row r="339" ht="15" customFormat="1" customHeight="1" s="21"/>
    <row r="340" ht="15" customFormat="1" customHeight="1" s="21"/>
    <row r="341" ht="15" customFormat="1" customHeight="1" s="21"/>
    <row r="342" ht="15" customFormat="1" customHeight="1" s="21"/>
    <row r="343" ht="15" customFormat="1" customHeight="1" s="21"/>
    <row r="344" ht="15" customFormat="1" customHeight="1" s="21"/>
    <row r="345" ht="15" customFormat="1" customHeight="1" s="21"/>
    <row r="346" ht="15" customFormat="1" customHeight="1" s="21"/>
    <row r="347" ht="15" customFormat="1" customHeight="1" s="21"/>
    <row r="348" ht="15" customFormat="1" customHeight="1" s="21"/>
    <row r="349" ht="15" customFormat="1" customHeight="1" s="21"/>
    <row r="350" ht="15" customFormat="1" customHeight="1" s="21"/>
    <row r="351" ht="15" customFormat="1" customHeight="1" s="21"/>
    <row r="352" ht="15" customFormat="1" customHeight="1" s="21"/>
    <row r="353" ht="15" customFormat="1" customHeight="1" s="21"/>
    <row r="354" ht="15" customFormat="1" customHeight="1" s="21"/>
    <row r="355" ht="15" customFormat="1" customHeight="1" s="21"/>
    <row r="356" ht="15" customFormat="1" customHeight="1" s="21"/>
    <row r="357" ht="15" customFormat="1" customHeight="1" s="21"/>
    <row r="358" ht="15" customFormat="1" customHeight="1" s="21"/>
    <row r="359" ht="15" customFormat="1" customHeight="1" s="21"/>
    <row r="360" ht="15" customFormat="1" customHeight="1" s="21"/>
    <row r="361" ht="15" customFormat="1" customHeight="1" s="21"/>
    <row r="362" ht="15" customFormat="1" customHeight="1" s="21"/>
    <row r="363" ht="15" customFormat="1" customHeight="1" s="21"/>
    <row r="364" ht="15" customFormat="1" customHeight="1" s="21"/>
    <row r="365" ht="15" customFormat="1" customHeight="1" s="21"/>
    <row r="366" ht="15" customFormat="1" customHeight="1" s="21"/>
    <row r="367" ht="15" customFormat="1" customHeight="1" s="21"/>
    <row r="368" ht="15" customFormat="1" customHeight="1" s="21"/>
    <row r="369" ht="15" customFormat="1" customHeight="1" s="21"/>
    <row r="370" ht="15" customFormat="1" customHeight="1" s="21"/>
    <row r="371" ht="15" customFormat="1" customHeight="1" s="21"/>
    <row r="372" ht="15" customFormat="1" customHeight="1" s="21"/>
    <row r="373" ht="15" customFormat="1" customHeight="1" s="21"/>
    <row r="374" ht="15" customFormat="1" customHeight="1" s="21"/>
    <row r="375" ht="15" customFormat="1" customHeight="1" s="21"/>
    <row r="376" ht="15" customFormat="1" customHeight="1" s="21"/>
    <row r="377" ht="15" customFormat="1" customHeight="1" s="21"/>
    <row r="378" ht="15" customFormat="1" customHeight="1" s="21"/>
    <row r="379" ht="15" customFormat="1" customHeight="1" s="21"/>
    <row r="380" ht="15" customFormat="1" customHeight="1" s="21"/>
    <row r="381" ht="15" customFormat="1" customHeight="1" s="21"/>
    <row r="382" ht="15" customFormat="1" customHeight="1" s="21"/>
    <row r="383" ht="15" customFormat="1" customHeight="1" s="21"/>
    <row r="384" ht="15" customFormat="1" customHeight="1" s="21"/>
    <row r="385" ht="15" customFormat="1" customHeight="1" s="21"/>
    <row r="386" ht="15" customFormat="1" customHeight="1" s="21"/>
    <row r="387" ht="15" customFormat="1" customHeight="1" s="21"/>
    <row r="388" ht="15" customFormat="1" customHeight="1" s="21"/>
    <row r="389" ht="15" customFormat="1" customHeight="1" s="21"/>
    <row r="390" ht="15" customFormat="1" customHeight="1" s="21"/>
    <row r="391" ht="15" customFormat="1" customHeight="1" s="21"/>
    <row r="392" ht="15" customFormat="1" customHeight="1" s="21"/>
    <row r="393" ht="15" customFormat="1" customHeight="1" s="21"/>
    <row r="394" ht="15" customFormat="1" customHeight="1" s="21"/>
    <row r="395" ht="15" customFormat="1" customHeight="1" s="21"/>
    <row r="396" ht="15" customFormat="1" customHeight="1" s="21"/>
    <row r="397" ht="15" customFormat="1" customHeight="1" s="21"/>
    <row r="398" ht="15" customFormat="1" customHeight="1" s="21"/>
    <row r="399" ht="15" customFormat="1" customHeight="1" s="21"/>
    <row r="400" ht="15" customFormat="1" customHeight="1" s="21"/>
    <row r="401" ht="15" customFormat="1" customHeight="1" s="21"/>
    <row r="402" ht="15" customFormat="1" customHeight="1" s="21"/>
    <row r="403" ht="15" customFormat="1" customHeight="1" s="21"/>
    <row r="404" ht="15" customFormat="1" customHeight="1" s="21"/>
    <row r="405" ht="15" customFormat="1" customHeight="1" s="21"/>
    <row r="406" ht="15" customFormat="1" customHeight="1" s="21"/>
    <row r="407" ht="15" customFormat="1" customHeight="1" s="21"/>
    <row r="408" ht="15" customFormat="1" customHeight="1" s="21"/>
    <row r="409" ht="15" customFormat="1" customHeight="1" s="21"/>
    <row r="410" ht="15" customFormat="1" customHeight="1" s="21"/>
    <row r="411" ht="15" customFormat="1" customHeight="1" s="21"/>
    <row r="412" ht="15" customFormat="1" customHeight="1" s="21"/>
    <row r="413" ht="15" customFormat="1" customHeight="1" s="21"/>
    <row r="414" ht="15" customFormat="1" customHeight="1" s="21"/>
    <row r="415" ht="15" customFormat="1" customHeight="1" s="21"/>
    <row r="416" ht="15" customFormat="1" customHeight="1" s="21"/>
    <row r="417" ht="15" customFormat="1" customHeight="1" s="21"/>
    <row r="418" ht="15" customFormat="1" customHeight="1" s="21"/>
    <row r="419" ht="15" customFormat="1" customHeight="1" s="21"/>
    <row r="420" ht="15" customFormat="1" customHeight="1" s="21"/>
    <row r="421" ht="15" customFormat="1" customHeight="1" s="21"/>
    <row r="422" ht="15" customFormat="1" customHeight="1" s="21"/>
    <row r="423" ht="15" customFormat="1" customHeight="1" s="21"/>
    <row r="424" ht="15" customFormat="1" customHeight="1" s="21"/>
    <row r="425" ht="15" customFormat="1" customHeight="1" s="21"/>
    <row r="426" ht="15" customFormat="1" customHeight="1" s="21"/>
    <row r="427" ht="15" customFormat="1" customHeight="1" s="21"/>
    <row r="428" ht="15" customFormat="1" customHeight="1" s="21"/>
    <row r="429" ht="15" customFormat="1" customHeight="1" s="21"/>
    <row r="430" ht="15" customFormat="1" customHeight="1" s="21"/>
    <row r="431" ht="15" customFormat="1" customHeight="1" s="21"/>
    <row r="432" ht="15" customFormat="1" customHeight="1" s="21"/>
    <row r="433" ht="15" customFormat="1" customHeight="1" s="21"/>
    <row r="434" ht="15" customFormat="1" customHeight="1" s="21"/>
    <row r="435" ht="15" customFormat="1" customHeight="1" s="21"/>
    <row r="436" ht="15" customFormat="1" customHeight="1" s="21"/>
    <row r="437" ht="15" customFormat="1" customHeight="1" s="21"/>
    <row r="438" ht="15" customFormat="1" customHeight="1" s="21"/>
    <row r="439" ht="15" customFormat="1" customHeight="1" s="21"/>
    <row r="440" ht="15" customFormat="1" customHeight="1" s="21"/>
    <row r="441" ht="15" customFormat="1" customHeight="1" s="21"/>
    <row r="442" ht="15" customFormat="1" customHeight="1" s="21"/>
    <row r="443" ht="15" customFormat="1" customHeight="1" s="21"/>
    <row r="444" ht="15" customFormat="1" customHeight="1" s="21"/>
    <row r="445" ht="15" customFormat="1" customHeight="1" s="21"/>
    <row r="446" ht="15" customFormat="1" customHeight="1" s="21"/>
    <row r="447" ht="15" customFormat="1" customHeight="1" s="21"/>
    <row r="448" ht="15" customFormat="1" customHeight="1" s="21"/>
    <row r="449" ht="15" customFormat="1" customHeight="1" s="21"/>
    <row r="450" ht="15" customFormat="1" customHeight="1" s="21"/>
    <row r="451" ht="15" customFormat="1" customHeight="1" s="21"/>
    <row r="452" ht="15" customFormat="1" customHeight="1" s="21"/>
    <row r="453" ht="15" customFormat="1" customHeight="1" s="21"/>
    <row r="454" ht="15" customFormat="1" customHeight="1" s="21"/>
    <row r="455" ht="15" customFormat="1" customHeight="1" s="21"/>
    <row r="456" ht="15" customFormat="1" customHeight="1" s="21"/>
    <row r="457" ht="15" customFormat="1" customHeight="1" s="21"/>
    <row r="458" ht="15" customFormat="1" customHeight="1" s="21"/>
    <row r="459" ht="15" customFormat="1" customHeight="1" s="21"/>
    <row r="460" ht="15" customFormat="1" customHeight="1" s="21"/>
    <row r="461" ht="15" customFormat="1" customHeight="1" s="21"/>
    <row r="462" ht="15" customFormat="1" customHeight="1" s="21"/>
    <row r="463" ht="15" customFormat="1" customHeight="1" s="21"/>
    <row r="464" ht="15" customFormat="1" customHeight="1" s="21"/>
    <row r="465" ht="15" customFormat="1" customHeight="1" s="21"/>
    <row r="466" ht="15" customFormat="1" customHeight="1" s="21"/>
    <row r="467" ht="15" customFormat="1" customHeight="1" s="21"/>
    <row r="468" ht="15" customFormat="1" customHeight="1" s="21"/>
    <row r="469" ht="15" customFormat="1" customHeight="1" s="21"/>
    <row r="470" ht="15" customFormat="1" customHeight="1" s="21"/>
    <row r="471" ht="15" customFormat="1" customHeight="1" s="21"/>
    <row r="472" ht="15" customFormat="1" customHeight="1" s="21"/>
    <row r="473" ht="15" customFormat="1" customHeight="1" s="21"/>
    <row r="474" ht="15" customFormat="1" customHeight="1" s="21"/>
    <row r="475" ht="15" customFormat="1" customHeight="1" s="21"/>
    <row r="476" ht="15" customFormat="1" customHeight="1" s="21"/>
    <row r="477" ht="15" customFormat="1" customHeight="1" s="21"/>
    <row r="478" ht="15" customFormat="1" customHeight="1" s="21"/>
    <row r="479" ht="15" customFormat="1" customHeight="1" s="21"/>
    <row r="480" ht="15" customFormat="1" customHeight="1" s="21"/>
    <row r="481" ht="15" customFormat="1" customHeight="1" s="21"/>
    <row r="482" ht="15" customFormat="1" customHeight="1" s="21"/>
    <row r="483" ht="15" customFormat="1" customHeight="1" s="21"/>
    <row r="484" ht="15" customFormat="1" customHeight="1" s="21"/>
    <row r="485" ht="15" customFormat="1" customHeight="1" s="21"/>
    <row r="486" ht="15" customFormat="1" customHeight="1" s="21"/>
    <row r="487" ht="15" customFormat="1" customHeight="1" s="21"/>
    <row r="488" ht="15" customFormat="1" customHeight="1" s="21"/>
    <row r="489" ht="15" customFormat="1" customHeight="1" s="21"/>
    <row r="490" ht="15" customFormat="1" customHeight="1" s="21"/>
    <row r="491" ht="15" customFormat="1" customHeight="1" s="21"/>
    <row r="492" ht="15" customFormat="1" customHeight="1" s="21"/>
    <row r="493" ht="15" customFormat="1" customHeight="1" s="21"/>
    <row r="494" ht="15" customFormat="1" customHeight="1" s="21"/>
    <row r="495" ht="15" customFormat="1" customHeight="1" s="21"/>
    <row r="496" ht="15" customFormat="1" customHeight="1" s="21"/>
    <row r="497" ht="15" customFormat="1" customHeight="1" s="21"/>
    <row r="498" ht="15" customFormat="1" customHeight="1" s="21"/>
    <row r="499" ht="15" customFormat="1" customHeight="1" s="21"/>
    <row r="500" ht="15" customFormat="1" customHeight="1" s="21"/>
    <row r="501" ht="15" customFormat="1" customHeight="1" s="21"/>
    <row r="502" ht="15" customFormat="1" customHeight="1" s="21"/>
    <row r="503" ht="15" customFormat="1" customHeight="1" s="21"/>
    <row r="504" ht="15" customFormat="1" customHeight="1" s="21"/>
    <row r="505" ht="15" customFormat="1" customHeight="1" s="21"/>
    <row r="506" ht="15" customFormat="1" customHeight="1" s="21"/>
    <row r="507" ht="15" customFormat="1" customHeight="1" s="21"/>
    <row r="508" ht="15" customFormat="1" customHeight="1" s="21"/>
    <row r="509" ht="15" customFormat="1" customHeight="1" s="21"/>
    <row r="510" ht="15" customFormat="1" customHeight="1" s="21"/>
    <row r="511" ht="15" customFormat="1" customHeight="1" s="21"/>
    <row r="512" ht="15" customFormat="1" customHeight="1" s="21"/>
    <row r="513" ht="15" customFormat="1" customHeight="1" s="21"/>
    <row r="514" ht="15" customFormat="1" customHeight="1" s="21"/>
    <row r="515" ht="15" customFormat="1" customHeight="1" s="21"/>
    <row r="516" ht="15" customFormat="1" customHeight="1" s="21"/>
    <row r="517" ht="15" customFormat="1" customHeight="1" s="21"/>
    <row r="518" ht="15" customFormat="1" customHeight="1" s="21"/>
    <row r="519" ht="15" customFormat="1" customHeight="1" s="21"/>
    <row r="520" ht="15" customFormat="1" customHeight="1" s="21"/>
    <row r="521" ht="15" customFormat="1" customHeight="1" s="21"/>
    <row r="522" ht="15" customFormat="1" customHeight="1" s="21"/>
    <row r="523" ht="15" customFormat="1" customHeight="1" s="21"/>
    <row r="524" ht="15" customFormat="1" customHeight="1" s="21"/>
    <row r="525" ht="15" customFormat="1" customHeight="1" s="21"/>
    <row r="526" ht="15" customFormat="1" customHeight="1" s="21"/>
    <row r="527" ht="15" customFormat="1" customHeight="1" s="21"/>
    <row r="528" ht="15" customFormat="1" customHeight="1" s="21"/>
    <row r="529" ht="15" customFormat="1" customHeight="1" s="21"/>
    <row r="530" ht="15" customFormat="1" customHeight="1" s="21"/>
    <row r="531" ht="15" customFormat="1" customHeight="1" s="21"/>
    <row r="532" ht="15" customFormat="1" customHeight="1" s="21"/>
    <row r="533" ht="15" customFormat="1" customHeight="1" s="21"/>
    <row r="534" ht="15" customFormat="1" customHeight="1" s="21"/>
    <row r="535" ht="15" customFormat="1" customHeight="1" s="21"/>
    <row r="536" ht="15" customFormat="1" customHeight="1" s="21"/>
    <row r="537" ht="15" customFormat="1" customHeight="1" s="21"/>
    <row r="538" ht="15" customFormat="1" customHeight="1" s="21"/>
    <row r="539" ht="15" customFormat="1" customHeight="1" s="21"/>
    <row r="540" ht="15" customFormat="1" customHeight="1" s="21"/>
    <row r="541" ht="15" customFormat="1" customHeight="1" s="21"/>
    <row r="542" ht="15" customFormat="1" customHeight="1" s="21"/>
    <row r="543" ht="15" customFormat="1" customHeight="1" s="21"/>
    <row r="544" ht="15" customFormat="1" customHeight="1" s="21"/>
    <row r="545" ht="15" customFormat="1" customHeight="1" s="21"/>
    <row r="546" ht="15" customFormat="1" customHeight="1" s="21"/>
    <row r="547" ht="15" customFormat="1" customHeight="1" s="21"/>
    <row r="548" ht="15" customFormat="1" customHeight="1" s="21"/>
    <row r="549" ht="15" customFormat="1" customHeight="1" s="21"/>
    <row r="550" ht="15" customFormat="1" customHeight="1" s="21"/>
    <row r="551" ht="15" customFormat="1" customHeight="1" s="21"/>
    <row r="552" ht="15" customFormat="1" customHeight="1" s="21"/>
    <row r="553" ht="15" customFormat="1" customHeight="1" s="21"/>
    <row r="554" ht="15" customFormat="1" customHeight="1" s="21"/>
    <row r="555" ht="15" customFormat="1" customHeight="1" s="21"/>
    <row r="556" ht="15" customFormat="1" customHeight="1" s="21"/>
    <row r="557" ht="15" customFormat="1" customHeight="1" s="21"/>
    <row r="558" ht="15" customFormat="1" customHeight="1" s="21"/>
    <row r="559" ht="15" customFormat="1" customHeight="1" s="21"/>
    <row r="560" ht="15" customFormat="1" customHeight="1" s="21"/>
    <row r="561" ht="15" customFormat="1" customHeight="1" s="21"/>
    <row r="562" ht="15" customFormat="1" customHeight="1" s="21"/>
    <row r="563" ht="15" customFormat="1" customHeight="1" s="21"/>
    <row r="564" ht="15" customFormat="1" customHeight="1" s="21"/>
  </sheetData>
  <mergeCells count="25">
    <mergeCell ref="M18:V18"/>
    <mergeCell ref="M3:V3"/>
    <mergeCell ref="M26:V26"/>
    <mergeCell ref="A60:K60"/>
    <mergeCell ref="AX22:AY22"/>
    <mergeCell ref="A1:K1"/>
    <mergeCell ref="A61:K61"/>
    <mergeCell ref="A6:K6"/>
    <mergeCell ref="A7:K7"/>
    <mergeCell ref="M61:U61"/>
    <mergeCell ref="A27:K27"/>
    <mergeCell ref="A18:K18"/>
    <mergeCell ref="M9:V9"/>
    <mergeCell ref="A3:K3"/>
    <mergeCell ref="M5:V5"/>
    <mergeCell ref="M1:V1"/>
    <mergeCell ref="A2:K2"/>
    <mergeCell ref="A9:L9"/>
    <mergeCell ref="M60:V60"/>
    <mergeCell ref="M2:V2"/>
    <mergeCell ref="A5:K5"/>
    <mergeCell ref="AX15:AY15"/>
    <mergeCell ref="M7:V7"/>
    <mergeCell ref="M6:V6"/>
    <mergeCell ref="AX29:AY29"/>
  </mergeCells>
  <pageMargins left="0.7" right="0.7" top="0.75" bottom="0.75" header="0.3" footer="0.3"/>
  <pageSetup orientation="portrait" paperSize="9" scale="66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2023-08-26T19:30:30Z</dcterms:modified>
  <cp:lastModifiedBy>MSI GP66</cp:lastModifiedBy>
</cp:coreProperties>
</file>