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"/>
    <numFmt numFmtId="167" formatCode="General_)"/>
    <numFmt numFmtId="168" formatCode="0.000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Symbol"/>
      <charset val="2"/>
      <family val="1"/>
      <color indexed="8"/>
      <sz val="10"/>
    </font>
    <font>
      <name val="Arial"/>
      <charset val="204"/>
      <family val="2"/>
      <color indexed="8"/>
      <sz val="8.5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130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Alignment="1" pivotButton="0" quotePrefix="0" xfId="1">
      <alignment horizontal="left"/>
    </xf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wrapText="1"/>
    </xf>
    <xf numFmtId="0" fontId="15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4" fontId="0" fillId="2" borderId="0" pivotButton="0" quotePrefix="0" xfId="0"/>
    <xf numFmtId="14" fontId="0" fillId="0" borderId="0" pivotButton="0" quotePrefix="0" xfId="0"/>
    <xf numFmtId="0" fontId="0" fillId="5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5" borderId="0" applyAlignment="1" pivotButton="0" quotePrefix="0" xfId="0">
      <alignment horizontal="left"/>
    </xf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applyAlignment="1" pivotButton="0" quotePrefix="0" xfId="0">
      <alignment horizontal="center" vertical="center"/>
    </xf>
    <xf numFmtId="0" fontId="9" fillId="0" borderId="0" pivotButton="0" quotePrefix="0" xfId="0"/>
    <xf numFmtId="2" fontId="4" fillId="0" borderId="0" applyAlignment="1" pivotButton="0" quotePrefix="0" xfId="0">
      <alignment horizontal="left"/>
    </xf>
    <xf numFmtId="14" fontId="11" fillId="0" borderId="0" applyProtection="1" pivotButton="0" quotePrefix="0" xfId="2">
      <protection locked="0" hidden="0"/>
    </xf>
    <xf numFmtId="166" fontId="8" fillId="0" borderId="0" applyAlignment="1" pivotButton="0" quotePrefix="0" xfId="0">
      <alignment horizontal="left"/>
    </xf>
    <xf numFmtId="2" fontId="8" fillId="0" borderId="0" pivotButton="0" quotePrefix="0" xfId="0"/>
    <xf numFmtId="0" fontId="9" fillId="0" borderId="0" applyAlignment="1" pivotButton="0" quotePrefix="0" xfId="0">
      <alignment horizontal="center"/>
    </xf>
    <xf numFmtId="166" fontId="4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4" fillId="0" borderId="0" applyAlignment="1" pivotButton="0" quotePrefix="0" xfId="0">
      <alignment horizontal="left"/>
    </xf>
    <xf numFmtId="168" fontId="9" fillId="0" borderId="0" pivotButton="0" quotePrefix="0" xfId="0"/>
    <xf numFmtId="165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8" fontId="6" fillId="0" borderId="0" applyAlignment="1" pivotButton="0" quotePrefix="0" xfId="2">
      <alignment horizontal="center" vertical="center"/>
    </xf>
    <xf numFmtId="165" fontId="6" fillId="0" borderId="0" applyAlignment="1" pivotButton="0" quotePrefix="0" xfId="2">
      <alignment horizontal="center" vertical="center"/>
    </xf>
    <xf numFmtId="166" fontId="9" fillId="0" borderId="0" pivotButton="0" quotePrefix="0" xfId="0"/>
    <xf numFmtId="0" fontId="19" fillId="0" borderId="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/>
    </xf>
    <xf numFmtId="168" fontId="19" fillId="0" borderId="2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2" fontId="19" fillId="0" borderId="7" applyAlignment="1" pivotButton="0" quotePrefix="0" xfId="0">
      <alignment horizontal="center"/>
    </xf>
    <xf numFmtId="1" fontId="19" fillId="0" borderId="7" applyAlignment="1" pivotButton="0" quotePrefix="0" xfId="0">
      <alignment horizontal="center"/>
    </xf>
    <xf numFmtId="168" fontId="19" fillId="5" borderId="7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0" fontId="6" fillId="0" borderId="0" applyAlignment="1" pivotButton="0" quotePrefix="0" xfId="1">
      <alignment horizontal="right" vertical="center"/>
    </xf>
    <xf numFmtId="0" fontId="13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/>
    </xf>
    <xf numFmtId="0" fontId="8" fillId="8" borderId="0" applyAlignment="1" pivotButton="0" quotePrefix="0" xfId="1">
      <alignment horizontal="center"/>
    </xf>
    <xf numFmtId="0" fontId="9" fillId="8" borderId="0" pivotButton="0" quotePrefix="0" xfId="0"/>
    <xf numFmtId="0" fontId="11" fillId="8" borderId="0" applyAlignment="1" pivotButton="0" quotePrefix="0" xfId="1">
      <alignment horizontal="left"/>
    </xf>
    <xf numFmtId="0" fontId="11" fillId="8" borderId="0" applyProtection="1" pivotButton="0" quotePrefix="0" xfId="2">
      <protection locked="0" hidden="0"/>
    </xf>
    <xf numFmtId="0" fontId="11" fillId="8" borderId="0" pivotButton="0" quotePrefix="0" xfId="2"/>
    <xf numFmtId="0" fontId="8" fillId="8" borderId="0" applyAlignment="1" pivotButton="0" quotePrefix="1" xfId="2">
      <alignment horizontal="left"/>
    </xf>
    <xf numFmtId="0" fontId="11" fillId="8" borderId="0" applyAlignment="1" pivotButton="0" quotePrefix="1" xfId="2">
      <alignment horizontal="left"/>
    </xf>
    <xf numFmtId="0" fontId="8" fillId="8" borderId="0" applyAlignment="1" pivotButton="0" quotePrefix="0" xfId="2">
      <alignment horizontal="left"/>
    </xf>
    <xf numFmtId="0" fontId="11" fillId="8" borderId="0" applyAlignment="1" pivotButton="0" quotePrefix="0" xfId="2">
      <alignment horizontal="left"/>
    </xf>
    <xf numFmtId="0" fontId="8" fillId="8" borderId="0" applyAlignment="1" pivotButton="0" quotePrefix="0" xfId="1">
      <alignment horizontal="left"/>
    </xf>
    <xf numFmtId="0" fontId="8" fillId="8" borderId="0" applyProtection="1" pivotButton="0" quotePrefix="0" xfId="2">
      <protection locked="0" hidden="0"/>
    </xf>
    <xf numFmtId="0" fontId="8" fillId="8" borderId="0" pivotButton="0" quotePrefix="0" xfId="1"/>
    <xf numFmtId="0" fontId="8" fillId="8" borderId="0" applyAlignment="1" pivotButton="0" quotePrefix="0" xfId="1">
      <alignment wrapText="1"/>
    </xf>
    <xf numFmtId="0" fontId="8" fillId="8" borderId="0" pivotButton="0" quotePrefix="0" xfId="2"/>
    <xf numFmtId="0" fontId="8" fillId="8" borderId="0" applyAlignment="1" pivotButton="0" quotePrefix="0" xfId="2">
      <alignment horizontal="right"/>
    </xf>
    <xf numFmtId="14" fontId="11" fillId="8" borderId="0" pivotButton="0" quotePrefix="0" xfId="2"/>
    <xf numFmtId="14" fontId="11" fillId="8" borderId="0" applyProtection="1" pivotButton="0" quotePrefix="0" xfId="2">
      <protection locked="0" hidden="0"/>
    </xf>
    <xf numFmtId="0" fontId="9" fillId="8" borderId="0" pivotButton="0" quotePrefix="0" xfId="0"/>
    <xf numFmtId="167" fontId="8" fillId="8" borderId="0" pivotButton="0" quotePrefix="0" xfId="2"/>
    <xf numFmtId="0" fontId="11" fillId="8" borderId="0" pivotButton="0" quotePrefix="0" xfId="0"/>
    <xf numFmtId="0" fontId="8" fillId="8" borderId="0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8" fillId="8" borderId="0" applyAlignment="1" applyProtection="1" pivotButton="0" quotePrefix="0" xfId="0">
      <alignment horizontal="left"/>
      <protection locked="0" hidden="0"/>
    </xf>
    <xf numFmtId="0" fontId="8" fillId="8" borderId="0" pivotButton="0" quotePrefix="0" xfId="0"/>
    <xf numFmtId="0" fontId="8" fillId="8" borderId="0" applyAlignment="1" pivotButton="0" quotePrefix="0" xfId="0">
      <alignment horizontal="left"/>
    </xf>
    <xf numFmtId="0" fontId="8" fillId="8" borderId="0" applyAlignment="1" pivotButton="0" quotePrefix="0" xfId="0">
      <alignment horizontal="left" vertical="center"/>
    </xf>
    <xf numFmtId="168" fontId="8" fillId="8" borderId="0" pivotButton="0" quotePrefix="0" xfId="0"/>
    <xf numFmtId="1" fontId="8" fillId="8" borderId="0" pivotButton="0" quotePrefix="0" xfId="0"/>
    <xf numFmtId="0" fontId="8" fillId="8" borderId="0" applyAlignment="1" pivotButton="0" quotePrefix="1" xfId="0">
      <alignment horizontal="left"/>
    </xf>
    <xf numFmtId="0" fontId="10" fillId="8" borderId="0" pivotButton="0" quotePrefix="0" xfId="0"/>
    <xf numFmtId="0" fontId="3" fillId="8" borderId="0" pivotButton="0" quotePrefix="0" xfId="0"/>
    <xf numFmtId="0" fontId="4" fillId="8" borderId="0" pivotButton="0" quotePrefix="0" xfId="0"/>
    <xf numFmtId="0" fontId="4" fillId="8" borderId="0" applyAlignment="1" pivotButton="0" quotePrefix="0" xfId="0">
      <alignment horizontal="right"/>
    </xf>
    <xf numFmtId="166" fontId="4" fillId="8" borderId="0" applyAlignment="1" pivotButton="0" quotePrefix="0" xfId="0">
      <alignment horizontal="left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8" fillId="0" borderId="0" applyAlignment="1" pivotButton="0" quotePrefix="0" xfId="0">
      <alignment horizontal="left"/>
    </xf>
    <xf numFmtId="166" fontId="4" fillId="8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165" fontId="6" fillId="0" borderId="0" applyAlignment="1" pivotButton="0" quotePrefix="0" xfId="2">
      <alignment horizontal="center" vertical="center"/>
    </xf>
    <xf numFmtId="165" fontId="9" fillId="0" borderId="0" pivotButton="0" quotePrefix="0" xfId="0"/>
    <xf numFmtId="166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</numCache>
            </numRef>
          </xVal>
          <yVal>
            <numRef>
              <f>'1'!$D$85:$D$86</f>
              <numCache>
                <formatCode>0.0000</formatCode>
                <ptCount val="2"/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</numCache>
            </numRef>
          </xVal>
          <yVal>
            <numRef>
              <f>'1'!$D$78:$D$79</f>
              <numCache>
                <formatCode>0.000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</numCache>
            </numRef>
          </xVal>
          <yVal>
            <numRef>
              <f>'1'!$B$81:$B$82</f>
              <numCache>
                <formatCode>0.0000</formatCode>
                <ptCount val="2"/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</numCache>
            </numRef>
          </xVal>
          <yVal>
            <numRef>
              <f>'1'!$B$75:$B$76</f>
              <numCache>
                <formatCode>General</formatCode>
                <ptCount val="2"/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</numCache>
            </numRef>
          </xVal>
          <yVal>
            <numRef>
              <f>'1'!$B$85:$B$86</f>
              <numCache>
                <formatCode>0.000</formatCode>
                <ptCount val="2"/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</numCache>
            </numRef>
          </xVal>
          <yVal>
            <numRef>
              <f>'1'!$B$88:$B$89</f>
              <numCache>
                <formatCode>0.000</formatCode>
                <ptCount val="2"/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</numCache>
            </numRef>
          </xVal>
          <yVal>
            <numRef>
              <f>'1'!$B$78:$B$79</f>
              <numCache>
                <formatCode>General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spPr>
            <a:ln>
              <a:noFill/>
              <a:prstDash val="solid"/>
            </a:ln>
          </spPr>
          <marker>
            <symbol val="diamond"/>
            <size val="7"/>
            <spPr>
              <a:ln>
                <a:solidFill>
                  <a:schemeClr val="accent1"/>
                </a:solidFill>
                <a:prstDash val="solid"/>
              </a:ln>
            </spPr>
          </marker>
          <trendline>
            <trendlineType val="linear"/>
            <dispRSqr val="0"/>
            <dispEq val="0"/>
          </trendline>
          <xVal>
            <numRef>
              <f>'1'!$N$47:$N$49</f>
              <numCache>
                <formatCode>General</formatCode>
                <ptCount val="3"/>
              </numCache>
            </numRef>
          </xVal>
          <yVal>
            <numRef>
              <f>'1'!$O$47:$O$49</f>
              <numCache>
                <formatCode>0.000</formatCode>
                <ptCount val="3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25139024"/>
        <axId val="425140984"/>
      </scatterChart>
      <valAx>
        <axId val="425139024"/>
        <scaling>
          <orientation val="minMax"/>
        </scaling>
        <delete val="0"/>
        <axPos val="b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>Нормальное напряжение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l-GR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5040170973321888"/>
              <y val="0.8708940976573647"/>
            </manualLayout>
          </layout>
          <overlay val="0"/>
        </title>
        <numFmt formatCode="General" sourceLinked="1"/>
        <majorTickMark val="out"/>
        <minorTickMark val="none"/>
        <tickLblPos val="nextTo"/>
        <crossAx val="425140984"/>
        <crosses val="autoZero"/>
        <crossBetween val="midCat"/>
      </valAx>
      <valAx>
        <axId val="425140984"/>
        <scaling>
          <orientation val="minMax"/>
        </scaling>
        <delete val="0"/>
        <axPos val="l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 xml:space="preserve">Касательное напряжение </a:t>
                </a: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  <a:sym typeface="Symbol"/>
                  </a:rPr>
                  <a:t>,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2788244196524623"/>
              <y val="0.04021019873377459"/>
            </manualLayout>
          </layout>
          <overlay val="0"/>
        </title>
        <numFmt formatCode="0.000" sourceLinked="1"/>
        <majorTickMark val="out"/>
        <minorTickMark val="none"/>
        <tickLblPos val="nextTo"/>
        <crossAx val="42513902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12</col>
      <colOff>347383</colOff>
      <row>27</row>
      <rowOff>179294</rowOff>
    </from>
    <to>
      <col>16</col>
      <colOff>244530</colOff>
      <row>44</row>
      <rowOff>15367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28" zoomScale="85" zoomScaleNormal="40" zoomScaleSheetLayoutView="85" workbookViewId="0">
      <selection activeCell="R11" sqref="R11"/>
    </sheetView>
  </sheetViews>
  <sheetFormatPr baseColWidth="8" defaultColWidth="9.140625" defaultRowHeight="14.25"/>
  <cols>
    <col width="15.85546875" customWidth="1" style="81" min="1" max="1"/>
    <col width="18.28515625" customWidth="1" style="81" min="2" max="2"/>
    <col width="12.42578125" customWidth="1" style="81" min="3" max="3"/>
    <col width="9.140625" customWidth="1" style="81" min="4" max="4"/>
    <col width="12.42578125" bestFit="1" customWidth="1" style="81" min="5" max="6"/>
    <col width="9.140625" customWidth="1" style="81" min="7" max="7"/>
    <col width="12.42578125" customWidth="1" style="81" min="8" max="8"/>
    <col width="9.140625" customWidth="1" style="81" min="9" max="11"/>
    <col width="10.140625" customWidth="1" style="81" min="12" max="12"/>
    <col width="14.140625" customWidth="1" style="81" min="13" max="13"/>
    <col width="16.28515625" customWidth="1" style="81" min="14" max="16"/>
    <col width="12.42578125" bestFit="1" customWidth="1" style="81" min="17" max="17"/>
    <col width="13" customWidth="1" style="81" min="18" max="18"/>
    <col width="9.140625" customWidth="1" style="81" min="19" max="19"/>
    <col width="13" customWidth="1" style="81" min="20" max="20"/>
    <col width="9.140625" customWidth="1" style="81" min="21" max="21"/>
    <col width="12" customWidth="1" style="81" min="22" max="22"/>
    <col width="9.140625" customWidth="1" style="81" min="23" max="23"/>
    <col width="9.140625" customWidth="1" style="81" min="24" max="16384"/>
  </cols>
  <sheetData>
    <row r="1" ht="15" customHeight="1">
      <c r="A1" s="80" t="inlineStr">
        <is>
          <t>Общество с ограниченной ответственностью "Инженерная геология" (ООО "ИнжГео")</t>
        </is>
      </c>
      <c r="L1" s="80" t="n"/>
      <c r="M1" s="80" t="inlineStr">
        <is>
          <t>Общество с ограниченной ответственностью "Инженерная геология" (ООО "ИнжГео")</t>
        </is>
      </c>
    </row>
    <row r="2" ht="15" customHeight="1">
      <c r="A2" s="80" t="inlineStr">
        <is>
          <t>Юр. адрес: 117279, г. Москва, ул. Миклухо-Маклая, 36 а, этаж 5, пом. XXIII к. 76-84</t>
        </is>
      </c>
      <c r="L2" s="80" t="n"/>
      <c r="M2" s="80" t="inlineStr">
        <is>
          <t>Юр. адрес: 117279, г. Москва, ул. Миклухо-Маклая, 36 а, этаж 5, пом. XXIII к. 76-84</t>
        </is>
      </c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  <c r="AG2" s="32" t="n"/>
      <c r="AH2" s="32" t="n"/>
      <c r="AI2" s="32" t="n"/>
      <c r="AJ2" s="32" t="n"/>
      <c r="AK2" s="32" t="n"/>
      <c r="AL2" s="32" t="n"/>
      <c r="AM2" s="32" t="n"/>
      <c r="AN2" s="32" t="n"/>
      <c r="AO2" s="32" t="n"/>
      <c r="AP2" s="32" t="n"/>
      <c r="AQ2" s="32" t="n"/>
      <c r="AR2" s="32" t="n"/>
      <c r="AS2" s="32" t="n"/>
      <c r="AT2" s="32" t="n"/>
      <c r="AU2" s="32" t="n"/>
      <c r="AV2" s="32" t="n"/>
      <c r="AW2" s="32" t="n"/>
      <c r="AX2" s="32" t="n"/>
      <c r="AY2" s="32" t="n"/>
      <c r="AZ2" s="32" t="n"/>
      <c r="BA2" s="32" t="n"/>
      <c r="BB2" s="32" t="n"/>
      <c r="BC2" s="32" t="n"/>
      <c r="BD2" s="32" t="n"/>
    </row>
    <row r="3" ht="15" customHeight="1">
      <c r="A3" s="80" t="inlineStr">
        <is>
          <t>Телефон/факс +7 (495) 132-30-00,  Адрес электронной почты inbox@inj-geo.ru</t>
        </is>
      </c>
      <c r="L3" s="80" t="n"/>
      <c r="M3" s="80" t="inlineStr">
        <is>
          <t>Телефон/факс +7 (495) 132-30-00,  Адрес электронной почты inbox@inj-geo.ru</t>
        </is>
      </c>
    </row>
    <row r="4" ht="15" customHeight="1">
      <c r="A4" s="80" t="n"/>
      <c r="B4" s="80" t="n"/>
      <c r="C4" s="80" t="n"/>
      <c r="D4" s="80" t="n"/>
      <c r="E4" s="80" t="n"/>
      <c r="F4" s="80" t="n"/>
      <c r="G4" s="80" t="n"/>
      <c r="H4" s="80" t="n"/>
      <c r="I4" s="80" t="n"/>
      <c r="J4" s="80" t="n"/>
      <c r="K4" s="80" t="n"/>
      <c r="L4" s="80" t="n"/>
      <c r="M4" s="80" t="n"/>
      <c r="N4" s="80" t="n"/>
      <c r="O4" s="80" t="n"/>
      <c r="P4" s="80" t="n"/>
      <c r="Q4" s="80" t="n"/>
      <c r="R4" s="80" t="n"/>
      <c r="S4" s="80" t="n"/>
      <c r="T4" s="80" t="n"/>
      <c r="U4" s="80" t="n"/>
    </row>
    <row r="5" ht="15" customHeight="1">
      <c r="A5" s="80" t="inlineStr">
        <is>
          <t>Испытательная лаборатория ООО «ИнжГео»</t>
        </is>
      </c>
      <c r="L5" s="80" t="n"/>
      <c r="M5" s="80" t="inlineStr">
        <is>
          <t>Испытательная лаборатория ООО «ИнжГео»</t>
        </is>
      </c>
    </row>
    <row r="6" ht="15" customHeight="1">
      <c r="A6" s="85" t="inlineStr">
        <is>
          <t>Адрес места осуществления деятельности лаборатории: г. Москва, просп. Вернадского, д. 51, стр. 1</t>
        </is>
      </c>
      <c r="L6" s="85" t="n"/>
      <c r="M6" s="85" t="inlineStr">
        <is>
          <t>Адрес места осуществления деятельности лаборатории: г. Москва, просп. Вернадского, д. 51, стр. 1</t>
        </is>
      </c>
      <c r="BD6" s="42" t="n"/>
      <c r="BE6" s="42" t="n"/>
      <c r="BF6" s="42" t="n"/>
    </row>
    <row r="7" ht="15" customHeight="1">
      <c r="A7" s="80" t="inlineStr">
        <is>
          <t>Телефон +7(910)4557682, E-mail: slg85@mail.ru</t>
        </is>
      </c>
      <c r="L7" s="80" t="n"/>
      <c r="M7" s="80" t="inlineStr">
        <is>
          <t>Телефон +7(910)4557682, E-mail: slg85@mail.ru</t>
        </is>
      </c>
      <c r="BD7" s="43" t="n"/>
      <c r="BE7" s="44" t="n"/>
      <c r="BF7" s="4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BD8" s="43" t="n"/>
      <c r="BE8" s="46" t="n"/>
      <c r="BF8" s="42" t="n"/>
    </row>
    <row r="9" ht="15" customHeight="1">
      <c r="A9" s="88" t="n"/>
      <c r="M9" s="87" t="inlineStr">
        <is>
          <t>Протокол испытаний № 13-63/23 от 21-11-2022</t>
        </is>
      </c>
      <c r="BD9" s="43" t="n"/>
      <c r="BE9" s="47" t="n"/>
      <c r="BF9" s="42" t="n"/>
    </row>
    <row r="10" ht="15" customHeight="1">
      <c r="A10" s="90" t="n"/>
      <c r="B10" s="91" t="n"/>
      <c r="C10" s="91" t="n"/>
      <c r="D10" s="91" t="n"/>
      <c r="E10" s="91" t="n"/>
      <c r="F10" s="92" t="n"/>
      <c r="G10" s="92" t="n"/>
      <c r="H10" s="93" t="n"/>
      <c r="I10" s="94" t="n"/>
      <c r="J10" s="95" t="n"/>
      <c r="K10" s="96" t="n"/>
      <c r="L10" s="96" t="n"/>
      <c r="M10" s="11" t="n"/>
      <c r="N10" s="12" t="n"/>
      <c r="O10" s="12" t="n"/>
      <c r="P10" s="12" t="n"/>
      <c r="Q10" s="12" t="n"/>
      <c r="R10" s="19" t="n"/>
      <c r="S10" s="19" t="n"/>
      <c r="T10" s="13" t="n"/>
      <c r="U10" s="14" t="n"/>
      <c r="BD10" s="43" t="n"/>
      <c r="BE10" s="48" t="n"/>
      <c r="BF10" s="42" t="n"/>
    </row>
    <row r="11" ht="15" customHeight="1">
      <c r="A11" s="97">
        <f>M11</f>
        <v/>
      </c>
      <c r="B11" s="91" t="n"/>
      <c r="C11" s="91" t="n"/>
      <c r="D11" s="98" t="n"/>
      <c r="E11" s="91" t="n"/>
      <c r="F11" s="92" t="n"/>
      <c r="G11" s="92" t="n"/>
      <c r="H11" s="93" t="n"/>
      <c r="I11" s="94" t="n"/>
      <c r="J11" s="95" t="n"/>
      <c r="K11" s="96" t="n"/>
      <c r="L11" s="96" t="n"/>
      <c r="M11" s="16" t="inlineStr">
        <is>
          <t>Наименование и адрес заказчика: ООО Регионстрой</t>
        </is>
      </c>
      <c r="N11" s="12" t="n"/>
      <c r="O11" s="12" t="n"/>
      <c r="P11" s="12" t="n"/>
      <c r="Q11" s="12" t="n"/>
      <c r="R11" s="19" t="n"/>
      <c r="S11" s="19" t="n"/>
      <c r="T11" s="13" t="n"/>
      <c r="U11" s="14" t="n"/>
      <c r="BD11" s="42" t="n"/>
      <c r="BE11" s="42" t="n"/>
      <c r="BF11" s="42" t="n"/>
    </row>
    <row r="12" ht="15" customHeight="1">
      <c r="A12" s="99">
        <f>M12</f>
        <v/>
      </c>
      <c r="B12" s="100" t="n"/>
      <c r="C12" s="100" t="n"/>
      <c r="D12" s="99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" t="inlineStr">
        <is>
          <t>Наименование объекта: Переход трубопровода через р. Енисей</t>
        </is>
      </c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</row>
    <row r="13" ht="15" customHeight="1">
      <c r="A13" s="97" t="inlineStr">
        <is>
          <t xml:space="preserve">Наименование используемого метода/методики: ГОСТ 12248.4-2020 </t>
        </is>
      </c>
      <c r="B13" s="91" t="n"/>
      <c r="C13" s="91" t="n"/>
      <c r="D13" s="91" t="n"/>
      <c r="E13" s="91" t="n"/>
      <c r="F13" s="92" t="n"/>
      <c r="G13" s="92" t="n"/>
      <c r="H13" s="101" t="n"/>
      <c r="I13" s="101" t="n"/>
      <c r="J13" s="101" t="n"/>
      <c r="K13" s="92" t="n"/>
      <c r="L13" s="92" t="n"/>
      <c r="M13" s="16" t="inlineStr">
        <is>
          <t xml:space="preserve">Наименование используемого метода/методики: ГОСТ 12248.3-2020 </t>
        </is>
      </c>
      <c r="N13" s="12" t="n"/>
      <c r="O13" s="12" t="n"/>
      <c r="P13" s="12" t="n"/>
      <c r="Q13" s="12" t="n"/>
      <c r="R13" s="19" t="n"/>
      <c r="S13" s="19" t="n"/>
      <c r="T13" s="18" t="n"/>
      <c r="U13" s="18" t="n"/>
    </row>
    <row r="14" ht="17.65" customHeight="1">
      <c r="A14" s="97" t="inlineStr">
        <is>
          <t>Условия проведения испытания: температура окружающей среды (18 - 25)0С, влажность воздуха (40 - 75)%</t>
        </is>
      </c>
      <c r="B14" s="91" t="n"/>
      <c r="C14" s="91" t="n"/>
      <c r="D14" s="91" t="n"/>
      <c r="E14" s="91" t="n"/>
      <c r="F14" s="92" t="n"/>
      <c r="G14" s="92" t="n"/>
      <c r="H14" s="95" t="n"/>
      <c r="I14" s="95" t="n"/>
      <c r="J14" s="102" t="n"/>
      <c r="K14" s="101" t="n"/>
      <c r="L14" s="101" t="n"/>
      <c r="M14" s="16" t="inlineStr">
        <is>
          <t>Условия проведения испытания: температура окружающей среды (18 - 25)0С, влажность воздуха (40 - 75)%</t>
        </is>
      </c>
      <c r="N14" s="12" t="n"/>
      <c r="O14" s="12" t="n"/>
      <c r="P14" s="12" t="n"/>
      <c r="Q14" s="12" t="n"/>
      <c r="R14" s="19" t="n"/>
      <c r="S14" s="19" t="n"/>
      <c r="T14" s="15" t="n"/>
      <c r="U14" s="15" t="n"/>
    </row>
    <row r="15" ht="15" customHeight="1">
      <c r="A15" s="97">
        <f>M15</f>
        <v/>
      </c>
      <c r="B15" s="91" t="n"/>
      <c r="C15" s="91" t="n"/>
      <c r="D15" s="91" t="n"/>
      <c r="E15" s="91" t="n"/>
      <c r="F15" s="103" t="n"/>
      <c r="G15" s="92" t="n"/>
      <c r="H15" s="95" t="n"/>
      <c r="I15" s="95" t="n"/>
      <c r="J15" s="102" t="n"/>
      <c r="K15" s="101" t="n"/>
      <c r="L15" s="101" t="n"/>
      <c r="M15" s="16" t="inlineStr">
        <is>
          <t>Дата получение объекта подлежащего испытаниям: 25.10.2022</t>
        </is>
      </c>
      <c r="N15" s="12" t="n"/>
      <c r="O15" s="12" t="n"/>
      <c r="P15" s="12" t="n"/>
      <c r="Q15" s="52" t="n"/>
      <c r="R15" s="19" t="n"/>
      <c r="S15" s="19" t="n"/>
      <c r="T15" s="15" t="n"/>
      <c r="U15" s="15" t="n"/>
      <c r="AX15" s="83" t="n"/>
      <c r="BD15" s="40" t="n"/>
      <c r="BE15" s="49" t="n"/>
    </row>
    <row r="16" ht="15.6" customHeight="1">
      <c r="A16" s="97">
        <f>M16</f>
        <v/>
      </c>
      <c r="B16" s="91" t="n"/>
      <c r="C16" s="104" t="n"/>
      <c r="D16" s="91" t="n"/>
      <c r="E16" s="105" t="n"/>
      <c r="F16" s="105" t="n"/>
      <c r="G16" s="92" t="n"/>
      <c r="H16" s="106" t="n"/>
      <c r="I16" s="95" t="n"/>
      <c r="J16" s="96" t="n"/>
      <c r="K16" s="92" t="n"/>
      <c r="L16" s="92" t="n"/>
      <c r="M16" s="16" t="inlineStr">
        <is>
          <t>Дата испытания: 25.10.2022-19.11.2023</t>
        </is>
      </c>
      <c r="N16" s="12" t="n"/>
      <c r="O16" s="52" t="n"/>
      <c r="P16" s="12" t="n"/>
      <c r="Q16" s="12" t="n"/>
      <c r="R16" s="19" t="n"/>
      <c r="S16" s="19" t="n"/>
      <c r="T16" s="61" t="n"/>
      <c r="U16" s="15" t="n"/>
      <c r="AX16" s="33" t="n"/>
      <c r="AY16" s="34" t="n"/>
      <c r="AZ16" s="35" t="n"/>
      <c r="BA16" s="35" t="n"/>
      <c r="BB16" s="36" t="n"/>
    </row>
    <row r="17" ht="15" customHeight="1">
      <c r="A17" s="107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AX17" s="37" t="n"/>
      <c r="AY17" s="122" t="n"/>
      <c r="AZ17" s="123" t="n"/>
      <c r="BA17" s="35" t="n"/>
      <c r="BB17" s="35" t="n"/>
    </row>
    <row r="18" ht="15" customHeight="1">
      <c r="A18" s="109" t="inlineStr">
        <is>
          <t>Испытание грунтов методом трехосного сжатия</t>
        </is>
      </c>
      <c r="L18" s="109" t="n"/>
      <c r="M18" s="86" t="inlineStr">
        <is>
          <t>Испытание грунтов методом одноплоскостного среза</t>
        </is>
      </c>
      <c r="AX18" s="37" t="n"/>
      <c r="AY18" s="122" t="n"/>
    </row>
    <row r="19" ht="15" customHeight="1">
      <c r="A19" s="107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AX19" s="37" t="n"/>
      <c r="AY19" s="122" t="n"/>
    </row>
    <row r="20" ht="16.9" customHeight="1">
      <c r="A20" s="110" t="inlineStr">
        <is>
          <t xml:space="preserve">Лабораторный номер: </t>
        </is>
      </c>
      <c r="B20" s="111" t="n"/>
      <c r="C20" s="112">
        <f>O20</f>
        <v/>
      </c>
      <c r="D20" s="111" t="n"/>
      <c r="E20" s="111" t="n"/>
      <c r="F20" s="111" t="n"/>
      <c r="G20" s="111" t="n"/>
      <c r="H20" s="113" t="inlineStr">
        <is>
          <t>We, д.е. =</t>
        </is>
      </c>
      <c r="I20" s="114">
        <f>U20</f>
        <v/>
      </c>
      <c r="J20" s="111" t="n"/>
      <c r="K20" s="111" t="n"/>
      <c r="L20" s="111" t="n"/>
      <c r="M20" s="21" t="inlineStr">
        <is>
          <t xml:space="preserve">Лабораторный номер: </t>
        </is>
      </c>
      <c r="N20" s="22" t="n"/>
      <c r="O20" s="30" t="inlineStr">
        <is>
          <t>1058</t>
        </is>
      </c>
      <c r="P20" s="22" t="n"/>
      <c r="Q20" s="22" t="n"/>
      <c r="R20" s="22" t="n"/>
      <c r="S20" s="22" t="n"/>
      <c r="T20" s="23" t="inlineStr">
        <is>
          <t>We, д.е. =</t>
        </is>
      </c>
      <c r="U20" s="62" t="n">
        <v>0.322890956</v>
      </c>
      <c r="AX20" s="37" t="n"/>
      <c r="AY20" s="122" t="n"/>
    </row>
    <row r="21" ht="15" customHeight="1">
      <c r="A21" s="110" t="inlineStr">
        <is>
          <t xml:space="preserve">Номер скважины: </t>
        </is>
      </c>
      <c r="B21" s="111" t="n"/>
      <c r="C21" s="112">
        <f>O21</f>
        <v/>
      </c>
      <c r="D21" s="111" t="n"/>
      <c r="E21" s="111" t="n"/>
      <c r="F21" s="111" t="n"/>
      <c r="G21" s="111" t="n"/>
      <c r="H21" s="113" t="inlineStr">
        <is>
          <t>ρ, г/см3 =</t>
        </is>
      </c>
      <c r="I21" s="114">
        <f>U21</f>
        <v/>
      </c>
      <c r="J21" s="111" t="n"/>
      <c r="K21" s="111" t="n"/>
      <c r="L21" s="111" t="n"/>
      <c r="M21" s="21" t="inlineStr">
        <is>
          <t xml:space="preserve">Номер скважины: </t>
        </is>
      </c>
      <c r="N21" s="22" t="n"/>
      <c r="O21" s="30" t="inlineStr">
        <is>
          <t>BH-032</t>
        </is>
      </c>
      <c r="P21" s="22" t="n"/>
      <c r="Q21" s="22" t="n"/>
      <c r="R21" s="22" t="n"/>
      <c r="S21" s="22" t="n"/>
      <c r="T21" s="23" t="inlineStr">
        <is>
          <t>ρ, г/см3 =</t>
        </is>
      </c>
      <c r="U21" s="54" t="n">
        <v>1.9</v>
      </c>
      <c r="AX21" s="37" t="n"/>
      <c r="AY21" s="122" t="n"/>
    </row>
    <row r="22" ht="16.9" customHeight="1">
      <c r="A22" s="110" t="inlineStr">
        <is>
          <t xml:space="preserve">Глубина отбора, м: </t>
        </is>
      </c>
      <c r="B22" s="111" t="n"/>
      <c r="C22" s="112">
        <f>O22</f>
        <v/>
      </c>
      <c r="D22" s="111" t="n"/>
      <c r="E22" s="111" t="n"/>
      <c r="F22" s="111" t="n"/>
      <c r="G22" s="111" t="n"/>
      <c r="H22" s="113" t="inlineStr">
        <is>
          <t>ρs, г/см3 =</t>
        </is>
      </c>
      <c r="I22" s="114">
        <f>U22</f>
        <v/>
      </c>
      <c r="J22" s="111" t="n"/>
      <c r="K22" s="111" t="n"/>
      <c r="L22" s="111" t="n"/>
      <c r="M22" s="21" t="inlineStr">
        <is>
          <t xml:space="preserve">Глубина отбора, м: </t>
        </is>
      </c>
      <c r="N22" s="22" t="n"/>
      <c r="O22" s="124" t="n">
        <v>0.9</v>
      </c>
      <c r="P22" s="22" t="n"/>
      <c r="Q22" s="22" t="n"/>
      <c r="R22" s="22" t="n"/>
      <c r="S22" s="22" t="n"/>
      <c r="T22" s="23" t="inlineStr">
        <is>
          <t>ρs, г/см3 =</t>
        </is>
      </c>
      <c r="U22" s="54" t="n">
        <v>2.72</v>
      </c>
      <c r="AX22" s="83" t="n"/>
    </row>
    <row r="23" ht="15.6" customHeight="1">
      <c r="A23" s="110" t="inlineStr">
        <is>
          <t xml:space="preserve">Наименование грунта: </t>
        </is>
      </c>
      <c r="B23" s="111" t="n"/>
      <c r="C23" s="112">
        <f>O23</f>
        <v/>
      </c>
      <c r="D23" s="111" t="n"/>
      <c r="E23" s="111" t="n"/>
      <c r="F23" s="111" t="n"/>
      <c r="G23" s="111" t="n"/>
      <c r="H23" s="113" t="inlineStr">
        <is>
          <t>e, д.е. =</t>
        </is>
      </c>
      <c r="I23" s="114">
        <f>U23</f>
        <v/>
      </c>
      <c r="J23" s="111" t="n"/>
      <c r="K23" s="111" t="n"/>
      <c r="L23" s="111" t="n"/>
      <c r="M23" s="21" t="inlineStr">
        <is>
          <t xml:space="preserve">Наименование грунта: </t>
        </is>
      </c>
      <c r="N23" s="22" t="n"/>
      <c r="O23" s="30" t="inlineStr">
        <is>
          <t>Суглинок, после оттаивания текучепластичный, легкий песчанистый</t>
        </is>
      </c>
      <c r="P23" s="22" t="n"/>
      <c r="Q23" s="22" t="n"/>
      <c r="R23" s="22" t="n"/>
      <c r="S23" s="22" t="n"/>
      <c r="T23" s="23" t="inlineStr">
        <is>
          <t>e, д.е. =</t>
        </is>
      </c>
      <c r="U23" s="54" t="n">
        <v>0.6</v>
      </c>
      <c r="AX23" s="33" t="n"/>
      <c r="AY23" s="34" t="n"/>
      <c r="AZ23" s="35" t="n"/>
      <c r="BA23" s="35" t="n"/>
      <c r="BB23" s="36" t="n"/>
    </row>
    <row r="24" ht="16.9" customHeight="1">
      <c r="A24" s="111" t="inlineStr">
        <is>
          <t>Схема проведения опыта:</t>
        </is>
      </c>
      <c r="B24" s="111" t="n"/>
      <c r="C24" s="112">
        <f>O24</f>
        <v/>
      </c>
      <c r="D24" s="111" t="n"/>
      <c r="E24" s="111" t="n"/>
      <c r="F24" s="111" t="n"/>
      <c r="G24" s="111" t="n"/>
      <c r="H24" s="113" t="inlineStr">
        <is>
          <t>IL, д.е. =</t>
        </is>
      </c>
      <c r="I24" s="114">
        <f>U24</f>
        <v/>
      </c>
      <c r="J24" s="115" t="n"/>
      <c r="K24" s="111" t="n"/>
      <c r="L24" s="111" t="n"/>
      <c r="M24" s="22" t="inlineStr">
        <is>
          <t>Схема проведения опыта:</t>
        </is>
      </c>
      <c r="N24" s="22" t="n"/>
      <c r="O24" s="30" t="inlineStr">
        <is>
          <t>КД</t>
        </is>
      </c>
      <c r="P24" s="22" t="n"/>
      <c r="Q24" s="22" t="n"/>
      <c r="R24" s="22" t="n"/>
      <c r="S24" s="22" t="n"/>
      <c r="T24" s="23" t="inlineStr">
        <is>
          <t>IL, д.е. =</t>
        </is>
      </c>
      <c r="U24" s="54" t="n">
        <v>0.892</v>
      </c>
      <c r="AX24" s="37" t="n"/>
      <c r="AY24" s="122" t="n"/>
      <c r="AZ24" s="123" t="n"/>
      <c r="BA24" s="35" t="n"/>
      <c r="BB24" s="35" t="n"/>
    </row>
    <row r="25" ht="15" customHeight="1">
      <c r="A25" s="111" t="n"/>
      <c r="B25" s="111" t="n"/>
      <c r="C25" s="112" t="n"/>
      <c r="D25" s="111" t="n"/>
      <c r="E25" s="111" t="n"/>
      <c r="F25" s="111" t="n"/>
      <c r="G25" s="116" t="n"/>
      <c r="H25" s="111" t="n"/>
      <c r="I25" s="112" t="n"/>
      <c r="J25" s="111" t="n"/>
      <c r="K25" s="111" t="n"/>
      <c r="L25" s="111" t="n"/>
      <c r="M25" s="22" t="n"/>
      <c r="N25" s="22" t="n"/>
      <c r="O25" s="22" t="n"/>
      <c r="P25" s="22" t="n"/>
      <c r="Q25" s="22" t="n"/>
      <c r="R25" s="22" t="n"/>
      <c r="S25" s="24" t="n"/>
      <c r="T25" s="22" t="n"/>
      <c r="U25" s="22" t="n"/>
      <c r="AX25" s="37" t="n"/>
      <c r="AY25" s="122" t="n"/>
      <c r="BC25" s="41" t="n"/>
    </row>
    <row r="26" ht="15" customHeight="1">
      <c r="A26" s="105" t="n"/>
      <c r="B26" s="105" t="n"/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5" t="n"/>
      <c r="AX26" s="37" t="n"/>
      <c r="AY26" s="122" t="n"/>
    </row>
    <row r="27" ht="15" customHeight="1">
      <c r="A27" s="109" t="inlineStr">
        <is>
          <t xml:space="preserve">Результаты испытаний </t>
        </is>
      </c>
      <c r="L27" s="109" t="n"/>
      <c r="M27" s="86" t="inlineStr">
        <is>
          <t xml:space="preserve">Результаты испытаний </t>
        </is>
      </c>
      <c r="AX27" s="37" t="n"/>
      <c r="AY27" s="122" t="n"/>
    </row>
    <row r="28" ht="15" customHeight="1">
      <c r="A28" s="105" t="n"/>
      <c r="B28" s="105" t="n"/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5" t="n"/>
      <c r="AX28" s="37" t="n"/>
      <c r="AY28" s="122" t="n"/>
    </row>
    <row r="29" ht="15" customHeight="1">
      <c r="A29" s="105" t="n"/>
      <c r="B29" s="105" t="n"/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5" t="n"/>
      <c r="AX29" s="83" t="n"/>
    </row>
    <row r="30" ht="15.6" customHeight="1">
      <c r="A30" s="105" t="n"/>
      <c r="B30" s="105" t="n"/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5" t="n"/>
      <c r="AX30" s="33" t="n"/>
      <c r="AY30" s="34" t="n"/>
      <c r="AZ30" s="35" t="n"/>
      <c r="BA30" s="35" t="n"/>
      <c r="BB30" s="36" t="n"/>
    </row>
    <row r="31" ht="15" customHeight="1">
      <c r="A31" s="105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5" t="n"/>
      <c r="AX31" s="37" t="n"/>
      <c r="AY31" s="122" t="n"/>
      <c r="AZ31" s="123" t="n"/>
      <c r="BA31" s="35" t="n"/>
      <c r="BB31" s="35" t="n"/>
    </row>
    <row r="32" ht="15" customHeight="1">
      <c r="A32" s="105" t="n"/>
      <c r="B32" s="105" t="n"/>
      <c r="C32" s="105" t="n"/>
      <c r="D32" s="105" t="n"/>
      <c r="E32" s="105" t="n"/>
      <c r="F32" s="105" t="n"/>
      <c r="G32" s="105" t="n"/>
      <c r="H32" s="105" t="n"/>
      <c r="I32" s="105" t="n"/>
      <c r="J32" s="105" t="n"/>
      <c r="K32" s="105" t="n"/>
      <c r="L32" s="105" t="n"/>
      <c r="AX32" s="37" t="n"/>
      <c r="AY32" s="122" t="n"/>
    </row>
    <row r="33" ht="15" customHeight="1">
      <c r="A33" s="105" t="n"/>
      <c r="B33" s="105" t="n"/>
      <c r="C33" s="105" t="n"/>
      <c r="D33" s="105" t="n"/>
      <c r="E33" s="105" t="n"/>
      <c r="F33" s="105" t="n"/>
      <c r="G33" s="105" t="n"/>
      <c r="H33" s="105" t="n"/>
      <c r="I33" s="105" t="n"/>
      <c r="J33" s="105" t="n"/>
      <c r="K33" s="105" t="n"/>
      <c r="L33" s="105" t="n"/>
      <c r="AX33" s="37" t="n"/>
      <c r="AY33" s="122" t="n"/>
    </row>
    <row r="34" ht="15" customHeight="1">
      <c r="A34" s="105" t="n"/>
      <c r="B34" s="105" t="n"/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5" t="n"/>
      <c r="AX34" s="37" t="n"/>
      <c r="AY34" s="122" t="n"/>
    </row>
    <row r="35" ht="15" customHeight="1">
      <c r="A35" s="105" t="n"/>
      <c r="B35" s="105" t="n"/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5" t="n"/>
      <c r="AX35" s="37" t="n"/>
      <c r="AY35" s="122" t="n"/>
    </row>
    <row r="36" ht="15" customHeight="1">
      <c r="A36" s="105" t="n"/>
      <c r="B36" s="105" t="n"/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5" t="n"/>
    </row>
    <row r="37" ht="15" customHeight="1">
      <c r="A37" s="105" t="n"/>
      <c r="B37" s="105" t="n"/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5" t="n"/>
    </row>
    <row r="38" ht="15" customHeight="1">
      <c r="A38" s="105" t="n"/>
      <c r="B38" s="105" t="n"/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5" t="n"/>
    </row>
    <row r="39" ht="15" customHeight="1">
      <c r="A39" s="105" t="n"/>
      <c r="B39" s="105" t="n"/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5" t="n"/>
    </row>
    <row r="40" ht="15" customHeight="1">
      <c r="A40" s="105" t="n"/>
      <c r="B40" s="105" t="n"/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5" t="n"/>
    </row>
    <row r="41" ht="15" customHeight="1">
      <c r="A41" s="105" t="n"/>
      <c r="B41" s="105" t="n"/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5" t="n"/>
    </row>
    <row r="42" ht="15" customHeight="1">
      <c r="A42" s="105" t="n"/>
      <c r="B42" s="105" t="n"/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5" t="n"/>
    </row>
    <row r="43">
      <c r="A43" s="105" t="n"/>
      <c r="B43" s="105" t="n"/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5" t="n"/>
    </row>
    <row r="44">
      <c r="A44" s="105" t="n"/>
      <c r="B44" s="105" t="n"/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5" t="n"/>
    </row>
    <row r="45">
      <c r="A45" s="105" t="n"/>
      <c r="B45" s="105" t="n"/>
      <c r="C45" s="105" t="n"/>
      <c r="D45" s="105" t="n"/>
      <c r="E45" s="105" t="n"/>
      <c r="F45" s="105" t="n"/>
      <c r="G45" s="105" t="n"/>
      <c r="H45" s="105" t="n"/>
      <c r="I45" s="105" t="n"/>
      <c r="J45" s="105" t="n"/>
      <c r="K45" s="105" t="n"/>
      <c r="L45" s="105" t="n"/>
    </row>
    <row r="46" ht="38.25" customHeight="1">
      <c r="A46" s="105" t="n"/>
      <c r="B46" s="117" t="n"/>
      <c r="C46" s="117" t="n"/>
      <c r="D46" s="105" t="n"/>
      <c r="E46" s="105" t="n"/>
      <c r="F46" s="105" t="n"/>
      <c r="G46" s="105" t="n"/>
      <c r="H46" s="105" t="n"/>
      <c r="I46" s="105" t="n"/>
      <c r="J46" s="105" t="n"/>
      <c r="K46" s="105" t="n"/>
      <c r="L46" s="105" t="n"/>
      <c r="N46" s="70" t="inlineStr">
        <is>
          <t>Нормальное напряжение
σ, МПа</t>
        </is>
      </c>
      <c r="O46" s="70" t="inlineStr">
        <is>
          <t>Касательное напряжение
t, МПа</t>
        </is>
      </c>
      <c r="P46" s="70" t="inlineStr">
        <is>
          <t>tg ϕ</t>
        </is>
      </c>
      <c r="Q46" s="70" t="inlineStr">
        <is>
          <t>Угол внутреннего трения
 ϕ, град.</t>
        </is>
      </c>
      <c r="R46" s="70" t="inlineStr">
        <is>
          <t>Удельное сцепление
C, МПа</t>
        </is>
      </c>
    </row>
    <row r="47" ht="16.5" customHeight="1">
      <c r="A47" s="105" t="n"/>
      <c r="B47" s="117" t="n"/>
      <c r="C47" s="117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5" t="n"/>
      <c r="N47" s="71" t="n">
        <v>0.1</v>
      </c>
      <c r="O47" s="72" t="n">
        <v>0.01943803091377185</v>
      </c>
      <c r="P47" s="73" t="n"/>
      <c r="Q47" s="73" t="n"/>
      <c r="R47" s="74" t="n"/>
      <c r="W47" s="81" t="n">
        <v>1</v>
      </c>
    </row>
    <row r="48" ht="16.5" customHeight="1">
      <c r="A48" s="118" t="n"/>
      <c r="B48" s="119" t="n"/>
      <c r="C48" s="119" t="n"/>
      <c r="D48" s="118" t="n"/>
      <c r="E48" s="118" t="n"/>
      <c r="F48" s="118" t="n"/>
      <c r="G48" s="118" t="n"/>
      <c r="H48" s="118" t="n"/>
      <c r="I48" s="105" t="n"/>
      <c r="J48" s="105" t="n"/>
      <c r="K48" s="105" t="n"/>
      <c r="L48" s="105" t="n"/>
      <c r="N48" s="71" t="n">
        <v>0.15</v>
      </c>
      <c r="O48" s="72" t="n">
        <v>0.04415704637065777</v>
      </c>
      <c r="P48" s="75">
        <f>SLOPE(O47:O49,N47:N49)</f>
        <v/>
      </c>
      <c r="Q48" s="76">
        <f>ATAN(P48)*180/PI()</f>
        <v/>
      </c>
      <c r="R48" s="77">
        <f>((O47+O48+O49)*(N47^2+N48^2+N49^2)-(N47+N48+N49)*(O47*N47+O48*N48+O49*N49))/(3*(N47^2+N48^2+N49^2)-((N47+N48+N49)^2))</f>
        <v/>
      </c>
    </row>
    <row r="49" ht="16.5" customHeight="1">
      <c r="A49" s="118" t="n"/>
      <c r="B49" s="119" t="n"/>
      <c r="C49" s="119" t="n"/>
      <c r="D49" s="120" t="n"/>
      <c r="E49" s="119" t="n"/>
      <c r="F49" s="118" t="n"/>
      <c r="G49" s="118" t="n"/>
      <c r="H49" s="118" t="n"/>
      <c r="I49" s="105" t="n"/>
      <c r="J49" s="105" t="n"/>
      <c r="K49" s="105" t="n"/>
      <c r="L49" s="105" t="n"/>
      <c r="N49" s="71" t="n">
        <v>0.2</v>
      </c>
      <c r="O49" s="72" t="n">
        <v>0.0388760618275437</v>
      </c>
      <c r="P49" s="78" t="n"/>
      <c r="Q49" s="78" t="n"/>
      <c r="R49" s="79" t="n"/>
    </row>
    <row r="50" ht="16.5" customHeight="1">
      <c r="A50" s="118" t="n"/>
      <c r="B50" s="118" t="n"/>
      <c r="C50" s="118" t="n"/>
      <c r="D50" s="120" t="n"/>
      <c r="E50" s="125" t="n"/>
      <c r="F50" s="118" t="n"/>
      <c r="G50" s="118" t="n"/>
      <c r="H50" s="118" t="n"/>
      <c r="I50" s="105" t="n"/>
      <c r="J50" s="105" t="n"/>
      <c r="K50" s="105" t="n"/>
      <c r="L50" s="105" t="n"/>
      <c r="Q50" s="25" t="n"/>
    </row>
    <row r="51" ht="16.5" customHeight="1">
      <c r="A51" s="1" t="n"/>
      <c r="B51" s="1" t="n"/>
      <c r="C51" s="1" t="n"/>
      <c r="D51" s="27" t="n"/>
      <c r="E51" s="126" t="n"/>
      <c r="F51" s="1" t="n"/>
      <c r="G51" s="1" t="n"/>
      <c r="H51" s="1" t="n"/>
      <c r="M51" s="1" t="n"/>
      <c r="N51" s="1" t="n"/>
      <c r="O51" s="1" t="n"/>
      <c r="P51" s="1" t="n"/>
      <c r="Q51" s="28" t="n"/>
      <c r="R51" s="1" t="n"/>
      <c r="S51" s="1" t="n"/>
      <c r="T51" s="1" t="n"/>
      <c r="U51" s="1" t="n"/>
    </row>
    <row r="52" ht="16.5" customHeight="1">
      <c r="A52" s="1" t="n"/>
      <c r="B52" s="1" t="n"/>
      <c r="C52" s="1" t="n"/>
      <c r="D52" s="27" t="n"/>
      <c r="E52" s="51" t="n"/>
      <c r="F52" s="1" t="n"/>
      <c r="G52" s="1" t="n"/>
      <c r="H52" s="1" t="n"/>
      <c r="M52" s="1" t="n"/>
      <c r="N52" s="26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</row>
    <row r="53" ht="16.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M53" s="1" t="n"/>
      <c r="N53" s="27" t="inlineStr">
        <is>
          <t>ϕ', град. =</t>
        </is>
      </c>
      <c r="O53" s="29" t="n">
        <v>11</v>
      </c>
      <c r="P53" s="1" t="n"/>
      <c r="Q53" s="1" t="n"/>
      <c r="R53" s="1" t="n"/>
      <c r="S53" s="1" t="n"/>
      <c r="T53" s="1" t="n"/>
      <c r="U53" s="1" t="n"/>
    </row>
    <row r="54" ht="16.5" customHeight="1">
      <c r="M54" s="1" t="n"/>
      <c r="N54" s="27" t="inlineStr">
        <is>
          <t>С', МПа =</t>
        </is>
      </c>
      <c r="O54" s="63" t="n">
        <v>0.005</v>
      </c>
      <c r="P54" s="1" t="n"/>
      <c r="Q54" s="1" t="n"/>
      <c r="R54" s="1" t="n"/>
      <c r="S54" s="1" t="n"/>
      <c r="T54" s="1" t="n"/>
      <c r="U54" s="1" t="n"/>
    </row>
    <row r="55" ht="15" customHeight="1"/>
    <row r="56" ht="15" customHeight="1"/>
    <row r="57" ht="15" customHeight="1">
      <c r="A57" s="9" t="n"/>
      <c r="B57" s="7" t="inlineStr">
        <is>
          <t>Исполнитель:</t>
        </is>
      </c>
      <c r="C57" s="8" t="n"/>
      <c r="D57" s="7" t="n"/>
      <c r="E57" s="7" t="n"/>
      <c r="F57" s="7" t="n"/>
      <c r="G57" s="7" t="n"/>
      <c r="H57" s="7" t="n"/>
      <c r="I57" s="9" t="inlineStr">
        <is>
          <t>Морозов Д.С.</t>
        </is>
      </c>
      <c r="J57" s="9" t="n"/>
      <c r="K57" s="6" t="n"/>
      <c r="L57" s="6" t="n"/>
      <c r="M57" s="9" t="n"/>
      <c r="N57" s="7" t="inlineStr">
        <is>
          <t>Исполнитель:</t>
        </is>
      </c>
      <c r="O57" s="8" t="n"/>
      <c r="P57" s="7" t="n"/>
      <c r="Q57" s="7" t="n"/>
      <c r="R57" s="7" t="n"/>
      <c r="S57" s="7" t="n"/>
      <c r="T57" s="9" t="inlineStr">
        <is>
          <t>Морозов Д.С.</t>
        </is>
      </c>
    </row>
    <row r="58">
      <c r="A58" s="9" t="n"/>
      <c r="B58" s="7" t="inlineStr">
        <is>
          <t>Начальник исп. лаборатории:</t>
        </is>
      </c>
      <c r="C58" s="8" t="n"/>
      <c r="D58" s="7" t="n"/>
      <c r="E58" s="7" t="n"/>
      <c r="F58" s="7" t="n"/>
      <c r="G58" s="7" t="n"/>
      <c r="H58" s="7" t="n"/>
      <c r="I58" s="7" t="inlineStr">
        <is>
          <t>Семиколенова Л.Г.</t>
        </is>
      </c>
      <c r="J58" s="9" t="n"/>
      <c r="K58" s="6" t="n"/>
      <c r="L58" s="6" t="n"/>
      <c r="M58" s="9" t="n"/>
      <c r="N58" s="7" t="inlineStr">
        <is>
          <t>Начальник исп. лаборатории:</t>
        </is>
      </c>
      <c r="O58" s="8" t="n"/>
      <c r="P58" s="7" t="n"/>
      <c r="Q58" s="7" t="n"/>
      <c r="R58" s="7" t="n"/>
      <c r="S58" s="7" t="n"/>
      <c r="T58" s="7" t="inlineStr">
        <is>
          <t>Семиколенова Л.Г.</t>
        </is>
      </c>
    </row>
    <row r="59">
      <c r="A59" s="9" t="n"/>
      <c r="B59" s="9" t="n"/>
      <c r="C59" s="7" t="n"/>
      <c r="D59" s="7" t="n"/>
      <c r="E59" s="7" t="n"/>
      <c r="F59" s="7" t="n"/>
      <c r="G59" s="7" t="n"/>
      <c r="H59" s="7" t="n"/>
      <c r="I59" s="9" t="n"/>
      <c r="J59" s="9" t="n"/>
      <c r="K59" s="9" t="n"/>
      <c r="L59" s="9" t="n"/>
      <c r="M59" s="9" t="n"/>
      <c r="N59" s="9" t="n"/>
      <c r="O59" s="7" t="n"/>
      <c r="P59" s="7" t="n"/>
      <c r="Q59" s="7" t="n"/>
      <c r="R59" s="7" t="n"/>
      <c r="S59" s="7" t="n"/>
      <c r="T59" s="7" t="n"/>
      <c r="U59" s="9" t="n"/>
    </row>
    <row r="60">
      <c r="A60" s="82" t="inlineStr">
        <is>
          <t>Лист 1 , всего листов 2</t>
        </is>
      </c>
      <c r="L60" s="82" t="n"/>
      <c r="M60" s="82" t="inlineStr">
        <is>
          <t>Лист 2 , всего листов 2</t>
        </is>
      </c>
    </row>
    <row r="61">
      <c r="A61" s="84" t="inlineStr">
        <is>
          <t>Частичное воспроизведение протокола испытаний без письменного разрешения  ООО «ИнжГео» ЗАПРЕЩАЕТСЯ</t>
        </is>
      </c>
      <c r="L61" s="84" t="n"/>
      <c r="M61" s="84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1" t="inlineStr">
        <is>
          <t xml:space="preserve">второй  график </t>
        </is>
      </c>
      <c r="H63" s="31" t="inlineStr">
        <is>
          <t xml:space="preserve">первый график </t>
        </is>
      </c>
    </row>
    <row r="64">
      <c r="F64" s="81" t="inlineStr">
        <is>
          <t>dev</t>
        </is>
      </c>
      <c r="G64" s="81" t="inlineStr">
        <is>
          <t>eps</t>
        </is>
      </c>
      <c r="H64" s="81" t="inlineStr">
        <is>
          <t>sigma</t>
        </is>
      </c>
      <c r="J64" s="55" t="inlineStr">
        <is>
          <t>dev1</t>
        </is>
      </c>
      <c r="K64" s="55" t="inlineStr">
        <is>
          <t>eps1</t>
        </is>
      </c>
      <c r="L64" s="55" t="inlineStr">
        <is>
          <t>dev2</t>
        </is>
      </c>
      <c r="M64" s="55" t="inlineStr">
        <is>
          <t>eps2</t>
        </is>
      </c>
      <c r="N64" s="55" t="inlineStr">
        <is>
          <t>dev3</t>
        </is>
      </c>
      <c r="O64" s="55" t="inlineStr">
        <is>
          <t>eps3</t>
        </is>
      </c>
    </row>
    <row r="65">
      <c r="F65" s="67" t="n">
        <v>0</v>
      </c>
      <c r="G65" s="127" t="n">
        <v>0</v>
      </c>
      <c r="H65" s="127" t="n"/>
      <c r="J65" s="67" t="n">
        <v>0</v>
      </c>
      <c r="K65" s="127" t="n">
        <v>0</v>
      </c>
      <c r="L65" s="64" t="n">
        <v>0</v>
      </c>
      <c r="M65" s="67" t="n">
        <v>0</v>
      </c>
      <c r="N65" s="127" t="n">
        <v>0</v>
      </c>
      <c r="O65" s="64" t="n">
        <v>0</v>
      </c>
    </row>
    <row r="66">
      <c r="F66" s="67" t="n">
        <v>0.0005289728708909532</v>
      </c>
      <c r="G66" s="127" t="n">
        <v>0.03659903899650924</v>
      </c>
      <c r="H66" s="127" t="n"/>
      <c r="J66" s="67" t="n">
        <v>0.0005289728708909532</v>
      </c>
      <c r="K66" s="127" t="n">
        <v>0.03659903899650924</v>
      </c>
      <c r="L66" s="64" t="n">
        <v>0.001223873868383401</v>
      </c>
      <c r="M66" s="67" t="n">
        <v>0.03659903899650924</v>
      </c>
      <c r="N66" s="127" t="n">
        <v>0.001067249151922489</v>
      </c>
      <c r="O66" s="64" t="n">
        <v>0.03659903899650924</v>
      </c>
    </row>
    <row r="67">
      <c r="F67" s="67" t="n">
        <v>0.001066720549073592</v>
      </c>
      <c r="G67" s="127" t="n">
        <v>0.07319807799301849</v>
      </c>
      <c r="H67" s="127" t="n"/>
      <c r="J67" s="67" t="n">
        <v>0.001066720549073592</v>
      </c>
      <c r="K67" s="127" t="n">
        <v>0.07319807799301849</v>
      </c>
      <c r="L67" s="64" t="n">
        <v>0.002462637881947291</v>
      </c>
      <c r="M67" s="67" t="n">
        <v>0.07319807799301849</v>
      </c>
      <c r="N67" s="127" t="n">
        <v>0.002141687302589973</v>
      </c>
      <c r="O67" s="64" t="n">
        <v>0.07319807799301849</v>
      </c>
    </row>
    <row r="68">
      <c r="F68" s="67" t="n">
        <v>0.00160293527899443</v>
      </c>
      <c r="G68" s="127" t="n">
        <v>0.1097971169895277</v>
      </c>
      <c r="H68" s="127" t="n"/>
      <c r="J68" s="67" t="n">
        <v>0.00160293527899443</v>
      </c>
      <c r="K68" s="127" t="n">
        <v>0.1097971169895277</v>
      </c>
      <c r="L68" s="64" t="n">
        <v>0.003587684415785997</v>
      </c>
      <c r="M68" s="67" t="n">
        <v>0.1097971169895277</v>
      </c>
      <c r="N68" s="127" t="n">
        <v>0.003212213792175621</v>
      </c>
      <c r="O68" s="64" t="n">
        <v>0.1097971169895277</v>
      </c>
    </row>
    <row r="69">
      <c r="F69" s="67" t="n">
        <v>0.002117794453819841</v>
      </c>
      <c r="G69" s="127" t="n">
        <v>0.146396155986037</v>
      </c>
      <c r="H69" s="127" t="n"/>
      <c r="J69" s="67" t="n">
        <v>0.002117794453819841</v>
      </c>
      <c r="K69" s="127" t="n">
        <v>0.146396155986037</v>
      </c>
      <c r="L69" s="64" t="n">
        <v>0.004895975800797492</v>
      </c>
      <c r="M69" s="67" t="n">
        <v>0.146396155986037</v>
      </c>
      <c r="N69" s="127" t="n">
        <v>0.0042068329126597</v>
      </c>
      <c r="O69" s="64" t="n">
        <v>0.146396155986037</v>
      </c>
    </row>
    <row r="70" ht="15" customHeight="1">
      <c r="F70" s="67" t="n">
        <v>0.002695345926524403</v>
      </c>
      <c r="G70" s="127" t="n">
        <v>0.1829951949825462</v>
      </c>
      <c r="H70" s="127" t="n"/>
      <c r="J70" s="67" t="n">
        <v>0.002695345926524403</v>
      </c>
      <c r="K70" s="127" t="n">
        <v>0.1829951949825462</v>
      </c>
      <c r="L70" s="64" t="n">
        <v>0.006047320252333995</v>
      </c>
      <c r="M70" s="67" t="n">
        <v>0.1829951949825462</v>
      </c>
      <c r="N70" s="127" t="n">
        <v>0.005271227609198146</v>
      </c>
      <c r="O70" s="64" t="n">
        <v>0.1829951949825462</v>
      </c>
    </row>
    <row r="71">
      <c r="F71" s="67" t="n">
        <v>0.003141169569283902</v>
      </c>
      <c r="G71" s="127" t="n">
        <v>0.2195942339790555</v>
      </c>
      <c r="H71" s="127" t="n"/>
      <c r="J71" s="67" t="n">
        <v>0.003141169569283902</v>
      </c>
      <c r="K71" s="127" t="n">
        <v>0.2195942339790555</v>
      </c>
      <c r="L71" s="64" t="n">
        <v>0.007187617176801105</v>
      </c>
      <c r="M71" s="67" t="n">
        <v>0.2195942339790555</v>
      </c>
      <c r="N71" s="127" t="n">
        <v>0.006504352335104429</v>
      </c>
      <c r="O71" s="64" t="n">
        <v>0.2195942339790555</v>
      </c>
    </row>
    <row r="72">
      <c r="F72" s="67" t="n">
        <v>0.003762383637307334</v>
      </c>
      <c r="G72" s="127" t="n">
        <v>0.2561932729755647</v>
      </c>
      <c r="H72" s="127" t="n"/>
      <c r="J72" s="67" t="n">
        <v>0.003762383637307334</v>
      </c>
      <c r="K72" s="127" t="n">
        <v>0.2561932729755647</v>
      </c>
      <c r="L72" s="64" t="n">
        <v>0.008604942850714888</v>
      </c>
      <c r="M72" s="67" t="n">
        <v>0.2561932729755647</v>
      </c>
      <c r="N72" s="127" t="n">
        <v>0.007618012817160051</v>
      </c>
      <c r="O72" s="64" t="n">
        <v>0.2561932729755647</v>
      </c>
    </row>
    <row r="73">
      <c r="A73" s="66" t="n"/>
      <c r="B73" s="66" t="n"/>
      <c r="D73" s="128" t="n"/>
      <c r="F73" s="67" t="n">
        <v>0.004222479556987044</v>
      </c>
      <c r="G73" s="127" t="n">
        <v>0.2927923119720739</v>
      </c>
      <c r="H73" s="127" t="n"/>
      <c r="J73" s="67" t="n">
        <v>0.004222479556987044</v>
      </c>
      <c r="K73" s="127" t="n">
        <v>0.2927923119720739</v>
      </c>
      <c r="L73" s="64" t="n">
        <v>0.009734312329928574</v>
      </c>
      <c r="M73" s="67" t="n">
        <v>0.2927923119720739</v>
      </c>
      <c r="N73" s="127" t="n">
        <v>0.008402670886062348</v>
      </c>
      <c r="O73" s="64" t="n">
        <v>0.2927923119720739</v>
      </c>
    </row>
    <row r="74">
      <c r="F74" s="67" t="n">
        <v>0.004737920194946241</v>
      </c>
      <c r="G74" s="127" t="n">
        <v>0.3293913509685832</v>
      </c>
      <c r="H74" s="127" t="n"/>
      <c r="J74" s="67" t="n">
        <v>0.004737920194946241</v>
      </c>
      <c r="K74" s="127" t="n">
        <v>0.3293913509685832</v>
      </c>
      <c r="L74" s="64" t="n">
        <v>0.01090246823570111</v>
      </c>
      <c r="M74" s="67" t="n">
        <v>0.3293913509685832</v>
      </c>
      <c r="N74" s="127" t="n">
        <v>0.009780315630856996</v>
      </c>
      <c r="O74" s="64" t="n">
        <v>0.3293913509685832</v>
      </c>
    </row>
    <row r="75">
      <c r="F75" s="67" t="n">
        <v>0.005370604944790732</v>
      </c>
      <c r="G75" s="127" t="n">
        <v>0.3659903899650924</v>
      </c>
      <c r="H75" s="127" t="n"/>
      <c r="J75" s="67" t="n">
        <v>0.005370604944790732</v>
      </c>
      <c r="K75" s="127" t="n">
        <v>0.3659903899650924</v>
      </c>
      <c r="L75" s="64" t="n">
        <v>0.01193613250758537</v>
      </c>
      <c r="M75" s="67" t="n">
        <v>0.3659903899650924</v>
      </c>
      <c r="N75" s="127" t="n">
        <v>0.01048113728792427</v>
      </c>
      <c r="O75" s="64" t="n">
        <v>0.3659903899650924</v>
      </c>
    </row>
    <row r="76">
      <c r="A76" s="128" t="n"/>
      <c r="C76" s="129" t="n"/>
      <c r="F76" s="67" t="n">
        <v>0.005837967243837267</v>
      </c>
      <c r="G76" s="127" t="n">
        <v>0.4025894289616017</v>
      </c>
      <c r="H76" s="127" t="n"/>
      <c r="J76" s="67" t="n">
        <v>0.005837967243837267</v>
      </c>
      <c r="K76" s="127" t="n">
        <v>0.4025894289616017</v>
      </c>
      <c r="L76" s="64" t="n">
        <v>0.01321577749182723</v>
      </c>
      <c r="M76" s="67" t="n">
        <v>0.4025894289616017</v>
      </c>
      <c r="N76" s="127" t="n">
        <v>0.01179688292032038</v>
      </c>
      <c r="O76" s="64" t="n">
        <v>0.4025894289616017</v>
      </c>
    </row>
    <row r="77" ht="15" customHeight="1">
      <c r="F77" t="n">
        <v>0.006547102472737967</v>
      </c>
      <c r="G77" t="n">
        <v>0.439188467958111</v>
      </c>
      <c r="J77" t="n">
        <v>0.006547102472737967</v>
      </c>
      <c r="K77" t="n">
        <v>0.439188467958111</v>
      </c>
      <c r="L77" t="n">
        <v>0.01464149432676375</v>
      </c>
      <c r="M77" t="n">
        <v>0.439188467958111</v>
      </c>
      <c r="N77" t="n">
        <v>0.01292683114523452</v>
      </c>
      <c r="O77" t="n">
        <v>0.439188467958111</v>
      </c>
    </row>
    <row r="78" ht="15" customHeight="1">
      <c r="A78" s="128" t="n"/>
      <c r="F78" t="n">
        <v>0.007084087097371062</v>
      </c>
      <c r="G78" t="n">
        <v>0.4757875069546202</v>
      </c>
      <c r="J78" t="n">
        <v>0.007084087097371062</v>
      </c>
      <c r="K78" t="n">
        <v>0.4757875069546202</v>
      </c>
      <c r="L78" t="n">
        <v>0.01568443812742313</v>
      </c>
      <c r="M78" t="n">
        <v>0.4757875069546202</v>
      </c>
      <c r="N78" t="n">
        <v>0.01413514773651175</v>
      </c>
      <c r="O78" t="n">
        <v>0.4757875069546202</v>
      </c>
    </row>
    <row r="79" ht="15" customHeight="1">
      <c r="A79" s="128" t="n"/>
      <c r="D79" s="64" t="n"/>
      <c r="F79" t="n">
        <v>0.007461445384454355</v>
      </c>
      <c r="G79" t="n">
        <v>0.5123865459511294</v>
      </c>
      <c r="J79" t="n">
        <v>0.007461445384454355</v>
      </c>
      <c r="K79" t="n">
        <v>0.5123865459511294</v>
      </c>
      <c r="L79" t="n">
        <v>0.0174702832379859</v>
      </c>
      <c r="M79" t="n">
        <v>0.5123865459511294</v>
      </c>
      <c r="N79" t="n">
        <v>0.0151042829460649</v>
      </c>
      <c r="O79" t="n">
        <v>0.5123865459511294</v>
      </c>
    </row>
    <row r="80" ht="15" customHeight="1">
      <c r="F80" t="n">
        <v>0.008240179017637092</v>
      </c>
      <c r="G80" t="n">
        <v>0.5489855849476386</v>
      </c>
      <c r="J80" t="n">
        <v>0.008240179017637092</v>
      </c>
      <c r="K80" t="n">
        <v>0.5489855849476386</v>
      </c>
      <c r="L80" t="n">
        <v>0.01870254878786376</v>
      </c>
      <c r="M80" t="n">
        <v>0.5489855849476386</v>
      </c>
      <c r="N80" t="n">
        <v>0.0164866695329775</v>
      </c>
      <c r="O80" t="n">
        <v>0.5489855849476386</v>
      </c>
    </row>
    <row r="81" ht="15" customHeight="1">
      <c r="F81" t="n">
        <v>0.00880236307357444</v>
      </c>
      <c r="G81" t="n">
        <v>0.5855846239441479</v>
      </c>
      <c r="J81" t="n">
        <v>0.00880236307357444</v>
      </c>
      <c r="K81" t="n">
        <v>0.5855846239441479</v>
      </c>
      <c r="L81" t="n">
        <v>0.02010718938033203</v>
      </c>
      <c r="M81" t="n">
        <v>0.5855846239441479</v>
      </c>
      <c r="N81" t="n">
        <v>0.01732716124110257</v>
      </c>
      <c r="O81" t="n">
        <v>0.5855846239441479</v>
      </c>
    </row>
    <row r="82" ht="15" customHeight="1">
      <c r="A82" s="128" t="n"/>
      <c r="B82" s="128" t="n"/>
      <c r="F82" t="n">
        <v>0.009139184534886486</v>
      </c>
      <c r="G82" t="n">
        <v>0.6221836629406572</v>
      </c>
      <c r="J82" t="n">
        <v>0.009139184534886486</v>
      </c>
      <c r="K82" t="n">
        <v>0.6221836629406572</v>
      </c>
      <c r="L82" t="n">
        <v>0.02090214677551664</v>
      </c>
      <c r="M82" t="n">
        <v>0.6221836629406572</v>
      </c>
      <c r="N82" t="n">
        <v>0.01873716055596958</v>
      </c>
      <c r="O82" t="n">
        <v>0.6221836629406572</v>
      </c>
    </row>
    <row r="83" ht="15" customHeight="1">
      <c r="F83" t="n">
        <v>0.009820349682493283</v>
      </c>
      <c r="G83" t="n">
        <v>0.6587827019371664</v>
      </c>
      <c r="J83" t="n">
        <v>0.009820349682493283</v>
      </c>
      <c r="K83" t="n">
        <v>0.6587827019371664</v>
      </c>
      <c r="L83" t="n">
        <v>0.02236904489483683</v>
      </c>
      <c r="M83" t="n">
        <v>0.6587827019371664</v>
      </c>
      <c r="N83" t="n">
        <v>0.02009177379955581</v>
      </c>
      <c r="O83" t="n">
        <v>0.6587827019371664</v>
      </c>
    </row>
    <row r="84" ht="15" customHeight="1">
      <c r="F84" t="n">
        <v>0.01036922074116898</v>
      </c>
      <c r="G84" t="n">
        <v>0.6953817409336757</v>
      </c>
      <c r="J84" t="n">
        <v>0.01036922074116898</v>
      </c>
      <c r="K84" t="n">
        <v>0.6953817409336757</v>
      </c>
      <c r="L84" t="n">
        <v>0.02332318371758453</v>
      </c>
      <c r="M84" t="n">
        <v>0.6953817409336757</v>
      </c>
      <c r="N84" t="n">
        <v>0.02054243125755647</v>
      </c>
      <c r="O84" t="n">
        <v>0.6953817409336757</v>
      </c>
    </row>
    <row r="85" ht="15" customHeight="1">
      <c r="A85" s="64" t="n"/>
      <c r="B85" s="64" t="n"/>
      <c r="D85" s="128" t="n"/>
      <c r="F85" t="n">
        <v>0.01102119354616374</v>
      </c>
      <c r="G85" t="n">
        <v>0.7319807799301848</v>
      </c>
      <c r="J85" t="n">
        <v>0.01102119354616374</v>
      </c>
      <c r="K85" t="n">
        <v>0.7319807799301848</v>
      </c>
      <c r="L85" t="n">
        <v>0.02469429186489586</v>
      </c>
      <c r="M85" t="n">
        <v>0.7319807799301848</v>
      </c>
      <c r="N85" t="n">
        <v>0.02213484193489406</v>
      </c>
      <c r="O85" t="n">
        <v>0.7319807799301848</v>
      </c>
    </row>
    <row r="86" ht="15" customHeight="1">
      <c r="A86" s="64" t="n"/>
      <c r="B86" s="64" t="n"/>
      <c r="D86" s="128" t="n"/>
      <c r="F86" t="n">
        <v>0.01141507122741188</v>
      </c>
      <c r="G86" t="n">
        <v>0.7685798189266941</v>
      </c>
      <c r="J86" t="n">
        <v>0.01141507122741188</v>
      </c>
      <c r="K86" t="n">
        <v>0.7685798189266941</v>
      </c>
      <c r="L86" t="n">
        <v>0.02571219760556583</v>
      </c>
      <c r="M86" t="n">
        <v>0.7685798189266941</v>
      </c>
      <c r="N86" t="n">
        <v>0.02269691478114088</v>
      </c>
      <c r="O86" t="n">
        <v>0.7685798189266941</v>
      </c>
    </row>
    <row r="87" ht="15" customHeight="1">
      <c r="F87" t="n">
        <v>0.01186310556164556</v>
      </c>
      <c r="G87" t="n">
        <v>0.8051788579232033</v>
      </c>
      <c r="J87" t="n">
        <v>0.01186310556164556</v>
      </c>
      <c r="K87" t="n">
        <v>0.8051788579232033</v>
      </c>
      <c r="L87" t="n">
        <v>0.02702890994192762</v>
      </c>
      <c r="M87" t="n">
        <v>0.8051788579232033</v>
      </c>
      <c r="N87" t="n">
        <v>0.02333316738693893</v>
      </c>
      <c r="O87" t="n">
        <v>0.8051788579232033</v>
      </c>
    </row>
    <row r="88" ht="15" customHeight="1">
      <c r="A88" s="64" t="n"/>
      <c r="C88" s="66" t="n"/>
      <c r="D88" s="66" t="n"/>
      <c r="F88" t="n">
        <v>0.0123227831619048</v>
      </c>
      <c r="G88" t="n">
        <v>0.8417778969197126</v>
      </c>
      <c r="J88" t="n">
        <v>0.0123227831619048</v>
      </c>
      <c r="K88" t="n">
        <v>0.8417778969197126</v>
      </c>
      <c r="L88" t="n">
        <v>0.02718998418955384</v>
      </c>
      <c r="M88" t="n">
        <v>0.8417778969197126</v>
      </c>
      <c r="N88" t="n">
        <v>0.02376218332873546</v>
      </c>
      <c r="O88" t="n">
        <v>0.8417778969197126</v>
      </c>
    </row>
    <row r="89" ht="15" customHeight="1">
      <c r="A89" s="64" t="n"/>
      <c r="B89" s="64" t="n"/>
      <c r="F89" t="n">
        <v>0.01266899868149571</v>
      </c>
      <c r="G89" t="n">
        <v>0.8783769359162219</v>
      </c>
      <c r="J89" t="n">
        <v>0.01266899868149571</v>
      </c>
      <c r="K89" t="n">
        <v>0.8783769359162219</v>
      </c>
      <c r="L89" t="n">
        <v>0.0285545728394761</v>
      </c>
      <c r="M89" t="n">
        <v>0.8783769359162219</v>
      </c>
      <c r="N89" t="n">
        <v>0.0252654569708079</v>
      </c>
      <c r="O89" t="n">
        <v>0.8783769359162219</v>
      </c>
    </row>
    <row r="90" ht="15" customHeight="1">
      <c r="F90" t="n">
        <v>0.01285605194836866</v>
      </c>
      <c r="G90" t="n">
        <v>0.9149759749127311</v>
      </c>
      <c r="J90" t="n">
        <v>0.01285605194836866</v>
      </c>
      <c r="K90" t="n">
        <v>0.9149759749127311</v>
      </c>
      <c r="L90" t="n">
        <v>0.02933399158261793</v>
      </c>
      <c r="M90" t="n">
        <v>0.9149759749127311</v>
      </c>
      <c r="N90" t="n">
        <v>0.02617455930731447</v>
      </c>
      <c r="O90" t="n">
        <v>0.9149759749127311</v>
      </c>
    </row>
    <row r="91" ht="15" customHeight="1">
      <c r="F91" t="n">
        <v>0.01329917287529699</v>
      </c>
      <c r="G91" t="n">
        <v>0.9515750139092404</v>
      </c>
      <c r="J91" t="n">
        <v>0.01329917287529699</v>
      </c>
      <c r="K91" t="n">
        <v>0.9515750139092404</v>
      </c>
      <c r="L91" t="n">
        <v>0.03027621937815969</v>
      </c>
      <c r="M91" t="n">
        <v>0.9515750139092404</v>
      </c>
      <c r="N91" t="n">
        <v>0.02597569065868433</v>
      </c>
      <c r="O91" t="n">
        <v>0.9515750139092404</v>
      </c>
    </row>
    <row r="92" ht="15" customHeight="1">
      <c r="F92" t="n">
        <v>0.01362871018163665</v>
      </c>
      <c r="G92" t="n">
        <v>0.9881740529057496</v>
      </c>
      <c r="J92" t="n">
        <v>0.01362871018163665</v>
      </c>
      <c r="K92" t="n">
        <v>0.9881740529057496</v>
      </c>
      <c r="L92" t="n">
        <v>0.03043380897417942</v>
      </c>
      <c r="M92" t="n">
        <v>0.9881740529057496</v>
      </c>
      <c r="N92" t="n">
        <v>0.02762486277604612</v>
      </c>
      <c r="O92" t="n">
        <v>0.9881740529057496</v>
      </c>
    </row>
    <row r="93" ht="15" customHeight="1">
      <c r="F93" t="n">
        <v>0.01369827556900873</v>
      </c>
      <c r="G93" t="n">
        <v>1.024773091902259</v>
      </c>
      <c r="J93" t="n">
        <v>0.01369827556900873</v>
      </c>
      <c r="K93" t="n">
        <v>1.024773091902259</v>
      </c>
      <c r="L93" t="n">
        <v>0.03123962413167207</v>
      </c>
      <c r="M93" t="n">
        <v>1.024773091902259</v>
      </c>
      <c r="N93" t="n">
        <v>0.02744928909289975</v>
      </c>
      <c r="O93" t="n">
        <v>1.024773091902259</v>
      </c>
    </row>
    <row r="94" ht="15" customHeight="1">
      <c r="F94" t="n">
        <v>0.01454430457656369</v>
      </c>
      <c r="G94" t="n">
        <v>1.061372130898768</v>
      </c>
      <c r="J94" t="n">
        <v>0.01454430457656369</v>
      </c>
      <c r="K94" t="n">
        <v>1.061372130898768</v>
      </c>
      <c r="L94" t="n">
        <v>0.03208575690263955</v>
      </c>
      <c r="M94" t="n">
        <v>1.061372130898768</v>
      </c>
      <c r="N94" t="n">
        <v>0.02856795719548863</v>
      </c>
      <c r="O94" t="n">
        <v>1.061372130898768</v>
      </c>
    </row>
    <row r="95" ht="15" customHeight="1">
      <c r="F95" t="n">
        <v>0.01481489951913061</v>
      </c>
      <c r="G95" t="n">
        <v>1.097971169895277</v>
      </c>
      <c r="J95" t="n">
        <v>0.01481489951913061</v>
      </c>
      <c r="K95" t="n">
        <v>1.097971169895277</v>
      </c>
      <c r="L95" t="n">
        <v>0.0335106944759405</v>
      </c>
      <c r="M95" t="n">
        <v>1.097971169895277</v>
      </c>
      <c r="N95" t="n">
        <v>0.02950748459172838</v>
      </c>
      <c r="O95" t="n">
        <v>1.097971169895277</v>
      </c>
    </row>
    <row r="96" ht="15" customHeight="1">
      <c r="F96" t="n">
        <v>0.01465781266146039</v>
      </c>
      <c r="G96" t="n">
        <v>1.134570208891787</v>
      </c>
      <c r="J96" t="n">
        <v>0.01465781266146039</v>
      </c>
      <c r="K96" t="n">
        <v>1.134570208891787</v>
      </c>
      <c r="L96" t="n">
        <v>0.03380835776779166</v>
      </c>
      <c r="M96" t="n">
        <v>1.134570208891787</v>
      </c>
      <c r="N96" t="n">
        <v>0.02991963028051666</v>
      </c>
      <c r="O96" t="n">
        <v>1.134570208891787</v>
      </c>
    </row>
    <row r="97" ht="15" customHeight="1">
      <c r="F97" t="n">
        <v>0.01523181936937694</v>
      </c>
      <c r="G97" t="n">
        <v>1.171169247888296</v>
      </c>
      <c r="J97" t="n">
        <v>0.01523181936937694</v>
      </c>
      <c r="K97" t="n">
        <v>1.171169247888296</v>
      </c>
      <c r="L97" t="n">
        <v>0.03520615942133686</v>
      </c>
      <c r="M97" t="n">
        <v>1.171169247888296</v>
      </c>
      <c r="N97" t="n">
        <v>0.03101677628705479</v>
      </c>
      <c r="O97" t="n">
        <v>1.171169247888296</v>
      </c>
    </row>
    <row r="98" ht="15" customHeight="1">
      <c r="F98" t="n">
        <v>0.01546564239600809</v>
      </c>
      <c r="G98" t="n">
        <v>1.207768286884805</v>
      </c>
      <c r="J98" t="n">
        <v>0.01546564239600809</v>
      </c>
      <c r="K98" t="n">
        <v>1.207768286884805</v>
      </c>
      <c r="L98" t="n">
        <v>0.0359233765285344</v>
      </c>
      <c r="M98" t="n">
        <v>1.207768286884805</v>
      </c>
      <c r="N98" t="n">
        <v>0.03069261914283155</v>
      </c>
      <c r="O98" t="n">
        <v>1.207768286884805</v>
      </c>
    </row>
    <row r="99" ht="15" customHeight="1">
      <c r="F99" t="n">
        <v>0.01614223676621981</v>
      </c>
      <c r="G99" t="n">
        <v>1.244367325881314</v>
      </c>
      <c r="J99" t="n">
        <v>0.01614223676621981</v>
      </c>
      <c r="K99" t="n">
        <v>1.244367325881314</v>
      </c>
      <c r="L99" t="n">
        <v>0.03564232872269558</v>
      </c>
      <c r="M99" t="n">
        <v>1.244367325881314</v>
      </c>
      <c r="N99" t="n">
        <v>0.03133118959358147</v>
      </c>
      <c r="O99" t="n">
        <v>1.244367325881314</v>
      </c>
    </row>
    <row r="100" ht="15" customHeight="1">
      <c r="F100" t="n">
        <v>0.01624364585971395</v>
      </c>
      <c r="G100" t="n">
        <v>1.280966364877824</v>
      </c>
      <c r="J100" t="n">
        <v>0.01624364585971395</v>
      </c>
      <c r="K100" t="n">
        <v>1.280966364877824</v>
      </c>
      <c r="L100" t="n">
        <v>0.0374513506901912</v>
      </c>
      <c r="M100" t="n">
        <v>1.280966364877824</v>
      </c>
      <c r="N100" t="n">
        <v>0.03199308955148457</v>
      </c>
      <c r="O100" t="n">
        <v>1.280966364877824</v>
      </c>
    </row>
    <row r="101" ht="15" customHeight="1">
      <c r="F101" t="n">
        <v>0.0160935813885574</v>
      </c>
      <c r="G101" t="n">
        <v>1.317565403874333</v>
      </c>
      <c r="J101" t="n">
        <v>0.0160935813885574</v>
      </c>
      <c r="K101" t="n">
        <v>1.317565403874333</v>
      </c>
      <c r="L101" t="n">
        <v>0.03701047535699988</v>
      </c>
      <c r="M101" t="n">
        <v>1.317565403874333</v>
      </c>
      <c r="N101" t="n">
        <v>0.03255576206556295</v>
      </c>
      <c r="O101" t="n">
        <v>1.317565403874333</v>
      </c>
    </row>
    <row r="102" ht="15" customHeight="1">
      <c r="F102" t="n">
        <v>0.01658880749592355</v>
      </c>
      <c r="G102" t="n">
        <v>1.354164442870842</v>
      </c>
      <c r="J102" t="n">
        <v>0.01658880749592355</v>
      </c>
      <c r="K102" t="n">
        <v>1.354164442870842</v>
      </c>
      <c r="L102" t="n">
        <v>0.03783957677750301</v>
      </c>
      <c r="M102" t="n">
        <v>1.354164442870842</v>
      </c>
      <c r="N102" t="n">
        <v>0.03359139859836853</v>
      </c>
      <c r="O102" t="n">
        <v>1.354164442870842</v>
      </c>
    </row>
    <row r="103" ht="15" customHeight="1">
      <c r="F103" t="n">
        <v>0.01704609337594977</v>
      </c>
      <c r="G103" t="n">
        <v>1.390763481867351</v>
      </c>
      <c r="J103" t="n">
        <v>0.01704609337594977</v>
      </c>
      <c r="K103" t="n">
        <v>1.390763481867351</v>
      </c>
      <c r="L103" t="n">
        <v>0.03893400388455417</v>
      </c>
      <c r="M103" t="n">
        <v>1.390763481867351</v>
      </c>
      <c r="N103" t="n">
        <v>0.03415054512504584</v>
      </c>
      <c r="O103" t="n">
        <v>1.390763481867351</v>
      </c>
    </row>
    <row r="104" ht="15" customHeight="1">
      <c r="F104" t="n">
        <v>0.01723941494044605</v>
      </c>
      <c r="G104" t="n">
        <v>1.427362520863861</v>
      </c>
      <c r="J104" t="n">
        <v>0.01723941494044605</v>
      </c>
      <c r="K104" t="n">
        <v>1.427362520863861</v>
      </c>
      <c r="L104" t="n">
        <v>0.03926955225884005</v>
      </c>
      <c r="M104" t="n">
        <v>1.427362520863861</v>
      </c>
      <c r="N104" t="n">
        <v>0.0335119089293184</v>
      </c>
      <c r="O104" t="n">
        <v>1.427362520863861</v>
      </c>
    </row>
    <row r="105" ht="15" customHeight="1">
      <c r="F105" t="n">
        <v>0.01698068839601246</v>
      </c>
      <c r="G105" t="n">
        <v>1.46396155986037</v>
      </c>
      <c r="J105" t="n">
        <v>0.01698068839601246</v>
      </c>
      <c r="K105" t="n">
        <v>1.46396155986037</v>
      </c>
      <c r="L105" t="n">
        <v>0.03889504475889761</v>
      </c>
      <c r="M105" t="n">
        <v>1.46396155986037</v>
      </c>
      <c r="N105" t="n">
        <v>0.03379699394140805</v>
      </c>
      <c r="O105" t="n">
        <v>1.46396155986037</v>
      </c>
    </row>
    <row r="106" ht="15" customHeight="1">
      <c r="F106" t="n">
        <v>0.01763932217460103</v>
      </c>
      <c r="G106" t="n">
        <v>1.500560598856879</v>
      </c>
      <c r="J106" t="n">
        <v>0.01763932217460103</v>
      </c>
      <c r="K106" t="n">
        <v>1.500560598856879</v>
      </c>
      <c r="L106" t="n">
        <v>0.04017667658587044</v>
      </c>
      <c r="M106" t="n">
        <v>1.500560598856879</v>
      </c>
      <c r="N106" t="n">
        <v>0.03484447882871235</v>
      </c>
      <c r="O106" t="n">
        <v>1.500560598856879</v>
      </c>
    </row>
    <row r="107" ht="15" customHeight="1">
      <c r="F107" t="n">
        <v>0.01791328918267365</v>
      </c>
      <c r="G107" t="n">
        <v>1.537159637853388</v>
      </c>
      <c r="J107" t="n">
        <v>0.01791328918267365</v>
      </c>
      <c r="K107" t="n">
        <v>1.537159637853388</v>
      </c>
      <c r="L107" t="n">
        <v>0.04083062958022749</v>
      </c>
      <c r="M107" t="n">
        <v>1.537159637853388</v>
      </c>
      <c r="N107" t="n">
        <v>0.03507060721904984</v>
      </c>
      <c r="O107" t="n">
        <v>1.537159637853388</v>
      </c>
    </row>
    <row r="108" ht="15" customHeight="1">
      <c r="F108" t="n">
        <v>0.01782135599895574</v>
      </c>
      <c r="G108" t="n">
        <v>1.573758676849897</v>
      </c>
      <c r="J108" t="n">
        <v>0.01782135599895574</v>
      </c>
      <c r="K108" t="n">
        <v>1.573758676849897</v>
      </c>
      <c r="L108" t="n">
        <v>0.04094200283607044</v>
      </c>
      <c r="M108" t="n">
        <v>1.573758676849897</v>
      </c>
      <c r="N108" t="n">
        <v>0.03597771800923846</v>
      </c>
      <c r="O108" t="n">
        <v>1.573758676849897</v>
      </c>
    </row>
    <row r="109" ht="15" customHeight="1">
      <c r="F109" t="n">
        <v>0.01802415755020107</v>
      </c>
      <c r="G109" t="n">
        <v>1.610357715846407</v>
      </c>
      <c r="J109" t="n">
        <v>0.01802415755020107</v>
      </c>
      <c r="K109" t="n">
        <v>1.610357715846407</v>
      </c>
      <c r="L109" t="n">
        <v>0.03989748387504807</v>
      </c>
      <c r="M109" t="n">
        <v>1.610357715846407</v>
      </c>
      <c r="N109" t="n">
        <v>0.03597529529200801</v>
      </c>
      <c r="O109" t="n">
        <v>1.610357715846407</v>
      </c>
    </row>
    <row r="110" ht="15" customHeight="1">
      <c r="F110" t="n">
        <v>0.01815710645501187</v>
      </c>
      <c r="G110" t="n">
        <v>1.646956754842916</v>
      </c>
      <c r="J110" t="n">
        <v>0.01815710645501187</v>
      </c>
      <c r="K110" t="n">
        <v>1.646956754842916</v>
      </c>
      <c r="L110" t="n">
        <v>0.04074273394753197</v>
      </c>
      <c r="M110" t="n">
        <v>1.646956754842916</v>
      </c>
      <c r="N110" t="n">
        <v>0.03620794070913916</v>
      </c>
      <c r="O110" t="n">
        <v>1.646956754842916</v>
      </c>
    </row>
    <row r="111" ht="15" customHeight="1">
      <c r="F111" t="n">
        <v>0.01825822645477906</v>
      </c>
      <c r="G111" t="n">
        <v>1.683555793839425</v>
      </c>
      <c r="J111" t="n">
        <v>0.01825822645477906</v>
      </c>
      <c r="K111" t="n">
        <v>1.683555793839425</v>
      </c>
      <c r="L111" t="n">
        <v>0.0414158793248652</v>
      </c>
      <c r="M111" t="n">
        <v>1.683555793839425</v>
      </c>
      <c r="N111" t="n">
        <v>0.03609914170208407</v>
      </c>
      <c r="O111" t="n">
        <v>1.683555793839425</v>
      </c>
    </row>
    <row r="112" ht="15" customHeight="1">
      <c r="F112" t="n">
        <v>0.01822815148680357</v>
      </c>
      <c r="G112" t="n">
        <v>1.720154832835934</v>
      </c>
      <c r="J112" t="n">
        <v>0.01822815148680357</v>
      </c>
      <c r="K112" t="n">
        <v>1.720154832835934</v>
      </c>
      <c r="L112" t="n">
        <v>0.04071615647914572</v>
      </c>
      <c r="M112" t="n">
        <v>1.720154832835934</v>
      </c>
      <c r="N112" t="n">
        <v>0.03635172305991252</v>
      </c>
      <c r="O112" t="n">
        <v>1.720154832835934</v>
      </c>
    </row>
    <row r="113" ht="15" customHeight="1">
      <c r="F113" t="n">
        <v>0.0182686592967246</v>
      </c>
      <c r="G113" t="n">
        <v>1.756753871832444</v>
      </c>
      <c r="J113" t="n">
        <v>0.0182686592967246</v>
      </c>
      <c r="K113" t="n">
        <v>1.756753871832444</v>
      </c>
      <c r="L113" t="n">
        <v>0.04093893540803352</v>
      </c>
      <c r="M113" t="n">
        <v>1.756753871832444</v>
      </c>
      <c r="N113" t="n">
        <v>0.03585221139205647</v>
      </c>
      <c r="O113" t="n">
        <v>1.756753871832444</v>
      </c>
    </row>
    <row r="114" ht="15" customHeight="1">
      <c r="F114" t="n">
        <v>0.01800892252672364</v>
      </c>
      <c r="G114" t="n">
        <v>1.793352910828953</v>
      </c>
      <c r="J114" t="n">
        <v>0.01800892252672364</v>
      </c>
      <c r="K114" t="n">
        <v>1.793352910828953</v>
      </c>
      <c r="L114" t="n">
        <v>0.04088863900120893</v>
      </c>
      <c r="M114" t="n">
        <v>1.793352910828953</v>
      </c>
      <c r="N114" t="n">
        <v>0.03618048425331752</v>
      </c>
      <c r="O114" t="n">
        <v>1.793352910828953</v>
      </c>
    </row>
    <row r="115" ht="15" customHeight="1">
      <c r="F115" t="n">
        <v>0.01806062665219513</v>
      </c>
      <c r="G115" t="n">
        <v>1.829951949825462</v>
      </c>
      <c r="J115" t="n">
        <v>0.01806062665219513</v>
      </c>
      <c r="K115" t="n">
        <v>1.829951949825462</v>
      </c>
      <c r="L115" t="n">
        <v>0.04237837432544378</v>
      </c>
      <c r="M115" t="n">
        <v>1.829951949825462</v>
      </c>
      <c r="N115" t="n">
        <v>0.03720044411936613</v>
      </c>
      <c r="O115" t="n">
        <v>1.829951949825462</v>
      </c>
    </row>
    <row r="116" ht="15" customHeight="1">
      <c r="F116" t="n">
        <v>0.01826901518799039</v>
      </c>
      <c r="G116" t="n">
        <v>1.866550988821971</v>
      </c>
      <c r="J116" t="n">
        <v>0.01826901518799039</v>
      </c>
      <c r="K116" t="n">
        <v>1.866550988821971</v>
      </c>
      <c r="L116" t="n">
        <v>0.04211168404589546</v>
      </c>
      <c r="M116" t="n">
        <v>1.866550988821971</v>
      </c>
      <c r="N116" t="n">
        <v>0.0370287634473557</v>
      </c>
      <c r="O116" t="n">
        <v>1.866550988821971</v>
      </c>
    </row>
    <row r="117" ht="15" customHeight="1">
      <c r="F117" t="n">
        <v>0.01876323214198736</v>
      </c>
      <c r="G117" t="n">
        <v>1.903150027818481</v>
      </c>
      <c r="J117" t="n">
        <v>0.01876323214198736</v>
      </c>
      <c r="K117" t="n">
        <v>1.903150027818481</v>
      </c>
      <c r="L117" t="n">
        <v>0.04272282255193163</v>
      </c>
      <c r="M117" t="n">
        <v>1.903150027818481</v>
      </c>
      <c r="N117" t="n">
        <v>0.03662448943538166</v>
      </c>
      <c r="O117" t="n">
        <v>1.903150027818481</v>
      </c>
    </row>
    <row r="118" ht="15" customHeight="1">
      <c r="F118" t="n">
        <v>0.01874087045559103</v>
      </c>
      <c r="G118" t="n">
        <v>1.93974906681499</v>
      </c>
      <c r="J118" t="n">
        <v>0.01874087045559103</v>
      </c>
      <c r="K118" t="n">
        <v>1.93974906681499</v>
      </c>
      <c r="L118" t="n">
        <v>0.042755528027444</v>
      </c>
      <c r="M118" t="n">
        <v>1.93974906681499</v>
      </c>
      <c r="N118" t="n">
        <v>0.03719848314408637</v>
      </c>
      <c r="O118" t="n">
        <v>1.93974906681499</v>
      </c>
    </row>
    <row r="119" ht="15" customHeight="1">
      <c r="F119" t="n">
        <v>0.01877425153260156</v>
      </c>
      <c r="G119" t="n">
        <v>1.976348105811499</v>
      </c>
      <c r="J119" t="n">
        <v>0.01877425153260156</v>
      </c>
      <c r="K119" t="n">
        <v>1.976348105811499</v>
      </c>
      <c r="L119" t="n">
        <v>0.04248081620554339</v>
      </c>
      <c r="M119" t="n">
        <v>1.976348105811499</v>
      </c>
      <c r="N119" t="n">
        <v>0.03747041592788664</v>
      </c>
      <c r="O119" t="n">
        <v>1.976348105811499</v>
      </c>
    </row>
    <row r="120" ht="15" customHeight="1">
      <c r="F120" t="n">
        <v>0.01900204651770942</v>
      </c>
      <c r="G120" t="n">
        <v>2.012947144808008</v>
      </c>
      <c r="J120" t="n">
        <v>0.01900204651770942</v>
      </c>
      <c r="K120" t="n">
        <v>2.012947144808008</v>
      </c>
      <c r="L120" t="n">
        <v>0.04319265310883892</v>
      </c>
      <c r="M120" t="n">
        <v>2.012947144808008</v>
      </c>
      <c r="N120" t="n">
        <v>0.037838032990268</v>
      </c>
      <c r="O120" t="n">
        <v>2.012947144808008</v>
      </c>
    </row>
    <row r="121" ht="15" customHeight="1">
      <c r="F121" t="n">
        <v>0.01882367426073646</v>
      </c>
      <c r="G121" t="n">
        <v>2.049546183804518</v>
      </c>
      <c r="J121" t="n">
        <v>0.01882367426073646</v>
      </c>
      <c r="K121" t="n">
        <v>2.049546183804518</v>
      </c>
      <c r="L121" t="n">
        <v>0.04247999599091781</v>
      </c>
      <c r="M121" t="n">
        <v>2.049546183804518</v>
      </c>
      <c r="N121" t="n">
        <v>0.03753960718993887</v>
      </c>
      <c r="O121" t="n">
        <v>2.049546183804518</v>
      </c>
    </row>
    <row r="122" ht="15" customHeight="1">
      <c r="F122" t="n">
        <v>0.01896539391068103</v>
      </c>
      <c r="G122" t="n">
        <v>2.086145222801027</v>
      </c>
      <c r="J122" t="n">
        <v>0.01896539391068103</v>
      </c>
      <c r="K122" t="n">
        <v>2.086145222801027</v>
      </c>
      <c r="L122" t="n">
        <v>0.04382656297762802</v>
      </c>
      <c r="M122" t="n">
        <v>2.086145222801027</v>
      </c>
      <c r="N122" t="n">
        <v>0.0372124796818156</v>
      </c>
      <c r="O122" t="n">
        <v>2.086145222801027</v>
      </c>
    </row>
    <row r="123" ht="15" customHeight="1">
      <c r="F123" t="n">
        <v>0.01912142580456975</v>
      </c>
      <c r="G123" t="n">
        <v>2.122744261797536</v>
      </c>
      <c r="J123" t="n">
        <v>0.01912142580456975</v>
      </c>
      <c r="K123" t="n">
        <v>2.122744261797536</v>
      </c>
      <c r="L123" t="n">
        <v>0.04354476628736795</v>
      </c>
      <c r="M123" t="n">
        <v>2.122744261797536</v>
      </c>
      <c r="N123" t="n">
        <v>0.03743288793622595</v>
      </c>
      <c r="O123" t="n">
        <v>2.122744261797536</v>
      </c>
    </row>
    <row r="124" ht="15" customHeight="1">
      <c r="F124" t="n">
        <v>0.01925015184166152</v>
      </c>
      <c r="G124" t="n">
        <v>2.159343300794045</v>
      </c>
      <c r="J124" t="n">
        <v>0.01925015184166152</v>
      </c>
      <c r="K124" t="n">
        <v>2.159343300794045</v>
      </c>
      <c r="L124" t="n">
        <v>0.04428963237453585</v>
      </c>
      <c r="M124" t="n">
        <v>2.159343300794045</v>
      </c>
      <c r="N124" t="n">
        <v>0.03877028791063688</v>
      </c>
      <c r="O124" t="n">
        <v>2.159343300794045</v>
      </c>
    </row>
    <row r="125" ht="15" customHeight="1">
      <c r="F125" t="n">
        <v>0.0191479705185277</v>
      </c>
      <c r="G125" t="n">
        <v>2.195942339790554</v>
      </c>
      <c r="J125" t="n">
        <v>0.0191479705185277</v>
      </c>
      <c r="K125" t="n">
        <v>2.195942339790554</v>
      </c>
      <c r="L125" t="n">
        <v>0.04342471911514889</v>
      </c>
      <c r="M125" t="n">
        <v>2.195942339790554</v>
      </c>
      <c r="N125" t="n">
        <v>0.03842053760732121</v>
      </c>
      <c r="O125" t="n">
        <v>2.195942339790554</v>
      </c>
    </row>
    <row r="126" ht="15" customHeight="1">
      <c r="F126" t="n">
        <v>0.01914407471638855</v>
      </c>
      <c r="G126" t="n">
        <v>2.232541378787064</v>
      </c>
      <c r="J126" t="n">
        <v>0.01914407471638855</v>
      </c>
      <c r="K126" t="n">
        <v>2.232541378787064</v>
      </c>
      <c r="L126" t="n">
        <v>0.04412618672340924</v>
      </c>
      <c r="M126" t="n">
        <v>2.232541378787064</v>
      </c>
      <c r="N126" t="n">
        <v>0.03841811546856876</v>
      </c>
      <c r="O126" t="n">
        <v>2.232541378787064</v>
      </c>
    </row>
    <row r="127" ht="15" customHeight="1">
      <c r="F127" t="n">
        <v>0.01945329177537243</v>
      </c>
      <c r="G127" t="n">
        <v>2.269140417783573</v>
      </c>
      <c r="J127" t="n">
        <v>0.01945329177537243</v>
      </c>
      <c r="K127" t="n">
        <v>2.269140417783573</v>
      </c>
      <c r="L127" t="n">
        <v>0.04369383796095498</v>
      </c>
      <c r="M127" t="n">
        <v>2.269140417783573</v>
      </c>
      <c r="N127" t="n">
        <v>0.0385066560920615</v>
      </c>
      <c r="O127" t="n">
        <v>2.269140417783573</v>
      </c>
    </row>
    <row r="128" ht="15" customHeight="1">
      <c r="F128" t="n">
        <v>0.01937127571727691</v>
      </c>
      <c r="G128" t="n">
        <v>2.305739456780082</v>
      </c>
      <c r="J128" t="n">
        <v>0.01937127571727691</v>
      </c>
      <c r="K128" t="n">
        <v>2.305739456780082</v>
      </c>
      <c r="L128" t="n">
        <v>0.04418176615002777</v>
      </c>
      <c r="M128" t="n">
        <v>2.305739456780082</v>
      </c>
      <c r="N128" t="n">
        <v>0.03919982892895219</v>
      </c>
      <c r="O128" t="n">
        <v>2.305739456780082</v>
      </c>
    </row>
    <row r="129" ht="15" customHeight="1">
      <c r="F129" t="n">
        <v>0.01938645160822424</v>
      </c>
      <c r="G129" t="n">
        <v>2.342338495776592</v>
      </c>
      <c r="J129" t="n">
        <v>0.01938645160822424</v>
      </c>
      <c r="K129" t="n">
        <v>2.342338495776592</v>
      </c>
      <c r="L129" t="n">
        <v>0.0449029090747101</v>
      </c>
      <c r="M129" t="n">
        <v>2.342338495776592</v>
      </c>
      <c r="N129" t="n">
        <v>0.03800337039388092</v>
      </c>
      <c r="O129" t="n">
        <v>2.342338495776592</v>
      </c>
    </row>
    <row r="130" ht="15" customHeight="1">
      <c r="F130" t="n">
        <v>0.01958222949531646</v>
      </c>
      <c r="G130" t="n">
        <v>2.378937534773101</v>
      </c>
      <c r="J130" t="n">
        <v>0.01958222949531646</v>
      </c>
      <c r="K130" t="n">
        <v>2.378937534773101</v>
      </c>
      <c r="L130" t="n">
        <v>0.04490499039694765</v>
      </c>
      <c r="M130" t="n">
        <v>2.378937534773101</v>
      </c>
      <c r="N130" t="n">
        <v>0.03834289303542878</v>
      </c>
      <c r="O130" t="n">
        <v>2.378937534773101</v>
      </c>
    </row>
    <row r="131" ht="15" customHeight="1">
      <c r="F131" t="n">
        <v>0.0193984597037486</v>
      </c>
      <c r="G131" t="n">
        <v>2.41553657376961</v>
      </c>
      <c r="J131" t="n">
        <v>0.0193984597037486</v>
      </c>
      <c r="K131" t="n">
        <v>2.41553657376961</v>
      </c>
      <c r="L131" t="n">
        <v>0.04387641255626313</v>
      </c>
      <c r="M131" t="n">
        <v>2.41553657376961</v>
      </c>
      <c r="N131" t="n">
        <v>0.03905295150775649</v>
      </c>
      <c r="O131" t="n">
        <v>2.41553657376961</v>
      </c>
    </row>
    <row r="132" ht="15" customHeight="1">
      <c r="F132" t="n">
        <v>0.0197718149367107</v>
      </c>
      <c r="G132" t="n">
        <v>2.452135612766119</v>
      </c>
      <c r="J132" t="n">
        <v>0.0197718149367107</v>
      </c>
      <c r="K132" t="n">
        <v>2.452135612766119</v>
      </c>
      <c r="L132" t="n">
        <v>0.04448489265151257</v>
      </c>
      <c r="M132" t="n">
        <v>2.452135612766119</v>
      </c>
      <c r="N132" t="n">
        <v>0.03952108156616996</v>
      </c>
      <c r="O132" t="n">
        <v>2.452135612766119</v>
      </c>
    </row>
    <row r="133" ht="15" customHeight="1">
      <c r="F133" t="n">
        <v>0.01923824563349613</v>
      </c>
      <c r="G133" t="n">
        <v>2.488734651762629</v>
      </c>
      <c r="J133" t="n">
        <v>0.01923824563349613</v>
      </c>
      <c r="K133" t="n">
        <v>2.488734651762629</v>
      </c>
      <c r="L133" t="n">
        <v>0.04429852027223227</v>
      </c>
      <c r="M133" t="n">
        <v>2.488734651762629</v>
      </c>
      <c r="N133" t="n">
        <v>0.03919984900168692</v>
      </c>
      <c r="O133" t="n">
        <v>2.488734651762629</v>
      </c>
    </row>
    <row r="134" ht="15" customHeight="1">
      <c r="F134" t="n">
        <v>0.01919078323769737</v>
      </c>
      <c r="G134" t="n">
        <v>2.525333690759138</v>
      </c>
      <c r="J134" t="n">
        <v>0.01919078323769737</v>
      </c>
      <c r="K134" t="n">
        <v>2.525333690759138</v>
      </c>
      <c r="L134" t="n">
        <v>0.04527697898795531</v>
      </c>
      <c r="M134" t="n">
        <v>2.525333690759138</v>
      </c>
      <c r="N134" t="n">
        <v>0.03967792632614494</v>
      </c>
      <c r="O134" t="n">
        <v>2.525333690759138</v>
      </c>
    </row>
    <row r="135" ht="15" customHeight="1">
      <c r="F135" t="n">
        <v>0.01923563616335605</v>
      </c>
      <c r="G135" t="n">
        <v>2.561932729755647</v>
      </c>
      <c r="J135" t="n">
        <v>0.01923563616335605</v>
      </c>
      <c r="K135" t="n">
        <v>2.561932729755647</v>
      </c>
      <c r="L135" t="n">
        <v>0.04477981655127221</v>
      </c>
      <c r="M135" t="n">
        <v>2.561932729755647</v>
      </c>
      <c r="N135" t="n">
        <v>0.03961981978309941</v>
      </c>
      <c r="O135" t="n">
        <v>2.561932729755647</v>
      </c>
    </row>
    <row r="136" ht="15" customHeight="1">
      <c r="F136" t="n">
        <v>0.01967006026006787</v>
      </c>
      <c r="G136" t="n">
        <v>2.598531768752156</v>
      </c>
      <c r="J136" t="n">
        <v>0.01967006026006787</v>
      </c>
      <c r="K136" t="n">
        <v>2.598531768752156</v>
      </c>
      <c r="L136" t="n">
        <v>0.04491955957688665</v>
      </c>
      <c r="M136" t="n">
        <v>2.598531768752156</v>
      </c>
      <c r="N136" t="n">
        <v>0.03865461682302979</v>
      </c>
      <c r="O136" t="n">
        <v>2.598531768752156</v>
      </c>
    </row>
    <row r="137" ht="15" customHeight="1">
      <c r="F137" t="n">
        <v>0.01953687288452947</v>
      </c>
      <c r="G137" t="n">
        <v>2.635130807748665</v>
      </c>
      <c r="J137" t="n">
        <v>0.01953687288452947</v>
      </c>
      <c r="K137" t="n">
        <v>2.635130807748665</v>
      </c>
      <c r="L137" t="n">
        <v>0.0443117003984723</v>
      </c>
      <c r="M137" t="n">
        <v>2.635130807748665</v>
      </c>
      <c r="N137" t="n">
        <v>0.03959735173250716</v>
      </c>
      <c r="O137" t="n">
        <v>2.635130807748665</v>
      </c>
    </row>
    <row r="138" ht="15" customHeight="1">
      <c r="F138" t="n">
        <v>0.01943803091377185</v>
      </c>
      <c r="G138" t="n">
        <v>2.671729846745175</v>
      </c>
      <c r="J138" t="n">
        <v>0.01943803091377185</v>
      </c>
      <c r="K138" t="n">
        <v>2.671729846745175</v>
      </c>
      <c r="L138" t="n">
        <v>0.04415704637065777</v>
      </c>
      <c r="M138" t="n">
        <v>2.671729846745175</v>
      </c>
      <c r="N138" t="n">
        <v>0.0388760618275437</v>
      </c>
      <c r="O138" t="n">
        <v>2.671729846745175</v>
      </c>
    </row>
    <row r="139" ht="15" customHeight="1">
      <c r="F139" t="n">
        <v>0.02001728161228341</v>
      </c>
      <c r="G139" t="n">
        <v>2.708328885741684</v>
      </c>
      <c r="J139" t="n">
        <v>0.02001728161228341</v>
      </c>
      <c r="K139" t="n">
        <v>2.708328885741684</v>
      </c>
      <c r="L139" t="n">
        <v>0.04455887270315741</v>
      </c>
      <c r="M139" t="n">
        <v>2.708328885741684</v>
      </c>
      <c r="N139" t="n">
        <v>0.0395836016930938</v>
      </c>
      <c r="O139" t="n">
        <v>2.708328885741684</v>
      </c>
    </row>
    <row r="140" ht="15" customHeight="1">
      <c r="F140" t="n">
        <v>0.01928571281801907</v>
      </c>
      <c r="G140" t="n">
        <v>2.744927924738193</v>
      </c>
      <c r="J140" t="n">
        <v>0.01928571281801907</v>
      </c>
      <c r="K140" t="n">
        <v>2.744927924738193</v>
      </c>
      <c r="L140" t="n">
        <v>0.04403556480983337</v>
      </c>
      <c r="M140" t="n">
        <v>2.744927924738193</v>
      </c>
      <c r="N140" t="n">
        <v>0.03969913183753788</v>
      </c>
      <c r="O140" t="n">
        <v>2.744927924738193</v>
      </c>
    </row>
    <row r="141" ht="15" customHeight="1">
      <c r="F141" t="n">
        <v>0.01921612389555223</v>
      </c>
      <c r="G141" t="n">
        <v>2.781526963734703</v>
      </c>
      <c r="J141" t="n">
        <v>0.01921612389555223</v>
      </c>
      <c r="K141" t="n">
        <v>2.781526963734703</v>
      </c>
      <c r="L141" t="n">
        <v>0.04495229958547192</v>
      </c>
      <c r="M141" t="n">
        <v>2.781526963734703</v>
      </c>
      <c r="N141" t="n">
        <v>0.03901000490106962</v>
      </c>
      <c r="O141" t="n">
        <v>2.781526963734703</v>
      </c>
    </row>
    <row r="142" ht="15" customHeight="1">
      <c r="F142" t="n">
        <v>0.01930982369472049</v>
      </c>
      <c r="G142" t="n">
        <v>2.818126002731212</v>
      </c>
      <c r="J142" t="n">
        <v>0.01930982369472049</v>
      </c>
      <c r="K142" t="n">
        <v>2.818126002731212</v>
      </c>
      <c r="L142" t="n">
        <v>0.04502895548832699</v>
      </c>
      <c r="M142" t="n">
        <v>2.818126002731212</v>
      </c>
      <c r="N142" t="n">
        <v>0.03950101659703297</v>
      </c>
      <c r="O142" t="n">
        <v>2.818126002731212</v>
      </c>
    </row>
    <row r="143" ht="15" customHeight="1">
      <c r="F143" t="n">
        <v>0.01944310659949206</v>
      </c>
      <c r="G143" t="n">
        <v>2.854725041727721</v>
      </c>
      <c r="J143" t="n">
        <v>0.01944310659949206</v>
      </c>
      <c r="K143" t="n">
        <v>2.854725041727721</v>
      </c>
      <c r="L143" t="n">
        <v>0.04460565137827959</v>
      </c>
      <c r="M143" t="n">
        <v>2.854725041727721</v>
      </c>
      <c r="N143" t="n">
        <v>0.03881670906592481</v>
      </c>
      <c r="O143" t="n">
        <v>2.854725041727721</v>
      </c>
    </row>
    <row r="144" ht="15" customHeight="1">
      <c r="F144" t="n">
        <v>0.01901852277164823</v>
      </c>
      <c r="G144" t="n">
        <v>2.89132408072423</v>
      </c>
      <c r="J144" t="n">
        <v>0.01901852277164823</v>
      </c>
      <c r="K144" t="n">
        <v>2.89132408072423</v>
      </c>
      <c r="L144" t="n">
        <v>0.04339200100245107</v>
      </c>
      <c r="M144" t="n">
        <v>2.89132408072423</v>
      </c>
      <c r="N144" t="n">
        <v>0.03917485527473487</v>
      </c>
      <c r="O144" t="n">
        <v>2.89132408072423</v>
      </c>
    </row>
    <row r="145" ht="15" customHeight="1">
      <c r="F145" t="n">
        <v>0.01874915591137856</v>
      </c>
      <c r="G145" t="n">
        <v>2.927923119720739</v>
      </c>
      <c r="J145" t="n">
        <v>0.01874915591137856</v>
      </c>
      <c r="K145" t="n">
        <v>2.927923119720739</v>
      </c>
      <c r="L145" t="n">
        <v>0.04377643493936331</v>
      </c>
      <c r="M145" t="n">
        <v>2.927923119720739</v>
      </c>
      <c r="N145" t="n">
        <v>0.03784051522073633</v>
      </c>
      <c r="O145" t="n">
        <v>2.927923119720739</v>
      </c>
    </row>
    <row r="146" ht="15" customHeight="1">
      <c r="F146" t="n">
        <v>0.01860700402179824</v>
      </c>
      <c r="G146" t="n">
        <v>2.964522158717249</v>
      </c>
      <c r="J146" t="n">
        <v>0.01860700402179824</v>
      </c>
      <c r="K146" t="n">
        <v>2.964522158717249</v>
      </c>
      <c r="L146" t="n">
        <v>0.04352646222169678</v>
      </c>
      <c r="M146" t="n">
        <v>2.964522158717249</v>
      </c>
      <c r="N146" t="n">
        <v>0.03747985123286652</v>
      </c>
      <c r="O146" t="n">
        <v>2.964522158717249</v>
      </c>
    </row>
    <row r="147" ht="15" customHeight="1">
      <c r="F147" t="n">
        <v>0.01865999687050535</v>
      </c>
      <c r="G147" t="n">
        <v>3.001121197713758</v>
      </c>
      <c r="J147" t="n">
        <v>0.01865999687050535</v>
      </c>
      <c r="K147" t="n">
        <v>3.001121197713758</v>
      </c>
      <c r="L147" t="n">
        <v>0.04305363031342554</v>
      </c>
      <c r="M147" t="n">
        <v>3.001121197713758</v>
      </c>
      <c r="N147" t="n">
        <v>0.03699620648424634</v>
      </c>
      <c r="O147" t="n">
        <v>3.001121197713758</v>
      </c>
    </row>
    <row r="148" ht="15" customHeight="1">
      <c r="F148" t="n">
        <v>0.01858687223358014</v>
      </c>
      <c r="G148" t="n">
        <v>3.037720236710267</v>
      </c>
      <c r="J148" t="n">
        <v>0.01858687223358014</v>
      </c>
      <c r="K148" t="n">
        <v>3.037720236710267</v>
      </c>
      <c r="L148" t="n">
        <v>0.04319404502157793</v>
      </c>
      <c r="M148" t="n">
        <v>3.037720236710267</v>
      </c>
      <c r="N148" t="n">
        <v>0.03728747792696421</v>
      </c>
      <c r="O148" t="n">
        <v>3.037720236710267</v>
      </c>
    </row>
    <row r="149" ht="15" customHeight="1">
      <c r="F149" t="n">
        <v>0.01839698643535543</v>
      </c>
      <c r="G149" t="n">
        <v>3.074319275706777</v>
      </c>
      <c r="J149" t="n">
        <v>0.01839698643535543</v>
      </c>
      <c r="K149" t="n">
        <v>3.074319275706777</v>
      </c>
      <c r="L149" t="n">
        <v>0.04268333047739344</v>
      </c>
      <c r="M149" t="n">
        <v>3.074319275706777</v>
      </c>
      <c r="N149" t="n">
        <v>0.03662727513695552</v>
      </c>
      <c r="O149" t="n">
        <v>3.074319275706777</v>
      </c>
    </row>
    <row r="150" ht="15" customHeight="1">
      <c r="F150" t="n">
        <v>0.0175765785487456</v>
      </c>
      <c r="G150" t="n">
        <v>3.110918314703286</v>
      </c>
      <c r="J150" t="n">
        <v>0.0175765785487456</v>
      </c>
      <c r="K150" t="n">
        <v>3.110918314703286</v>
      </c>
      <c r="L150" t="n">
        <v>0.04332208972185921</v>
      </c>
      <c r="M150" t="n">
        <v>3.110918314703286</v>
      </c>
      <c r="N150" t="n">
        <v>0.03621283562893566</v>
      </c>
      <c r="O150" t="n">
        <v>3.110918314703286</v>
      </c>
    </row>
    <row r="151" ht="15" customHeight="1">
      <c r="F151" t="n">
        <v>0.01740011844645752</v>
      </c>
      <c r="G151" t="n">
        <v>3.147517353699795</v>
      </c>
      <c r="J151" t="n">
        <v>0.01740011844645752</v>
      </c>
      <c r="K151" t="n">
        <v>3.147517353699795</v>
      </c>
      <c r="L151" t="n">
        <v>0.04287415465697549</v>
      </c>
      <c r="M151" t="n">
        <v>3.147517353699795</v>
      </c>
      <c r="N151" t="n">
        <v>0.03620556192053626</v>
      </c>
      <c r="O151" t="n">
        <v>3.147517353699795</v>
      </c>
    </row>
    <row r="152" ht="15" customHeight="1">
      <c r="F152" t="n">
        <v>0.01716638150652781</v>
      </c>
      <c r="G152" t="n">
        <v>3.184116392696304</v>
      </c>
      <c r="J152" t="n">
        <v>0.01716638150652781</v>
      </c>
      <c r="K152" t="n">
        <v>3.184116392696304</v>
      </c>
      <c r="L152" t="n">
        <v>0.04175236306561978</v>
      </c>
      <c r="M152" t="n">
        <v>3.184116392696304</v>
      </c>
      <c r="N152" t="n">
        <v>0.03589882019795691</v>
      </c>
      <c r="O152" t="n">
        <v>3.184116392696304</v>
      </c>
    </row>
    <row r="153" ht="15" customHeight="1">
      <c r="F153" t="n">
        <v>0.01712704161284846</v>
      </c>
      <c r="G153" t="n">
        <v>3.220715431692813</v>
      </c>
      <c r="J153" t="n">
        <v>0.01712704161284846</v>
      </c>
      <c r="K153" t="n">
        <v>3.220715431692813</v>
      </c>
      <c r="L153" t="n">
        <v>0.04140989969268753</v>
      </c>
      <c r="M153" t="n">
        <v>3.220715431692813</v>
      </c>
      <c r="N153" t="n">
        <v>0.03530407653435708</v>
      </c>
      <c r="O153" t="n">
        <v>3.220715431692813</v>
      </c>
    </row>
    <row r="154" ht="15" customHeight="1">
      <c r="F154" t="n">
        <v>0.0168848176685635</v>
      </c>
      <c r="G154" t="n">
        <v>3.257314470689323</v>
      </c>
      <c r="J154" t="n">
        <v>0.0168848176685635</v>
      </c>
      <c r="K154" t="n">
        <v>3.257314470689323</v>
      </c>
      <c r="L154" t="n">
        <v>0.04180073921948467</v>
      </c>
      <c r="M154" t="n">
        <v>3.257314470689323</v>
      </c>
      <c r="N154" t="n">
        <v>0.03389508308907467</v>
      </c>
      <c r="O154" t="n">
        <v>3.257314470689323</v>
      </c>
    </row>
    <row r="155" ht="15" customHeight="1">
      <c r="F155" t="n">
        <v>0.01646161115407011</v>
      </c>
      <c r="G155" t="n">
        <v>3.293913509685832</v>
      </c>
      <c r="J155" t="n">
        <v>0.01646161115407011</v>
      </c>
      <c r="K155" t="n">
        <v>3.293913509685832</v>
      </c>
      <c r="L155" t="n">
        <v>0.04014494260589982</v>
      </c>
      <c r="M155" t="n">
        <v>3.293913509685832</v>
      </c>
      <c r="N155" t="n">
        <v>0.03411238161850823</v>
      </c>
      <c r="O155" t="n">
        <v>3.293913509685832</v>
      </c>
    </row>
    <row r="156" ht="15" customHeight="1">
      <c r="F156" t="n">
        <v>0.01651390713251647</v>
      </c>
      <c r="G156" t="n">
        <v>3.330512548682341</v>
      </c>
      <c r="J156" t="n">
        <v>0.01651390713251647</v>
      </c>
      <c r="K156" t="n">
        <v>3.330512548682341</v>
      </c>
      <c r="L156" t="n">
        <v>0.04021191415357257</v>
      </c>
      <c r="M156" t="n">
        <v>3.330512548682341</v>
      </c>
      <c r="N156" t="n">
        <v>0.03407977700670163</v>
      </c>
      <c r="O156" t="n">
        <v>3.330512548682341</v>
      </c>
    </row>
    <row r="157" ht="15" customHeight="1">
      <c r="F157" t="n">
        <v>0.01599085127107488</v>
      </c>
      <c r="G157" t="n">
        <v>3.36711158767885</v>
      </c>
      <c r="J157" t="n">
        <v>0.01599085127107488</v>
      </c>
      <c r="K157" t="n">
        <v>3.36711158767885</v>
      </c>
      <c r="L157" t="n">
        <v>0.04038211828738654</v>
      </c>
      <c r="M157" t="n">
        <v>3.36711158767885</v>
      </c>
      <c r="N157" t="n">
        <v>0.0326144463297228</v>
      </c>
      <c r="O157" t="n">
        <v>3.36711158767885</v>
      </c>
    </row>
    <row r="158" ht="15" customHeight="1">
      <c r="F158" t="n">
        <v>0.015392008478701</v>
      </c>
      <c r="G158" t="n">
        <v>3.40371062667536</v>
      </c>
      <c r="J158" t="n">
        <v>0.015392008478701</v>
      </c>
      <c r="K158" t="n">
        <v>3.40371062667536</v>
      </c>
      <c r="L158" t="n">
        <v>0.03955160026328553</v>
      </c>
      <c r="M158" t="n">
        <v>3.40371062667536</v>
      </c>
      <c r="N158" t="n">
        <v>0.03215868585222977</v>
      </c>
      <c r="O158" t="n">
        <v>3.40371062667536</v>
      </c>
    </row>
    <row r="159" ht="15" customHeight="1">
      <c r="F159" t="n">
        <v>0.0154537415622641</v>
      </c>
      <c r="G159" t="n">
        <v>3.440309665671869</v>
      </c>
      <c r="J159" t="n">
        <v>0.0154537415622641</v>
      </c>
      <c r="K159" t="n">
        <v>3.440309665671869</v>
      </c>
      <c r="L159" t="n">
        <v>0.03919399381829018</v>
      </c>
      <c r="M159" t="n">
        <v>3.440309665671869</v>
      </c>
      <c r="N159" t="n">
        <v>0.03243329695969221</v>
      </c>
      <c r="O159" t="n">
        <v>3.440309665671869</v>
      </c>
    </row>
    <row r="160" ht="15" customHeight="1">
      <c r="F160" t="n">
        <v>0.01537118383167609</v>
      </c>
      <c r="G160" t="n">
        <v>3.476908704668378</v>
      </c>
      <c r="J160" t="n">
        <v>0.01537118383167609</v>
      </c>
      <c r="K160" t="n">
        <v>3.476908704668378</v>
      </c>
      <c r="L160" t="n">
        <v>0.03879965526517119</v>
      </c>
      <c r="M160" t="n">
        <v>3.476908704668378</v>
      </c>
      <c r="N160" t="n">
        <v>0.03219346339661353</v>
      </c>
      <c r="O160" t="n">
        <v>3.476908704668378</v>
      </c>
    </row>
    <row r="161" ht="15" customHeight="1">
      <c r="F161" t="n">
        <v>0.01482502094953956</v>
      </c>
      <c r="G161" t="n">
        <v>3.513507743664888</v>
      </c>
      <c r="J161" t="n">
        <v>0.01482502094953956</v>
      </c>
      <c r="K161" t="n">
        <v>3.513507743664888</v>
      </c>
      <c r="L161" t="n">
        <v>0.03920214767810022</v>
      </c>
      <c r="M161" t="n">
        <v>3.513507743664888</v>
      </c>
      <c r="N161" t="n">
        <v>0.03162248915227919</v>
      </c>
      <c r="O161" t="n">
        <v>3.513507743664888</v>
      </c>
    </row>
    <row r="162" ht="15" customHeight="1">
      <c r="F162" t="n">
        <v>0.01445941552510687</v>
      </c>
      <c r="G162" t="n">
        <v>3.550106782661397</v>
      </c>
      <c r="J162" t="n">
        <v>0.01445941552510687</v>
      </c>
      <c r="K162" t="n">
        <v>3.550106782661397</v>
      </c>
      <c r="L162" t="n">
        <v>0.03876263731613345</v>
      </c>
      <c r="M162" t="n">
        <v>3.550106782661397</v>
      </c>
      <c r="N162" t="n">
        <v>0.03124997590451611</v>
      </c>
      <c r="O162" t="n">
        <v>3.550106782661397</v>
      </c>
    </row>
    <row r="163" ht="15" customHeight="1">
      <c r="F163" t="n">
        <v>0.0146533407058865</v>
      </c>
      <c r="G163" t="n">
        <v>3.586705821657906</v>
      </c>
      <c r="J163" t="n">
        <v>0.0146533407058865</v>
      </c>
      <c r="K163" t="n">
        <v>3.586705821657906</v>
      </c>
      <c r="L163" t="n">
        <v>0.03769484561414015</v>
      </c>
      <c r="M163" t="n">
        <v>3.586705821657906</v>
      </c>
      <c r="N163" t="n">
        <v>0.03046562234604352</v>
      </c>
      <c r="O163" t="n">
        <v>3.586705821657906</v>
      </c>
    </row>
    <row r="164" ht="15" customHeight="1">
      <c r="F164" t="n">
        <v>0.01405298226595898</v>
      </c>
      <c r="G164" t="n">
        <v>3.623304860654415</v>
      </c>
      <c r="J164" t="n">
        <v>0.01405298226595898</v>
      </c>
      <c r="K164" t="n">
        <v>3.623304860654415</v>
      </c>
      <c r="L164" t="n">
        <v>0.03716800809642362</v>
      </c>
      <c r="M164" t="n">
        <v>3.623304860654415</v>
      </c>
      <c r="N164" t="n">
        <v>0.03033631987979068</v>
      </c>
      <c r="O164" t="n">
        <v>3.623304860654415</v>
      </c>
    </row>
    <row r="165" ht="15" customHeight="1">
      <c r="F165" t="n">
        <v>0.0141285393295914</v>
      </c>
      <c r="G165" t="n">
        <v>3.659903899650924</v>
      </c>
      <c r="J165" t="n">
        <v>0.0141285393295914</v>
      </c>
      <c r="K165" t="n">
        <v>3.659903899650924</v>
      </c>
      <c r="L165" t="n">
        <v>0.03767864331713593</v>
      </c>
      <c r="M165" t="n">
        <v>3.659903899650924</v>
      </c>
      <c r="N165" t="n">
        <v>0.02995033667778825</v>
      </c>
      <c r="O165" t="n">
        <v>3.659903899650924</v>
      </c>
    </row>
    <row r="166" ht="15" customHeight="1">
      <c r="F166" t="n">
        <v>0.01385010519271687</v>
      </c>
      <c r="G166" t="n">
        <v>3.696502938647434</v>
      </c>
      <c r="J166" t="n">
        <v>0.01385010519271687</v>
      </c>
      <c r="K166" t="n">
        <v>3.696502938647434</v>
      </c>
      <c r="L166" t="n">
        <v>0.03712219582890829</v>
      </c>
      <c r="M166" t="n">
        <v>3.696502938647434</v>
      </c>
      <c r="N166" t="n">
        <v>0.0297967349825778</v>
      </c>
      <c r="O166" t="n">
        <v>3.696502938647434</v>
      </c>
    </row>
    <row r="167" ht="15" customHeight="1">
      <c r="F167" t="n">
        <v>0.01390492109617613</v>
      </c>
      <c r="G167" t="n">
        <v>3.733101977643943</v>
      </c>
      <c r="J167" t="n">
        <v>0.01390492109617613</v>
      </c>
      <c r="K167" t="n">
        <v>3.733101977643943</v>
      </c>
      <c r="L167" t="n">
        <v>0.03718518829068412</v>
      </c>
      <c r="M167" t="n">
        <v>3.733101977643943</v>
      </c>
      <c r="N167" t="n">
        <v>0.02926214455359106</v>
      </c>
      <c r="O167" t="n">
        <v>3.733101977643943</v>
      </c>
    </row>
    <row r="168" ht="15" customHeight="1">
      <c r="F168" t="n">
        <v>0.01363507663270249</v>
      </c>
      <c r="G168" t="n">
        <v>3.769701016640452</v>
      </c>
      <c r="J168" t="n">
        <v>0.01363507663270249</v>
      </c>
      <c r="K168" t="n">
        <v>3.769701016640452</v>
      </c>
      <c r="L168" t="n">
        <v>0.03620403292412003</v>
      </c>
      <c r="M168" t="n">
        <v>3.769701016640452</v>
      </c>
      <c r="N168" t="n">
        <v>0.02882893614894875</v>
      </c>
      <c r="O168" t="n">
        <v>3.769701016640452</v>
      </c>
    </row>
    <row r="169" ht="15" customHeight="1">
      <c r="F169" t="n">
        <v>0.01379880051976438</v>
      </c>
      <c r="G169" t="n">
        <v>3.806300055636961</v>
      </c>
      <c r="J169" t="n">
        <v>0.01379880051976438</v>
      </c>
      <c r="K169" t="n">
        <v>3.806300055636961</v>
      </c>
      <c r="L169" t="n">
        <v>0.03538671044012775</v>
      </c>
      <c r="M169" t="n">
        <v>3.806300055636961</v>
      </c>
      <c r="N169" t="n">
        <v>0.02908140535418237</v>
      </c>
      <c r="O169" t="n">
        <v>3.806300055636961</v>
      </c>
    </row>
    <row r="170" ht="15" customHeight="1">
      <c r="F170" t="n">
        <v>0.01350179913717855</v>
      </c>
      <c r="G170" t="n">
        <v>3.84289909463347</v>
      </c>
      <c r="J170" t="n">
        <v>0.01350179913717855</v>
      </c>
      <c r="K170" t="n">
        <v>3.84289909463347</v>
      </c>
      <c r="L170" t="n">
        <v>0.03583151004242805</v>
      </c>
      <c r="M170" t="n">
        <v>3.84289909463347</v>
      </c>
      <c r="N170" t="n">
        <v>0.0287668395725219</v>
      </c>
      <c r="O170" t="n">
        <v>3.84289909463347</v>
      </c>
    </row>
    <row r="171" ht="15" customHeight="1">
      <c r="F171" t="n">
        <v>0.01359546824404911</v>
      </c>
      <c r="G171" t="n">
        <v>3.87949813362998</v>
      </c>
      <c r="J171" t="n">
        <v>0.01359546824404911</v>
      </c>
      <c r="K171" t="n">
        <v>3.87949813362998</v>
      </c>
      <c r="L171" t="n">
        <v>0.03551142699770214</v>
      </c>
      <c r="M171" t="n">
        <v>3.87949813362998</v>
      </c>
      <c r="N171" t="n">
        <v>0.02959882793123974</v>
      </c>
      <c r="O171" t="n">
        <v>3.87949813362998</v>
      </c>
    </row>
    <row r="172" ht="15" customHeight="1">
      <c r="F172" t="n">
        <v>0.0135551671403856</v>
      </c>
      <c r="G172" t="n">
        <v>3.916097172626489</v>
      </c>
      <c r="J172" t="n">
        <v>0.0135551671403856</v>
      </c>
      <c r="K172" t="n">
        <v>3.916097172626489</v>
      </c>
      <c r="L172" t="n">
        <v>0.03572735229936297</v>
      </c>
      <c r="M172" t="n">
        <v>3.916097172626489</v>
      </c>
      <c r="N172" t="n">
        <v>0.02920295820240144</v>
      </c>
      <c r="O172" t="n">
        <v>3.916097172626489</v>
      </c>
    </row>
    <row r="173" ht="15" customHeight="1">
      <c r="F173" t="n">
        <v>0.01377633238818275</v>
      </c>
      <c r="G173" t="n">
        <v>3.952696211622998</v>
      </c>
      <c r="J173" t="n">
        <v>0.01377633238818275</v>
      </c>
      <c r="K173" t="n">
        <v>3.952696211622998</v>
      </c>
      <c r="L173" t="n">
        <v>0.0357904977441563</v>
      </c>
      <c r="M173" t="n">
        <v>3.952696211622998</v>
      </c>
      <c r="N173" t="n">
        <v>0.02906163957211188</v>
      </c>
      <c r="O173" t="n">
        <v>3.952696211622998</v>
      </c>
    </row>
    <row r="174" ht="15" customHeight="1">
      <c r="F174" t="n">
        <v>0.01365692637396653</v>
      </c>
      <c r="G174" t="n">
        <v>3.989295250619508</v>
      </c>
      <c r="J174" t="n">
        <v>0.01365692637396653</v>
      </c>
      <c r="K174" t="n">
        <v>3.989295250619508</v>
      </c>
      <c r="L174" t="n">
        <v>0.03468477163108952</v>
      </c>
      <c r="M174" t="n">
        <v>3.989295250619508</v>
      </c>
      <c r="N174" t="n">
        <v>0.02868518945967677</v>
      </c>
      <c r="O174" t="n">
        <v>3.989295250619508</v>
      </c>
    </row>
    <row r="175" ht="15" customHeight="1">
      <c r="F175" t="n">
        <v>0.01394237533496328</v>
      </c>
      <c r="G175" t="n">
        <v>4.025894289616017</v>
      </c>
      <c r="J175" t="n">
        <v>0.01394237533496328</v>
      </c>
      <c r="K175" t="n">
        <v>4.025894289616017</v>
      </c>
      <c r="L175" t="n">
        <v>0.03460028623680217</v>
      </c>
      <c r="M175" t="n">
        <v>4.025894289616017</v>
      </c>
      <c r="N175" t="n">
        <v>0.02978960300581249</v>
      </c>
      <c r="O175" t="n">
        <v>4.025894289616017</v>
      </c>
    </row>
    <row r="176" ht="15" customHeight="1">
      <c r="F176" t="n">
        <v>0.01386620948836684</v>
      </c>
      <c r="G176" t="n">
        <v>4.062493328612526</v>
      </c>
      <c r="J176" t="n">
        <v>0.01386620948836684</v>
      </c>
      <c r="K176" t="n">
        <v>4.062493328612526</v>
      </c>
      <c r="L176" t="n">
        <v>0.03501533973566032</v>
      </c>
      <c r="M176" t="n">
        <v>4.062493328612526</v>
      </c>
      <c r="N176" t="n">
        <v>0.02888779250008739</v>
      </c>
      <c r="O176" t="n">
        <v>4.062493328612526</v>
      </c>
    </row>
    <row r="177" ht="15" customHeight="1">
      <c r="F177" t="n">
        <v>0.01373572938783559</v>
      </c>
      <c r="G177" t="n">
        <v>4.099092367609035</v>
      </c>
      <c r="J177" t="n">
        <v>0.01373572938783559</v>
      </c>
      <c r="K177" t="n">
        <v>4.099092367609035</v>
      </c>
      <c r="L177" t="n">
        <v>0.03384601219690585</v>
      </c>
      <c r="M177" t="n">
        <v>4.099092367609035</v>
      </c>
      <c r="N177" t="n">
        <v>0.02907845122436126</v>
      </c>
      <c r="O177" t="n">
        <v>4.099092367609035</v>
      </c>
    </row>
    <row r="178" ht="15" customHeight="1">
      <c r="F178" t="n">
        <v>0.01405486913978673</v>
      </c>
      <c r="G178" t="n">
        <v>4.135691406605544</v>
      </c>
      <c r="J178" t="n">
        <v>0.01405486913978673</v>
      </c>
      <c r="K178" t="n">
        <v>4.135691406605544</v>
      </c>
      <c r="L178" t="n">
        <v>0.03343745225535541</v>
      </c>
      <c r="M178" t="n">
        <v>4.135691406605544</v>
      </c>
      <c r="N178" t="n">
        <v>0.02968854705687517</v>
      </c>
      <c r="O178" t="n">
        <v>4.135691406605544</v>
      </c>
    </row>
    <row r="179" ht="15" customHeight="1">
      <c r="F179" t="n">
        <v>0.01413829170912469</v>
      </c>
      <c r="G179" t="n">
        <v>4.172290445602054</v>
      </c>
      <c r="J179" t="n">
        <v>0.01413829170912469</v>
      </c>
      <c r="K179" t="n">
        <v>4.172290445602054</v>
      </c>
      <c r="L179" t="n">
        <v>0.03324706345036588</v>
      </c>
      <c r="M179" t="n">
        <v>4.172290445602054</v>
      </c>
      <c r="N179" t="n">
        <v>0.03015312691585955</v>
      </c>
      <c r="O179" t="n">
        <v>4.172290445602054</v>
      </c>
    </row>
    <row r="180" ht="15" customHeight="1">
      <c r="F180" t="n">
        <v>0.01387581938211536</v>
      </c>
      <c r="G180" t="n">
        <v>4.208889484598563</v>
      </c>
      <c r="J180" t="n">
        <v>0.01387581938211536</v>
      </c>
      <c r="K180" t="n">
        <v>4.208889484598563</v>
      </c>
      <c r="L180" t="n">
        <v>0.03339625466821344</v>
      </c>
      <c r="M180" t="n">
        <v>4.208889484598563</v>
      </c>
      <c r="N180" t="n">
        <v>0.03047815880237649</v>
      </c>
      <c r="O180" t="n">
        <v>4.208889484598563</v>
      </c>
    </row>
    <row r="181" ht="15" customHeight="1">
      <c r="F181" t="n">
        <v>0.01420397702234531</v>
      </c>
      <c r="G181" t="n">
        <v>4.245488523595072</v>
      </c>
      <c r="J181" t="n">
        <v>0.01420397702234531</v>
      </c>
      <c r="K181" t="n">
        <v>4.245488523595072</v>
      </c>
      <c r="L181" t="n">
        <v>0.03280422739533784</v>
      </c>
      <c r="M181" t="n">
        <v>4.245488523595072</v>
      </c>
      <c r="N181" t="n">
        <v>0.0303621341530432</v>
      </c>
      <c r="O181" t="n">
        <v>4.245488523595072</v>
      </c>
    </row>
    <row r="182" ht="15" customHeight="1">
      <c r="F182" t="n">
        <v>0.01406518869390856</v>
      </c>
      <c r="G182" t="n">
        <v>4.282087562591581</v>
      </c>
      <c r="J182" t="n">
        <v>0.01406518869390856</v>
      </c>
      <c r="K182" t="n">
        <v>4.282087562591581</v>
      </c>
      <c r="L182" t="n">
        <v>0.03245598628826944</v>
      </c>
      <c r="M182" t="n">
        <v>4.282087562591581</v>
      </c>
      <c r="N182" t="n">
        <v>0.03001544535415052</v>
      </c>
      <c r="O182" t="n">
        <v>4.282087562591581</v>
      </c>
    </row>
    <row r="183" ht="15" customHeight="1">
      <c r="F183" t="n">
        <v>0.01421521722811472</v>
      </c>
      <c r="G183" t="n">
        <v>4.318686601588091</v>
      </c>
      <c r="J183" t="n">
        <v>0.01421521722811472</v>
      </c>
      <c r="K183" t="n">
        <v>4.318686601588091</v>
      </c>
      <c r="L183" t="n">
        <v>0.03324893273685697</v>
      </c>
      <c r="M183" t="n">
        <v>4.318686601588091</v>
      </c>
      <c r="N183" t="n">
        <v>0.0310169388944772</v>
      </c>
      <c r="O183" t="n">
        <v>4.318686601588091</v>
      </c>
    </row>
    <row r="184" ht="15" customHeight="1">
      <c r="F184" t="n">
        <v>0.01413076387993094</v>
      </c>
      <c r="G184" t="n">
        <v>4.3552856405846</v>
      </c>
      <c r="J184" t="n">
        <v>0.01413076387993094</v>
      </c>
      <c r="K184" t="n">
        <v>4.3552856405846</v>
      </c>
      <c r="L184" t="n">
        <v>0.03203806848855531</v>
      </c>
      <c r="M184" t="n">
        <v>4.3552856405846</v>
      </c>
      <c r="N184" t="n">
        <v>0.03092445773560151</v>
      </c>
      <c r="O184" t="n">
        <v>4.3552856405846</v>
      </c>
    </row>
    <row r="185" ht="15" customHeight="1">
      <c r="F185" t="n">
        <v>0.01446999567973881</v>
      </c>
      <c r="G185" t="n">
        <v>4.391884679581109</v>
      </c>
      <c r="J185" t="n">
        <v>0.01446999567973881</v>
      </c>
      <c r="K185" t="n">
        <v>4.391884679581109</v>
      </c>
      <c r="L185" t="n">
        <v>0.03163407786325387</v>
      </c>
      <c r="M185" t="n">
        <v>4.391884679581109</v>
      </c>
      <c r="N185" t="n">
        <v>0.03077978108416485</v>
      </c>
      <c r="O185" t="n">
        <v>4.391884679581109</v>
      </c>
    </row>
    <row r="186" ht="15" customHeight="1">
      <c r="F186" t="n">
        <v>0.01467938466849114</v>
      </c>
      <c r="G186" t="n">
        <v>4.428483718577619</v>
      </c>
      <c r="J186" t="n">
        <v>0.01467938466849114</v>
      </c>
      <c r="K186" t="n">
        <v>4.428483718577619</v>
      </c>
      <c r="L186" t="n">
        <v>0.03170015597986298</v>
      </c>
      <c r="M186" t="n">
        <v>4.428483718577619</v>
      </c>
      <c r="N186" t="n">
        <v>0.03106034435827937</v>
      </c>
      <c r="O186" t="n">
        <v>4.428483718577619</v>
      </c>
    </row>
    <row r="187" ht="15" customHeight="1">
      <c r="F187" t="n">
        <v>0.01462126281434819</v>
      </c>
      <c r="G187" t="n">
        <v>4.465082757574128</v>
      </c>
      <c r="J187" t="n">
        <v>0.01462126281434819</v>
      </c>
      <c r="K187" t="n">
        <v>4.465082757574128</v>
      </c>
      <c r="L187" t="n">
        <v>0.03173687928936007</v>
      </c>
      <c r="M187" t="n">
        <v>4.465082757574128</v>
      </c>
      <c r="N187" t="n">
        <v>0.03159064523269735</v>
      </c>
      <c r="O187" t="n">
        <v>4.465082757574128</v>
      </c>
    </row>
    <row r="188" ht="15" customHeight="1">
      <c r="F188" t="n">
        <v>0.01474659583853169</v>
      </c>
      <c r="G188" t="n">
        <v>4.501681796570637</v>
      </c>
      <c r="J188" t="n">
        <v>0.01474659583853169</v>
      </c>
      <c r="K188" t="n">
        <v>4.501681796570637</v>
      </c>
      <c r="L188" t="n">
        <v>0.03171125821481257</v>
      </c>
      <c r="M188" t="n">
        <v>4.501681796570637</v>
      </c>
      <c r="N188" t="n">
        <v>0.03166731006063538</v>
      </c>
      <c r="O188" t="n">
        <v>4.501681796570637</v>
      </c>
    </row>
    <row r="189" ht="15" customHeight="1">
      <c r="F189" t="n">
        <v>0.01445878712516331</v>
      </c>
      <c r="G189" t="n">
        <v>4.538280835567146</v>
      </c>
      <c r="J189" t="n">
        <v>0.01445878712516331</v>
      </c>
      <c r="K189" t="n">
        <v>4.538280835567146</v>
      </c>
      <c r="L189" t="n">
        <v>0.03096361629344703</v>
      </c>
      <c r="M189" t="n">
        <v>4.538280835567146</v>
      </c>
      <c r="N189" t="n">
        <v>0.03146526211927438</v>
      </c>
      <c r="O189" t="n">
        <v>4.538280835567146</v>
      </c>
    </row>
    <row r="190" ht="15" customHeight="1">
      <c r="F190" t="n">
        <v>0.01496567453773858</v>
      </c>
      <c r="G190" t="n">
        <v>4.574879874563655</v>
      </c>
      <c r="J190" t="n">
        <v>0.01496567453773858</v>
      </c>
      <c r="K190" t="n">
        <v>4.574879874563655</v>
      </c>
      <c r="L190" t="n">
        <v>0.03103282138948723</v>
      </c>
      <c r="M190" t="n">
        <v>4.574879874563655</v>
      </c>
      <c r="N190" t="n">
        <v>0.03142615009405922</v>
      </c>
      <c r="O190" t="n">
        <v>4.574879874563655</v>
      </c>
    </row>
    <row r="191" ht="15" customHeight="1">
      <c r="F191" t="n">
        <v>0.01459531766061047</v>
      </c>
      <c r="G191" t="n">
        <v>4.611478913560164</v>
      </c>
      <c r="J191" t="n">
        <v>0.01459531766061047</v>
      </c>
      <c r="K191" t="n">
        <v>4.611478913560164</v>
      </c>
      <c r="L191" t="n">
        <v>0.03098462196162574</v>
      </c>
      <c r="M191" t="n">
        <v>4.611478913560164</v>
      </c>
      <c r="N191" t="n">
        <v>0.03228930601466835</v>
      </c>
      <c r="O191" t="n">
        <v>4.611478913560164</v>
      </c>
    </row>
    <row r="192" ht="15" customHeight="1">
      <c r="F192" t="n">
        <v>0.01493046748505601</v>
      </c>
      <c r="G192" t="n">
        <v>4.648077952556674</v>
      </c>
      <c r="J192" t="n">
        <v>0.01493046748505601</v>
      </c>
      <c r="K192" t="n">
        <v>4.648077952556674</v>
      </c>
      <c r="L192" t="n">
        <v>0.03033179717307503</v>
      </c>
      <c r="M192" t="n">
        <v>4.648077952556674</v>
      </c>
      <c r="N192" t="n">
        <v>0.0326962771843991</v>
      </c>
      <c r="O192" t="n">
        <v>4.648077952556674</v>
      </c>
    </row>
    <row r="193" ht="15" customHeight="1">
      <c r="F193" t="n">
        <v>0.01522891196219668</v>
      </c>
      <c r="G193" t="n">
        <v>4.684676991553183</v>
      </c>
      <c r="J193" t="n">
        <v>0.01522891196219668</v>
      </c>
      <c r="K193" t="n">
        <v>4.684676991553183</v>
      </c>
      <c r="L193" t="n">
        <v>0.03087029031260273</v>
      </c>
      <c r="M193" t="n">
        <v>4.684676991553183</v>
      </c>
      <c r="N193" t="n">
        <v>0.03259523242619086</v>
      </c>
      <c r="O193" t="n">
        <v>4.684676991553183</v>
      </c>
    </row>
    <row r="194" ht="15" customHeight="1">
      <c r="F194" t="n">
        <v>0.01495230368590852</v>
      </c>
      <c r="G194" t="n">
        <v>4.721276030549692</v>
      </c>
      <c r="J194" t="n">
        <v>0.01495230368590852</v>
      </c>
      <c r="K194" t="n">
        <v>4.721276030549692</v>
      </c>
      <c r="L194" t="n">
        <v>0.0304085883745609</v>
      </c>
      <c r="M194" t="n">
        <v>4.721276030549692</v>
      </c>
      <c r="N194" t="n">
        <v>0.03325783830384035</v>
      </c>
      <c r="O194" t="n">
        <v>4.721276030549692</v>
      </c>
    </row>
    <row r="195" ht="15" customHeight="1">
      <c r="F195" t="n">
        <v>0.01539657429436157</v>
      </c>
      <c r="G195" t="n">
        <v>4.757875069546202</v>
      </c>
      <c r="J195" t="n">
        <v>0.01539657429436157</v>
      </c>
      <c r="K195" t="n">
        <v>4.757875069546202</v>
      </c>
      <c r="L195" t="n">
        <v>0.03044489091012646</v>
      </c>
      <c r="M195" t="n">
        <v>4.757875069546202</v>
      </c>
      <c r="N195" t="n">
        <v>0.03300644527111772</v>
      </c>
      <c r="O195" t="n">
        <v>4.757875069546202</v>
      </c>
    </row>
    <row r="196" ht="15" customHeight="1">
      <c r="F196" t="n">
        <v>0.01499848518075462</v>
      </c>
      <c r="G196" t="n">
        <v>4.794474108542711</v>
      </c>
      <c r="J196" t="n">
        <v>0.01499848518075462</v>
      </c>
      <c r="K196" t="n">
        <v>4.794474108542711</v>
      </c>
      <c r="L196" t="n">
        <v>0.03006495291559777</v>
      </c>
      <c r="M196" t="n">
        <v>4.794474108542711</v>
      </c>
      <c r="N196" t="n">
        <v>0.03357347207128862</v>
      </c>
      <c r="O196" t="n">
        <v>4.794474108542711</v>
      </c>
    </row>
    <row r="197" ht="15" customHeight="1">
      <c r="F197" t="n">
        <v>0.01507664295887322</v>
      </c>
      <c r="G197" t="n">
        <v>4.83107314753922</v>
      </c>
      <c r="J197" t="n">
        <v>0.01507664295887322</v>
      </c>
      <c r="K197" t="n">
        <v>4.83107314753922</v>
      </c>
      <c r="L197" t="n">
        <v>0.0296141849062509</v>
      </c>
      <c r="M197" t="n">
        <v>4.83107314753922</v>
      </c>
      <c r="N197" t="n">
        <v>0.03371666556995964</v>
      </c>
      <c r="O197" t="n">
        <v>4.83107314753922</v>
      </c>
    </row>
    <row r="198" ht="15" customHeight="1">
      <c r="F198" t="n">
        <v>0.01557037742367774</v>
      </c>
      <c r="G198" t="n">
        <v>4.86767218653573</v>
      </c>
      <c r="J198" t="n">
        <v>0.01557037742367774</v>
      </c>
      <c r="K198" t="n">
        <v>4.86767218653573</v>
      </c>
      <c r="L198" t="n">
        <v>0.02979433055260345</v>
      </c>
      <c r="M198" t="n">
        <v>4.86767218653573</v>
      </c>
      <c r="N198" t="n">
        <v>0.03360350471963247</v>
      </c>
      <c r="O198" t="n">
        <v>4.86767218653573</v>
      </c>
    </row>
    <row r="199" ht="15" customHeight="1">
      <c r="F199" t="n">
        <v>0.01546752773202337</v>
      </c>
      <c r="G199" t="n">
        <v>4.904271225532239</v>
      </c>
      <c r="J199" t="n">
        <v>0.01546752773202337</v>
      </c>
      <c r="K199" t="n">
        <v>4.904271225532239</v>
      </c>
      <c r="L199" t="n">
        <v>0.02956303240317329</v>
      </c>
      <c r="M199" t="n">
        <v>4.904271225532239</v>
      </c>
      <c r="N199" t="n">
        <v>0.0338818209818836</v>
      </c>
      <c r="O199" t="n">
        <v>4.904271225532239</v>
      </c>
    </row>
    <row r="200" ht="15" customHeight="1">
      <c r="F200" t="n">
        <v>0.01565107410171138</v>
      </c>
      <c r="G200" t="n">
        <v>4.940870264528748</v>
      </c>
      <c r="J200" t="n">
        <v>0.01565107410171138</v>
      </c>
      <c r="K200" t="n">
        <v>4.940870264528748</v>
      </c>
      <c r="L200" t="n">
        <v>0.02897065113428979</v>
      </c>
      <c r="M200" t="n">
        <v>4.940870264528748</v>
      </c>
      <c r="N200" t="n">
        <v>0.03409153635940635</v>
      </c>
      <c r="O200" t="n">
        <v>4.940870264528748</v>
      </c>
    </row>
    <row r="201" ht="15" customHeight="1">
      <c r="F201" t="n">
        <v>0.01553617441550732</v>
      </c>
      <c r="G201" t="n">
        <v>4.977469303525258</v>
      </c>
      <c r="J201" t="n">
        <v>0.01553617441550732</v>
      </c>
      <c r="K201" t="n">
        <v>4.977469303525258</v>
      </c>
      <c r="L201" t="n">
        <v>0.0287556299376927</v>
      </c>
      <c r="M201" t="n">
        <v>4.977469303525258</v>
      </c>
      <c r="N201" t="n">
        <v>0.03461384053224767</v>
      </c>
      <c r="O201" t="n">
        <v>4.977469303525258</v>
      </c>
    </row>
    <row r="202" ht="15" customHeight="1">
      <c r="F202" t="n">
        <v>0.01531695759129976</v>
      </c>
      <c r="G202" t="n">
        <v>5.014068342521766</v>
      </c>
      <c r="J202" t="n">
        <v>0.01531695759129976</v>
      </c>
      <c r="K202" t="n">
        <v>5.014068342521766</v>
      </c>
      <c r="L202" t="n">
        <v>0.02911953015169683</v>
      </c>
      <c r="M202" t="n">
        <v>5.014068342521766</v>
      </c>
      <c r="N202" t="n">
        <v>0.03383175107507822</v>
      </c>
      <c r="O202" t="n">
        <v>5.014068342521766</v>
      </c>
    </row>
    <row r="203" ht="15" customHeight="1">
      <c r="F203" t="n">
        <v>0.0157480061545813</v>
      </c>
      <c r="G203" t="n">
        <v>5.050667381518275</v>
      </c>
      <c r="J203" t="n">
        <v>0.0157480061545813</v>
      </c>
      <c r="K203" t="n">
        <v>5.050667381518275</v>
      </c>
      <c r="L203" t="n">
        <v>0.02918386466894097</v>
      </c>
      <c r="M203" t="n">
        <v>5.050667381518275</v>
      </c>
      <c r="N203" t="n">
        <v>0.03443577575159872</v>
      </c>
      <c r="O203" t="n">
        <v>5.050667381518275</v>
      </c>
    </row>
    <row r="204" ht="15" customHeight="1">
      <c r="F204" t="n">
        <v>0.01549445986565849</v>
      </c>
      <c r="G204" t="n">
        <v>5.087266420514785</v>
      </c>
      <c r="J204" t="n">
        <v>0.01549445986565849</v>
      </c>
      <c r="K204" t="n">
        <v>5.087266420514785</v>
      </c>
      <c r="L204" t="n">
        <v>0.02925981140224573</v>
      </c>
      <c r="M204" t="n">
        <v>5.087266420514785</v>
      </c>
      <c r="N204" t="n">
        <v>0.03414931759177405</v>
      </c>
      <c r="O204" t="n">
        <v>5.087266420514785</v>
      </c>
    </row>
    <row r="205" ht="15" customHeight="1">
      <c r="F205" t="n">
        <v>0.01566049294039486</v>
      </c>
      <c r="G205" t="n">
        <v>5.123865459511294</v>
      </c>
      <c r="J205" t="n">
        <v>0.01566049294039486</v>
      </c>
      <c r="K205" t="n">
        <v>5.123865459511294</v>
      </c>
      <c r="L205" t="n">
        <v>0.02897694706427031</v>
      </c>
      <c r="M205" t="n">
        <v>5.123865459511294</v>
      </c>
      <c r="N205" t="n">
        <v>0.03409470173509177</v>
      </c>
      <c r="O205" t="n">
        <v>5.123865459511294</v>
      </c>
    </row>
    <row r="206" ht="15" customHeight="1">
      <c r="F206" t="n">
        <v>0.01549996264721517</v>
      </c>
      <c r="G206" t="n">
        <v>5.160464498507803</v>
      </c>
      <c r="J206" t="n">
        <v>0.01549996264721517</v>
      </c>
      <c r="K206" t="n">
        <v>5.160464498507803</v>
      </c>
      <c r="L206" t="n">
        <v>0.02887302718165104</v>
      </c>
      <c r="M206" t="n">
        <v>5.160464498507803</v>
      </c>
      <c r="N206" t="n">
        <v>0.03444749574711019</v>
      </c>
      <c r="O206" t="n">
        <v>5.160464498507803</v>
      </c>
    </row>
    <row r="207" ht="15" customHeight="1">
      <c r="F207" t="n">
        <v>0.01602462958206943</v>
      </c>
      <c r="G207" t="n">
        <v>5.197063537504312</v>
      </c>
      <c r="J207" t="n">
        <v>0.01602462958206943</v>
      </c>
      <c r="K207" t="n">
        <v>5.197063537504312</v>
      </c>
      <c r="L207" t="n">
        <v>0.02877525788935644</v>
      </c>
      <c r="M207" t="n">
        <v>5.197063537504312</v>
      </c>
      <c r="N207" t="n">
        <v>0.03402144708990028</v>
      </c>
      <c r="O207" t="n">
        <v>5.197063537504312</v>
      </c>
    </row>
    <row r="208" ht="15" customHeight="1">
      <c r="F208" t="n">
        <v>0.01565715189096204</v>
      </c>
      <c r="G208" t="n">
        <v>5.233662576500822</v>
      </c>
      <c r="J208" t="n">
        <v>0.01565715189096204</v>
      </c>
      <c r="K208" t="n">
        <v>5.233662576500822</v>
      </c>
      <c r="L208" t="n">
        <v>0.02796854539654322</v>
      </c>
      <c r="M208" t="n">
        <v>5.233662576500822</v>
      </c>
      <c r="N208" t="n">
        <v>0.03477280418162251</v>
      </c>
      <c r="O208" t="n">
        <v>5.233662576500822</v>
      </c>
    </row>
    <row r="209" ht="15" customHeight="1">
      <c r="F209" t="n">
        <v>0.01570142578951534</v>
      </c>
      <c r="G209" t="n">
        <v>5.270261615497331</v>
      </c>
      <c r="J209" t="n">
        <v>0.01570142578951534</v>
      </c>
      <c r="K209" t="n">
        <v>5.270261615497331</v>
      </c>
      <c r="L209" t="n">
        <v>0.02823150309860697</v>
      </c>
      <c r="M209" t="n">
        <v>5.270261615497331</v>
      </c>
      <c r="N209" t="n">
        <v>0.03481043343970892</v>
      </c>
      <c r="O209" t="n">
        <v>5.270261615497331</v>
      </c>
    </row>
    <row r="210" ht="15" customHeight="1">
      <c r="F210" t="n">
        <v>0.01549883246570945</v>
      </c>
      <c r="G210" t="n">
        <v>5.30686065449384</v>
      </c>
      <c r="J210" t="n">
        <v>0.01549883246570945</v>
      </c>
      <c r="K210" t="n">
        <v>5.30686065449384</v>
      </c>
      <c r="L210" t="n">
        <v>0.02832702613374138</v>
      </c>
      <c r="M210" t="n">
        <v>5.30686065449384</v>
      </c>
      <c r="N210" t="n">
        <v>0.03449185091177021</v>
      </c>
      <c r="O210" t="n">
        <v>5.30686065449384</v>
      </c>
    </row>
    <row r="211" ht="15" customHeight="1">
      <c r="F211" t="n">
        <v>0.0161132121430698</v>
      </c>
      <c r="G211" t="n">
        <v>5.34345969349035</v>
      </c>
      <c r="J211" t="n">
        <v>0.0161132121430698</v>
      </c>
      <c r="K211" t="n">
        <v>5.34345969349035</v>
      </c>
      <c r="L211" t="n">
        <v>0.02897146601707158</v>
      </c>
      <c r="M211" t="n">
        <v>5.34345969349035</v>
      </c>
      <c r="N211" t="n">
        <v>0.03447807361288666</v>
      </c>
      <c r="O211" t="n">
        <v>5.34345969349035</v>
      </c>
    </row>
    <row r="212" ht="15" customHeight="1">
      <c r="F212" t="n">
        <v>0.0160681866864013</v>
      </c>
      <c r="G212" t="n">
        <v>5.380058732486859</v>
      </c>
      <c r="J212" t="n">
        <v>0.0160681866864013</v>
      </c>
      <c r="K212" t="n">
        <v>5.380058732486859</v>
      </c>
      <c r="L212" t="n">
        <v>0.02856350785773393</v>
      </c>
      <c r="M212" t="n">
        <v>5.380058732486859</v>
      </c>
      <c r="N212" t="n">
        <v>0.03460782352232813</v>
      </c>
      <c r="O212" t="n">
        <v>5.380058732486859</v>
      </c>
    </row>
    <row r="213" ht="15" customHeight="1">
      <c r="F213" t="n">
        <v>0.01563792791183853</v>
      </c>
      <c r="G213" t="n">
        <v>5.416657771483368</v>
      </c>
      <c r="J213" t="n">
        <v>0.01563792791183853</v>
      </c>
      <c r="K213" t="n">
        <v>5.416657771483368</v>
      </c>
      <c r="L213" t="n">
        <v>0.02794464189550594</v>
      </c>
      <c r="M213" t="n">
        <v>5.416657771483368</v>
      </c>
      <c r="N213" t="n">
        <v>0.03494603465585437</v>
      </c>
      <c r="O213" t="n">
        <v>5.416657771483368</v>
      </c>
    </row>
    <row r="214" ht="15" customHeight="1">
      <c r="F214" t="n">
        <v>0.01565187654653822</v>
      </c>
      <c r="G214" t="n">
        <v>5.453256810479878</v>
      </c>
      <c r="J214" t="n">
        <v>0.01565187654653822</v>
      </c>
      <c r="K214" t="n">
        <v>5.453256810479878</v>
      </c>
      <c r="L214" t="n">
        <v>0.02825749896434875</v>
      </c>
      <c r="M214" t="n">
        <v>5.453256810479878</v>
      </c>
      <c r="N214" t="n">
        <v>0.03437508727518874</v>
      </c>
      <c r="O214" t="n">
        <v>5.453256810479878</v>
      </c>
    </row>
    <row r="215" ht="15" customHeight="1">
      <c r="F215" t="n">
        <v>0.01583433109564002</v>
      </c>
      <c r="G215" t="n">
        <v>5.489855849476386</v>
      </c>
      <c r="J215" t="n">
        <v>0.01583433109564002</v>
      </c>
      <c r="K215" t="n">
        <v>5.489855849476386</v>
      </c>
      <c r="L215" t="n">
        <v>0.02848625922227703</v>
      </c>
      <c r="M215" t="n">
        <v>5.489855849476386</v>
      </c>
      <c r="N215" t="n">
        <v>0.03448574938178221</v>
      </c>
      <c r="O215" t="n">
        <v>5.489855849476386</v>
      </c>
    </row>
    <row r="216" ht="15" customHeight="1">
      <c r="F216" t="n">
        <v>0.01571157732567404</v>
      </c>
      <c r="G216" t="n">
        <v>5.526454888472895</v>
      </c>
      <c r="J216" t="n">
        <v>0.01571157732567404</v>
      </c>
      <c r="K216" t="n">
        <v>5.526454888472895</v>
      </c>
      <c r="L216" t="n">
        <v>0.02885615715510316</v>
      </c>
      <c r="M216" t="n">
        <v>5.526454888472895</v>
      </c>
      <c r="N216" t="n">
        <v>0.03394245649869548</v>
      </c>
      <c r="O216" t="n">
        <v>5.526454888472895</v>
      </c>
    </row>
    <row r="217" ht="15" customHeight="1">
      <c r="F217" t="n">
        <v>0.01547780379717211</v>
      </c>
      <c r="G217" t="n">
        <v>5.563053927469405</v>
      </c>
      <c r="J217" t="n">
        <v>0.01547780379717211</v>
      </c>
      <c r="K217" t="n">
        <v>5.563053927469405</v>
      </c>
      <c r="L217" t="n">
        <v>0.02823021983366787</v>
      </c>
      <c r="M217" t="n">
        <v>5.563053927469405</v>
      </c>
      <c r="N217" t="n">
        <v>0.03487502280226278</v>
      </c>
      <c r="O217" t="n">
        <v>5.563053927469405</v>
      </c>
    </row>
    <row r="218" ht="15" customHeight="1">
      <c r="F218" t="n">
        <v>0.01571508299026215</v>
      </c>
      <c r="G218" t="n">
        <v>5.599652966465914</v>
      </c>
      <c r="J218" t="n">
        <v>0.01571508299026215</v>
      </c>
      <c r="K218" t="n">
        <v>5.599652966465914</v>
      </c>
      <c r="L218" t="n">
        <v>0.02864904397088871</v>
      </c>
      <c r="M218" t="n">
        <v>5.599652966465914</v>
      </c>
      <c r="N218" t="n">
        <v>0.03470628049413626</v>
      </c>
      <c r="O218" t="n">
        <v>5.599652966465914</v>
      </c>
    </row>
    <row r="219" ht="15" customHeight="1">
      <c r="F219" t="n">
        <v>0.01564300766564493</v>
      </c>
      <c r="G219" t="n">
        <v>5.636252005462423</v>
      </c>
      <c r="J219" t="n">
        <v>0.01564300766564493</v>
      </c>
      <c r="K219" t="n">
        <v>5.636252005462423</v>
      </c>
      <c r="L219" t="n">
        <v>0.02811427548505809</v>
      </c>
      <c r="M219" t="n">
        <v>5.636252005462423</v>
      </c>
      <c r="N219" t="n">
        <v>0.03480607466783813</v>
      </c>
      <c r="O219" t="n">
        <v>5.636252005462423</v>
      </c>
    </row>
    <row r="220" ht="15" customHeight="1">
      <c r="F220" t="n">
        <v>0.01599553571682924</v>
      </c>
      <c r="G220" t="n">
        <v>5.672851044458933</v>
      </c>
      <c r="J220" t="n">
        <v>0.01599553571682924</v>
      </c>
      <c r="K220" t="n">
        <v>5.672851044458933</v>
      </c>
      <c r="L220" t="n">
        <v>0.02832900643615553</v>
      </c>
      <c r="M220" t="n">
        <v>5.672851044458933</v>
      </c>
      <c r="N220" t="n">
        <v>0.03419822281746782</v>
      </c>
      <c r="O220" t="n">
        <v>5.672851044458933</v>
      </c>
    </row>
    <row r="221" ht="15" customHeight="1">
      <c r="F221" t="n">
        <v>0.01561619688229573</v>
      </c>
      <c r="G221" t="n">
        <v>5.709450083455442</v>
      </c>
      <c r="J221" t="n">
        <v>0.01561619688229573</v>
      </c>
      <c r="K221" t="n">
        <v>5.709450083455442</v>
      </c>
      <c r="L221" t="n">
        <v>0.02827145611523453</v>
      </c>
      <c r="M221" t="n">
        <v>5.709450083455442</v>
      </c>
      <c r="N221" t="n">
        <v>0.03476095849734376</v>
      </c>
      <c r="O221" t="n">
        <v>5.709450083455442</v>
      </c>
    </row>
    <row r="222" ht="15" customHeight="1">
      <c r="F222" t="n">
        <v>0.01543141786759577</v>
      </c>
      <c r="G222" t="n">
        <v>5.746049122451951</v>
      </c>
      <c r="J222" t="n">
        <v>0.01543141786759577</v>
      </c>
      <c r="K222" t="n">
        <v>5.746049122451951</v>
      </c>
      <c r="L222" t="n">
        <v>0.02838656340866609</v>
      </c>
      <c r="M222" t="n">
        <v>5.746049122451951</v>
      </c>
      <c r="N222" t="n">
        <v>0.03461019304166225</v>
      </c>
      <c r="O222" t="n">
        <v>5.746049122451951</v>
      </c>
    </row>
    <row r="223" ht="15" customHeight="1">
      <c r="F223" t="n">
        <v>0.01574883301791623</v>
      </c>
      <c r="G223" t="n">
        <v>5.782648161448461</v>
      </c>
      <c r="J223" t="n">
        <v>0.01574883301791623</v>
      </c>
      <c r="K223" t="n">
        <v>5.782648161448461</v>
      </c>
      <c r="L223" t="n">
        <v>0.02893086514579202</v>
      </c>
      <c r="M223" t="n">
        <v>5.782648161448461</v>
      </c>
      <c r="N223" t="n">
        <v>0.03393998372953049</v>
      </c>
      <c r="O223" t="n">
        <v>5.782648161448461</v>
      </c>
    </row>
    <row r="224" ht="15" customHeight="1">
      <c r="F224" t="n">
        <v>0.01539939328177843</v>
      </c>
      <c r="G224" t="n">
        <v>5.81924720044497</v>
      </c>
      <c r="J224" t="n">
        <v>0.01539939328177843</v>
      </c>
      <c r="K224" t="n">
        <v>5.81924720044497</v>
      </c>
      <c r="L224" t="n">
        <v>0.02883122051702942</v>
      </c>
      <c r="M224" t="n">
        <v>5.81924720044497</v>
      </c>
      <c r="N224" t="n">
        <v>0.03384369873866944</v>
      </c>
      <c r="O224" t="n">
        <v>5.81924720044497</v>
      </c>
    </row>
    <row r="225" ht="15" customHeight="1">
      <c r="F225" t="n">
        <v>0.01542592536597995</v>
      </c>
      <c r="G225" t="n">
        <v>5.855846239441479</v>
      </c>
      <c r="J225" t="n">
        <v>0.01542592536597995</v>
      </c>
      <c r="K225" t="n">
        <v>5.855846239441479</v>
      </c>
      <c r="L225" t="n">
        <v>0.02896941729154405</v>
      </c>
      <c r="M225" t="n">
        <v>5.855846239441479</v>
      </c>
      <c r="N225" t="n">
        <v>0.0336529613861046</v>
      </c>
      <c r="O225" t="n">
        <v>5.855846239441479</v>
      </c>
    </row>
    <row r="226" ht="15" customHeight="1">
      <c r="F226" t="n">
        <v>0.01528531172202862</v>
      </c>
      <c r="G226" t="n">
        <v>5.892445278437989</v>
      </c>
      <c r="J226" t="n">
        <v>0.01528531172202862</v>
      </c>
      <c r="K226" t="n">
        <v>5.892445278437989</v>
      </c>
      <c r="L226" t="n">
        <v>0.02792471642134122</v>
      </c>
      <c r="M226" t="n">
        <v>5.892445278437989</v>
      </c>
      <c r="N226" t="n">
        <v>0.03434351615248431</v>
      </c>
      <c r="O226" t="n">
        <v>5.892445278437989</v>
      </c>
    </row>
    <row r="227" ht="15" customHeight="1">
      <c r="F227" t="n">
        <v>0.01581076191176583</v>
      </c>
      <c r="G227" t="n">
        <v>5.929044317434498</v>
      </c>
      <c r="J227" t="n">
        <v>0.01581076191176583</v>
      </c>
      <c r="K227" t="n">
        <v>5.929044317434498</v>
      </c>
      <c r="L227" t="n">
        <v>0.02886059080910371</v>
      </c>
      <c r="M227" t="n">
        <v>5.929044317434498</v>
      </c>
      <c r="N227" t="n">
        <v>0.0335672884805578</v>
      </c>
      <c r="O227" t="n">
        <v>5.929044317434498</v>
      </c>
    </row>
    <row r="228" ht="15" customHeight="1">
      <c r="F228" t="n">
        <v>0.01580066439591741</v>
      </c>
      <c r="G228" t="n">
        <v>5.965643356431007</v>
      </c>
      <c r="J228" t="n">
        <v>0.01580066439591741</v>
      </c>
      <c r="K228" t="n">
        <v>5.965643356431007</v>
      </c>
      <c r="L228" t="n">
        <v>0.02843283388524164</v>
      </c>
      <c r="M228" t="n">
        <v>5.965643356431007</v>
      </c>
      <c r="N228" t="n">
        <v>0.03376945660751507</v>
      </c>
      <c r="O228" t="n">
        <v>5.965643356431007</v>
      </c>
    </row>
    <row r="229" ht="15" customHeight="1">
      <c r="F229" t="n">
        <v>0.01540244491452105</v>
      </c>
      <c r="G229" t="n">
        <v>6.002242395427516</v>
      </c>
      <c r="J229" t="n">
        <v>0.01540244491452105</v>
      </c>
      <c r="K229" t="n">
        <v>6.002242395427516</v>
      </c>
      <c r="L229" t="n">
        <v>0.02813033909207311</v>
      </c>
      <c r="M229" t="n">
        <v>6.002242395427516</v>
      </c>
      <c r="N229" t="n">
        <v>0.03374709711003339</v>
      </c>
      <c r="O229" t="n">
        <v>6.002242395427516</v>
      </c>
    </row>
    <row r="230" ht="15" customHeight="1">
      <c r="F230" t="n">
        <v>0.0155247951401857</v>
      </c>
      <c r="G230" t="n">
        <v>6.038841434424025</v>
      </c>
      <c r="J230" t="n">
        <v>0.0155247951401857</v>
      </c>
      <c r="K230" t="n">
        <v>6.038841434424025</v>
      </c>
      <c r="L230" t="n">
        <v>0.02802110971744731</v>
      </c>
      <c r="M230" t="n">
        <v>6.038841434424025</v>
      </c>
      <c r="N230" t="n">
        <v>0.0327536013496101</v>
      </c>
      <c r="O230" t="n">
        <v>6.038841434424025</v>
      </c>
    </row>
    <row r="231" ht="15" customHeight="1">
      <c r="F231" t="n">
        <v>0.01566555316050219</v>
      </c>
      <c r="G231" t="n">
        <v>6.075440473420534</v>
      </c>
      <c r="J231" t="n">
        <v>0.01566555316050219</v>
      </c>
      <c r="K231" t="n">
        <v>6.075440473420534</v>
      </c>
      <c r="L231" t="n">
        <v>0.02802637475170185</v>
      </c>
      <c r="M231" t="n">
        <v>6.075440473420534</v>
      </c>
      <c r="N231" t="n">
        <v>0.03266647835771696</v>
      </c>
      <c r="O231" t="n">
        <v>6.075440473420534</v>
      </c>
    </row>
    <row r="232" ht="15" customHeight="1">
      <c r="F232" t="n">
        <v>0.01544157751272303</v>
      </c>
      <c r="G232" t="n">
        <v>6.112039512417043</v>
      </c>
      <c r="J232" t="n">
        <v>0.01544157751272303</v>
      </c>
      <c r="K232" t="n">
        <v>6.112039512417043</v>
      </c>
      <c r="L232" t="n">
        <v>0.02820297640804232</v>
      </c>
      <c r="M232" t="n">
        <v>6.112039512417043</v>
      </c>
      <c r="N232" t="n">
        <v>0.03285150805869367</v>
      </c>
      <c r="O232" t="n">
        <v>6.112039512417043</v>
      </c>
    </row>
    <row r="233" ht="15" customHeight="1">
      <c r="F233" t="n">
        <v>0.01519073922498341</v>
      </c>
      <c r="G233" t="n">
        <v>6.148638551413553</v>
      </c>
      <c r="J233" t="n">
        <v>0.01519073922498341</v>
      </c>
      <c r="K233" t="n">
        <v>6.148638551413553</v>
      </c>
      <c r="L233" t="n">
        <v>0.02899569997379453</v>
      </c>
      <c r="M233" t="n">
        <v>6.148638551413553</v>
      </c>
      <c r="N233" t="n">
        <v>0.03288661898416634</v>
      </c>
      <c r="O233" t="n">
        <v>6.148638551413553</v>
      </c>
    </row>
    <row r="234" ht="15" customHeight="1">
      <c r="F234" t="n">
        <v>0.01538305946800471</v>
      </c>
      <c r="G234" t="n">
        <v>6.185237590410062</v>
      </c>
      <c r="J234" t="n">
        <v>0.01538305946800471</v>
      </c>
      <c r="K234" t="n">
        <v>6.185237590410062</v>
      </c>
      <c r="L234" t="n">
        <v>0.02855934351553088</v>
      </c>
      <c r="M234" t="n">
        <v>6.185237590410062</v>
      </c>
      <c r="N234" t="n">
        <v>0.0321810210622511</v>
      </c>
      <c r="O234" t="n">
        <v>6.185237590410062</v>
      </c>
    </row>
    <row r="235" ht="15" customHeight="1">
      <c r="F235" t="n">
        <v>0.01524351783220611</v>
      </c>
      <c r="G235" t="n">
        <v>6.221836629406571</v>
      </c>
      <c r="J235" t="n">
        <v>0.01524351783220611</v>
      </c>
      <c r="K235" t="n">
        <v>6.221836629406571</v>
      </c>
      <c r="L235" t="n">
        <v>0.02851537545174987</v>
      </c>
      <c r="M235" t="n">
        <v>6.221836629406571</v>
      </c>
      <c r="N235" t="n">
        <v>0.03201224694261399</v>
      </c>
      <c r="O235" t="n">
        <v>6.221836629406571</v>
      </c>
    </row>
    <row r="236" ht="15" customHeight="1">
      <c r="F236" t="n">
        <v>0.01494785597143038</v>
      </c>
      <c r="G236" t="n">
        <v>6.258435668403081</v>
      </c>
      <c r="J236" t="n">
        <v>0.01494785597143038</v>
      </c>
      <c r="K236" t="n">
        <v>6.258435668403081</v>
      </c>
      <c r="L236" t="n">
        <v>0.02821508714114021</v>
      </c>
      <c r="M236" t="n">
        <v>6.258435668403081</v>
      </c>
      <c r="N236" t="n">
        <v>0.03267707882717374</v>
      </c>
      <c r="O236" t="n">
        <v>6.258435668403081</v>
      </c>
    </row>
    <row r="237" ht="15" customHeight="1">
      <c r="F237" t="n">
        <v>0.01536047122390884</v>
      </c>
      <c r="G237" t="n">
        <v>6.29503470739959</v>
      </c>
      <c r="J237" t="n">
        <v>0.01536047122390884</v>
      </c>
      <c r="K237" t="n">
        <v>6.29503470739959</v>
      </c>
      <c r="L237" t="n">
        <v>0.02858936426956482</v>
      </c>
      <c r="M237" t="n">
        <v>6.29503470739959</v>
      </c>
      <c r="N237" t="n">
        <v>0.03134890403948364</v>
      </c>
      <c r="O237" t="n">
        <v>6.29503470739959</v>
      </c>
    </row>
    <row r="238" ht="15" customHeight="1">
      <c r="F238" t="n">
        <v>0.01521036028217822</v>
      </c>
      <c r="G238" t="n">
        <v>6.331633746396099</v>
      </c>
      <c r="J238" t="n">
        <v>0.01521036028217822</v>
      </c>
      <c r="K238" t="n">
        <v>6.331633746396099</v>
      </c>
      <c r="L238" t="n">
        <v>0.0285826814612837</v>
      </c>
      <c r="M238" t="n">
        <v>6.331633746396099</v>
      </c>
      <c r="N238" t="n">
        <v>0.03192149803240035</v>
      </c>
      <c r="O238" t="n">
        <v>6.331633746396099</v>
      </c>
    </row>
    <row r="239" ht="15" customHeight="1">
      <c r="F239" t="n">
        <v>0.01515519719335153</v>
      </c>
      <c r="G239" t="n">
        <v>6.368232785392609</v>
      </c>
      <c r="J239" t="n">
        <v>0.01515519719335153</v>
      </c>
      <c r="K239" t="n">
        <v>6.368232785392609</v>
      </c>
      <c r="L239" t="n">
        <v>0.02891973074551898</v>
      </c>
      <c r="M239" t="n">
        <v>6.368232785392609</v>
      </c>
      <c r="N239" t="n">
        <v>0.03140178499708767</v>
      </c>
      <c r="O239" t="n">
        <v>6.368232785392609</v>
      </c>
    </row>
    <row r="240" ht="15" customHeight="1">
      <c r="F240" t="n">
        <v>0.01477110777810016</v>
      </c>
      <c r="G240" t="n">
        <v>6.404831824389118</v>
      </c>
      <c r="J240" t="n">
        <v>0.01477110777810016</v>
      </c>
      <c r="K240" t="n">
        <v>6.404831824389118</v>
      </c>
      <c r="L240" t="n">
        <v>0.02866991493626225</v>
      </c>
      <c r="M240" t="n">
        <v>6.404831824389118</v>
      </c>
      <c r="N240" t="n">
        <v>0.03181949334958799</v>
      </c>
      <c r="O240" t="n">
        <v>6.404831824389118</v>
      </c>
    </row>
    <row r="241" ht="15" customHeight="1">
      <c r="F241" t="n">
        <v>0.01495565548610117</v>
      </c>
      <c r="G241" t="n">
        <v>6.441430863385627</v>
      </c>
      <c r="J241" t="n">
        <v>0.01495565548610117</v>
      </c>
      <c r="K241" t="n">
        <v>6.441430863385627</v>
      </c>
      <c r="L241" t="n">
        <v>0.02928357147486414</v>
      </c>
      <c r="M241" t="n">
        <v>6.441430863385627</v>
      </c>
      <c r="N241" t="n">
        <v>0.03127802241786306</v>
      </c>
      <c r="O241" t="n">
        <v>6.441430863385627</v>
      </c>
    </row>
    <row r="242" ht="15" customHeight="1">
      <c r="F242" t="n">
        <v>0.01465220297888857</v>
      </c>
      <c r="G242" t="n">
        <v>6.478029902382136</v>
      </c>
      <c r="J242" t="n">
        <v>0.01465220297888857</v>
      </c>
      <c r="K242" t="n">
        <v>6.478029902382136</v>
      </c>
      <c r="L242" t="n">
        <v>0.02893831541098511</v>
      </c>
      <c r="M242" t="n">
        <v>6.478029902382136</v>
      </c>
      <c r="N242" t="n">
        <v>0.03047085502606932</v>
      </c>
      <c r="O242" t="n">
        <v>6.478029902382136</v>
      </c>
    </row>
    <row r="243" ht="15" customHeight="1">
      <c r="F243" t="n">
        <v>0.01471924135391706</v>
      </c>
      <c r="G243" t="n">
        <v>6.514628941378645</v>
      </c>
      <c r="J243" t="n">
        <v>0.01471924135391706</v>
      </c>
      <c r="K243" t="n">
        <v>6.514628941378645</v>
      </c>
      <c r="L243" t="n">
        <v>0.02871187154322378</v>
      </c>
      <c r="M243" t="n">
        <v>6.514628941378645</v>
      </c>
      <c r="N243" t="n">
        <v>0.03014487326894021</v>
      </c>
      <c r="O243" t="n">
        <v>6.514628941378645</v>
      </c>
    </row>
    <row r="244" ht="15" customHeight="1">
      <c r="F244" t="n">
        <v>0.01473342791561371</v>
      </c>
      <c r="G244" t="n">
        <v>6.551227980375154</v>
      </c>
      <c r="J244" t="n">
        <v>0.01473342791561371</v>
      </c>
      <c r="K244" t="n">
        <v>6.551227980375154</v>
      </c>
      <c r="L244" t="n">
        <v>0.02936144362719738</v>
      </c>
      <c r="M244" t="n">
        <v>6.551227980375154</v>
      </c>
      <c r="N244" t="n">
        <v>0.0308309218694548</v>
      </c>
      <c r="O244" t="n">
        <v>6.551227980375154</v>
      </c>
    </row>
    <row r="245" ht="15" customHeight="1">
      <c r="F245" t="n">
        <v>0.01464626622997873</v>
      </c>
      <c r="G245" t="n">
        <v>6.587827019371664</v>
      </c>
      <c r="J245" t="n">
        <v>0.01464626622997873</v>
      </c>
      <c r="K245" t="n">
        <v>6.587827019371664</v>
      </c>
      <c r="L245" t="n">
        <v>0.02943867148023146</v>
      </c>
      <c r="M245" t="n">
        <v>6.587827019371664</v>
      </c>
      <c r="N245" t="n">
        <v>0.02974481418544695</v>
      </c>
      <c r="O245" t="n">
        <v>6.587827019371664</v>
      </c>
    </row>
    <row r="246" ht="15" customHeight="1">
      <c r="F246" t="n">
        <v>0.01471946367658065</v>
      </c>
      <c r="G246" t="n">
        <v>6.624426058368173</v>
      </c>
      <c r="J246" t="n">
        <v>0.01471946367658065</v>
      </c>
      <c r="K246" t="n">
        <v>6.624426058368173</v>
      </c>
      <c r="L246" t="n">
        <v>0.02958500256258626</v>
      </c>
      <c r="M246" t="n">
        <v>6.624426058368173</v>
      </c>
      <c r="N246" t="n">
        <v>0.02946496594466804</v>
      </c>
      <c r="O246" t="n">
        <v>6.624426058368173</v>
      </c>
    </row>
    <row r="247" ht="15" customHeight="1">
      <c r="F247" t="n">
        <v>0.0147115810772103</v>
      </c>
      <c r="G247" t="n">
        <v>6.661025097364682</v>
      </c>
      <c r="J247" t="n">
        <v>0.0147115810772103</v>
      </c>
      <c r="K247" t="n">
        <v>6.661025097364682</v>
      </c>
      <c r="L247" t="n">
        <v>0.02952717307926399</v>
      </c>
      <c r="M247" t="n">
        <v>6.661025097364682</v>
      </c>
      <c r="N247" t="n">
        <v>0.03018180014565904</v>
      </c>
      <c r="O247" t="n">
        <v>6.661025097364682</v>
      </c>
    </row>
    <row r="248" ht="15" customHeight="1">
      <c r="F248" t="n">
        <v>0.01435344758963293</v>
      </c>
      <c r="G248" t="n">
        <v>6.697624136361192</v>
      </c>
      <c r="J248" t="n">
        <v>0.01435344758963293</v>
      </c>
      <c r="K248" t="n">
        <v>6.697624136361192</v>
      </c>
      <c r="L248" t="n">
        <v>0.02909087359111259</v>
      </c>
      <c r="M248" t="n">
        <v>6.697624136361192</v>
      </c>
      <c r="N248" t="n">
        <v>0.02966724107485137</v>
      </c>
      <c r="O248" t="n">
        <v>6.697624136361192</v>
      </c>
    </row>
    <row r="249" ht="15" customHeight="1">
      <c r="F249" t="n">
        <v>0.01444457858554533</v>
      </c>
      <c r="G249" t="n">
        <v>6.734223175357701</v>
      </c>
      <c r="J249" t="n">
        <v>0.01444457858554533</v>
      </c>
      <c r="K249" t="n">
        <v>6.734223175357701</v>
      </c>
      <c r="L249" t="n">
        <v>0.02867880068552356</v>
      </c>
      <c r="M249" t="n">
        <v>6.734223175357701</v>
      </c>
      <c r="N249" t="n">
        <v>0.02891098290971414</v>
      </c>
      <c r="O249" t="n">
        <v>6.734223175357701</v>
      </c>
    </row>
    <row r="250" ht="15" customHeight="1">
      <c r="F250" t="n">
        <v>0.014061555244329</v>
      </c>
      <c r="G250" t="n">
        <v>6.77082221435421</v>
      </c>
      <c r="J250" t="n">
        <v>0.014061555244329</v>
      </c>
      <c r="K250" t="n">
        <v>6.77082221435421</v>
      </c>
      <c r="L250" t="n">
        <v>0.0291085346158593</v>
      </c>
      <c r="M250" t="n">
        <v>6.77082221435421</v>
      </c>
      <c r="N250" t="n">
        <v>0.02855305284753058</v>
      </c>
      <c r="O250" t="n">
        <v>6.77082221435421</v>
      </c>
    </row>
    <row r="251" ht="15" customHeight="1">
      <c r="F251" t="n">
        <v>0.01387969552155998</v>
      </c>
      <c r="G251" t="n">
        <v>6.80742125335072</v>
      </c>
      <c r="J251" t="n">
        <v>0.01387969552155998</v>
      </c>
      <c r="K251" t="n">
        <v>6.80742125335072</v>
      </c>
      <c r="L251" t="n">
        <v>0.02958957377126352</v>
      </c>
      <c r="M251" t="n">
        <v>6.80742125335072</v>
      </c>
      <c r="N251" t="n">
        <v>0.02846595168203186</v>
      </c>
      <c r="O251" t="n">
        <v>6.80742125335072</v>
      </c>
    </row>
    <row r="252" ht="15" customHeight="1">
      <c r="F252" t="n">
        <v>0.01395240848276954</v>
      </c>
      <c r="G252" t="n">
        <v>6.844020292347229</v>
      </c>
      <c r="J252" t="n">
        <v>0.01395240848276954</v>
      </c>
      <c r="K252" t="n">
        <v>6.844020292347229</v>
      </c>
      <c r="L252" t="n">
        <v>0.02961861388327471</v>
      </c>
      <c r="M252" t="n">
        <v>6.844020292347229</v>
      </c>
      <c r="N252" t="n">
        <v>0.02850138591276767</v>
      </c>
      <c r="O252" t="n">
        <v>6.844020292347229</v>
      </c>
    </row>
    <row r="253" ht="15" customHeight="1">
      <c r="F253" t="n">
        <v>0.01409394816527041</v>
      </c>
      <c r="G253" t="n">
        <v>6.880619331343738</v>
      </c>
      <c r="J253" t="n">
        <v>0.01409394816527041</v>
      </c>
      <c r="K253" t="n">
        <v>6.880619331343738</v>
      </c>
      <c r="L253" t="n">
        <v>0.02958079114066335</v>
      </c>
      <c r="M253" t="n">
        <v>6.880619331343738</v>
      </c>
      <c r="N253" t="n">
        <v>0.02770248794535447</v>
      </c>
      <c r="O253" t="n">
        <v>6.880619331343738</v>
      </c>
    </row>
    <row r="254" ht="15" customHeight="1">
      <c r="F254" t="n">
        <v>0.01376780806425365</v>
      </c>
      <c r="G254" t="n">
        <v>6.917218370340247</v>
      </c>
      <c r="J254" t="n">
        <v>0.01376780806425365</v>
      </c>
      <c r="K254" t="n">
        <v>6.917218370340247</v>
      </c>
      <c r="L254" t="n">
        <v>0.02958393173810295</v>
      </c>
      <c r="M254" t="n">
        <v>6.917218370340247</v>
      </c>
      <c r="N254" t="n">
        <v>0.02802632237230865</v>
      </c>
      <c r="O254" t="n">
        <v>6.917218370340247</v>
      </c>
    </row>
    <row r="255" ht="15" customHeight="1">
      <c r="F255" t="n">
        <v>0.01400098725574182</v>
      </c>
      <c r="G255" t="n">
        <v>6.953817409336756</v>
      </c>
      <c r="J255" t="n">
        <v>0.01400098725574182</v>
      </c>
      <c r="K255" t="n">
        <v>6.953817409336756</v>
      </c>
      <c r="L255" t="n">
        <v>0.02944348197512407</v>
      </c>
      <c r="M255" t="n">
        <v>6.953817409336756</v>
      </c>
      <c r="N255" t="n">
        <v>0.02757028199587417</v>
      </c>
      <c r="O255" t="n">
        <v>6.953817409336756</v>
      </c>
    </row>
    <row r="256" ht="15" customHeight="1">
      <c r="F256" t="n">
        <v>0.01379969045773096</v>
      </c>
      <c r="G256" t="n">
        <v>6.990416448333265</v>
      </c>
      <c r="J256" t="n">
        <v>0.01379969045773096</v>
      </c>
      <c r="K256" t="n">
        <v>6.990416448333265</v>
      </c>
      <c r="L256" t="n">
        <v>0.0295497048290923</v>
      </c>
      <c r="M256" t="n">
        <v>6.990416448333265</v>
      </c>
      <c r="N256" t="n">
        <v>0.02653999986594377</v>
      </c>
      <c r="O256" t="n">
        <v>6.990416448333265</v>
      </c>
    </row>
    <row r="257" ht="15" customHeight="1">
      <c r="F257" t="n">
        <v>0.0135705591569153</v>
      </c>
      <c r="G257" t="n">
        <v>7.027015487329775</v>
      </c>
      <c r="J257" t="n">
        <v>0.0135705591569153</v>
      </c>
      <c r="K257" t="n">
        <v>7.027015487329775</v>
      </c>
      <c r="L257" t="n">
        <v>0.03008775371148653</v>
      </c>
      <c r="M257" t="n">
        <v>7.027015487329775</v>
      </c>
      <c r="N257" t="n">
        <v>0.02699056754490388</v>
      </c>
      <c r="O257" t="n">
        <v>7.027015487329775</v>
      </c>
    </row>
    <row r="258" ht="15" customHeight="1">
      <c r="F258" t="n">
        <v>0.01333689840499151</v>
      </c>
      <c r="G258" t="n">
        <v>7.063614526326284</v>
      </c>
      <c r="J258" t="n">
        <v>0.01333689840499151</v>
      </c>
      <c r="K258" t="n">
        <v>7.063614526326284</v>
      </c>
      <c r="L258" t="n">
        <v>0.02996909417937878</v>
      </c>
      <c r="M258" t="n">
        <v>7.063614526326284</v>
      </c>
      <c r="N258" t="n">
        <v>0.02582475252041863</v>
      </c>
      <c r="O258" t="n">
        <v>7.063614526326284</v>
      </c>
    </row>
    <row r="259" ht="15" customHeight="1">
      <c r="F259" t="n">
        <v>0.0133858583734647</v>
      </c>
      <c r="G259" t="n">
        <v>7.100213565322793</v>
      </c>
      <c r="J259" t="n">
        <v>0.0133858583734647</v>
      </c>
      <c r="K259" t="n">
        <v>7.100213565322793</v>
      </c>
      <c r="L259" t="n">
        <v>0.03057177979533458</v>
      </c>
      <c r="M259" t="n">
        <v>7.100213565322793</v>
      </c>
      <c r="N259" t="n">
        <v>0.02611842760845341</v>
      </c>
      <c r="O259" t="n">
        <v>7.100213565322793</v>
      </c>
    </row>
    <row r="260" ht="15" customHeight="1">
      <c r="F260" t="n">
        <v>0.01344175828194261</v>
      </c>
      <c r="G260" t="n">
        <v>7.136812604319302</v>
      </c>
      <c r="J260" t="n">
        <v>0.01344175828194261</v>
      </c>
      <c r="K260" t="n">
        <v>7.136812604319302</v>
      </c>
      <c r="L260" t="n">
        <v>0.03065430958028988</v>
      </c>
      <c r="M260" t="n">
        <v>7.136812604319302</v>
      </c>
      <c r="N260" t="n">
        <v>0.02601857919982981</v>
      </c>
      <c r="O260" t="n">
        <v>7.136812604319302</v>
      </c>
    </row>
    <row r="261" ht="15" customHeight="1">
      <c r="F261" t="n">
        <v>0.01304227115241824</v>
      </c>
      <c r="G261" t="n">
        <v>7.173411643315812</v>
      </c>
      <c r="J261" t="n">
        <v>0.01304227115241824</v>
      </c>
      <c r="K261" t="n">
        <v>7.173411643315812</v>
      </c>
      <c r="L261" t="n">
        <v>0.02979296855145925</v>
      </c>
      <c r="M261" t="n">
        <v>7.173411643315812</v>
      </c>
      <c r="N261" t="n">
        <v>0.02483346472080707</v>
      </c>
      <c r="O261" t="n">
        <v>7.173411643315812</v>
      </c>
    </row>
    <row r="262" ht="15" customHeight="1">
      <c r="F262" t="n">
        <v>0.01325155123723282</v>
      </c>
      <c r="G262" t="n">
        <v>7.210010682312321</v>
      </c>
      <c r="J262" t="n">
        <v>0.01325155123723282</v>
      </c>
      <c r="K262" t="n">
        <v>7.210010682312321</v>
      </c>
      <c r="L262" t="n">
        <v>0.02992219140959211</v>
      </c>
      <c r="M262" t="n">
        <v>7.210010682312321</v>
      </c>
      <c r="N262" t="n">
        <v>0.0243471743452028</v>
      </c>
      <c r="O262" t="n">
        <v>7.210010682312321</v>
      </c>
    </row>
    <row r="263" ht="15" customHeight="1">
      <c r="F263" t="n">
        <v>0.01310872313203105</v>
      </c>
      <c r="G263" t="n">
        <v>7.24660972130883</v>
      </c>
      <c r="J263" t="n">
        <v>0.01310872313203105</v>
      </c>
      <c r="K263" t="n">
        <v>7.24660972130883</v>
      </c>
      <c r="L263" t="n">
        <v>0.03029363405629781</v>
      </c>
      <c r="M263" t="n">
        <v>7.24660972130883</v>
      </c>
      <c r="N263" t="n">
        <v>0.02420535997011922</v>
      </c>
      <c r="O263" t="n">
        <v>7.24660972130883</v>
      </c>
    </row>
    <row r="264" ht="15" customHeight="1">
      <c r="F264" t="n">
        <v>0.01287510633465614</v>
      </c>
      <c r="G264" t="n">
        <v>7.283208760305339</v>
      </c>
      <c r="J264" t="n">
        <v>0.01287510633465614</v>
      </c>
      <c r="K264" t="n">
        <v>7.283208760305339</v>
      </c>
      <c r="L264" t="n">
        <v>0.03020573001419603</v>
      </c>
      <c r="M264" t="n">
        <v>7.283208760305339</v>
      </c>
      <c r="N264" t="n">
        <v>0.0237807086134609</v>
      </c>
      <c r="O264" t="n">
        <v>7.283208760305339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5">
    <mergeCell ref="M2:U2"/>
    <mergeCell ref="A60:K60"/>
    <mergeCell ref="AX22:AY22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AX15:AY15"/>
    <mergeCell ref="M5:U5"/>
    <mergeCell ref="M1:U1"/>
    <mergeCell ref="AX29:AY29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2023-08-10T05:05:33Z</dcterms:modified>
  <cp:lastModifiedBy>MSI GP66</cp:lastModifiedBy>
</cp:coreProperties>
</file>