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30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2" fontId="4" fillId="0" borderId="0" applyAlignment="1" pivotButton="0" quotePrefix="0" xfId="0">
      <alignment horizontal="left"/>
    </xf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166" fontId="4" fillId="0" borderId="0" applyAlignment="1" pivotButton="0" quotePrefix="0" xfId="0">
      <alignment horizontal="left"/>
    </xf>
    <xf numFmtId="0" fontId="5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8" fillId="8" borderId="0" applyAlignment="1" pivotButton="0" quotePrefix="0" xfId="1">
      <alignment horizontal="center"/>
    </xf>
    <xf numFmtId="0" fontId="9" fillId="8" borderId="0" pivotButton="0" quotePrefix="0" xfId="0"/>
    <xf numFmtId="0" fontId="11" fillId="8" borderId="0" applyAlignment="1" pivotButton="0" quotePrefix="0" xfId="1">
      <alignment horizontal="left"/>
    </xf>
    <xf numFmtId="0" fontId="11" fillId="8" borderId="0" applyProtection="1" pivotButton="0" quotePrefix="0" xfId="2">
      <protection locked="0" hidden="0"/>
    </xf>
    <xf numFmtId="0" fontId="11" fillId="8" borderId="0" pivotButton="0" quotePrefix="0" xfId="2"/>
    <xf numFmtId="0" fontId="8" fillId="8" borderId="0" applyAlignment="1" pivotButton="0" quotePrefix="1" xfId="2">
      <alignment horizontal="left"/>
    </xf>
    <xf numFmtId="0" fontId="11" fillId="8" borderId="0" applyAlignment="1" pivotButton="0" quotePrefix="1" xfId="2">
      <alignment horizontal="left"/>
    </xf>
    <xf numFmtId="0" fontId="8" fillId="8" borderId="0" applyAlignment="1" pivotButton="0" quotePrefix="0" xfId="2">
      <alignment horizontal="left"/>
    </xf>
    <xf numFmtId="0" fontId="11" fillId="8" borderId="0" applyAlignment="1" pivotButton="0" quotePrefix="0" xfId="2">
      <alignment horizontal="left"/>
    </xf>
    <xf numFmtId="0" fontId="8" fillId="8" borderId="0" applyAlignment="1" pivotButton="0" quotePrefix="0" xfId="1">
      <alignment horizontal="left"/>
    </xf>
    <xf numFmtId="0" fontId="8" fillId="8" borderId="0" applyProtection="1" pivotButton="0" quotePrefix="0" xfId="2">
      <protection locked="0" hidden="0"/>
    </xf>
    <xf numFmtId="0" fontId="8" fillId="8" borderId="0" pivotButton="0" quotePrefix="0" xfId="1"/>
    <xf numFmtId="0" fontId="8" fillId="8" borderId="0" applyAlignment="1" pivotButton="0" quotePrefix="0" xfId="1">
      <alignment wrapText="1"/>
    </xf>
    <xf numFmtId="0" fontId="8" fillId="8" borderId="0" pivotButton="0" quotePrefix="0" xfId="2"/>
    <xf numFmtId="0" fontId="8" fillId="8" borderId="0" applyAlignment="1" pivotButton="0" quotePrefix="0" xfId="2">
      <alignment horizontal="right"/>
    </xf>
    <xf numFmtId="14" fontId="11" fillId="8" borderId="0" pivotButton="0" quotePrefix="0" xfId="2"/>
    <xf numFmtId="14" fontId="11" fillId="8" borderId="0" applyProtection="1" pivotButton="0" quotePrefix="0" xfId="2">
      <protection locked="0" hidden="0"/>
    </xf>
    <xf numFmtId="0" fontId="9" fillId="8" borderId="0" pivotButton="0" quotePrefix="0" xfId="0"/>
    <xf numFmtId="167" fontId="8" fillId="8" borderId="0" pivotButton="0" quotePrefix="0" xfId="2"/>
    <xf numFmtId="0" fontId="11" fillId="8" borderId="0" pivotButton="0" quotePrefix="0" xfId="0"/>
    <xf numFmtId="0" fontId="8" fillId="8" borderId="0" applyAlignment="1" pivotButton="0" quotePrefix="0" xfId="0">
      <alignment horizontal="center" vertical="center"/>
    </xf>
    <xf numFmtId="0" fontId="8" fillId="8" borderId="0" applyAlignment="1" pivotButton="0" quotePrefix="0" xfId="0">
      <alignment horizontal="center" vertical="center"/>
    </xf>
    <xf numFmtId="0" fontId="8" fillId="8" borderId="0" applyAlignment="1" applyProtection="1" pivotButton="0" quotePrefix="0" xfId="0">
      <alignment horizontal="left"/>
      <protection locked="0" hidden="0"/>
    </xf>
    <xf numFmtId="0" fontId="8" fillId="8" borderId="0" pivotButton="0" quotePrefix="0" xfId="0"/>
    <xf numFmtId="0" fontId="8" fillId="8" borderId="0" applyAlignment="1" pivotButton="0" quotePrefix="0" xfId="0">
      <alignment horizontal="left"/>
    </xf>
    <xf numFmtId="0" fontId="8" fillId="8" borderId="0" applyAlignment="1" pivotButton="0" quotePrefix="0" xfId="0">
      <alignment horizontal="left" vertical="center"/>
    </xf>
    <xf numFmtId="168" fontId="8" fillId="8" borderId="0" pivotButton="0" quotePrefix="0" xfId="0"/>
    <xf numFmtId="1" fontId="8" fillId="8" borderId="0" pivotButton="0" quotePrefix="0" xfId="0"/>
    <xf numFmtId="0" fontId="8" fillId="8" borderId="0" applyAlignment="1" pivotButton="0" quotePrefix="1" xfId="0">
      <alignment horizontal="left"/>
    </xf>
    <xf numFmtId="0" fontId="10" fillId="8" borderId="0" pivotButton="0" quotePrefix="0" xfId="0"/>
    <xf numFmtId="0" fontId="3" fillId="8" borderId="0" pivotButton="0" quotePrefix="0" xfId="0"/>
    <xf numFmtId="0" fontId="4" fillId="8" borderId="0" pivotButton="0" quotePrefix="0" xfId="0"/>
    <xf numFmtId="0" fontId="4" fillId="8" borderId="0" applyAlignment="1" pivotButton="0" quotePrefix="0" xfId="0">
      <alignment horizontal="right"/>
    </xf>
    <xf numFmtId="166" fontId="4" fillId="8" borderId="0" applyAlignment="1" pivotButton="0" quotePrefix="0" xfId="0">
      <alignment horizontal="left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8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</numCache>
            </numRef>
          </xVal>
          <yVal>
            <numRef>
              <f>'1'!$D$85:$D$86</f>
              <numCache>
                <formatCode>0.0000</formatCode>
                <ptCount val="2"/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</numCache>
            </numRef>
          </xVal>
          <yVal>
            <numRef>
              <f>'1'!$D$78:$D$79</f>
              <numCache>
                <formatCode>0.000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</numCache>
            </numRef>
          </xVal>
          <yVal>
            <numRef>
              <f>'1'!$B$81:$B$82</f>
              <numCache>
                <formatCode>0.0000</formatCode>
                <ptCount val="2"/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</numCache>
            </numRef>
          </xVal>
          <yVal>
            <numRef>
              <f>'1'!$B$75:$B$76</f>
              <numCache>
                <formatCode>General</formatCode>
                <ptCount val="2"/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</numCache>
            </numRef>
          </xVal>
          <yVal>
            <numRef>
              <f>'1'!$B$85:$B$86</f>
              <numCache>
                <formatCode>0.000</formatCode>
                <ptCount val="2"/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</numCache>
            </numRef>
          </xVal>
          <yVal>
            <numRef>
              <f>'1'!$B$88:$B$89</f>
              <numCache>
                <formatCode>0.000</formatCode>
                <ptCount val="2"/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</numCache>
            </numRef>
          </xVal>
          <yVal>
            <numRef>
              <f>'1'!$B$78:$B$79</f>
              <numCache>
                <formatCode>General</formatCode>
                <ptCount val="2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12</col>
      <colOff>347383</colOff>
      <row>27</row>
      <rowOff>179294</rowOff>
    </from>
    <to>
      <col>16</col>
      <colOff>244530</colOff>
      <row>44</row>
      <rowOff>15367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28" zoomScale="85" zoomScaleNormal="40" zoomScaleSheetLayoutView="85" workbookViewId="0">
      <selection activeCell="R11" sqref="R11"/>
    </sheetView>
  </sheetViews>
  <sheetFormatPr baseColWidth="8" defaultColWidth="9.140625" defaultRowHeight="14.25"/>
  <cols>
    <col width="15.85546875" customWidth="1" style="81" min="1" max="1"/>
    <col width="18.28515625" customWidth="1" style="81" min="2" max="2"/>
    <col width="12.42578125" customWidth="1" style="81" min="3" max="3"/>
    <col width="9.140625" customWidth="1" style="81" min="4" max="4"/>
    <col width="12.42578125" bestFit="1" customWidth="1" style="81" min="5" max="6"/>
    <col width="9.140625" customWidth="1" style="81" min="7" max="7"/>
    <col width="12.42578125" customWidth="1" style="81" min="8" max="8"/>
    <col width="9.140625" customWidth="1" style="81" min="9" max="11"/>
    <col width="10.140625" customWidth="1" style="81" min="12" max="12"/>
    <col width="14.140625" customWidth="1" style="81" min="13" max="13"/>
    <col width="16.28515625" customWidth="1" style="81" min="14" max="16"/>
    <col width="12.42578125" bestFit="1" customWidth="1" style="81" min="17" max="17"/>
    <col width="13" customWidth="1" style="81" min="18" max="18"/>
    <col width="9.140625" customWidth="1" style="81" min="19" max="19"/>
    <col width="13" customWidth="1" style="81" min="20" max="20"/>
    <col width="9.140625" customWidth="1" style="81" min="21" max="21"/>
    <col width="12" customWidth="1" style="81" min="22" max="22"/>
    <col width="9.140625" customWidth="1" style="81" min="23" max="23"/>
    <col width="9.140625" customWidth="1" style="81" min="24" max="16384"/>
  </cols>
  <sheetData>
    <row r="1" ht="15" customHeight="1">
      <c r="A1" s="80" t="inlineStr">
        <is>
          <t>Общество с ограниченной ответственностью "Инженерная геология" (ООО "ИнжГео")</t>
        </is>
      </c>
      <c r="L1" s="80" t="n"/>
      <c r="M1" s="80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0" t="inlineStr">
        <is>
          <t>Юр. адрес: 117279, г. Москва, ул. Миклухо-Маклая, 36 а, этаж 5, пом. XXIII к. 76-84</t>
        </is>
      </c>
      <c r="L2" s="80" t="n"/>
      <c r="M2" s="80" t="inlineStr">
        <is>
          <t>Юр. адрес: 117279, г. Москва, ул. Миклухо-Маклая, 36 а, этаж 5, пом. XXIII к. 76-84</t>
        </is>
      </c>
      <c r="X2" s="32" t="n"/>
      <c r="Y2" s="32" t="n"/>
      <c r="Z2" s="32" t="n"/>
      <c r="AA2" s="32" t="n"/>
      <c r="AB2" s="32" t="n"/>
      <c r="AC2" s="32" t="n"/>
      <c r="AD2" s="32" t="n"/>
      <c r="AE2" s="32" t="n"/>
      <c r="AF2" s="32" t="n"/>
      <c r="AG2" s="32" t="n"/>
      <c r="AH2" s="32" t="n"/>
      <c r="AI2" s="32" t="n"/>
      <c r="AJ2" s="32" t="n"/>
      <c r="AK2" s="32" t="n"/>
      <c r="AL2" s="32" t="n"/>
      <c r="AM2" s="32" t="n"/>
      <c r="AN2" s="32" t="n"/>
      <c r="AO2" s="32" t="n"/>
      <c r="AP2" s="32" t="n"/>
      <c r="AQ2" s="32" t="n"/>
      <c r="AR2" s="32" t="n"/>
      <c r="AS2" s="32" t="n"/>
      <c r="AT2" s="32" t="n"/>
      <c r="AU2" s="32" t="n"/>
      <c r="AV2" s="32" t="n"/>
      <c r="AW2" s="32" t="n"/>
      <c r="AX2" s="32" t="n"/>
      <c r="AY2" s="32" t="n"/>
      <c r="AZ2" s="32" t="n"/>
      <c r="BA2" s="32" t="n"/>
      <c r="BB2" s="32" t="n"/>
      <c r="BC2" s="32" t="n"/>
      <c r="BD2" s="32" t="n"/>
    </row>
    <row r="3" ht="15" customHeight="1">
      <c r="A3" s="80" t="inlineStr">
        <is>
          <t>Телефон/факс +7 (495) 132-30-00,  Адрес электронной почты inbox@inj-geo.ru</t>
        </is>
      </c>
      <c r="L3" s="80" t="n"/>
      <c r="M3" s="80" t="inlineStr">
        <is>
          <t>Телефон/факс +7 (495) 132-30-00,  Адрес электронной почты inbox@inj-geo.ru</t>
        </is>
      </c>
    </row>
    <row r="4" ht="1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</row>
    <row r="5" ht="15" customHeight="1">
      <c r="A5" s="80" t="inlineStr">
        <is>
          <t>Испытательная лаборатория ООО «ИнжГео»</t>
        </is>
      </c>
      <c r="L5" s="80" t="n"/>
      <c r="M5" s="80" t="inlineStr">
        <is>
          <t>Испытательная лаборатория ООО «ИнжГео»</t>
        </is>
      </c>
    </row>
    <row r="6" ht="15" customHeight="1">
      <c r="A6" s="85" t="inlineStr">
        <is>
          <t>Адрес места осуществления деятельности лаборатории: г. Москва, просп. Вернадского, д. 51, стр. 1</t>
        </is>
      </c>
      <c r="L6" s="85" t="n"/>
      <c r="M6" s="85" t="inlineStr">
        <is>
          <t>Адрес места осуществления деятельности лаборатории: г. Москва, просп. Вернадского, д. 51, стр. 1</t>
        </is>
      </c>
      <c r="BD6" s="42" t="n"/>
      <c r="BE6" s="42" t="n"/>
      <c r="BF6" s="42" t="n"/>
    </row>
    <row r="7" ht="15" customHeight="1">
      <c r="A7" s="80" t="inlineStr">
        <is>
          <t>Телефон +7(910)4557682, E-mail: slg85@mail.ru</t>
        </is>
      </c>
      <c r="L7" s="80" t="n"/>
      <c r="M7" s="80" t="inlineStr">
        <is>
          <t>Телефон +7(910)4557682, E-mail: slg85@mail.ru</t>
        </is>
      </c>
      <c r="BD7" s="43" t="n"/>
      <c r="BE7" s="44" t="n"/>
      <c r="BF7" s="4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BD8" s="43" t="n"/>
      <c r="BE8" s="46" t="n"/>
      <c r="BF8" s="42" t="n"/>
    </row>
    <row r="9" ht="15" customHeight="1">
      <c r="A9" s="88" t="n"/>
      <c r="M9" s="87" t="inlineStr">
        <is>
          <t>Протокол испытаний № 13-63/32 от 30-11-2022</t>
        </is>
      </c>
      <c r="BD9" s="43" t="n"/>
      <c r="BE9" s="47" t="n"/>
      <c r="BF9" s="42" t="n"/>
    </row>
    <row r="10" ht="15" customHeight="1">
      <c r="A10" s="90" t="n"/>
      <c r="B10" s="91" t="n"/>
      <c r="C10" s="91" t="n"/>
      <c r="D10" s="91" t="n"/>
      <c r="E10" s="91" t="n"/>
      <c r="F10" s="92" t="n"/>
      <c r="G10" s="92" t="n"/>
      <c r="H10" s="93" t="n"/>
      <c r="I10" s="94" t="n"/>
      <c r="J10" s="95" t="n"/>
      <c r="K10" s="96" t="n"/>
      <c r="L10" s="96" t="n"/>
      <c r="M10" s="11" t="n"/>
      <c r="N10" s="12" t="n"/>
      <c r="O10" s="12" t="n"/>
      <c r="P10" s="12" t="n"/>
      <c r="Q10" s="12" t="n"/>
      <c r="R10" s="19" t="n"/>
      <c r="S10" s="19" t="n"/>
      <c r="T10" s="13" t="n"/>
      <c r="U10" s="14" t="n"/>
      <c r="BD10" s="43" t="n"/>
      <c r="BE10" s="48" t="n"/>
      <c r="BF10" s="42" t="n"/>
    </row>
    <row r="11" ht="15" customHeight="1">
      <c r="A11" s="97">
        <f>M11</f>
        <v/>
      </c>
      <c r="B11" s="91" t="n"/>
      <c r="C11" s="91" t="n"/>
      <c r="D11" s="98" t="n"/>
      <c r="E11" s="91" t="n"/>
      <c r="F11" s="92" t="n"/>
      <c r="G11" s="92" t="n"/>
      <c r="H11" s="93" t="n"/>
      <c r="I11" s="94" t="n"/>
      <c r="J11" s="95" t="n"/>
      <c r="K11" s="96" t="n"/>
      <c r="L11" s="96" t="n"/>
      <c r="M11" s="16" t="inlineStr">
        <is>
          <t>Наименование и адрес заказчика: ООО Регионстрой</t>
        </is>
      </c>
      <c r="N11" s="12" t="n"/>
      <c r="O11" s="12" t="n"/>
      <c r="P11" s="12" t="n"/>
      <c r="Q11" s="12" t="n"/>
      <c r="R11" s="19" t="n"/>
      <c r="S11" s="19" t="n"/>
      <c r="T11" s="13" t="n"/>
      <c r="U11" s="14" t="n"/>
      <c r="BD11" s="42" t="n"/>
      <c r="BE11" s="42" t="n"/>
      <c r="BF11" s="42" t="n"/>
    </row>
    <row r="12" ht="15" customHeight="1">
      <c r="A12" s="99">
        <f>M12</f>
        <v/>
      </c>
      <c r="B12" s="100" t="n"/>
      <c r="C12" s="100" t="n"/>
      <c r="D12" s="99" t="n"/>
      <c r="E12" s="100" t="n"/>
      <c r="F12" s="100" t="n"/>
      <c r="G12" s="100" t="n"/>
      <c r="H12" s="100" t="n"/>
      <c r="I12" s="100" t="n"/>
      <c r="J12" s="100" t="n"/>
      <c r="K12" s="100" t="n"/>
      <c r="L12" s="100" t="n"/>
      <c r="M12" s="10" t="inlineStr">
        <is>
          <t>Наименование объекта: Переход трубопровода через р. Енисей</t>
        </is>
      </c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</row>
    <row r="13" ht="15" customHeight="1">
      <c r="A13" s="97" t="inlineStr">
        <is>
          <t xml:space="preserve">Наименование используемого метода/методики: ГОСТ 12248.4-2020 </t>
        </is>
      </c>
      <c r="B13" s="91" t="n"/>
      <c r="C13" s="91" t="n"/>
      <c r="D13" s="91" t="n"/>
      <c r="E13" s="91" t="n"/>
      <c r="F13" s="92" t="n"/>
      <c r="G13" s="92" t="n"/>
      <c r="H13" s="101" t="n"/>
      <c r="I13" s="101" t="n"/>
      <c r="J13" s="101" t="n"/>
      <c r="K13" s="92" t="n"/>
      <c r="L13" s="92" t="n"/>
      <c r="M13" s="16" t="inlineStr">
        <is>
          <t xml:space="preserve">Наименование используемого метода/методики: ГОСТ 12248.3-2020 </t>
        </is>
      </c>
      <c r="N13" s="12" t="n"/>
      <c r="O13" s="12" t="n"/>
      <c r="P13" s="12" t="n"/>
      <c r="Q13" s="12" t="n"/>
      <c r="R13" s="19" t="n"/>
      <c r="S13" s="19" t="n"/>
      <c r="T13" s="18" t="n"/>
      <c r="U13" s="18" t="n"/>
    </row>
    <row r="14" ht="17.65" customHeight="1">
      <c r="A14" s="97" t="inlineStr">
        <is>
          <t>Условия проведения испытания: температура окружающей среды (18 - 25)0С, влажность воздуха (40 - 75)%</t>
        </is>
      </c>
      <c r="B14" s="91" t="n"/>
      <c r="C14" s="91" t="n"/>
      <c r="D14" s="91" t="n"/>
      <c r="E14" s="91" t="n"/>
      <c r="F14" s="92" t="n"/>
      <c r="G14" s="92" t="n"/>
      <c r="H14" s="95" t="n"/>
      <c r="I14" s="95" t="n"/>
      <c r="J14" s="102" t="n"/>
      <c r="K14" s="101" t="n"/>
      <c r="L14" s="101" t="n"/>
      <c r="M14" s="16" t="inlineStr">
        <is>
          <t>Условия проведения испытания: температура окружающей среды (18 - 25)0С, влажность воздуха (40 - 75)%</t>
        </is>
      </c>
      <c r="N14" s="12" t="n"/>
      <c r="O14" s="12" t="n"/>
      <c r="P14" s="12" t="n"/>
      <c r="Q14" s="12" t="n"/>
      <c r="R14" s="19" t="n"/>
      <c r="S14" s="19" t="n"/>
      <c r="T14" s="15" t="n"/>
      <c r="U14" s="15" t="n"/>
    </row>
    <row r="15" ht="15" customHeight="1">
      <c r="A15" s="97">
        <f>M15</f>
        <v/>
      </c>
      <c r="B15" s="91" t="n"/>
      <c r="C15" s="91" t="n"/>
      <c r="D15" s="91" t="n"/>
      <c r="E15" s="91" t="n"/>
      <c r="F15" s="103" t="n"/>
      <c r="G15" s="92" t="n"/>
      <c r="H15" s="95" t="n"/>
      <c r="I15" s="95" t="n"/>
      <c r="J15" s="102" t="n"/>
      <c r="K15" s="101" t="n"/>
      <c r="L15" s="101" t="n"/>
      <c r="M15" s="16" t="inlineStr">
        <is>
          <t>Дата получение объекта подлежащего испытаниям: 03-11-2022</t>
        </is>
      </c>
      <c r="N15" s="12" t="n"/>
      <c r="O15" s="12" t="n"/>
      <c r="P15" s="12" t="n"/>
      <c r="Q15" s="52" t="n"/>
      <c r="R15" s="19" t="n"/>
      <c r="S15" s="19" t="n"/>
      <c r="T15" s="15" t="n"/>
      <c r="U15" s="15" t="n"/>
      <c r="AX15" s="83" t="n"/>
      <c r="BD15" s="40" t="n"/>
      <c r="BE15" s="49" t="n"/>
    </row>
    <row r="16" ht="15.6" customHeight="1">
      <c r="A16" s="97">
        <f>M16</f>
        <v/>
      </c>
      <c r="B16" s="91" t="n"/>
      <c r="C16" s="104" t="n"/>
      <c r="D16" s="91" t="n"/>
      <c r="E16" s="105" t="n"/>
      <c r="F16" s="105" t="n"/>
      <c r="G16" s="92" t="n"/>
      <c r="H16" s="106" t="n"/>
      <c r="I16" s="95" t="n"/>
      <c r="J16" s="96" t="n"/>
      <c r="K16" s="92" t="n"/>
      <c r="L16" s="92" t="n"/>
      <c r="M16" s="16" t="inlineStr">
        <is>
          <t>Дата испытания: 25.10.2022-19.11.2032</t>
        </is>
      </c>
      <c r="N16" s="12" t="n"/>
      <c r="O16" s="52" t="n"/>
      <c r="P16" s="12" t="n"/>
      <c r="Q16" s="12" t="n"/>
      <c r="R16" s="19" t="n"/>
      <c r="S16" s="19" t="n"/>
      <c r="T16" s="61" t="n"/>
      <c r="U16" s="15" t="n"/>
      <c r="AX16" s="33" t="n"/>
      <c r="AY16" s="34" t="n"/>
      <c r="AZ16" s="35" t="n"/>
      <c r="BA16" s="35" t="n"/>
      <c r="BB16" s="36" t="n"/>
    </row>
    <row r="17" ht="15" customHeight="1">
      <c r="A17" s="107" t="n"/>
      <c r="B17" s="107" t="n"/>
      <c r="C17" s="107" t="n"/>
      <c r="D17" s="107" t="n"/>
      <c r="E17" s="107" t="n"/>
      <c r="F17" s="107" t="n"/>
      <c r="G17" s="107" t="n"/>
      <c r="H17" s="107" t="n"/>
      <c r="I17" s="107" t="n"/>
      <c r="J17" s="107" t="n"/>
      <c r="K17" s="107" t="n"/>
      <c r="L17" s="107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AX17" s="37" t="n"/>
      <c r="AY17" s="122" t="n"/>
      <c r="AZ17" s="123" t="n"/>
      <c r="BA17" s="35" t="n"/>
      <c r="BB17" s="35" t="n"/>
    </row>
    <row r="18" ht="15" customHeight="1">
      <c r="A18" s="109" t="inlineStr">
        <is>
          <t>Испытание грунтов методом трехосного сжатия</t>
        </is>
      </c>
      <c r="L18" s="109" t="n"/>
      <c r="M18" s="86" t="inlineStr">
        <is>
          <t>Испытание грунтов методом одноплоскостного среза</t>
        </is>
      </c>
      <c r="AX18" s="37" t="n"/>
      <c r="AY18" s="122" t="n"/>
    </row>
    <row r="19" ht="15" customHeight="1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  <c r="K19" s="107" t="n"/>
      <c r="L19" s="107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AX19" s="37" t="n"/>
      <c r="AY19" s="122" t="n"/>
    </row>
    <row r="20" ht="16.9" customHeight="1">
      <c r="A20" s="110" t="inlineStr">
        <is>
          <t xml:space="preserve">Лабораторный номер: </t>
        </is>
      </c>
      <c r="B20" s="111" t="n"/>
      <c r="C20" s="112">
        <f>O20</f>
        <v/>
      </c>
      <c r="D20" s="111" t="n"/>
      <c r="E20" s="111" t="n"/>
      <c r="F20" s="111" t="n"/>
      <c r="G20" s="111" t="n"/>
      <c r="H20" s="113" t="inlineStr">
        <is>
          <t>We, д.е. =</t>
        </is>
      </c>
      <c r="I20" s="114">
        <f>U20</f>
        <v/>
      </c>
      <c r="J20" s="111" t="n"/>
      <c r="K20" s="111" t="n"/>
      <c r="L20" s="111" t="n"/>
      <c r="M20" s="21" t="inlineStr">
        <is>
          <t xml:space="preserve">Лабораторный номер: </t>
        </is>
      </c>
      <c r="N20" s="22" t="n"/>
      <c r="O20" s="30" t="inlineStr">
        <is>
          <t>1067</t>
        </is>
      </c>
      <c r="P20" s="22" t="n"/>
      <c r="Q20" s="22" t="n"/>
      <c r="R20" s="22" t="n"/>
      <c r="S20" s="22" t="n"/>
      <c r="T20" s="23" t="inlineStr">
        <is>
          <t>We, д.е. =</t>
        </is>
      </c>
      <c r="U20" s="62" t="n">
        <v>0.337453659</v>
      </c>
      <c r="AX20" s="37" t="n"/>
      <c r="AY20" s="122" t="n"/>
    </row>
    <row r="21" ht="15" customHeight="1">
      <c r="A21" s="110" t="inlineStr">
        <is>
          <t xml:space="preserve">Номер скважины: </t>
        </is>
      </c>
      <c r="B21" s="111" t="n"/>
      <c r="C21" s="112">
        <f>O21</f>
        <v/>
      </c>
      <c r="D21" s="111" t="n"/>
      <c r="E21" s="111" t="n"/>
      <c r="F21" s="111" t="n"/>
      <c r="G21" s="111" t="n"/>
      <c r="H21" s="113" t="inlineStr">
        <is>
          <t>ρ, г/см3 =</t>
        </is>
      </c>
      <c r="I21" s="114">
        <f>U21</f>
        <v/>
      </c>
      <c r="J21" s="111" t="n"/>
      <c r="K21" s="111" t="n"/>
      <c r="L21" s="111" t="n"/>
      <c r="M21" s="21" t="inlineStr">
        <is>
          <t xml:space="preserve">Номер скважины: </t>
        </is>
      </c>
      <c r="N21" s="22" t="n"/>
      <c r="O21" s="30" t="inlineStr">
        <is>
          <t>BH-144</t>
        </is>
      </c>
      <c r="P21" s="22" t="n"/>
      <c r="Q21" s="22" t="n"/>
      <c r="R21" s="22" t="n"/>
      <c r="S21" s="22" t="n"/>
      <c r="T21" s="23" t="inlineStr">
        <is>
          <t>ρ, г/см3 =</t>
        </is>
      </c>
      <c r="U21" s="54" t="n">
        <v>1.9</v>
      </c>
      <c r="AX21" s="37" t="n"/>
      <c r="AY21" s="122" t="n"/>
    </row>
    <row r="22" ht="16.9" customHeight="1">
      <c r="A22" s="110" t="inlineStr">
        <is>
          <t xml:space="preserve">Глубина отбора, м: </t>
        </is>
      </c>
      <c r="B22" s="111" t="n"/>
      <c r="C22" s="112">
        <f>O22</f>
        <v/>
      </c>
      <c r="D22" s="111" t="n"/>
      <c r="E22" s="111" t="n"/>
      <c r="F22" s="111" t="n"/>
      <c r="G22" s="111" t="n"/>
      <c r="H22" s="113" t="inlineStr">
        <is>
          <t>ρs, г/см3 =</t>
        </is>
      </c>
      <c r="I22" s="114">
        <f>U22</f>
        <v/>
      </c>
      <c r="J22" s="111" t="n"/>
      <c r="K22" s="111" t="n"/>
      <c r="L22" s="111" t="n"/>
      <c r="M22" s="21" t="inlineStr">
        <is>
          <t xml:space="preserve">Глубина отбора, м: </t>
        </is>
      </c>
      <c r="N22" s="22" t="n"/>
      <c r="O22" s="124" t="n">
        <v>2.1</v>
      </c>
      <c r="P22" s="22" t="n"/>
      <c r="Q22" s="22" t="n"/>
      <c r="R22" s="22" t="n"/>
      <c r="S22" s="22" t="n"/>
      <c r="T22" s="23" t="inlineStr">
        <is>
          <t>ρs, г/см3 =</t>
        </is>
      </c>
      <c r="U22" s="54" t="n">
        <v>2.7</v>
      </c>
      <c r="AX22" s="83" t="n"/>
    </row>
    <row r="23" ht="15.6" customHeight="1">
      <c r="A23" s="110" t="inlineStr">
        <is>
          <t xml:space="preserve">Наименование грунта: </t>
        </is>
      </c>
      <c r="B23" s="111" t="n"/>
      <c r="C23" s="112">
        <f>O23</f>
        <v/>
      </c>
      <c r="D23" s="111" t="n"/>
      <c r="E23" s="111" t="n"/>
      <c r="F23" s="111" t="n"/>
      <c r="G23" s="111" t="n"/>
      <c r="H23" s="113" t="inlineStr">
        <is>
          <t>e, д.е. =</t>
        </is>
      </c>
      <c r="I23" s="114">
        <f>U23</f>
        <v/>
      </c>
      <c r="J23" s="111" t="n"/>
      <c r="K23" s="111" t="n"/>
      <c r="L23" s="111" t="n"/>
      <c r="M23" s="21" t="inlineStr">
        <is>
          <t xml:space="preserve">Наименование грунта: </t>
        </is>
      </c>
      <c r="N23" s="22" t="n"/>
      <c r="O23" s="30" t="inlineStr">
        <is>
          <t>Суглинок, после оттаивания текучепластичный, легкий пылеватый</t>
        </is>
      </c>
      <c r="P23" s="22" t="n"/>
      <c r="Q23" s="22" t="n"/>
      <c r="R23" s="22" t="n"/>
      <c r="S23" s="22" t="n"/>
      <c r="T23" s="23" t="inlineStr">
        <is>
          <t>e, д.е. =</t>
        </is>
      </c>
      <c r="U23" s="54" t="n">
        <v>1.063499931028572</v>
      </c>
      <c r="AX23" s="33" t="n"/>
      <c r="AY23" s="34" t="n"/>
      <c r="AZ23" s="35" t="n"/>
      <c r="BA23" s="35" t="n"/>
      <c r="BB23" s="36" t="n"/>
    </row>
    <row r="24" ht="16.9" customHeight="1">
      <c r="A24" s="111" t="inlineStr">
        <is>
          <t>Схема проведения опыта:</t>
        </is>
      </c>
      <c r="B24" s="111" t="n"/>
      <c r="C24" s="112">
        <f>O24</f>
        <v/>
      </c>
      <c r="D24" s="111" t="n"/>
      <c r="E24" s="111" t="n"/>
      <c r="F24" s="111" t="n"/>
      <c r="G24" s="111" t="n"/>
      <c r="H24" s="113" t="inlineStr">
        <is>
          <t>IL, д.е. =</t>
        </is>
      </c>
      <c r="I24" s="114">
        <f>U24</f>
        <v/>
      </c>
      <c r="J24" s="115" t="n"/>
      <c r="K24" s="111" t="n"/>
      <c r="L24" s="111" t="n"/>
      <c r="M24" s="22" t="inlineStr">
        <is>
          <t>Схема проведения опыта:</t>
        </is>
      </c>
      <c r="N24" s="22" t="n"/>
      <c r="O24" s="30" t="inlineStr">
        <is>
          <t>КД</t>
        </is>
      </c>
      <c r="P24" s="22" t="n"/>
      <c r="Q24" s="22" t="n"/>
      <c r="R24" s="22" t="n"/>
      <c r="S24" s="22" t="n"/>
      <c r="T24" s="23" t="inlineStr">
        <is>
          <t>IL, д.е. =</t>
        </is>
      </c>
      <c r="U24" s="54" t="n">
        <v>0.867</v>
      </c>
      <c r="AX24" s="37" t="n"/>
      <c r="AY24" s="122" t="n"/>
      <c r="AZ24" s="123" t="n"/>
      <c r="BA24" s="35" t="n"/>
      <c r="BB24" s="35" t="n"/>
    </row>
    <row r="25" ht="15" customHeight="1">
      <c r="A25" s="111" t="n"/>
      <c r="B25" s="111" t="n"/>
      <c r="C25" s="112" t="n"/>
      <c r="D25" s="111" t="n"/>
      <c r="E25" s="111" t="n"/>
      <c r="F25" s="111" t="n"/>
      <c r="G25" s="116" t="n"/>
      <c r="H25" s="111" t="n"/>
      <c r="I25" s="112" t="n"/>
      <c r="J25" s="111" t="n"/>
      <c r="K25" s="111" t="n"/>
      <c r="L25" s="111" t="n"/>
      <c r="M25" s="22" t="n"/>
      <c r="N25" s="22" t="n"/>
      <c r="O25" s="22" t="n"/>
      <c r="P25" s="22" t="n"/>
      <c r="Q25" s="22" t="n"/>
      <c r="R25" s="22" t="n"/>
      <c r="S25" s="24" t="n"/>
      <c r="T25" s="22" t="n"/>
      <c r="U25" s="22" t="n"/>
      <c r="AX25" s="37" t="n"/>
      <c r="AY25" s="122" t="n"/>
      <c r="BC25" s="41" t="n"/>
    </row>
    <row r="26" ht="15" customHeight="1">
      <c r="A26" s="105" t="n"/>
      <c r="B26" s="105" t="n"/>
      <c r="C26" s="105" t="n"/>
      <c r="D26" s="105" t="n"/>
      <c r="E26" s="105" t="n"/>
      <c r="F26" s="105" t="n"/>
      <c r="G26" s="105" t="n"/>
      <c r="H26" s="105" t="n"/>
      <c r="I26" s="105" t="n"/>
      <c r="J26" s="105" t="n"/>
      <c r="K26" s="105" t="n"/>
      <c r="L26" s="105" t="n"/>
      <c r="AX26" s="37" t="n"/>
      <c r="AY26" s="122" t="n"/>
    </row>
    <row r="27" ht="15" customHeight="1">
      <c r="A27" s="109" t="inlineStr">
        <is>
          <t xml:space="preserve">Результаты испытаний </t>
        </is>
      </c>
      <c r="L27" s="109" t="n"/>
      <c r="M27" s="86" t="inlineStr">
        <is>
          <t xml:space="preserve">Результаты испытаний </t>
        </is>
      </c>
      <c r="AX27" s="37" t="n"/>
      <c r="AY27" s="122" t="n"/>
    </row>
    <row r="28" ht="15" customHeight="1">
      <c r="A28" s="105" t="n"/>
      <c r="B28" s="105" t="n"/>
      <c r="C28" s="105" t="n"/>
      <c r="D28" s="105" t="n"/>
      <c r="E28" s="105" t="n"/>
      <c r="F28" s="105" t="n"/>
      <c r="G28" s="105" t="n"/>
      <c r="H28" s="105" t="n"/>
      <c r="I28" s="105" t="n"/>
      <c r="J28" s="105" t="n"/>
      <c r="K28" s="105" t="n"/>
      <c r="L28" s="105" t="n"/>
      <c r="AX28" s="37" t="n"/>
      <c r="AY28" s="122" t="n"/>
    </row>
    <row r="29" ht="15" customHeight="1">
      <c r="A29" s="105" t="n"/>
      <c r="B29" s="105" t="n"/>
      <c r="C29" s="105" t="n"/>
      <c r="D29" s="105" t="n"/>
      <c r="E29" s="105" t="n"/>
      <c r="F29" s="105" t="n"/>
      <c r="G29" s="105" t="n"/>
      <c r="H29" s="105" t="n"/>
      <c r="I29" s="105" t="n"/>
      <c r="J29" s="105" t="n"/>
      <c r="K29" s="105" t="n"/>
      <c r="L29" s="105" t="n"/>
      <c r="AX29" s="83" t="n"/>
    </row>
    <row r="30" ht="15.6" customHeight="1">
      <c r="A30" s="105" t="n"/>
      <c r="B30" s="105" t="n"/>
      <c r="C30" s="105" t="n"/>
      <c r="D30" s="105" t="n"/>
      <c r="E30" s="105" t="n"/>
      <c r="F30" s="105" t="n"/>
      <c r="G30" s="105" t="n"/>
      <c r="H30" s="105" t="n"/>
      <c r="I30" s="105" t="n"/>
      <c r="J30" s="105" t="n"/>
      <c r="K30" s="105" t="n"/>
      <c r="L30" s="105" t="n"/>
      <c r="AX30" s="33" t="n"/>
      <c r="AY30" s="34" t="n"/>
      <c r="AZ30" s="35" t="n"/>
      <c r="BA30" s="35" t="n"/>
      <c r="BB30" s="36" t="n"/>
    </row>
    <row r="31" ht="15" customHeight="1">
      <c r="A31" s="105" t="n"/>
      <c r="B31" s="105" t="n"/>
      <c r="C31" s="105" t="n"/>
      <c r="D31" s="105" t="n"/>
      <c r="E31" s="105" t="n"/>
      <c r="F31" s="105" t="n"/>
      <c r="G31" s="105" t="n"/>
      <c r="H31" s="105" t="n"/>
      <c r="I31" s="105" t="n"/>
      <c r="J31" s="105" t="n"/>
      <c r="K31" s="105" t="n"/>
      <c r="L31" s="105" t="n"/>
      <c r="AX31" s="37" t="n"/>
      <c r="AY31" s="122" t="n"/>
      <c r="AZ31" s="123" t="n"/>
      <c r="BA31" s="35" t="n"/>
      <c r="BB31" s="35" t="n"/>
    </row>
    <row r="32" ht="15" customHeight="1">
      <c r="A32" s="105" t="n"/>
      <c r="B32" s="105" t="n"/>
      <c r="C32" s="105" t="n"/>
      <c r="D32" s="105" t="n"/>
      <c r="E32" s="105" t="n"/>
      <c r="F32" s="105" t="n"/>
      <c r="G32" s="105" t="n"/>
      <c r="H32" s="105" t="n"/>
      <c r="I32" s="105" t="n"/>
      <c r="J32" s="105" t="n"/>
      <c r="K32" s="105" t="n"/>
      <c r="L32" s="105" t="n"/>
      <c r="AX32" s="37" t="n"/>
      <c r="AY32" s="122" t="n"/>
    </row>
    <row r="33" ht="15" customHeight="1">
      <c r="A33" s="105" t="n"/>
      <c r="B33" s="105" t="n"/>
      <c r="C33" s="105" t="n"/>
      <c r="D33" s="105" t="n"/>
      <c r="E33" s="105" t="n"/>
      <c r="F33" s="105" t="n"/>
      <c r="G33" s="105" t="n"/>
      <c r="H33" s="105" t="n"/>
      <c r="I33" s="105" t="n"/>
      <c r="J33" s="105" t="n"/>
      <c r="K33" s="105" t="n"/>
      <c r="L33" s="105" t="n"/>
      <c r="AX33" s="37" t="n"/>
      <c r="AY33" s="122" t="n"/>
    </row>
    <row r="34" ht="15" customHeight="1">
      <c r="A34" s="105" t="n"/>
      <c r="B34" s="105" t="n"/>
      <c r="C34" s="105" t="n"/>
      <c r="D34" s="105" t="n"/>
      <c r="E34" s="105" t="n"/>
      <c r="F34" s="105" t="n"/>
      <c r="G34" s="105" t="n"/>
      <c r="H34" s="105" t="n"/>
      <c r="I34" s="105" t="n"/>
      <c r="J34" s="105" t="n"/>
      <c r="K34" s="105" t="n"/>
      <c r="L34" s="105" t="n"/>
      <c r="AX34" s="37" t="n"/>
      <c r="AY34" s="122" t="n"/>
    </row>
    <row r="35" ht="15" customHeight="1">
      <c r="A35" s="105" t="n"/>
      <c r="B35" s="105" t="n"/>
      <c r="C35" s="105" t="n"/>
      <c r="D35" s="105" t="n"/>
      <c r="E35" s="105" t="n"/>
      <c r="F35" s="105" t="n"/>
      <c r="G35" s="105" t="n"/>
      <c r="H35" s="105" t="n"/>
      <c r="I35" s="105" t="n"/>
      <c r="J35" s="105" t="n"/>
      <c r="K35" s="105" t="n"/>
      <c r="L35" s="105" t="n"/>
      <c r="AX35" s="37" t="n"/>
      <c r="AY35" s="122" t="n"/>
    </row>
    <row r="36" ht="15" customHeight="1">
      <c r="A36" s="105" t="n"/>
      <c r="B36" s="105" t="n"/>
      <c r="C36" s="105" t="n"/>
      <c r="D36" s="105" t="n"/>
      <c r="E36" s="105" t="n"/>
      <c r="F36" s="105" t="n"/>
      <c r="G36" s="105" t="n"/>
      <c r="H36" s="105" t="n"/>
      <c r="I36" s="105" t="n"/>
      <c r="J36" s="105" t="n"/>
      <c r="K36" s="105" t="n"/>
      <c r="L36" s="105" t="n"/>
    </row>
    <row r="37" ht="15" customHeight="1">
      <c r="A37" s="105" t="n"/>
      <c r="B37" s="105" t="n"/>
      <c r="C37" s="105" t="n"/>
      <c r="D37" s="105" t="n"/>
      <c r="E37" s="105" t="n"/>
      <c r="F37" s="105" t="n"/>
      <c r="G37" s="105" t="n"/>
      <c r="H37" s="105" t="n"/>
      <c r="I37" s="105" t="n"/>
      <c r="J37" s="105" t="n"/>
      <c r="K37" s="105" t="n"/>
      <c r="L37" s="105" t="n"/>
    </row>
    <row r="38" ht="15" customHeight="1">
      <c r="A38" s="105" t="n"/>
      <c r="B38" s="105" t="n"/>
      <c r="C38" s="105" t="n"/>
      <c r="D38" s="105" t="n"/>
      <c r="E38" s="105" t="n"/>
      <c r="F38" s="105" t="n"/>
      <c r="G38" s="105" t="n"/>
      <c r="H38" s="105" t="n"/>
      <c r="I38" s="105" t="n"/>
      <c r="J38" s="105" t="n"/>
      <c r="K38" s="105" t="n"/>
      <c r="L38" s="105" t="n"/>
    </row>
    <row r="39" ht="15" customHeight="1">
      <c r="A39" s="105" t="n"/>
      <c r="B39" s="105" t="n"/>
      <c r="C39" s="105" t="n"/>
      <c r="D39" s="105" t="n"/>
      <c r="E39" s="105" t="n"/>
      <c r="F39" s="105" t="n"/>
      <c r="G39" s="105" t="n"/>
      <c r="H39" s="105" t="n"/>
      <c r="I39" s="105" t="n"/>
      <c r="J39" s="105" t="n"/>
      <c r="K39" s="105" t="n"/>
      <c r="L39" s="105" t="n"/>
    </row>
    <row r="40" ht="15" customHeight="1">
      <c r="A40" s="105" t="n"/>
      <c r="B40" s="105" t="n"/>
      <c r="C40" s="105" t="n"/>
      <c r="D40" s="105" t="n"/>
      <c r="E40" s="105" t="n"/>
      <c r="F40" s="105" t="n"/>
      <c r="G40" s="105" t="n"/>
      <c r="H40" s="105" t="n"/>
      <c r="I40" s="105" t="n"/>
      <c r="J40" s="105" t="n"/>
      <c r="K40" s="105" t="n"/>
      <c r="L40" s="105" t="n"/>
    </row>
    <row r="41" ht="15" customHeight="1">
      <c r="A41" s="105" t="n"/>
      <c r="B41" s="105" t="n"/>
      <c r="C41" s="105" t="n"/>
      <c r="D41" s="105" t="n"/>
      <c r="E41" s="105" t="n"/>
      <c r="F41" s="105" t="n"/>
      <c r="G41" s="105" t="n"/>
      <c r="H41" s="105" t="n"/>
      <c r="I41" s="105" t="n"/>
      <c r="J41" s="105" t="n"/>
      <c r="K41" s="105" t="n"/>
      <c r="L41" s="105" t="n"/>
    </row>
    <row r="42" ht="15" customHeight="1">
      <c r="A42" s="105" t="n"/>
      <c r="B42" s="105" t="n"/>
      <c r="C42" s="105" t="n"/>
      <c r="D42" s="105" t="n"/>
      <c r="E42" s="105" t="n"/>
      <c r="F42" s="105" t="n"/>
      <c r="G42" s="105" t="n"/>
      <c r="H42" s="105" t="n"/>
      <c r="I42" s="105" t="n"/>
      <c r="J42" s="105" t="n"/>
      <c r="K42" s="105" t="n"/>
      <c r="L42" s="105" t="n"/>
    </row>
    <row r="43">
      <c r="A43" s="105" t="n"/>
      <c r="B43" s="105" t="n"/>
      <c r="C43" s="105" t="n"/>
      <c r="D43" s="105" t="n"/>
      <c r="E43" s="105" t="n"/>
      <c r="F43" s="105" t="n"/>
      <c r="G43" s="105" t="n"/>
      <c r="H43" s="105" t="n"/>
      <c r="I43" s="105" t="n"/>
      <c r="J43" s="105" t="n"/>
      <c r="K43" s="105" t="n"/>
      <c r="L43" s="105" t="n"/>
    </row>
    <row r="44">
      <c r="A44" s="105" t="n"/>
      <c r="B44" s="105" t="n"/>
      <c r="C44" s="105" t="n"/>
      <c r="D44" s="105" t="n"/>
      <c r="E44" s="105" t="n"/>
      <c r="F44" s="105" t="n"/>
      <c r="G44" s="105" t="n"/>
      <c r="H44" s="105" t="n"/>
      <c r="I44" s="105" t="n"/>
      <c r="J44" s="105" t="n"/>
      <c r="K44" s="105" t="n"/>
      <c r="L44" s="105" t="n"/>
    </row>
    <row r="45">
      <c r="A45" s="105" t="n"/>
      <c r="B45" s="105" t="n"/>
      <c r="C45" s="105" t="n"/>
      <c r="D45" s="105" t="n"/>
      <c r="E45" s="105" t="n"/>
      <c r="F45" s="105" t="n"/>
      <c r="G45" s="105" t="n"/>
      <c r="H45" s="105" t="n"/>
      <c r="I45" s="105" t="n"/>
      <c r="J45" s="105" t="n"/>
      <c r="K45" s="105" t="n"/>
      <c r="L45" s="105" t="n"/>
    </row>
    <row r="46" ht="38.25" customHeight="1">
      <c r="A46" s="105" t="n"/>
      <c r="B46" s="117" t="n"/>
      <c r="C46" s="117" t="n"/>
      <c r="D46" s="105" t="n"/>
      <c r="E46" s="105" t="n"/>
      <c r="F46" s="105" t="n"/>
      <c r="G46" s="105" t="n"/>
      <c r="H46" s="105" t="n"/>
      <c r="I46" s="105" t="n"/>
      <c r="J46" s="105" t="n"/>
      <c r="K46" s="105" t="n"/>
      <c r="L46" s="105" t="n"/>
      <c r="N46" s="70" t="inlineStr">
        <is>
          <t>Нормальное напряжение
σ, МПа</t>
        </is>
      </c>
      <c r="O46" s="70" t="inlineStr">
        <is>
          <t>Касательное напряжение
t, МПа</t>
        </is>
      </c>
      <c r="P46" s="70" t="inlineStr">
        <is>
          <t>tg ϕ</t>
        </is>
      </c>
      <c r="Q46" s="70" t="inlineStr">
        <is>
          <t>Угол внутреннего трения
 ϕ, град.</t>
        </is>
      </c>
      <c r="R46" s="70" t="inlineStr">
        <is>
          <t>Удельное сцепление
C, МПа</t>
        </is>
      </c>
    </row>
    <row r="47" ht="16.5" customHeight="1">
      <c r="A47" s="105" t="n"/>
      <c r="B47" s="117" t="n"/>
      <c r="C47" s="117" t="n"/>
      <c r="D47" s="105" t="n"/>
      <c r="E47" s="105" t="n"/>
      <c r="F47" s="105" t="n"/>
      <c r="G47" s="105" t="n"/>
      <c r="H47" s="105" t="n"/>
      <c r="I47" s="105" t="n"/>
      <c r="J47" s="105" t="n"/>
      <c r="K47" s="105" t="n"/>
      <c r="L47" s="105" t="n"/>
      <c r="N47" s="71" t="n">
        <v>0.1</v>
      </c>
      <c r="O47" s="72" t="n">
        <v>0.05139702342662023</v>
      </c>
      <c r="P47" s="73" t="n"/>
      <c r="Q47" s="73" t="n"/>
      <c r="R47" s="74" t="n"/>
      <c r="W47" s="81" t="n">
        <v>1</v>
      </c>
    </row>
    <row r="48" ht="16.5" customHeight="1">
      <c r="A48" s="118" t="n"/>
      <c r="B48" s="119" t="n"/>
      <c r="C48" s="119" t="n"/>
      <c r="D48" s="118" t="n"/>
      <c r="E48" s="118" t="n"/>
      <c r="F48" s="118" t="n"/>
      <c r="G48" s="118" t="n"/>
      <c r="H48" s="118" t="n"/>
      <c r="I48" s="105" t="n"/>
      <c r="J48" s="105" t="n"/>
      <c r="K48" s="105" t="n"/>
      <c r="L48" s="105" t="n"/>
      <c r="N48" s="71" t="n">
        <v>0.15</v>
      </c>
      <c r="O48" s="72" t="n">
        <v>0.03959553513993035</v>
      </c>
      <c r="P48" s="75">
        <f>SLOPE(O47:O49,N47:N49)</f>
        <v/>
      </c>
      <c r="Q48" s="76">
        <f>ATAN(P48)*180/PI()</f>
        <v/>
      </c>
      <c r="R48" s="77">
        <f>((O47+O48+O49)*(N47^2+N48^2+N49^2)-(N47+N48+N49)*(O47*N47+O48*N48+O49*N49))/(3*(N47^2+N48^2+N49^2)-((N47+N48+N49)^2))</f>
        <v/>
      </c>
    </row>
    <row r="49" ht="16.5" customHeight="1">
      <c r="A49" s="118" t="n"/>
      <c r="B49" s="119" t="n"/>
      <c r="C49" s="119" t="n"/>
      <c r="D49" s="120" t="n"/>
      <c r="E49" s="119" t="n"/>
      <c r="F49" s="118" t="n"/>
      <c r="G49" s="118" t="n"/>
      <c r="H49" s="118" t="n"/>
      <c r="I49" s="105" t="n"/>
      <c r="J49" s="105" t="n"/>
      <c r="K49" s="105" t="n"/>
      <c r="L49" s="105" t="n"/>
      <c r="N49" s="71" t="n">
        <v>0.2</v>
      </c>
      <c r="O49" s="72" t="n">
        <v>0.08779404685324046</v>
      </c>
      <c r="P49" s="78" t="n"/>
      <c r="Q49" s="78" t="n"/>
      <c r="R49" s="79" t="n"/>
    </row>
    <row r="50" ht="16.5" customHeight="1">
      <c r="A50" s="118" t="n"/>
      <c r="B50" s="118" t="n"/>
      <c r="C50" s="118" t="n"/>
      <c r="D50" s="120" t="n"/>
      <c r="E50" s="125" t="n"/>
      <c r="F50" s="118" t="n"/>
      <c r="G50" s="118" t="n"/>
      <c r="H50" s="118" t="n"/>
      <c r="I50" s="105" t="n"/>
      <c r="J50" s="105" t="n"/>
      <c r="K50" s="105" t="n"/>
      <c r="L50" s="105" t="n"/>
      <c r="Q50" s="25" t="n"/>
    </row>
    <row r="51" ht="16.5" customHeight="1">
      <c r="A51" s="1" t="n"/>
      <c r="B51" s="1" t="n"/>
      <c r="C51" s="1" t="n"/>
      <c r="D51" s="27" t="n"/>
      <c r="E51" s="126" t="n"/>
      <c r="F51" s="1" t="n"/>
      <c r="G51" s="1" t="n"/>
      <c r="H51" s="1" t="n"/>
      <c r="M51" s="1" t="n"/>
      <c r="N51" s="1" t="n"/>
      <c r="O51" s="1" t="n"/>
      <c r="P51" s="1" t="n"/>
      <c r="Q51" s="28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7" t="n"/>
      <c r="E52" s="51" t="n"/>
      <c r="F52" s="1" t="n"/>
      <c r="G52" s="1" t="n"/>
      <c r="H52" s="1" t="n"/>
      <c r="M52" s="1" t="n"/>
      <c r="N52" s="26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7" t="inlineStr">
        <is>
          <t>ϕ', град. =</t>
        </is>
      </c>
      <c r="O53" s="29" t="n">
        <v>20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7" t="inlineStr">
        <is>
          <t>С', МПа =</t>
        </is>
      </c>
      <c r="O54" s="63" t="n">
        <v>0.005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9" t="n"/>
      <c r="B57" s="7" t="inlineStr">
        <is>
          <t>Исполнитель:</t>
        </is>
      </c>
      <c r="C57" s="8" t="n"/>
      <c r="D57" s="7" t="n"/>
      <c r="E57" s="7" t="n"/>
      <c r="F57" s="7" t="n"/>
      <c r="G57" s="7" t="n"/>
      <c r="H57" s="7" t="n"/>
      <c r="I57" s="9" t="inlineStr">
        <is>
          <t>Морозов Д.С.</t>
        </is>
      </c>
      <c r="J57" s="9" t="n"/>
      <c r="K57" s="6" t="n"/>
      <c r="L57" s="6" t="n"/>
      <c r="M57" s="9" t="n"/>
      <c r="N57" s="7" t="inlineStr">
        <is>
          <t>Исполнитель:</t>
        </is>
      </c>
      <c r="O57" s="8" t="n"/>
      <c r="P57" s="7" t="n"/>
      <c r="Q57" s="7" t="n"/>
      <c r="R57" s="7" t="n"/>
      <c r="S57" s="7" t="n"/>
      <c r="T57" s="9" t="inlineStr">
        <is>
          <t>Морозов Д.С.</t>
        </is>
      </c>
    </row>
    <row r="58">
      <c r="A58" s="9" t="n"/>
      <c r="B58" s="7" t="inlineStr">
        <is>
          <t>Начальник исп. лаборатории:</t>
        </is>
      </c>
      <c r="C58" s="8" t="n"/>
      <c r="D58" s="7" t="n"/>
      <c r="E58" s="7" t="n"/>
      <c r="F58" s="7" t="n"/>
      <c r="G58" s="7" t="n"/>
      <c r="H58" s="7" t="n"/>
      <c r="I58" s="7" t="inlineStr">
        <is>
          <t>Семиколенова Л.Г.</t>
        </is>
      </c>
      <c r="J58" s="9" t="n"/>
      <c r="K58" s="6" t="n"/>
      <c r="L58" s="6" t="n"/>
      <c r="M58" s="9" t="n"/>
      <c r="N58" s="7" t="inlineStr">
        <is>
          <t>Начальник исп. лаборатории:</t>
        </is>
      </c>
      <c r="O58" s="8" t="n"/>
      <c r="P58" s="7" t="n"/>
      <c r="Q58" s="7" t="n"/>
      <c r="R58" s="7" t="n"/>
      <c r="S58" s="7" t="n"/>
      <c r="T58" s="7" t="inlineStr">
        <is>
          <t>Семиколенова Л.Г.</t>
        </is>
      </c>
    </row>
    <row r="59">
      <c r="A59" s="9" t="n"/>
      <c r="B59" s="9" t="n"/>
      <c r="C59" s="7" t="n"/>
      <c r="D59" s="7" t="n"/>
      <c r="E59" s="7" t="n"/>
      <c r="F59" s="7" t="n"/>
      <c r="G59" s="7" t="n"/>
      <c r="H59" s="7" t="n"/>
      <c r="I59" s="9" t="n"/>
      <c r="J59" s="9" t="n"/>
      <c r="K59" s="9" t="n"/>
      <c r="L59" s="9" t="n"/>
      <c r="M59" s="9" t="n"/>
      <c r="N59" s="9" t="n"/>
      <c r="O59" s="7" t="n"/>
      <c r="P59" s="7" t="n"/>
      <c r="Q59" s="7" t="n"/>
      <c r="R59" s="7" t="n"/>
      <c r="S59" s="7" t="n"/>
      <c r="T59" s="7" t="n"/>
      <c r="U59" s="9" t="n"/>
    </row>
    <row r="60">
      <c r="A60" s="82" t="inlineStr">
        <is>
          <t>Лист 1 , всего листов 2</t>
        </is>
      </c>
      <c r="L60" s="82" t="n"/>
      <c r="M60" s="82" t="inlineStr">
        <is>
          <t>Лист 2 , всего листов 2</t>
        </is>
      </c>
    </row>
    <row r="61">
      <c r="A61" s="84" t="inlineStr">
        <is>
          <t>Частичное воспроизведение протокола испытаний без письменного разрешения  ООО «ИнжГео» ЗАПРЕЩАЕТСЯ</t>
        </is>
      </c>
      <c r="L61" s="84" t="n"/>
      <c r="M61" s="84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1" t="inlineStr">
        <is>
          <t xml:space="preserve">второй  график </t>
        </is>
      </c>
      <c r="H63" s="31" t="inlineStr">
        <is>
          <t xml:space="preserve">первый график </t>
        </is>
      </c>
    </row>
    <row r="64">
      <c r="F64" s="81" t="inlineStr">
        <is>
          <t>dev</t>
        </is>
      </c>
      <c r="G64" s="81" t="inlineStr">
        <is>
          <t>eps</t>
        </is>
      </c>
      <c r="H64" s="81" t="inlineStr">
        <is>
          <t>sigma</t>
        </is>
      </c>
      <c r="J64" s="55" t="inlineStr">
        <is>
          <t>dev1</t>
        </is>
      </c>
      <c r="K64" s="55" t="inlineStr">
        <is>
          <t>eps1</t>
        </is>
      </c>
      <c r="L64" s="55" t="inlineStr">
        <is>
          <t>dev2</t>
        </is>
      </c>
      <c r="M64" s="55" t="inlineStr">
        <is>
          <t>eps2</t>
        </is>
      </c>
      <c r="N64" s="55" t="inlineStr">
        <is>
          <t>dev3</t>
        </is>
      </c>
      <c r="O64" s="55" t="inlineStr">
        <is>
          <t>eps3</t>
        </is>
      </c>
    </row>
    <row r="65">
      <c r="F65" s="67" t="n">
        <v>0</v>
      </c>
      <c r="G65" s="127" t="n">
        <v>0</v>
      </c>
      <c r="H65" s="127" t="n"/>
      <c r="J65" s="67" t="n">
        <v>0</v>
      </c>
      <c r="K65" s="127" t="n">
        <v>0</v>
      </c>
      <c r="L65" s="64" t="n">
        <v>0</v>
      </c>
      <c r="M65" s="67" t="n">
        <v>0</v>
      </c>
      <c r="N65" s="127" t="n">
        <v>0</v>
      </c>
      <c r="O65" s="64" t="n">
        <v>0</v>
      </c>
    </row>
    <row r="66">
      <c r="F66" s="67" t="n">
        <v>0.001380173770461952</v>
      </c>
      <c r="G66" s="127" t="n">
        <v>0.03620605733560987</v>
      </c>
      <c r="H66" s="127" t="n"/>
      <c r="J66" s="67" t="n">
        <v>0.001380173770461952</v>
      </c>
      <c r="K66" s="127" t="n">
        <v>0.03620605733560987</v>
      </c>
      <c r="L66" s="64" t="n">
        <v>0.001079506685317074</v>
      </c>
      <c r="M66" s="67" t="n">
        <v>0.03620605733560987</v>
      </c>
      <c r="N66" s="127" t="n">
        <v>0.002418599003627773</v>
      </c>
      <c r="O66" s="64" t="n">
        <v>0.03620605733560987</v>
      </c>
    </row>
    <row r="67">
      <c r="F67" s="67" t="n">
        <v>0.002683841853465564</v>
      </c>
      <c r="G67" s="127" t="n">
        <v>0.07241211467121973</v>
      </c>
      <c r="H67" s="127" t="n"/>
      <c r="J67" s="67" t="n">
        <v>0.002683841853465564</v>
      </c>
      <c r="K67" s="127" t="n">
        <v>0.07241211467121973</v>
      </c>
      <c r="L67" s="64" t="n">
        <v>0.002124166288234754</v>
      </c>
      <c r="M67" s="67" t="n">
        <v>0.07241211467121973</v>
      </c>
      <c r="N67" s="127" t="n">
        <v>0.004715576483704949</v>
      </c>
      <c r="O67" s="64" t="n">
        <v>0.07241211467121973</v>
      </c>
    </row>
    <row r="68">
      <c r="F68" s="67" t="n">
        <v>0.004255279842573367</v>
      </c>
      <c r="G68" s="127" t="n">
        <v>0.1086181720068296</v>
      </c>
      <c r="H68" s="127" t="n"/>
      <c r="J68" s="67" t="n">
        <v>0.004255279842573367</v>
      </c>
      <c r="K68" s="127" t="n">
        <v>0.1086181720068296</v>
      </c>
      <c r="L68" s="64" t="n">
        <v>0.003191734621248331</v>
      </c>
      <c r="M68" s="67" t="n">
        <v>0.1086181720068296</v>
      </c>
      <c r="N68" s="127" t="n">
        <v>0.007511202210339577</v>
      </c>
      <c r="O68" s="64" t="n">
        <v>0.1086181720068296</v>
      </c>
    </row>
    <row r="69">
      <c r="F69" s="67" t="n">
        <v>0.005769198957168693</v>
      </c>
      <c r="G69" s="127" t="n">
        <v>0.1448242293424395</v>
      </c>
      <c r="H69" s="127" t="n"/>
      <c r="J69" s="67" t="n">
        <v>0.005769198957168693</v>
      </c>
      <c r="K69" s="127" t="n">
        <v>0.1448242293424395</v>
      </c>
      <c r="L69" s="64" t="n">
        <v>0.004276726495461606</v>
      </c>
      <c r="M69" s="67" t="n">
        <v>0.1448242293424395</v>
      </c>
      <c r="N69" s="127" t="n">
        <v>0.009395858878222666</v>
      </c>
      <c r="O69" s="64" t="n">
        <v>0.1448242293424395</v>
      </c>
    </row>
    <row r="70" ht="15" customHeight="1">
      <c r="F70" s="67" t="n">
        <v>0.006728451837691055</v>
      </c>
      <c r="G70" s="127" t="n">
        <v>0.1810302866780493</v>
      </c>
      <c r="H70" s="127" t="n"/>
      <c r="J70" s="67" t="n">
        <v>0.006728451837691055</v>
      </c>
      <c r="K70" s="127" t="n">
        <v>0.1810302866780493</v>
      </c>
      <c r="L70" s="64" t="n">
        <v>0.005214156033094726</v>
      </c>
      <c r="M70" s="67" t="n">
        <v>0.1810302866780493</v>
      </c>
      <c r="N70" s="127" t="n">
        <v>0.01234935411189748</v>
      </c>
      <c r="O70" s="64" t="n">
        <v>0.1810302866780493</v>
      </c>
    </row>
    <row r="71">
      <c r="F71" s="67" t="n">
        <v>0.008765206352891282</v>
      </c>
      <c r="G71" s="127" t="n">
        <v>0.2172363440136592</v>
      </c>
      <c r="H71" s="127" t="n"/>
      <c r="J71" s="67" t="n">
        <v>0.008765206352891282</v>
      </c>
      <c r="K71" s="127" t="n">
        <v>0.2172363440136592</v>
      </c>
      <c r="L71" s="64" t="n">
        <v>0.006597714267618872</v>
      </c>
      <c r="M71" s="67" t="n">
        <v>0.2172363440136592</v>
      </c>
      <c r="N71" s="127" t="n">
        <v>0.01390205556256012</v>
      </c>
      <c r="O71" s="64" t="n">
        <v>0.2172363440136592</v>
      </c>
    </row>
    <row r="72">
      <c r="F72" s="67" t="n">
        <v>0.01003159885459676</v>
      </c>
      <c r="G72" s="127" t="n">
        <v>0.253442401349269</v>
      </c>
      <c r="H72" s="127" t="n"/>
      <c r="J72" s="67" t="n">
        <v>0.01003159885459676</v>
      </c>
      <c r="K72" s="127" t="n">
        <v>0.253442401349269</v>
      </c>
      <c r="L72" s="64" t="n">
        <v>0.007347249197376238</v>
      </c>
      <c r="M72" s="67" t="n">
        <v>0.253442401349269</v>
      </c>
      <c r="N72" s="127" t="n">
        <v>0.01625578975362757</v>
      </c>
      <c r="O72" s="64" t="n">
        <v>0.253442401349269</v>
      </c>
    </row>
    <row r="73">
      <c r="A73" s="66" t="n"/>
      <c r="B73" s="66" t="n"/>
      <c r="D73" s="128" t="n"/>
      <c r="F73" s="67" t="n">
        <v>0.01100788402320291</v>
      </c>
      <c r="G73" s="127" t="n">
        <v>0.2896484586848789</v>
      </c>
      <c r="H73" s="127" t="n"/>
      <c r="J73" s="67" t="n">
        <v>0.01100788402320291</v>
      </c>
      <c r="K73" s="127" t="n">
        <v>0.2896484586848789</v>
      </c>
      <c r="L73" s="64" t="n">
        <v>0.008738443675265684</v>
      </c>
      <c r="M73" s="67" t="n">
        <v>0.2896484586848789</v>
      </c>
      <c r="N73" s="127" t="n">
        <v>0.01912176518506108</v>
      </c>
      <c r="O73" s="64" t="n">
        <v>0.2896484586848789</v>
      </c>
    </row>
    <row r="74">
      <c r="F74" s="67" t="n">
        <v>0.01241528153281519</v>
      </c>
      <c r="G74" s="127" t="n">
        <v>0.3258545160204888</v>
      </c>
      <c r="H74" s="127" t="n"/>
      <c r="J74" s="67" t="n">
        <v>0.01241528153281519</v>
      </c>
      <c r="K74" s="127" t="n">
        <v>0.3258545160204888</v>
      </c>
      <c r="L74" s="64" t="n">
        <v>0.01000111264862649</v>
      </c>
      <c r="M74" s="67" t="n">
        <v>0.3258545160204888</v>
      </c>
      <c r="N74" s="127" t="n">
        <v>0.02119648529268892</v>
      </c>
      <c r="O74" s="64" t="n">
        <v>0.3258545160204888</v>
      </c>
    </row>
    <row r="75">
      <c r="F75" s="67" t="n">
        <v>0.0143643616470595</v>
      </c>
      <c r="G75" s="127" t="n">
        <v>0.3620605733560986</v>
      </c>
      <c r="H75" s="127" t="n"/>
      <c r="J75" s="67" t="n">
        <v>0.0143643616470595</v>
      </c>
      <c r="K75" s="127" t="n">
        <v>0.3620605733560986</v>
      </c>
      <c r="L75" s="64" t="n">
        <v>0.01095639593835313</v>
      </c>
      <c r="M75" s="67" t="n">
        <v>0.3620605733560986</v>
      </c>
      <c r="N75" s="127" t="n">
        <v>0.02330125307084104</v>
      </c>
      <c r="O75" s="64" t="n">
        <v>0.3620605733560986</v>
      </c>
    </row>
    <row r="76">
      <c r="A76" s="128" t="n"/>
      <c r="C76" s="129" t="n"/>
      <c r="F76" s="67" t="n">
        <v>0.01486709336336878</v>
      </c>
      <c r="G76" s="127" t="n">
        <v>0.3982666306917085</v>
      </c>
      <c r="H76" s="127" t="n"/>
      <c r="J76" s="67" t="n">
        <v>0.01486709336336878</v>
      </c>
      <c r="K76" s="127" t="n">
        <v>0.3982666306917085</v>
      </c>
      <c r="L76" s="64" t="n">
        <v>0.01188758741802586</v>
      </c>
      <c r="M76" s="67" t="n">
        <v>0.3982666306917085</v>
      </c>
      <c r="N76" s="127" t="n">
        <v>0.02641834117737019</v>
      </c>
      <c r="O76" s="64" t="n">
        <v>0.3982666306917085</v>
      </c>
    </row>
    <row r="77" ht="15" customHeight="1">
      <c r="F77" t="n">
        <v>0.01690802686033105</v>
      </c>
      <c r="G77" t="n">
        <v>0.4344726880273184</v>
      </c>
      <c r="J77" t="n">
        <v>0.01690802686033105</v>
      </c>
      <c r="K77" t="n">
        <v>0.4344726880273184</v>
      </c>
      <c r="L77" t="n">
        <v>0.01276578396031289</v>
      </c>
      <c r="M77" t="n">
        <v>0.4344726880273184</v>
      </c>
      <c r="N77" t="n">
        <v>0.02973308356650722</v>
      </c>
      <c r="O77" t="n">
        <v>0.4344726880273184</v>
      </c>
    </row>
    <row r="78" ht="15" customHeight="1">
      <c r="A78" s="128" t="n"/>
      <c r="F78" t="n">
        <v>0.01875021285951394</v>
      </c>
      <c r="G78" t="n">
        <v>0.4706787453629283</v>
      </c>
      <c r="J78" t="n">
        <v>0.01875021285951394</v>
      </c>
      <c r="K78" t="n">
        <v>0.4706787453629283</v>
      </c>
      <c r="L78" t="n">
        <v>0.013971939985863</v>
      </c>
      <c r="M78" t="n">
        <v>0.4706787453629283</v>
      </c>
      <c r="N78" t="n">
        <v>0.03110754587455695</v>
      </c>
      <c r="O78" t="n">
        <v>0.4706787453629283</v>
      </c>
    </row>
    <row r="79" ht="15" customHeight="1">
      <c r="A79" s="128" t="n"/>
      <c r="D79" s="64" t="n"/>
      <c r="F79" t="n">
        <v>0.02028286982971652</v>
      </c>
      <c r="G79" t="n">
        <v>0.5068848026985381</v>
      </c>
      <c r="J79" t="n">
        <v>0.02028286982971652</v>
      </c>
      <c r="K79" t="n">
        <v>0.5068848026985381</v>
      </c>
      <c r="L79" t="n">
        <v>0.01592603915176577</v>
      </c>
      <c r="M79" t="n">
        <v>0.5068848026985381</v>
      </c>
      <c r="N79" t="n">
        <v>0.03322282258572443</v>
      </c>
      <c r="O79" t="n">
        <v>0.5068848026985381</v>
      </c>
    </row>
    <row r="80" ht="15" customHeight="1">
      <c r="F80" t="n">
        <v>0.02055100933711922</v>
      </c>
      <c r="G80" t="n">
        <v>0.543090860034148</v>
      </c>
      <c r="J80" t="n">
        <v>0.02055100933711922</v>
      </c>
      <c r="K80" t="n">
        <v>0.543090860034148</v>
      </c>
      <c r="L80" t="n">
        <v>0.01607542344999371</v>
      </c>
      <c r="M80" t="n">
        <v>0.543090860034148</v>
      </c>
      <c r="N80" t="n">
        <v>0.03694441019520382</v>
      </c>
      <c r="O80" t="n">
        <v>0.543090860034148</v>
      </c>
    </row>
    <row r="81" ht="15" customHeight="1">
      <c r="F81" t="n">
        <v>0.02366398852685896</v>
      </c>
      <c r="G81" t="n">
        <v>0.5792969173697579</v>
      </c>
      <c r="J81" t="n">
        <v>0.02366398852685896</v>
      </c>
      <c r="K81" t="n">
        <v>0.5792969173697579</v>
      </c>
      <c r="L81" t="n">
        <v>0.01841182317445138</v>
      </c>
      <c r="M81" t="n">
        <v>0.5792969173697579</v>
      </c>
      <c r="N81" t="n">
        <v>0.04014836011108049</v>
      </c>
      <c r="O81" t="n">
        <v>0.5792969173697579</v>
      </c>
    </row>
    <row r="82" ht="15" customHeight="1">
      <c r="A82" s="128" t="n"/>
      <c r="B82" s="128" t="n"/>
      <c r="F82" t="n">
        <v>0.02404231340758455</v>
      </c>
      <c r="G82" t="n">
        <v>0.6155029747053677</v>
      </c>
      <c r="J82" t="n">
        <v>0.02404231340758455</v>
      </c>
      <c r="K82" t="n">
        <v>0.6155029747053677</v>
      </c>
      <c r="L82" t="n">
        <v>0.01915827490469489</v>
      </c>
      <c r="M82" t="n">
        <v>0.6155029747053677</v>
      </c>
      <c r="N82" t="n">
        <v>0.04089731551766056</v>
      </c>
      <c r="O82" t="n">
        <v>0.6155029747053677</v>
      </c>
    </row>
    <row r="83" ht="15" customHeight="1">
      <c r="F83" t="n">
        <v>0.02520868914985758</v>
      </c>
      <c r="G83" t="n">
        <v>0.6517090320409776</v>
      </c>
      <c r="J83" t="n">
        <v>0.02520868914985758</v>
      </c>
      <c r="K83" t="n">
        <v>0.6517090320409776</v>
      </c>
      <c r="L83" t="n">
        <v>0.01919161206933254</v>
      </c>
      <c r="M83" t="n">
        <v>0.6517090320409776</v>
      </c>
      <c r="N83" t="n">
        <v>0.0427427052707504</v>
      </c>
      <c r="O83" t="n">
        <v>0.6517090320409776</v>
      </c>
    </row>
    <row r="84" ht="15" customHeight="1">
      <c r="F84" t="n">
        <v>0.02807653482920169</v>
      </c>
      <c r="G84" t="n">
        <v>0.6879150893765874</v>
      </c>
      <c r="J84" t="n">
        <v>0.02807653482920169</v>
      </c>
      <c r="K84" t="n">
        <v>0.6879150893765874</v>
      </c>
      <c r="L84" t="n">
        <v>0.02100919378279543</v>
      </c>
      <c r="M84" t="n">
        <v>0.6879150893765874</v>
      </c>
      <c r="N84" t="n">
        <v>0.04808456460495755</v>
      </c>
      <c r="O84" t="n">
        <v>0.6879150893765874</v>
      </c>
    </row>
    <row r="85" ht="15" customHeight="1">
      <c r="A85" s="64" t="n"/>
      <c r="B85" s="64" t="n"/>
      <c r="D85" s="128" t="n"/>
      <c r="F85" t="n">
        <v>0.02783579367137641</v>
      </c>
      <c r="G85" t="n">
        <v>0.7241211467121973</v>
      </c>
      <c r="J85" t="n">
        <v>0.02783579367137641</v>
      </c>
      <c r="K85" t="n">
        <v>0.7241211467121973</v>
      </c>
      <c r="L85" t="n">
        <v>0.02215156786456355</v>
      </c>
      <c r="M85" t="n">
        <v>0.7241211467121973</v>
      </c>
      <c r="N85" t="n">
        <v>0.04805920253878109</v>
      </c>
      <c r="O85" t="n">
        <v>0.7241211467121973</v>
      </c>
    </row>
    <row r="86" ht="15" customHeight="1">
      <c r="A86" s="64" t="n"/>
      <c r="B86" s="64" t="n"/>
      <c r="D86" s="128" t="n"/>
      <c r="F86" t="n">
        <v>0.03055605833299949</v>
      </c>
      <c r="G86" t="n">
        <v>0.7603272040478072</v>
      </c>
      <c r="J86" t="n">
        <v>0.03055605833299949</v>
      </c>
      <c r="K86" t="n">
        <v>0.7603272040478072</v>
      </c>
      <c r="L86" t="n">
        <v>0.02289019565363416</v>
      </c>
      <c r="M86" t="n">
        <v>0.7603272040478072</v>
      </c>
      <c r="N86" t="n">
        <v>0.04879058618686265</v>
      </c>
      <c r="O86" t="n">
        <v>0.7603272040478072</v>
      </c>
    </row>
    <row r="87" ht="15" customHeight="1">
      <c r="F87" t="n">
        <v>0.03106522838316281</v>
      </c>
      <c r="G87" t="n">
        <v>0.7965332613834171</v>
      </c>
      <c r="J87" t="n">
        <v>0.03106522838316281</v>
      </c>
      <c r="K87" t="n">
        <v>0.7965332613834171</v>
      </c>
      <c r="L87" t="n">
        <v>0.02311488516561153</v>
      </c>
      <c r="M87" t="n">
        <v>0.7965332613834171</v>
      </c>
      <c r="N87" t="n">
        <v>0.05137278868824136</v>
      </c>
      <c r="O87" t="n">
        <v>0.7965332613834171</v>
      </c>
    </row>
    <row r="88" ht="15" customHeight="1">
      <c r="A88" s="64" t="n"/>
      <c r="C88" s="66" t="n"/>
      <c r="D88" s="66" t="n"/>
      <c r="F88" t="n">
        <v>0.03260186696638571</v>
      </c>
      <c r="G88" t="n">
        <v>0.832739318719027</v>
      </c>
      <c r="J88" t="n">
        <v>0.03260186696638571</v>
      </c>
      <c r="K88" t="n">
        <v>0.832739318719027</v>
      </c>
      <c r="L88" t="n">
        <v>0.02537741029880827</v>
      </c>
      <c r="M88" t="n">
        <v>0.832739318719027</v>
      </c>
      <c r="N88" t="n">
        <v>0.05214108559256262</v>
      </c>
      <c r="O88" t="n">
        <v>0.832739318719027</v>
      </c>
    </row>
    <row r="89" ht="15" customHeight="1">
      <c r="A89" s="64" t="n"/>
      <c r="B89" s="64" t="n"/>
      <c r="F89" t="n">
        <v>0.03377269259265916</v>
      </c>
      <c r="G89" t="n">
        <v>0.8689453760546368</v>
      </c>
      <c r="J89" t="n">
        <v>0.03377269259265916</v>
      </c>
      <c r="K89" t="n">
        <v>0.8689453760546368</v>
      </c>
      <c r="L89" t="n">
        <v>0.02415669828885104</v>
      </c>
      <c r="M89" t="n">
        <v>0.8689453760546368</v>
      </c>
      <c r="N89" t="n">
        <v>0.05480563715501555</v>
      </c>
      <c r="O89" t="n">
        <v>0.8689453760546368</v>
      </c>
    </row>
    <row r="90" ht="15" customHeight="1">
      <c r="F90" t="n">
        <v>0.0344605865855582</v>
      </c>
      <c r="G90" t="n">
        <v>0.9051514333902466</v>
      </c>
      <c r="J90" t="n">
        <v>0.0344605865855582</v>
      </c>
      <c r="K90" t="n">
        <v>0.9051514333902466</v>
      </c>
      <c r="L90" t="n">
        <v>0.02558853680643331</v>
      </c>
      <c r="M90" t="n">
        <v>0.9051514333902466</v>
      </c>
      <c r="N90" t="n">
        <v>0.05557848681513059</v>
      </c>
      <c r="O90" t="n">
        <v>0.9051514333902466</v>
      </c>
    </row>
    <row r="91" ht="15" customHeight="1">
      <c r="F91" t="n">
        <v>0.03313075363543869</v>
      </c>
      <c r="G91" t="n">
        <v>0.9413574907258565</v>
      </c>
      <c r="J91" t="n">
        <v>0.03313075363543869</v>
      </c>
      <c r="K91" t="n">
        <v>0.9413574907258565</v>
      </c>
      <c r="L91" t="n">
        <v>0.02641557400157211</v>
      </c>
      <c r="M91" t="n">
        <v>0.9413574907258565</v>
      </c>
      <c r="N91" t="n">
        <v>0.05968904023049713</v>
      </c>
      <c r="O91" t="n">
        <v>0.9413574907258565</v>
      </c>
    </row>
    <row r="92" ht="15" customHeight="1">
      <c r="F92" t="n">
        <v>0.03402124617012406</v>
      </c>
      <c r="G92" t="n">
        <v>0.9775635480614664</v>
      </c>
      <c r="J92" t="n">
        <v>0.03402124617012406</v>
      </c>
      <c r="K92" t="n">
        <v>0.9775635480614664</v>
      </c>
      <c r="L92" t="n">
        <v>0.02643545100471345</v>
      </c>
      <c r="M92" t="n">
        <v>0.9775635480614664</v>
      </c>
      <c r="N92" t="n">
        <v>0.06148191396838224</v>
      </c>
      <c r="O92" t="n">
        <v>0.9775635480614664</v>
      </c>
    </row>
    <row r="93" ht="15" customHeight="1">
      <c r="F93" t="n">
        <v>0.03494664232282352</v>
      </c>
      <c r="G93" t="n">
        <v>1.013769605397076</v>
      </c>
      <c r="J93" t="n">
        <v>0.03494664232282352</v>
      </c>
      <c r="K93" t="n">
        <v>1.013769605397076</v>
      </c>
      <c r="L93" t="n">
        <v>0.02773374796415359</v>
      </c>
      <c r="M93" t="n">
        <v>1.013769605397076</v>
      </c>
      <c r="N93" t="n">
        <v>0.06128923667118388</v>
      </c>
      <c r="O93" t="n">
        <v>1.013769605397076</v>
      </c>
    </row>
    <row r="94" ht="15" customHeight="1">
      <c r="F94" t="n">
        <v>0.03774244045105222</v>
      </c>
      <c r="G94" t="n">
        <v>1.049975662732686</v>
      </c>
      <c r="J94" t="n">
        <v>0.03774244045105222</v>
      </c>
      <c r="K94" t="n">
        <v>1.049975662732686</v>
      </c>
      <c r="L94" t="n">
        <v>0.02915609507885535</v>
      </c>
      <c r="M94" t="n">
        <v>1.049975662732686</v>
      </c>
      <c r="N94" t="n">
        <v>0.06073261759014285</v>
      </c>
      <c r="O94" t="n">
        <v>1.049975662732686</v>
      </c>
    </row>
    <row r="95" ht="15" customHeight="1">
      <c r="F95" t="n">
        <v>0.03948976505524396</v>
      </c>
      <c r="G95" t="n">
        <v>1.086181720068296</v>
      </c>
      <c r="J95" t="n">
        <v>0.03948976505524396</v>
      </c>
      <c r="K95" t="n">
        <v>1.086181720068296</v>
      </c>
      <c r="L95" t="n">
        <v>0.03020962945879407</v>
      </c>
      <c r="M95" t="n">
        <v>1.086181720068296</v>
      </c>
      <c r="N95" t="n">
        <v>0.06519320278728814</v>
      </c>
      <c r="O95" t="n">
        <v>1.086181720068296</v>
      </c>
    </row>
    <row r="96" ht="15" customHeight="1">
      <c r="F96" t="n">
        <v>0.03770230169383439</v>
      </c>
      <c r="G96" t="n">
        <v>1.122387777403906</v>
      </c>
      <c r="J96" t="n">
        <v>0.03770230169383439</v>
      </c>
      <c r="K96" t="n">
        <v>1.122387777403906</v>
      </c>
      <c r="L96" t="n">
        <v>0.03032716487304873</v>
      </c>
      <c r="M96" t="n">
        <v>1.122387777403906</v>
      </c>
      <c r="N96" t="n">
        <v>0.06717101582452589</v>
      </c>
      <c r="O96" t="n">
        <v>1.122387777403906</v>
      </c>
    </row>
    <row r="97" ht="15" customHeight="1">
      <c r="F97" t="n">
        <v>0.04027765113623085</v>
      </c>
      <c r="G97" t="n">
        <v>1.158593834739516</v>
      </c>
      <c r="J97" t="n">
        <v>0.04027765113623085</v>
      </c>
      <c r="K97" t="n">
        <v>1.158593834739516</v>
      </c>
      <c r="L97" t="n">
        <v>0.02930396127410868</v>
      </c>
      <c r="M97" t="n">
        <v>1.158593834739516</v>
      </c>
      <c r="N97" t="n">
        <v>0.06753644600407768</v>
      </c>
      <c r="O97" t="n">
        <v>1.158593834739516</v>
      </c>
    </row>
    <row r="98" ht="15" customHeight="1">
      <c r="F98" t="n">
        <v>0.04027781645702697</v>
      </c>
      <c r="G98" t="n">
        <v>1.194799892075125</v>
      </c>
      <c r="J98" t="n">
        <v>0.04027781645702697</v>
      </c>
      <c r="K98" t="n">
        <v>1.194799892075125</v>
      </c>
      <c r="L98" t="n">
        <v>0.03043647782449437</v>
      </c>
      <c r="M98" t="n">
        <v>1.194799892075125</v>
      </c>
      <c r="N98" t="n">
        <v>0.07004019323037845</v>
      </c>
      <c r="O98" t="n">
        <v>1.194799892075125</v>
      </c>
    </row>
    <row r="99" ht="15" customHeight="1">
      <c r="F99" t="n">
        <v>0.03957594798019134</v>
      </c>
      <c r="G99" t="n">
        <v>1.231005949410735</v>
      </c>
      <c r="J99" t="n">
        <v>0.03957594798019134</v>
      </c>
      <c r="K99" t="n">
        <v>1.231005949410735</v>
      </c>
      <c r="L99" t="n">
        <v>0.03163576737752791</v>
      </c>
      <c r="M99" t="n">
        <v>1.231005949410735</v>
      </c>
      <c r="N99" t="n">
        <v>0.06941346010707229</v>
      </c>
      <c r="O99" t="n">
        <v>1.231005949410735</v>
      </c>
    </row>
    <row r="100" ht="15" customHeight="1">
      <c r="F100" t="n">
        <v>0.04345252738055325</v>
      </c>
      <c r="G100" t="n">
        <v>1.267212006746345</v>
      </c>
      <c r="J100" t="n">
        <v>0.04345252738055325</v>
      </c>
      <c r="K100" t="n">
        <v>1.267212006746345</v>
      </c>
      <c r="L100" t="n">
        <v>0.03227726944863858</v>
      </c>
      <c r="M100" t="n">
        <v>1.267212006746345</v>
      </c>
      <c r="N100" t="n">
        <v>0.07403237849951889</v>
      </c>
      <c r="O100" t="n">
        <v>1.267212006746345</v>
      </c>
    </row>
    <row r="101" ht="15" customHeight="1">
      <c r="F101" t="n">
        <v>0.04181398615017484</v>
      </c>
      <c r="G101" t="n">
        <v>1.303418064081955</v>
      </c>
      <c r="J101" t="n">
        <v>0.04181398615017484</v>
      </c>
      <c r="K101" t="n">
        <v>1.303418064081955</v>
      </c>
      <c r="L101" t="n">
        <v>0.03249840022096197</v>
      </c>
      <c r="M101" t="n">
        <v>1.303418064081955</v>
      </c>
      <c r="N101" t="n">
        <v>0.06923790180542455</v>
      </c>
      <c r="O101" t="n">
        <v>1.303418064081955</v>
      </c>
    </row>
    <row r="102" ht="15" customHeight="1">
      <c r="F102" t="n">
        <v>0.04433763184534775</v>
      </c>
      <c r="G102" t="n">
        <v>1.339624121417565</v>
      </c>
      <c r="J102" t="n">
        <v>0.04433763184534775</v>
      </c>
      <c r="K102" t="n">
        <v>1.339624121417565</v>
      </c>
      <c r="L102" t="n">
        <v>0.03228067945918666</v>
      </c>
      <c r="M102" t="n">
        <v>1.339624121417565</v>
      </c>
      <c r="N102" t="n">
        <v>0.07650922189306773</v>
      </c>
      <c r="O102" t="n">
        <v>1.339624121417565</v>
      </c>
    </row>
    <row r="103" ht="15" customHeight="1">
      <c r="F103" t="n">
        <v>0.04387831628126318</v>
      </c>
      <c r="G103" t="n">
        <v>1.375830178753175</v>
      </c>
      <c r="J103" t="n">
        <v>0.04387831628126318</v>
      </c>
      <c r="K103" t="n">
        <v>1.375830178753175</v>
      </c>
      <c r="L103" t="n">
        <v>0.03250836857768861</v>
      </c>
      <c r="M103" t="n">
        <v>1.375830178753175</v>
      </c>
      <c r="N103" t="n">
        <v>0.07661585345638293</v>
      </c>
      <c r="O103" t="n">
        <v>1.375830178753175</v>
      </c>
    </row>
    <row r="104" ht="15" customHeight="1">
      <c r="F104" t="n">
        <v>0.04587001050863209</v>
      </c>
      <c r="G104" t="n">
        <v>1.412036236088785</v>
      </c>
      <c r="J104" t="n">
        <v>0.04587001050863209</v>
      </c>
      <c r="K104" t="n">
        <v>1.412036236088785</v>
      </c>
      <c r="L104" t="n">
        <v>0.0338975974375481</v>
      </c>
      <c r="M104" t="n">
        <v>1.412036236088785</v>
      </c>
      <c r="N104" t="n">
        <v>0.07568482484154559</v>
      </c>
      <c r="O104" t="n">
        <v>1.412036236088785</v>
      </c>
    </row>
    <row r="105" ht="15" customHeight="1">
      <c r="F105" t="n">
        <v>0.04443228504064335</v>
      </c>
      <c r="G105" t="n">
        <v>1.448242293424395</v>
      </c>
      <c r="J105" t="n">
        <v>0.04443228504064335</v>
      </c>
      <c r="K105" t="n">
        <v>1.448242293424395</v>
      </c>
      <c r="L105" t="n">
        <v>0.03376817193898719</v>
      </c>
      <c r="M105" t="n">
        <v>1.448242293424395</v>
      </c>
      <c r="N105" t="n">
        <v>0.07368991487271349</v>
      </c>
      <c r="O105" t="n">
        <v>1.448242293424395</v>
      </c>
    </row>
    <row r="106" ht="15" customHeight="1">
      <c r="F106" t="n">
        <v>0.04656325843913461</v>
      </c>
      <c r="G106" t="n">
        <v>1.484448350760005</v>
      </c>
      <c r="J106" t="n">
        <v>0.04656325843913461</v>
      </c>
      <c r="K106" t="n">
        <v>1.484448350760005</v>
      </c>
      <c r="L106" t="n">
        <v>0.03519367260505088</v>
      </c>
      <c r="M106" t="n">
        <v>1.484448350760005</v>
      </c>
      <c r="N106" t="n">
        <v>0.080518982113018</v>
      </c>
      <c r="O106" t="n">
        <v>1.484448350760005</v>
      </c>
    </row>
    <row r="107" ht="15" customHeight="1">
      <c r="F107" t="n">
        <v>0.04509835606556016</v>
      </c>
      <c r="G107" t="n">
        <v>1.520654408095614</v>
      </c>
      <c r="J107" t="n">
        <v>0.04509835606556016</v>
      </c>
      <c r="K107" t="n">
        <v>1.520654408095614</v>
      </c>
      <c r="L107" t="n">
        <v>0.0341944269544043</v>
      </c>
      <c r="M107" t="n">
        <v>1.520654408095614</v>
      </c>
      <c r="N107" t="n">
        <v>0.07942170944957087</v>
      </c>
      <c r="O107" t="n">
        <v>1.520654408095614</v>
      </c>
    </row>
    <row r="108" ht="15" customHeight="1">
      <c r="F108" t="n">
        <v>0.04419443885907029</v>
      </c>
      <c r="G108" t="n">
        <v>1.556860465431224</v>
      </c>
      <c r="J108" t="n">
        <v>0.04419443885907029</v>
      </c>
      <c r="K108" t="n">
        <v>1.556860465431224</v>
      </c>
      <c r="L108" t="n">
        <v>0.03419142118358851</v>
      </c>
      <c r="M108" t="n">
        <v>1.556860465431224</v>
      </c>
      <c r="N108" t="n">
        <v>0.08154584048169455</v>
      </c>
      <c r="O108" t="n">
        <v>1.556860465431224</v>
      </c>
    </row>
    <row r="109" ht="15" customHeight="1">
      <c r="F109" t="n">
        <v>0.04550689459485836</v>
      </c>
      <c r="G109" t="n">
        <v>1.593066522766834</v>
      </c>
      <c r="J109" t="n">
        <v>0.04550689459485836</v>
      </c>
      <c r="K109" t="n">
        <v>1.593066522766834</v>
      </c>
      <c r="L109" t="n">
        <v>0.03709706340956444</v>
      </c>
      <c r="M109" t="n">
        <v>1.593066522766834</v>
      </c>
      <c r="N109" t="n">
        <v>0.07654916990310044</v>
      </c>
      <c r="O109" t="n">
        <v>1.593066522766834</v>
      </c>
    </row>
    <row r="110" ht="15" customHeight="1">
      <c r="F110" t="n">
        <v>0.04816527568724614</v>
      </c>
      <c r="G110" t="n">
        <v>1.629272580102444</v>
      </c>
      <c r="J110" t="n">
        <v>0.04816527568724614</v>
      </c>
      <c r="K110" t="n">
        <v>1.629272580102444</v>
      </c>
      <c r="L110" t="n">
        <v>0.03695060489655223</v>
      </c>
      <c r="M110" t="n">
        <v>1.629272580102444</v>
      </c>
      <c r="N110" t="n">
        <v>0.0834091663071409</v>
      </c>
      <c r="O110" t="n">
        <v>1.629272580102444</v>
      </c>
    </row>
    <row r="111" ht="15" customHeight="1">
      <c r="F111" t="n">
        <v>0.04624252575485235</v>
      </c>
      <c r="G111" t="n">
        <v>1.665478637438054</v>
      </c>
      <c r="J111" t="n">
        <v>0.04624252575485235</v>
      </c>
      <c r="K111" t="n">
        <v>1.665478637438054</v>
      </c>
      <c r="L111" t="n">
        <v>0.03528539314749252</v>
      </c>
      <c r="M111" t="n">
        <v>1.665478637438054</v>
      </c>
      <c r="N111" t="n">
        <v>0.08280033248295664</v>
      </c>
      <c r="O111" t="n">
        <v>1.665478637438054</v>
      </c>
    </row>
    <row r="112" ht="15" customHeight="1">
      <c r="F112" t="n">
        <v>0.04762877263736394</v>
      </c>
      <c r="G112" t="n">
        <v>1.701684694773664</v>
      </c>
      <c r="J112" t="n">
        <v>0.04762877263736394</v>
      </c>
      <c r="K112" t="n">
        <v>1.701684694773664</v>
      </c>
      <c r="L112" t="n">
        <v>0.03823244753676624</v>
      </c>
      <c r="M112" t="n">
        <v>1.701684694773664</v>
      </c>
      <c r="N112" t="n">
        <v>0.07993777602917546</v>
      </c>
      <c r="O112" t="n">
        <v>1.701684694773664</v>
      </c>
    </row>
    <row r="113" ht="15" customHeight="1">
      <c r="F113" t="n">
        <v>0.04796361873057231</v>
      </c>
      <c r="G113" t="n">
        <v>1.737890752109274</v>
      </c>
      <c r="J113" t="n">
        <v>0.04796361873057231</v>
      </c>
      <c r="K113" t="n">
        <v>1.737890752109274</v>
      </c>
      <c r="L113" t="n">
        <v>0.0367691983883197</v>
      </c>
      <c r="M113" t="n">
        <v>1.737890752109274</v>
      </c>
      <c r="N113" t="n">
        <v>0.08126658642416373</v>
      </c>
      <c r="O113" t="n">
        <v>1.737890752109274</v>
      </c>
    </row>
    <row r="114" ht="15" customHeight="1">
      <c r="F114" t="n">
        <v>0.04707463488784094</v>
      </c>
      <c r="G114" t="n">
        <v>1.774096809444883</v>
      </c>
      <c r="J114" t="n">
        <v>0.04707463488784094</v>
      </c>
      <c r="K114" t="n">
        <v>1.774096809444883</v>
      </c>
      <c r="L114" t="n">
        <v>0.03712192803081465</v>
      </c>
      <c r="M114" t="n">
        <v>1.774096809444883</v>
      </c>
      <c r="N114" t="n">
        <v>0.08357366606720264</v>
      </c>
      <c r="O114" t="n">
        <v>1.774096809444883</v>
      </c>
    </row>
    <row r="115" ht="15" customHeight="1">
      <c r="F115" t="n">
        <v>0.0483848885799121</v>
      </c>
      <c r="G115" t="n">
        <v>1.810302866780493</v>
      </c>
      <c r="J115" t="n">
        <v>0.0483848885799121</v>
      </c>
      <c r="K115" t="n">
        <v>1.810302866780493</v>
      </c>
      <c r="L115" t="n">
        <v>0.03609327583521593</v>
      </c>
      <c r="M115" t="n">
        <v>1.810302866780493</v>
      </c>
      <c r="N115" t="n">
        <v>0.07983835835388117</v>
      </c>
      <c r="O115" t="n">
        <v>1.810302866780493</v>
      </c>
    </row>
    <row r="116" ht="15" customHeight="1">
      <c r="F116" t="n">
        <v>0.04971168252510238</v>
      </c>
      <c r="G116" t="n">
        <v>1.846508924116103</v>
      </c>
      <c r="J116" t="n">
        <v>0.04971168252510238</v>
      </c>
      <c r="K116" t="n">
        <v>1.846508924116103</v>
      </c>
      <c r="L116" t="n">
        <v>0.03878014189645627</v>
      </c>
      <c r="M116" t="n">
        <v>1.846508924116103</v>
      </c>
      <c r="N116" t="n">
        <v>0.08746057457708219</v>
      </c>
      <c r="O116" t="n">
        <v>1.846508924116103</v>
      </c>
    </row>
    <row r="117" ht="15" customHeight="1">
      <c r="F117" t="n">
        <v>0.05090717701844878</v>
      </c>
      <c r="G117" t="n">
        <v>1.882714981451713</v>
      </c>
      <c r="J117" t="n">
        <v>0.05090717701844878</v>
      </c>
      <c r="K117" t="n">
        <v>1.882714981451713</v>
      </c>
      <c r="L117" t="n">
        <v>0.03961887165318714</v>
      </c>
      <c r="M117" t="n">
        <v>1.882714981451713</v>
      </c>
      <c r="N117" t="n">
        <v>0.0831821542798054</v>
      </c>
      <c r="O117" t="n">
        <v>1.882714981451713</v>
      </c>
    </row>
    <row r="118" ht="15" customHeight="1">
      <c r="F118" t="n">
        <v>0.0493448515345516</v>
      </c>
      <c r="G118" t="n">
        <v>1.918921038787323</v>
      </c>
      <c r="J118" t="n">
        <v>0.0493448515345516</v>
      </c>
      <c r="K118" t="n">
        <v>1.918921038787323</v>
      </c>
      <c r="L118" t="n">
        <v>0.0378872582101896</v>
      </c>
      <c r="M118" t="n">
        <v>1.918921038787323</v>
      </c>
      <c r="N118" t="n">
        <v>0.08620147367513689</v>
      </c>
      <c r="O118" t="n">
        <v>1.918921038787323</v>
      </c>
    </row>
    <row r="119" ht="15" customHeight="1">
      <c r="F119" t="n">
        <v>0.05015278554373507</v>
      </c>
      <c r="G119" t="n">
        <v>1.955127096122933</v>
      </c>
      <c r="J119" t="n">
        <v>0.05015278554373507</v>
      </c>
      <c r="K119" t="n">
        <v>1.955127096122933</v>
      </c>
      <c r="L119" t="n">
        <v>0.03742033152017272</v>
      </c>
      <c r="M119" t="n">
        <v>1.955127096122933</v>
      </c>
      <c r="N119" t="n">
        <v>0.08296253508345423</v>
      </c>
      <c r="O119" t="n">
        <v>1.955127096122933</v>
      </c>
    </row>
    <row r="120" ht="15" customHeight="1">
      <c r="F120" t="n">
        <v>0.0481168890935715</v>
      </c>
      <c r="G120" t="n">
        <v>1.991333153458543</v>
      </c>
      <c r="J120" t="n">
        <v>0.0481168890935715</v>
      </c>
      <c r="K120" t="n">
        <v>1.991333153458543</v>
      </c>
      <c r="L120" t="n">
        <v>0.03979789889735675</v>
      </c>
      <c r="M120" t="n">
        <v>1.991333153458543</v>
      </c>
      <c r="N120" t="n">
        <v>0.08633742352276476</v>
      </c>
      <c r="O120" t="n">
        <v>1.991333153458543</v>
      </c>
    </row>
    <row r="121" ht="15" customHeight="1">
      <c r="F121" t="n">
        <v>0.05146807711972268</v>
      </c>
      <c r="G121" t="n">
        <v>2.027539210794152</v>
      </c>
      <c r="J121" t="n">
        <v>0.05146807711972268</v>
      </c>
      <c r="K121" t="n">
        <v>2.027539210794152</v>
      </c>
      <c r="L121" t="n">
        <v>0.03956784908212425</v>
      </c>
      <c r="M121" t="n">
        <v>2.027539210794152</v>
      </c>
      <c r="N121" t="n">
        <v>0.08998309568697513</v>
      </c>
      <c r="O121" t="n">
        <v>2.027539210794152</v>
      </c>
    </row>
    <row r="122" ht="15" customHeight="1">
      <c r="F122" t="n">
        <v>0.04844929903089008</v>
      </c>
      <c r="G122" t="n">
        <v>2.063745268129762</v>
      </c>
      <c r="J122" t="n">
        <v>0.04844929903089008</v>
      </c>
      <c r="K122" t="n">
        <v>2.063745268129762</v>
      </c>
      <c r="L122" t="n">
        <v>0.04015595852037526</v>
      </c>
      <c r="M122" t="n">
        <v>2.063745268129762</v>
      </c>
      <c r="N122" t="n">
        <v>0.08340066131761657</v>
      </c>
      <c r="O122" t="n">
        <v>2.063745268129762</v>
      </c>
    </row>
    <row r="123" ht="15" customHeight="1">
      <c r="F123" t="n">
        <v>0.04935647126318584</v>
      </c>
      <c r="G123" t="n">
        <v>2.099951325465372</v>
      </c>
      <c r="J123" t="n">
        <v>0.04935647126318584</v>
      </c>
      <c r="K123" t="n">
        <v>2.099951325465372</v>
      </c>
      <c r="L123" t="n">
        <v>0.0401020963686652</v>
      </c>
      <c r="M123" t="n">
        <v>2.099951325465372</v>
      </c>
      <c r="N123" t="n">
        <v>0.09096289896485148</v>
      </c>
      <c r="O123" t="n">
        <v>2.099951325465372</v>
      </c>
    </row>
    <row r="124" ht="15" customHeight="1">
      <c r="F124" t="n">
        <v>0.05027877319935476</v>
      </c>
      <c r="G124" t="n">
        <v>2.136157382800982</v>
      </c>
      <c r="J124" t="n">
        <v>0.05027877319935476</v>
      </c>
      <c r="K124" t="n">
        <v>2.136157382800982</v>
      </c>
      <c r="L124" t="n">
        <v>0.04035431829667301</v>
      </c>
      <c r="M124" t="n">
        <v>2.136157382800982</v>
      </c>
      <c r="N124" t="n">
        <v>0.08499569083754438</v>
      </c>
      <c r="O124" t="n">
        <v>2.136157382800982</v>
      </c>
    </row>
    <row r="125" ht="15" customHeight="1">
      <c r="F125" t="n">
        <v>0.05324871036080021</v>
      </c>
      <c r="G125" t="n">
        <v>2.172363440136592</v>
      </c>
      <c r="J125" t="n">
        <v>0.05324871036080021</v>
      </c>
      <c r="K125" t="n">
        <v>2.172363440136592</v>
      </c>
      <c r="L125" t="n">
        <v>0.03963901985347763</v>
      </c>
      <c r="M125" t="n">
        <v>2.172363440136592</v>
      </c>
      <c r="N125" t="n">
        <v>0.08576957222671382</v>
      </c>
      <c r="O125" t="n">
        <v>2.172363440136592</v>
      </c>
    </row>
    <row r="126" ht="15" customHeight="1">
      <c r="F126" t="n">
        <v>0.04960903678976219</v>
      </c>
      <c r="G126" t="n">
        <v>2.208569497472202</v>
      </c>
      <c r="J126" t="n">
        <v>0.04960903678976219</v>
      </c>
      <c r="K126" t="n">
        <v>2.208569497472202</v>
      </c>
      <c r="L126" t="n">
        <v>0.03988870503704727</v>
      </c>
      <c r="M126" t="n">
        <v>2.208569497472202</v>
      </c>
      <c r="N126" t="n">
        <v>0.08552161434069205</v>
      </c>
      <c r="O126" t="n">
        <v>2.208569497472202</v>
      </c>
    </row>
    <row r="127" ht="15" customHeight="1">
      <c r="F127" t="n">
        <v>0.04925809515727694</v>
      </c>
      <c r="G127" t="n">
        <v>2.244775554807812</v>
      </c>
      <c r="J127" t="n">
        <v>0.04925809515727694</v>
      </c>
      <c r="K127" t="n">
        <v>2.244775554807812</v>
      </c>
      <c r="L127" t="n">
        <v>0.03970532396526753</v>
      </c>
      <c r="M127" t="n">
        <v>2.244775554807812</v>
      </c>
      <c r="N127" t="n">
        <v>0.08643329062521887</v>
      </c>
      <c r="O127" t="n">
        <v>2.244775554807812</v>
      </c>
    </row>
    <row r="128" ht="15" customHeight="1">
      <c r="F128" t="n">
        <v>0.05240955916763781</v>
      </c>
      <c r="G128" t="n">
        <v>2.280981612143421</v>
      </c>
      <c r="J128" t="n">
        <v>0.05240955916763781</v>
      </c>
      <c r="K128" t="n">
        <v>2.280981612143421</v>
      </c>
      <c r="L128" t="n">
        <v>0.03959553513993035</v>
      </c>
      <c r="M128" t="n">
        <v>2.280981612143421</v>
      </c>
      <c r="N128" t="n">
        <v>0.08779404685324046</v>
      </c>
      <c r="O128" t="n">
        <v>2.280981612143421</v>
      </c>
    </row>
    <row r="129" ht="15" customHeight="1">
      <c r="F129" t="n">
        <v>0.05139702342662023</v>
      </c>
      <c r="G129" t="n">
        <v>2.317187669479031</v>
      </c>
      <c r="J129" t="n">
        <v>0.05139702342662023</v>
      </c>
      <c r="K129" t="n">
        <v>2.317187669479031</v>
      </c>
      <c r="L129" t="n">
        <v>0.03961137335098174</v>
      </c>
      <c r="M129" t="n">
        <v>2.317187669479031</v>
      </c>
      <c r="N129" t="n">
        <v>0.09044542705492926</v>
      </c>
      <c r="O129" t="n">
        <v>2.317187669479031</v>
      </c>
    </row>
    <row r="130" ht="15" customHeight="1">
      <c r="F130" t="n">
        <v>0.05289790342389655</v>
      </c>
      <c r="G130" t="n">
        <v>2.353393726814641</v>
      </c>
      <c r="J130" t="n">
        <v>0.05289790342389655</v>
      </c>
      <c r="K130" t="n">
        <v>2.353393726814641</v>
      </c>
      <c r="L130" t="n">
        <v>0.04020807770681254</v>
      </c>
      <c r="M130" t="n">
        <v>2.353393726814641</v>
      </c>
      <c r="N130" t="n">
        <v>0.08756079816415337</v>
      </c>
      <c r="O130" t="n">
        <v>2.353393726814641</v>
      </c>
    </row>
    <row r="131" ht="15" customHeight="1">
      <c r="F131" t="n">
        <v>0.0508163791967942</v>
      </c>
      <c r="G131" t="n">
        <v>2.389599784150251</v>
      </c>
      <c r="J131" t="n">
        <v>0.0508163791967942</v>
      </c>
      <c r="K131" t="n">
        <v>2.389599784150251</v>
      </c>
      <c r="L131" t="n">
        <v>0.04033123927888149</v>
      </c>
      <c r="M131" t="n">
        <v>2.389599784150251</v>
      </c>
      <c r="N131" t="n">
        <v>0.08659813023214674</v>
      </c>
      <c r="O131" t="n">
        <v>2.389599784150251</v>
      </c>
    </row>
    <row r="132" ht="15" customHeight="1">
      <c r="F132" t="n">
        <v>0.05065292675893609</v>
      </c>
      <c r="G132" t="n">
        <v>2.425805841485861</v>
      </c>
      <c r="J132" t="n">
        <v>0.05065292675893609</v>
      </c>
      <c r="K132" t="n">
        <v>2.425805841485861</v>
      </c>
      <c r="L132" t="n">
        <v>0.0406974926584517</v>
      </c>
      <c r="M132" t="n">
        <v>2.425805841485861</v>
      </c>
      <c r="N132" t="n">
        <v>0.0879870641123852</v>
      </c>
      <c r="O132" t="n">
        <v>2.425805841485861</v>
      </c>
    </row>
    <row r="133" ht="15" customHeight="1">
      <c r="F133" t="n">
        <v>0.05030017842221386</v>
      </c>
      <c r="G133" t="n">
        <v>2.462011898821471</v>
      </c>
      <c r="J133" t="n">
        <v>0.05030017842221386</v>
      </c>
      <c r="K133" t="n">
        <v>2.462011898821471</v>
      </c>
      <c r="L133" t="n">
        <v>0.03938325876569707</v>
      </c>
      <c r="M133" t="n">
        <v>2.462011898821471</v>
      </c>
      <c r="N133" t="n">
        <v>0.08495378984868729</v>
      </c>
      <c r="O133" t="n">
        <v>2.462011898821471</v>
      </c>
    </row>
    <row r="134" ht="15" customHeight="1">
      <c r="F134" t="n">
        <v>0.05313955042938086</v>
      </c>
      <c r="G134" t="n">
        <v>2.498217956157081</v>
      </c>
      <c r="J134" t="n">
        <v>0.05313955042938086</v>
      </c>
      <c r="K134" t="n">
        <v>2.498217956157081</v>
      </c>
      <c r="L134" t="n">
        <v>0.04048104044445529</v>
      </c>
      <c r="M134" t="n">
        <v>2.498217956157081</v>
      </c>
      <c r="N134" t="n">
        <v>0.08725398761569433</v>
      </c>
      <c r="O134" t="n">
        <v>2.498217956157081</v>
      </c>
    </row>
    <row r="135" ht="15" customHeight="1">
      <c r="F135" t="n">
        <v>0.05092976104227006</v>
      </c>
      <c r="G135" t="n">
        <v>2.534424013492691</v>
      </c>
      <c r="J135" t="n">
        <v>0.05092976104227006</v>
      </c>
      <c r="K135" t="n">
        <v>2.534424013492691</v>
      </c>
      <c r="L135" t="n">
        <v>0.04000963505006101</v>
      </c>
      <c r="M135" t="n">
        <v>2.534424013492691</v>
      </c>
      <c r="N135" t="n">
        <v>0.09154989830166292</v>
      </c>
      <c r="O135" t="n">
        <v>2.534424013492691</v>
      </c>
    </row>
    <row r="136" ht="15" customHeight="1">
      <c r="F136" t="n">
        <v>0.05236942167680908</v>
      </c>
      <c r="G136" t="n">
        <v>2.570630070828301</v>
      </c>
      <c r="J136" t="n">
        <v>0.05236942167680908</v>
      </c>
      <c r="K136" t="n">
        <v>2.570630070828301</v>
      </c>
      <c r="L136" t="n">
        <v>0.03921613773621885</v>
      </c>
      <c r="M136" t="n">
        <v>2.570630070828301</v>
      </c>
      <c r="N136" t="n">
        <v>0.09042909766060941</v>
      </c>
      <c r="O136" t="n">
        <v>2.570630070828301</v>
      </c>
    </row>
    <row r="137" ht="15" customHeight="1">
      <c r="F137" t="n">
        <v>0.05139172393595978</v>
      </c>
      <c r="G137" t="n">
        <v>2.606836128163911</v>
      </c>
      <c r="J137" t="n">
        <v>0.05139172393595978</v>
      </c>
      <c r="K137" t="n">
        <v>2.606836128163911</v>
      </c>
      <c r="L137" t="n">
        <v>0.03963063758750066</v>
      </c>
      <c r="M137" t="n">
        <v>2.606836128163911</v>
      </c>
      <c r="N137" t="n">
        <v>0.09029048915804108</v>
      </c>
      <c r="O137" t="n">
        <v>2.606836128163911</v>
      </c>
    </row>
    <row r="138" ht="15" customHeight="1">
      <c r="F138" t="n">
        <v>0.05417874960658761</v>
      </c>
      <c r="G138" t="n">
        <v>2.64304218549952</v>
      </c>
      <c r="J138" t="n">
        <v>0.05417874960658761</v>
      </c>
      <c r="K138" t="n">
        <v>2.64304218549952</v>
      </c>
      <c r="L138" t="n">
        <v>0.04096321053614547</v>
      </c>
      <c r="M138" t="n">
        <v>2.64304218549952</v>
      </c>
      <c r="N138" t="n">
        <v>0.08782749829902951</v>
      </c>
      <c r="O138" t="n">
        <v>2.64304218549952</v>
      </c>
    </row>
    <row r="139" ht="15" customHeight="1">
      <c r="F139" t="n">
        <v>0.0546543011061101</v>
      </c>
      <c r="G139" t="n">
        <v>2.67924824283513</v>
      </c>
      <c r="J139" t="n">
        <v>0.0546543011061101</v>
      </c>
      <c r="K139" t="n">
        <v>2.67924824283513</v>
      </c>
      <c r="L139" t="n">
        <v>0.03917703494535355</v>
      </c>
      <c r="M139" t="n">
        <v>2.67924824283513</v>
      </c>
      <c r="N139" t="n">
        <v>0.08673284980444471</v>
      </c>
      <c r="O139" t="n">
        <v>2.67924824283513</v>
      </c>
    </row>
    <row r="140" ht="15" customHeight="1">
      <c r="F140" t="n">
        <v>0.05200082722348919</v>
      </c>
      <c r="G140" t="n">
        <v>2.71545430017074</v>
      </c>
      <c r="J140" t="n">
        <v>0.05200082722348919</v>
      </c>
      <c r="K140" t="n">
        <v>2.71545430017074</v>
      </c>
      <c r="L140" t="n">
        <v>0.03849580628982958</v>
      </c>
      <c r="M140" t="n">
        <v>2.71545430017074</v>
      </c>
      <c r="N140" t="n">
        <v>0.08946392493584744</v>
      </c>
      <c r="O140" t="n">
        <v>2.71545430017074</v>
      </c>
    </row>
    <row r="141" ht="15" customHeight="1">
      <c r="F141" t="n">
        <v>0.05104139237461559</v>
      </c>
      <c r="G141" t="n">
        <v>2.75166035750635</v>
      </c>
      <c r="J141" t="n">
        <v>0.05104139237461559</v>
      </c>
      <c r="K141" t="n">
        <v>2.75166035750635</v>
      </c>
      <c r="L141" t="n">
        <v>0.04034545132828408</v>
      </c>
      <c r="M141" t="n">
        <v>2.75166035750635</v>
      </c>
      <c r="N141" t="n">
        <v>0.09104932562910646</v>
      </c>
      <c r="O141" t="n">
        <v>2.75166035750635</v>
      </c>
    </row>
    <row r="142" ht="15" customHeight="1">
      <c r="F142" t="n">
        <v>0.05455160591894226</v>
      </c>
      <c r="G142" t="n">
        <v>2.78786641484196</v>
      </c>
      <c r="J142" t="n">
        <v>0.05455160591894226</v>
      </c>
      <c r="K142" t="n">
        <v>2.78786641484196</v>
      </c>
      <c r="L142" t="n">
        <v>0.03936494797327957</v>
      </c>
      <c r="M142" t="n">
        <v>2.78786641484196</v>
      </c>
      <c r="N142" t="n">
        <v>0.09106609700708786</v>
      </c>
      <c r="O142" t="n">
        <v>2.78786641484196</v>
      </c>
    </row>
    <row r="143" ht="15" customHeight="1">
      <c r="F143" t="n">
        <v>0.05379150340660629</v>
      </c>
      <c r="G143" t="n">
        <v>2.82407247217757</v>
      </c>
      <c r="J143" t="n">
        <v>0.05379150340660629</v>
      </c>
      <c r="K143" t="n">
        <v>2.82407247217757</v>
      </c>
      <c r="L143" t="n">
        <v>0.03841544961352766</v>
      </c>
      <c r="M143" t="n">
        <v>2.82407247217757</v>
      </c>
      <c r="N143" t="n">
        <v>0.0858504575671377</v>
      </c>
      <c r="O143" t="n">
        <v>2.82407247217757</v>
      </c>
    </row>
    <row r="144" ht="15" customHeight="1">
      <c r="F144" t="n">
        <v>0.05200954002654999</v>
      </c>
      <c r="G144" t="n">
        <v>2.86027852951318</v>
      </c>
      <c r="J144" t="n">
        <v>0.05200954002654999</v>
      </c>
      <c r="K144" t="n">
        <v>2.86027852951318</v>
      </c>
      <c r="L144" t="n">
        <v>0.03806769714612204</v>
      </c>
      <c r="M144" t="n">
        <v>2.86027852951318</v>
      </c>
      <c r="N144" t="n">
        <v>0.08971723797961553</v>
      </c>
      <c r="O144" t="n">
        <v>2.86027852951318</v>
      </c>
    </row>
    <row r="145" ht="15" customHeight="1">
      <c r="F145" t="n">
        <v>0.05375227885724367</v>
      </c>
      <c r="G145" t="n">
        <v>2.896484586848789</v>
      </c>
      <c r="J145" t="n">
        <v>0.05375227885724367</v>
      </c>
      <c r="K145" t="n">
        <v>2.896484586848789</v>
      </c>
      <c r="L145" t="n">
        <v>0.03790751679052332</v>
      </c>
      <c r="M145" t="n">
        <v>2.896484586848789</v>
      </c>
      <c r="N145" t="n">
        <v>0.08393292049959267</v>
      </c>
      <c r="O145" t="n">
        <v>2.896484586848789</v>
      </c>
    </row>
    <row r="146" ht="15" customHeight="1">
      <c r="F146" t="n">
        <v>0.05163157086680348</v>
      </c>
      <c r="G146" t="n">
        <v>2.932690644184399</v>
      </c>
      <c r="J146" t="n">
        <v>0.05163157086680348</v>
      </c>
      <c r="K146" t="n">
        <v>2.932690644184399</v>
      </c>
      <c r="L146" t="n">
        <v>0.03941181720990869</v>
      </c>
      <c r="M146" t="n">
        <v>2.932690644184399</v>
      </c>
      <c r="N146" t="n">
        <v>0.0837107690336876</v>
      </c>
      <c r="O146" t="n">
        <v>2.932690644184399</v>
      </c>
    </row>
    <row r="147" ht="15" customHeight="1">
      <c r="F147" t="n">
        <v>0.05531995188581267</v>
      </c>
      <c r="G147" t="n">
        <v>2.968896701520009</v>
      </c>
      <c r="J147" t="n">
        <v>0.05531995188581267</v>
      </c>
      <c r="K147" t="n">
        <v>2.968896701520009</v>
      </c>
      <c r="L147" t="n">
        <v>0.03985976786186856</v>
      </c>
      <c r="M147" t="n">
        <v>2.968896701520009</v>
      </c>
      <c r="N147" t="n">
        <v>0.08983187458427103</v>
      </c>
      <c r="O147" t="n">
        <v>2.968896701520009</v>
      </c>
    </row>
    <row r="148" ht="15" customHeight="1">
      <c r="F148" t="n">
        <v>0.05359594568163293</v>
      </c>
      <c r="G148" t="n">
        <v>3.005102758855619</v>
      </c>
      <c r="J148" t="n">
        <v>0.05359594568163293</v>
      </c>
      <c r="K148" t="n">
        <v>3.005102758855619</v>
      </c>
      <c r="L148" t="n">
        <v>0.04039541384103156</v>
      </c>
      <c r="M148" t="n">
        <v>3.005102758855619</v>
      </c>
      <c r="N148" t="n">
        <v>0.08891005802473527</v>
      </c>
      <c r="O148" t="n">
        <v>3.005102758855619</v>
      </c>
    </row>
    <row r="149" ht="15" customHeight="1">
      <c r="F149" t="n">
        <v>0.05387091120381263</v>
      </c>
      <c r="G149" t="n">
        <v>3.041308816191229</v>
      </c>
      <c r="J149" t="n">
        <v>0.05387091120381263</v>
      </c>
      <c r="K149" t="n">
        <v>3.041308816191229</v>
      </c>
      <c r="L149" t="n">
        <v>0.04072853798366883</v>
      </c>
      <c r="M149" t="n">
        <v>3.041308816191229</v>
      </c>
      <c r="N149" t="n">
        <v>0.08995221859475321</v>
      </c>
      <c r="O149" t="n">
        <v>3.041308816191229</v>
      </c>
    </row>
    <row r="150" ht="15" customHeight="1">
      <c r="F150" t="n">
        <v>0.05242042297471428</v>
      </c>
      <c r="G150" t="n">
        <v>3.077514873526839</v>
      </c>
      <c r="J150" t="n">
        <v>0.05242042297471428</v>
      </c>
      <c r="K150" t="n">
        <v>3.077514873526839</v>
      </c>
      <c r="L150" t="n">
        <v>0.04013168893452791</v>
      </c>
      <c r="M150" t="n">
        <v>3.077514873526839</v>
      </c>
      <c r="N150" t="n">
        <v>0.09010893440376934</v>
      </c>
      <c r="O150" t="n">
        <v>3.077514873526839</v>
      </c>
    </row>
    <row r="151" ht="15" customHeight="1">
      <c r="F151" t="n">
        <v>0.05559707099241464</v>
      </c>
      <c r="G151" t="n">
        <v>3.113720930862448</v>
      </c>
      <c r="J151" t="n">
        <v>0.05559707099241464</v>
      </c>
      <c r="K151" t="n">
        <v>3.113720930862448</v>
      </c>
      <c r="L151" t="n">
        <v>0.04035165918123216</v>
      </c>
      <c r="M151" t="n">
        <v>3.113720930862448</v>
      </c>
      <c r="N151" t="n">
        <v>0.08757161238512853</v>
      </c>
      <c r="O151" t="n">
        <v>3.113720930862448</v>
      </c>
    </row>
    <row r="152" ht="15" customHeight="1">
      <c r="F152" t="n">
        <v>0.05142619628510649</v>
      </c>
      <c r="G152" t="n">
        <v>3.149926988198058</v>
      </c>
      <c r="J152" t="n">
        <v>0.05142619628510649</v>
      </c>
      <c r="K152" t="n">
        <v>3.149926988198058</v>
      </c>
      <c r="L152" t="n">
        <v>0.03978060853057847</v>
      </c>
      <c r="M152" t="n">
        <v>3.149926988198058</v>
      </c>
      <c r="N152" t="n">
        <v>0.08625739601529547</v>
      </c>
      <c r="O152" t="n">
        <v>3.149926988198058</v>
      </c>
    </row>
    <row r="153" ht="15" customHeight="1">
      <c r="F153" t="n">
        <v>0.05287770027074073</v>
      </c>
      <c r="G153" t="n">
        <v>3.186133045533668</v>
      </c>
      <c r="J153" t="n">
        <v>0.05287770027074073</v>
      </c>
      <c r="K153" t="n">
        <v>3.186133045533668</v>
      </c>
      <c r="L153" t="n">
        <v>0.03782038688715896</v>
      </c>
      <c r="M153" t="n">
        <v>3.186133045533668</v>
      </c>
      <c r="N153" t="n">
        <v>0.08937199553494707</v>
      </c>
      <c r="O153" t="n">
        <v>3.186133045533668</v>
      </c>
    </row>
    <row r="154" ht="15" customHeight="1">
      <c r="F154" t="n">
        <v>0.05438991486149591</v>
      </c>
      <c r="G154" t="n">
        <v>3.222339102869278</v>
      </c>
      <c r="J154" t="n">
        <v>0.05438991486149591</v>
      </c>
      <c r="K154" t="n">
        <v>3.222339102869278</v>
      </c>
      <c r="L154" t="n">
        <v>0.03979908827526232</v>
      </c>
      <c r="M154" t="n">
        <v>3.222339102869278</v>
      </c>
      <c r="N154" t="n">
        <v>0.08482164383058803</v>
      </c>
      <c r="O154" t="n">
        <v>3.222339102869278</v>
      </c>
    </row>
    <row r="155" ht="15" customHeight="1">
      <c r="F155" t="n">
        <v>0.05402865468622928</v>
      </c>
      <c r="G155" t="n">
        <v>3.258545160204888</v>
      </c>
      <c r="J155" t="n">
        <v>0.05402865468622928</v>
      </c>
      <c r="K155" t="n">
        <v>3.258545160204888</v>
      </c>
      <c r="L155" t="n">
        <v>0.03960369701524183</v>
      </c>
      <c r="M155" t="n">
        <v>3.258545160204888</v>
      </c>
      <c r="N155" t="n">
        <v>0.08916836593765326</v>
      </c>
      <c r="O155" t="n">
        <v>3.258545160204888</v>
      </c>
    </row>
    <row r="156" ht="15" customHeight="1">
      <c r="F156" t="n">
        <v>0.05552755832514979</v>
      </c>
      <c r="G156" t="n">
        <v>3.294751217540498</v>
      </c>
      <c r="J156" t="n">
        <v>0.05552755832514979</v>
      </c>
      <c r="K156" t="n">
        <v>3.294751217540498</v>
      </c>
      <c r="L156" t="n">
        <v>0.03892920215823945</v>
      </c>
      <c r="M156" t="n">
        <v>3.294751217540498</v>
      </c>
      <c r="N156" t="n">
        <v>0.08296860360882397</v>
      </c>
      <c r="O156" t="n">
        <v>3.294751217540498</v>
      </c>
    </row>
    <row r="157" ht="15" customHeight="1">
      <c r="F157" t="n">
        <v>0.05207892617433883</v>
      </c>
      <c r="G157" t="n">
        <v>3.330957274876108</v>
      </c>
      <c r="J157" t="n">
        <v>0.05207892617433883</v>
      </c>
      <c r="K157" t="n">
        <v>3.330957274876108</v>
      </c>
      <c r="L157" t="n">
        <v>0.03812690019908679</v>
      </c>
      <c r="M157" t="n">
        <v>3.330957274876108</v>
      </c>
      <c r="N157" t="n">
        <v>0.08680575145585713</v>
      </c>
      <c r="O157" t="n">
        <v>3.330957274876108</v>
      </c>
    </row>
    <row r="158" ht="15" customHeight="1">
      <c r="F158" t="n">
        <v>0.05217527489532778</v>
      </c>
      <c r="G158" t="n">
        <v>3.367163332211717</v>
      </c>
      <c r="J158" t="n">
        <v>0.05217527489532778</v>
      </c>
      <c r="K158" t="n">
        <v>3.367163332211717</v>
      </c>
      <c r="L158" t="n">
        <v>0.03815902152662982</v>
      </c>
      <c r="M158" t="n">
        <v>3.367163332211717</v>
      </c>
      <c r="N158" t="n">
        <v>0.08911655895105057</v>
      </c>
      <c r="O158" t="n">
        <v>3.367163332211717</v>
      </c>
    </row>
    <row r="159" ht="15" customHeight="1">
      <c r="F159" t="n">
        <v>0.0546429692211543</v>
      </c>
      <c r="G159" t="n">
        <v>3.403369389547327</v>
      </c>
      <c r="J159" t="n">
        <v>0.0546429692211543</v>
      </c>
      <c r="K159" t="n">
        <v>3.403369389547327</v>
      </c>
      <c r="L159" t="n">
        <v>0.03924114693897843</v>
      </c>
      <c r="M159" t="n">
        <v>3.403369389547327</v>
      </c>
      <c r="N159" t="n">
        <v>0.08313122372206463</v>
      </c>
      <c r="O159" t="n">
        <v>3.403369389547327</v>
      </c>
    </row>
    <row r="160" ht="15" customHeight="1">
      <c r="F160" t="n">
        <v>0.05301409724536364</v>
      </c>
      <c r="G160" t="n">
        <v>3.439575446882937</v>
      </c>
      <c r="J160" t="n">
        <v>0.05301409724536364</v>
      </c>
      <c r="K160" t="n">
        <v>3.439575446882937</v>
      </c>
      <c r="L160" t="n">
        <v>0.03712776555825271</v>
      </c>
      <c r="M160" t="n">
        <v>3.439575446882937</v>
      </c>
      <c r="N160" t="n">
        <v>0.08197074996534703</v>
      </c>
      <c r="O160" t="n">
        <v>3.439575446882937</v>
      </c>
    </row>
    <row r="161" ht="15" customHeight="1">
      <c r="F161" t="n">
        <v>0.05450284240383434</v>
      </c>
      <c r="G161" t="n">
        <v>3.475781504218547</v>
      </c>
      <c r="J161" t="n">
        <v>0.05450284240383434</v>
      </c>
      <c r="K161" t="n">
        <v>3.475781504218547</v>
      </c>
      <c r="L161" t="n">
        <v>0.03884917524488596</v>
      </c>
      <c r="M161" t="n">
        <v>3.475781504218547</v>
      </c>
      <c r="N161" t="n">
        <v>0.08777772883460036</v>
      </c>
      <c r="O161" t="n">
        <v>3.475781504218547</v>
      </c>
    </row>
    <row r="162" ht="15" customHeight="1">
      <c r="F162" t="n">
        <v>0.0525394024033926</v>
      </c>
      <c r="G162" t="n">
        <v>3.511987561554157</v>
      </c>
      <c r="J162" t="n">
        <v>0.0525394024033926</v>
      </c>
      <c r="K162" t="n">
        <v>3.511987561554157</v>
      </c>
      <c r="L162" t="n">
        <v>0.03946089327463291</v>
      </c>
      <c r="M162" t="n">
        <v>3.511987561554157</v>
      </c>
      <c r="N162" t="n">
        <v>0.08124325181765162</v>
      </c>
      <c r="O162" t="n">
        <v>3.511987561554157</v>
      </c>
    </row>
    <row r="163" ht="15" customHeight="1">
      <c r="F163" t="n">
        <v>0.055265859880633</v>
      </c>
      <c r="G163" t="n">
        <v>3.548193618889767</v>
      </c>
      <c r="J163" t="n">
        <v>0.055265859880633</v>
      </c>
      <c r="K163" t="n">
        <v>3.548193618889767</v>
      </c>
      <c r="L163" t="n">
        <v>0.03725898383912861</v>
      </c>
      <c r="M163" t="n">
        <v>3.548193618889767</v>
      </c>
      <c r="N163" t="n">
        <v>0.08779496244773108</v>
      </c>
      <c r="O163" t="n">
        <v>3.548193618889767</v>
      </c>
    </row>
    <row r="164" ht="15" customHeight="1">
      <c r="F164" t="n">
        <v>0.0541530143179997</v>
      </c>
      <c r="G164" t="n">
        <v>3.584399676225377</v>
      </c>
      <c r="J164" t="n">
        <v>0.0541530143179997</v>
      </c>
      <c r="K164" t="n">
        <v>3.584399676225377</v>
      </c>
      <c r="L164" t="n">
        <v>0.03903808354333077</v>
      </c>
      <c r="M164" t="n">
        <v>3.584399676225377</v>
      </c>
      <c r="N164" t="n">
        <v>0.08062168450924434</v>
      </c>
      <c r="O164" t="n">
        <v>3.584399676225377</v>
      </c>
    </row>
    <row r="165" ht="15" customHeight="1">
      <c r="F165" t="n">
        <v>0.0527407431735667</v>
      </c>
      <c r="G165" t="n">
        <v>3.620605733560986</v>
      </c>
      <c r="J165" t="n">
        <v>0.0527407431735667</v>
      </c>
      <c r="K165" t="n">
        <v>3.620605733560986</v>
      </c>
      <c r="L165" t="n">
        <v>0.03893550207023378</v>
      </c>
      <c r="M165" t="n">
        <v>3.620605733560986</v>
      </c>
      <c r="N165" t="n">
        <v>0.08587288835195983</v>
      </c>
      <c r="O165" t="n">
        <v>3.620605733560986</v>
      </c>
    </row>
    <row r="166" ht="15" customHeight="1">
      <c r="F166" t="n">
        <v>0.05159758934626597</v>
      </c>
      <c r="G166" t="n">
        <v>3.656811790896596</v>
      </c>
      <c r="J166" t="n">
        <v>0.05159758934626597</v>
      </c>
      <c r="K166" t="n">
        <v>3.656811790896596</v>
      </c>
      <c r="L166" t="n">
        <v>0.03711220124026764</v>
      </c>
      <c r="M166" t="n">
        <v>3.656811790896596</v>
      </c>
      <c r="N166" t="n">
        <v>0.08036163261105435</v>
      </c>
      <c r="O166" t="n">
        <v>3.656811790896596</v>
      </c>
    </row>
    <row r="167" ht="15" customHeight="1">
      <c r="F167" t="n">
        <v>0.05383332037845452</v>
      </c>
      <c r="G167" t="n">
        <v>3.693017848232206</v>
      </c>
      <c r="J167" t="n">
        <v>0.05383332037845452</v>
      </c>
      <c r="K167" t="n">
        <v>3.693017848232206</v>
      </c>
      <c r="L167" t="n">
        <v>0.03848943596003979</v>
      </c>
      <c r="M167" t="n">
        <v>3.693017848232206</v>
      </c>
      <c r="N167" t="n">
        <v>0.08334241046672705</v>
      </c>
      <c r="O167" t="n">
        <v>3.693017848232206</v>
      </c>
    </row>
    <row r="168" ht="15" customHeight="1">
      <c r="F168" t="n">
        <v>0.05217111736182669</v>
      </c>
      <c r="G168" t="n">
        <v>3.729223905567816</v>
      </c>
      <c r="J168" t="n">
        <v>0.05217111736182669</v>
      </c>
      <c r="K168" t="n">
        <v>3.729223905567816</v>
      </c>
      <c r="L168" t="n">
        <v>0.0386755108895025</v>
      </c>
      <c r="M168" t="n">
        <v>3.729223905567816</v>
      </c>
      <c r="N168" t="n">
        <v>0.08109811224509375</v>
      </c>
      <c r="O168" t="n">
        <v>3.729223905567816</v>
      </c>
    </row>
    <row r="169" ht="15" customHeight="1">
      <c r="F169" t="n">
        <v>0.05231072007740917</v>
      </c>
      <c r="G169" t="n">
        <v>3.765429962903426</v>
      </c>
      <c r="J169" t="n">
        <v>0.05231072007740917</v>
      </c>
      <c r="K169" t="n">
        <v>3.765429962903426</v>
      </c>
      <c r="L169" t="n">
        <v>0.03526149527297011</v>
      </c>
      <c r="M169" t="n">
        <v>3.765429962903426</v>
      </c>
      <c r="N169" t="n">
        <v>0.07915268735790923</v>
      </c>
      <c r="O169" t="n">
        <v>3.765429962903426</v>
      </c>
    </row>
    <row r="170" ht="15" customHeight="1">
      <c r="F170" t="n">
        <v>0.0525219759746719</v>
      </c>
      <c r="G170" t="n">
        <v>3.801636020239036</v>
      </c>
      <c r="J170" t="n">
        <v>0.0525219759746719</v>
      </c>
      <c r="K170" t="n">
        <v>3.801636020239036</v>
      </c>
      <c r="L170" t="n">
        <v>0.03498865118598634</v>
      </c>
      <c r="M170" t="n">
        <v>3.801636020239036</v>
      </c>
      <c r="N170" t="n">
        <v>0.08340339355838453</v>
      </c>
      <c r="O170" t="n">
        <v>3.801636020239036</v>
      </c>
    </row>
    <row r="171" ht="15" customHeight="1">
      <c r="F171" t="n">
        <v>0.05276239528630143</v>
      </c>
      <c r="G171" t="n">
        <v>3.837842077574646</v>
      </c>
      <c r="J171" t="n">
        <v>0.05276239528630143</v>
      </c>
      <c r="K171" t="n">
        <v>3.837842077574646</v>
      </c>
      <c r="L171" t="n">
        <v>0.03656528685773178</v>
      </c>
      <c r="M171" t="n">
        <v>3.837842077574646</v>
      </c>
      <c r="N171" t="n">
        <v>0.08373638550185011</v>
      </c>
      <c r="O171" t="n">
        <v>3.837842077574646</v>
      </c>
    </row>
    <row r="172" ht="15" customHeight="1">
      <c r="F172" t="n">
        <v>0.05557791519145272</v>
      </c>
      <c r="G172" t="n">
        <v>3.874048134910256</v>
      </c>
      <c r="J172" t="n">
        <v>0.05557791519145272</v>
      </c>
      <c r="K172" t="n">
        <v>3.874048134910256</v>
      </c>
      <c r="L172" t="n">
        <v>0.03653816026152067</v>
      </c>
      <c r="M172" t="n">
        <v>3.874048134910256</v>
      </c>
      <c r="N172" t="n">
        <v>0.08365733017642216</v>
      </c>
      <c r="O172" t="n">
        <v>3.874048134910256</v>
      </c>
    </row>
    <row r="173" ht="15" customHeight="1">
      <c r="F173" t="n">
        <v>0.05310301784221687</v>
      </c>
      <c r="G173" t="n">
        <v>3.910254192245866</v>
      </c>
      <c r="J173" t="n">
        <v>0.05310301784221687</v>
      </c>
      <c r="K173" t="n">
        <v>3.910254192245866</v>
      </c>
      <c r="L173" t="n">
        <v>0.03525582158422604</v>
      </c>
      <c r="M173" t="n">
        <v>3.910254192245866</v>
      </c>
      <c r="N173" t="n">
        <v>0.08374591080587472</v>
      </c>
      <c r="O173" t="n">
        <v>3.910254192245866</v>
      </c>
    </row>
    <row r="174" ht="15" customHeight="1">
      <c r="F174" t="n">
        <v>0.0536262724440666</v>
      </c>
      <c r="G174" t="n">
        <v>3.946460249581476</v>
      </c>
      <c r="J174" t="n">
        <v>0.0536262724440666</v>
      </c>
      <c r="K174" t="n">
        <v>3.946460249581476</v>
      </c>
      <c r="L174" t="n">
        <v>0.03556354636037848</v>
      </c>
      <c r="M174" t="n">
        <v>3.946460249581476</v>
      </c>
      <c r="N174" t="n">
        <v>0.0805198987789697</v>
      </c>
      <c r="O174" t="n">
        <v>3.946460249581476</v>
      </c>
    </row>
    <row r="175" ht="15" customHeight="1">
      <c r="F175" t="n">
        <v>0.05354955601412729</v>
      </c>
      <c r="G175" t="n">
        <v>3.982666306917085</v>
      </c>
      <c r="J175" t="n">
        <v>0.05354955601412729</v>
      </c>
      <c r="K175" t="n">
        <v>3.982666306917085</v>
      </c>
      <c r="L175" t="n">
        <v>0.03455844440949519</v>
      </c>
      <c r="M175" t="n">
        <v>3.982666306917085</v>
      </c>
      <c r="N175" t="n">
        <v>0.07853133457273499</v>
      </c>
      <c r="O175" t="n">
        <v>3.982666306917085</v>
      </c>
    </row>
    <row r="176" ht="15" customHeight="1">
      <c r="F176" t="n">
        <v>0.05170780999308627</v>
      </c>
      <c r="G176" t="n">
        <v>4.018872364252696</v>
      </c>
      <c r="J176" t="n">
        <v>0.05170780999308627</v>
      </c>
      <c r="K176" t="n">
        <v>4.018872364252696</v>
      </c>
      <c r="L176" t="n">
        <v>0.03569169867183525</v>
      </c>
      <c r="M176" t="n">
        <v>4.018872364252696</v>
      </c>
      <c r="N176" t="n">
        <v>0.07939742216317111</v>
      </c>
      <c r="O176" t="n">
        <v>4.018872364252696</v>
      </c>
    </row>
    <row r="177" ht="15" customHeight="1">
      <c r="F177" t="n">
        <v>0.05383252695815677</v>
      </c>
      <c r="G177" t="n">
        <v>4.055078421588305</v>
      </c>
      <c r="J177" t="n">
        <v>0.05383252695815677</v>
      </c>
      <c r="K177" t="n">
        <v>4.055078421588305</v>
      </c>
      <c r="L177" t="n">
        <v>0.03429192849322616</v>
      </c>
      <c r="M177" t="n">
        <v>4.055078421588305</v>
      </c>
      <c r="N177" t="n">
        <v>0.08244487185541111</v>
      </c>
      <c r="O177" t="n">
        <v>4.055078421588305</v>
      </c>
    </row>
    <row r="178" ht="15" customHeight="1">
      <c r="F178" t="n">
        <v>0.05261608793137446</v>
      </c>
      <c r="G178" t="n">
        <v>4.091284478923915</v>
      </c>
      <c r="J178" t="n">
        <v>0.05261608793137446</v>
      </c>
      <c r="K178" t="n">
        <v>4.091284478923915</v>
      </c>
      <c r="L178" t="n">
        <v>0.03378735239077553</v>
      </c>
      <c r="M178" t="n">
        <v>4.091284478923915</v>
      </c>
      <c r="N178" t="n">
        <v>0.08205014812316873</v>
      </c>
      <c r="O178" t="n">
        <v>4.091284478923915</v>
      </c>
    </row>
    <row r="179" ht="15" customHeight="1">
      <c r="F179" t="n">
        <v>0.05430016243547824</v>
      </c>
      <c r="G179" t="n">
        <v>4.127490536259525</v>
      </c>
      <c r="J179" t="n">
        <v>0.05430016243547824</v>
      </c>
      <c r="K179" t="n">
        <v>4.127490536259525</v>
      </c>
      <c r="L179" t="n">
        <v>0.0324472521699315</v>
      </c>
      <c r="M179" t="n">
        <v>4.127490536259525</v>
      </c>
      <c r="N179" t="n">
        <v>0.08091713191053868</v>
      </c>
      <c r="O179" t="n">
        <v>4.127490536259525</v>
      </c>
    </row>
    <row r="180" ht="15" customHeight="1">
      <c r="F180" t="n">
        <v>0.05166630044639749</v>
      </c>
      <c r="G180" t="n">
        <v>4.163696593595135</v>
      </c>
      <c r="J180" t="n">
        <v>0.05166630044639749</v>
      </c>
      <c r="K180" t="n">
        <v>4.163696593595135</v>
      </c>
      <c r="L180" t="n">
        <v>0.0322424884754593</v>
      </c>
      <c r="M180" t="n">
        <v>4.163696593595135</v>
      </c>
      <c r="N180" t="n">
        <v>0.07926866758399637</v>
      </c>
      <c r="O180" t="n">
        <v>4.163696593595135</v>
      </c>
    </row>
    <row r="181" ht="15" customHeight="1">
      <c r="F181" t="n">
        <v>0.05425261202425431</v>
      </c>
      <c r="G181" t="n">
        <v>4.199902650930745</v>
      </c>
      <c r="J181" t="n">
        <v>0.05425261202425431</v>
      </c>
      <c r="K181" t="n">
        <v>4.199902650930745</v>
      </c>
      <c r="L181" t="n">
        <v>0.03440469300392349</v>
      </c>
      <c r="M181" t="n">
        <v>4.199902650930745</v>
      </c>
      <c r="N181" t="n">
        <v>0.07912723897443642</v>
      </c>
      <c r="O181" t="n">
        <v>4.199902650930745</v>
      </c>
    </row>
    <row r="182" ht="15" customHeight="1">
      <c r="F182" t="n">
        <v>0.05167213080575983</v>
      </c>
      <c r="G182" t="n">
        <v>4.236108708266355</v>
      </c>
      <c r="J182" t="n">
        <v>0.05167213080575983</v>
      </c>
      <c r="K182" t="n">
        <v>4.236108708266355</v>
      </c>
      <c r="L182" t="n">
        <v>0.03213719338190436</v>
      </c>
      <c r="M182" t="n">
        <v>4.236108708266355</v>
      </c>
      <c r="N182" t="n">
        <v>0.07685110765765951</v>
      </c>
      <c r="O182" t="n">
        <v>4.236108708266355</v>
      </c>
    </row>
    <row r="183" ht="15" customHeight="1">
      <c r="F183" t="n">
        <v>0.05387129181246783</v>
      </c>
      <c r="G183" t="n">
        <v>4.272314765601964</v>
      </c>
      <c r="J183" t="n">
        <v>0.05387129181246783</v>
      </c>
      <c r="K183" t="n">
        <v>4.272314765601964</v>
      </c>
      <c r="L183" t="n">
        <v>0.03287082814223426</v>
      </c>
      <c r="M183" t="n">
        <v>4.272314765601964</v>
      </c>
      <c r="N183" t="n">
        <v>0.07554469776421195</v>
      </c>
      <c r="O183" t="n">
        <v>4.272314765601964</v>
      </c>
    </row>
    <row r="184" ht="15" customHeight="1">
      <c r="F184" t="n">
        <v>0.05157526745492125</v>
      </c>
      <c r="G184" t="n">
        <v>4.308520822937574</v>
      </c>
      <c r="J184" t="n">
        <v>0.05157526745492125</v>
      </c>
      <c r="K184" t="n">
        <v>4.308520822937574</v>
      </c>
      <c r="L184" t="n">
        <v>0.03261956446944286</v>
      </c>
      <c r="M184" t="n">
        <v>4.308520822937574</v>
      </c>
      <c r="N184" t="n">
        <v>0.07706547343067653</v>
      </c>
      <c r="O184" t="n">
        <v>4.308520822937574</v>
      </c>
    </row>
    <row r="185" ht="15" customHeight="1">
      <c r="F185" t="n">
        <v>0.05141665786039015</v>
      </c>
      <c r="G185" t="n">
        <v>4.344726880273184</v>
      </c>
      <c r="J185" t="n">
        <v>0.05141665786039015</v>
      </c>
      <c r="K185" t="n">
        <v>4.344726880273184</v>
      </c>
      <c r="L185" t="n">
        <v>0.03341360130058316</v>
      </c>
      <c r="M185" t="n">
        <v>4.344726880273184</v>
      </c>
      <c r="N185" t="n">
        <v>0.08007814173241491</v>
      </c>
      <c r="O185" t="n">
        <v>4.344726880273184</v>
      </c>
    </row>
    <row r="186" ht="15" customHeight="1">
      <c r="F186" t="n">
        <v>0.05232127049305751</v>
      </c>
      <c r="G186" t="n">
        <v>4.380932937608794</v>
      </c>
      <c r="J186" t="n">
        <v>0.05232127049305751</v>
      </c>
      <c r="K186" t="n">
        <v>4.380932937608794</v>
      </c>
      <c r="L186" t="n">
        <v>0.03382396779325058</v>
      </c>
      <c r="M186" t="n">
        <v>4.380932937608794</v>
      </c>
      <c r="N186" t="n">
        <v>0.07563724513656046</v>
      </c>
      <c r="O186" t="n">
        <v>4.380932937608794</v>
      </c>
    </row>
    <row r="187" ht="15" customHeight="1">
      <c r="F187" t="n">
        <v>0.05119984319804049</v>
      </c>
      <c r="G187" t="n">
        <v>4.417138994944404</v>
      </c>
      <c r="J187" t="n">
        <v>0.05119984319804049</v>
      </c>
      <c r="K187" t="n">
        <v>4.417138994944404</v>
      </c>
      <c r="L187" t="n">
        <v>0.03425647459319024</v>
      </c>
      <c r="M187" t="n">
        <v>4.417138994944404</v>
      </c>
      <c r="N187" t="n">
        <v>0.07553221421505156</v>
      </c>
      <c r="O187" t="n">
        <v>4.417138994944404</v>
      </c>
    </row>
    <row r="188" ht="15" customHeight="1">
      <c r="F188" t="n">
        <v>0.05208997208432668</v>
      </c>
      <c r="G188" t="n">
        <v>4.453345052280014</v>
      </c>
      <c r="J188" t="n">
        <v>0.05208997208432668</v>
      </c>
      <c r="K188" t="n">
        <v>4.453345052280014</v>
      </c>
      <c r="L188" t="n">
        <v>0.03321313675716887</v>
      </c>
      <c r="M188" t="n">
        <v>4.453345052280014</v>
      </c>
      <c r="N188" t="n">
        <v>0.07594117069170478</v>
      </c>
      <c r="O188" t="n">
        <v>4.453345052280014</v>
      </c>
    </row>
    <row r="189" ht="15" customHeight="1">
      <c r="F189" t="n">
        <v>0.05041050872098619</v>
      </c>
      <c r="G189" t="n">
        <v>4.489551109615624</v>
      </c>
      <c r="J189" t="n">
        <v>0.05041050872098619</v>
      </c>
      <c r="K189" t="n">
        <v>4.489551109615624</v>
      </c>
      <c r="L189" t="n">
        <v>0.03388869339764727</v>
      </c>
      <c r="M189" t="n">
        <v>4.489551109615624</v>
      </c>
      <c r="N189" t="n">
        <v>0.07318106691429044</v>
      </c>
      <c r="O189" t="n">
        <v>4.489551109615624</v>
      </c>
    </row>
    <row r="190" ht="15" customHeight="1">
      <c r="F190" t="n">
        <v>0.05031162903783656</v>
      </c>
      <c r="G190" t="n">
        <v>4.525757166951233</v>
      </c>
      <c r="J190" t="n">
        <v>0.05031162903783656</v>
      </c>
      <c r="K190" t="n">
        <v>4.525757166951233</v>
      </c>
      <c r="L190" t="n">
        <v>0.03235798336711163</v>
      </c>
      <c r="M190" t="n">
        <v>4.525757166951233</v>
      </c>
      <c r="N190" t="n">
        <v>0.07320523987689763</v>
      </c>
      <c r="O190" t="n">
        <v>4.525757166951233</v>
      </c>
    </row>
    <row r="191" ht="15" customHeight="1">
      <c r="F191" t="n">
        <v>0.05140984765311303</v>
      </c>
      <c r="G191" t="n">
        <v>4.561963224286843</v>
      </c>
      <c r="J191" t="n">
        <v>0.05140984765311303</v>
      </c>
      <c r="K191" t="n">
        <v>4.561963224286843</v>
      </c>
      <c r="L191" t="n">
        <v>0.03276982006847465</v>
      </c>
      <c r="M191" t="n">
        <v>4.561963224286843</v>
      </c>
      <c r="N191" t="n">
        <v>0.0731414583330679</v>
      </c>
      <c r="O191" t="n">
        <v>4.561963224286843</v>
      </c>
    </row>
    <row r="192" ht="15" customHeight="1">
      <c r="F192" t="n">
        <v>0.04841630336043976</v>
      </c>
      <c r="G192" t="n">
        <v>4.598169281622453</v>
      </c>
      <c r="J192" t="n">
        <v>0.04841630336043976</v>
      </c>
      <c r="K192" t="n">
        <v>4.598169281622453</v>
      </c>
      <c r="L192" t="n">
        <v>0.03356669212186884</v>
      </c>
      <c r="M192" t="n">
        <v>4.598169281622453</v>
      </c>
      <c r="N192" t="n">
        <v>0.07563878782718221</v>
      </c>
      <c r="O192" t="n">
        <v>4.598169281622453</v>
      </c>
    </row>
    <row r="193" ht="15" customHeight="1">
      <c r="F193" t="n">
        <v>0.05015367283014987</v>
      </c>
      <c r="G193" t="n">
        <v>4.634375338958063</v>
      </c>
      <c r="J193" t="n">
        <v>0.05015367283014987</v>
      </c>
      <c r="K193" t="n">
        <v>4.634375338958063</v>
      </c>
      <c r="L193" t="n">
        <v>0.03305560305800723</v>
      </c>
      <c r="M193" t="n">
        <v>4.634375338958063</v>
      </c>
      <c r="N193" t="n">
        <v>0.073363770793041</v>
      </c>
      <c r="O193" t="n">
        <v>4.634375338958063</v>
      </c>
    </row>
    <row r="194" ht="15" customHeight="1">
      <c r="F194" t="n">
        <v>0.04684710942595508</v>
      </c>
      <c r="G194" t="n">
        <v>4.670581396293673</v>
      </c>
      <c r="J194" t="n">
        <v>0.04684710942595508</v>
      </c>
      <c r="K194" t="n">
        <v>4.670581396293673</v>
      </c>
      <c r="L194" t="n">
        <v>0.03347492072555334</v>
      </c>
      <c r="M194" t="n">
        <v>4.670581396293673</v>
      </c>
      <c r="N194" t="n">
        <v>0.07506241339414564</v>
      </c>
      <c r="O194" t="n">
        <v>4.670581396293673</v>
      </c>
    </row>
    <row r="195" ht="15" customHeight="1">
      <c r="F195" t="n">
        <v>0.04605164554351285</v>
      </c>
      <c r="G195" t="n">
        <v>4.706787453629283</v>
      </c>
      <c r="J195" t="n">
        <v>0.04605164554351285</v>
      </c>
      <c r="K195" t="n">
        <v>4.706787453629283</v>
      </c>
      <c r="L195" t="n">
        <v>0.03306745371673275</v>
      </c>
      <c r="M195" t="n">
        <v>4.706787453629283</v>
      </c>
      <c r="N195" t="n">
        <v>0.07375155498937751</v>
      </c>
      <c r="O195" t="n">
        <v>4.706787453629283</v>
      </c>
    </row>
    <row r="196" ht="15" customHeight="1">
      <c r="F196" t="n">
        <v>0.04880389975562987</v>
      </c>
      <c r="G196" t="n">
        <v>4.742993510964893</v>
      </c>
      <c r="J196" t="n">
        <v>0.04880389975562987</v>
      </c>
      <c r="K196" t="n">
        <v>4.742993510964893</v>
      </c>
      <c r="L196" t="n">
        <v>0.03448430873830441</v>
      </c>
      <c r="M196" t="n">
        <v>4.742993510964893</v>
      </c>
      <c r="N196" t="n">
        <v>0.07150815589354743</v>
      </c>
      <c r="O196" t="n">
        <v>4.742993510964893</v>
      </c>
    </row>
    <row r="197" ht="15" customHeight="1">
      <c r="F197" t="n">
        <v>0.04564246596104687</v>
      </c>
      <c r="G197" t="n">
        <v>4.779199568300502</v>
      </c>
      <c r="J197" t="n">
        <v>0.04564246596104687</v>
      </c>
      <c r="K197" t="n">
        <v>4.779199568300502</v>
      </c>
      <c r="L197" t="n">
        <v>0.03390247453558533</v>
      </c>
      <c r="M197" t="n">
        <v>4.779199568300502</v>
      </c>
      <c r="N197" t="n">
        <v>0.07099921965805193</v>
      </c>
      <c r="O197" t="n">
        <v>4.779199568300502</v>
      </c>
    </row>
    <row r="198" ht="15" customHeight="1">
      <c r="F198" t="n">
        <v>0.04746307659515429</v>
      </c>
      <c r="G198" t="n">
        <v>4.815405625636112</v>
      </c>
      <c r="J198" t="n">
        <v>0.04746307659515429</v>
      </c>
      <c r="K198" t="n">
        <v>4.815405625636112</v>
      </c>
      <c r="L198" t="n">
        <v>0.03324056644131419</v>
      </c>
      <c r="M198" t="n">
        <v>4.815405625636112</v>
      </c>
      <c r="N198" t="n">
        <v>0.07292636112919682</v>
      </c>
      <c r="O198" t="n">
        <v>4.815405625636112</v>
      </c>
    </row>
    <row r="199" ht="15" customHeight="1">
      <c r="F199" t="n">
        <v>0.04510855944376551</v>
      </c>
      <c r="G199" t="n">
        <v>4.851611682971722</v>
      </c>
      <c r="J199" t="n">
        <v>0.04510855944376551</v>
      </c>
      <c r="K199" t="n">
        <v>4.851611682971722</v>
      </c>
      <c r="L199" t="n">
        <v>0.03331420795004514</v>
      </c>
      <c r="M199" t="n">
        <v>4.851611682971722</v>
      </c>
      <c r="N199" t="n">
        <v>0.07243674329583837</v>
      </c>
      <c r="O199" t="n">
        <v>4.851611682971722</v>
      </c>
    </row>
    <row r="200" ht="15" customHeight="1">
      <c r="F200" t="n">
        <v>0.0433809963644252</v>
      </c>
      <c r="G200" t="n">
        <v>4.887817740307332</v>
      </c>
      <c r="J200" t="n">
        <v>0.0433809963644252</v>
      </c>
      <c r="K200" t="n">
        <v>4.887817740307332</v>
      </c>
      <c r="L200" t="n">
        <v>0.03599134504066188</v>
      </c>
      <c r="M200" t="n">
        <v>4.887817740307332</v>
      </c>
      <c r="N200" t="n">
        <v>0.07353591569513999</v>
      </c>
      <c r="O200" t="n">
        <v>4.887817740307332</v>
      </c>
    </row>
    <row r="201" ht="15" customHeight="1">
      <c r="F201" t="n">
        <v>0.04432290501825433</v>
      </c>
      <c r="G201" t="n">
        <v>4.924023797642942</v>
      </c>
      <c r="J201" t="n">
        <v>0.04432290501825433</v>
      </c>
      <c r="K201" t="n">
        <v>4.924023797642942</v>
      </c>
      <c r="L201" t="n">
        <v>0.0356934069372355</v>
      </c>
      <c r="M201" t="n">
        <v>4.924023797642942</v>
      </c>
      <c r="N201" t="n">
        <v>0.06901195836737495</v>
      </c>
      <c r="O201" t="n">
        <v>4.924023797642942</v>
      </c>
    </row>
    <row r="202" ht="15" customHeight="1">
      <c r="F202" t="n">
        <v>0.04270281643867564</v>
      </c>
      <c r="G202" t="n">
        <v>4.960229854978552</v>
      </c>
      <c r="J202" t="n">
        <v>0.04270281643867564</v>
      </c>
      <c r="K202" t="n">
        <v>4.960229854978552</v>
      </c>
      <c r="L202" t="n">
        <v>0.03369219904931215</v>
      </c>
      <c r="M202" t="n">
        <v>4.960229854978552</v>
      </c>
      <c r="N202" t="n">
        <v>0.07162009585936846</v>
      </c>
      <c r="O202" t="n">
        <v>4.960229854978552</v>
      </c>
    </row>
    <row r="203" ht="15" customHeight="1">
      <c r="F203" t="n">
        <v>0.04184896085345095</v>
      </c>
      <c r="G203" t="n">
        <v>4.996435912314162</v>
      </c>
      <c r="J203" t="n">
        <v>0.04184896085345095</v>
      </c>
      <c r="K203" t="n">
        <v>4.996435912314162</v>
      </c>
      <c r="L203" t="n">
        <v>0.03387055195625081</v>
      </c>
      <c r="M203" t="n">
        <v>4.996435912314162</v>
      </c>
      <c r="N203" t="n">
        <v>0.07182764882440312</v>
      </c>
      <c r="O203" t="n">
        <v>4.996435912314162</v>
      </c>
    </row>
    <row r="204" ht="15" customHeight="1">
      <c r="F204" t="n">
        <v>0.04013926248283962</v>
      </c>
      <c r="G204" t="n">
        <v>5.032641969649771</v>
      </c>
      <c r="J204" t="n">
        <v>0.04013926248283962</v>
      </c>
      <c r="K204" t="n">
        <v>5.032641969649771</v>
      </c>
      <c r="L204" t="n">
        <v>0.03388248079686053</v>
      </c>
      <c r="M204" t="n">
        <v>5.032641969649771</v>
      </c>
      <c r="N204" t="n">
        <v>0.07195580140251417</v>
      </c>
      <c r="O204" t="n">
        <v>5.032641969649771</v>
      </c>
    </row>
    <row r="205" ht="15" customHeight="1">
      <c r="F205" t="n">
        <v>0.04265679427353666</v>
      </c>
      <c r="G205" t="n">
        <v>5.068848026985381</v>
      </c>
      <c r="J205" t="n">
        <v>0.04265679427353666</v>
      </c>
      <c r="K205" t="n">
        <v>5.068848026985381</v>
      </c>
      <c r="L205" t="n">
        <v>0.03635796777486423</v>
      </c>
      <c r="M205" t="n">
        <v>5.068848026985381</v>
      </c>
      <c r="N205" t="n">
        <v>0.0661185444694012</v>
      </c>
      <c r="O205" t="n">
        <v>5.068848026985381</v>
      </c>
    </row>
    <row r="206" ht="15" customHeight="1">
      <c r="F206" t="n">
        <v>0.04241127662195727</v>
      </c>
      <c r="G206" t="n">
        <v>5.105054084320991</v>
      </c>
      <c r="J206" t="n">
        <v>0.04241127662195727</v>
      </c>
      <c r="K206" t="n">
        <v>5.105054084320991</v>
      </c>
      <c r="L206" t="n">
        <v>0.03390520448516422</v>
      </c>
      <c r="M206" t="n">
        <v>5.105054084320991</v>
      </c>
      <c r="N206" t="n">
        <v>0.0678335406226695</v>
      </c>
      <c r="O206" t="n">
        <v>5.105054084320991</v>
      </c>
    </row>
    <row r="207" ht="15" customHeight="1">
      <c r="F207" t="n">
        <v>0.03926751217046339</v>
      </c>
      <c r="G207" t="n">
        <v>5.141260141656601</v>
      </c>
      <c r="J207" t="n">
        <v>0.03926751217046339</v>
      </c>
      <c r="K207" t="n">
        <v>5.141260141656601</v>
      </c>
      <c r="L207" t="n">
        <v>0.03701254998532062</v>
      </c>
      <c r="M207" t="n">
        <v>5.141260141656601</v>
      </c>
      <c r="N207" t="n">
        <v>0.06748388184289941</v>
      </c>
      <c r="O207" t="n">
        <v>5.141260141656601</v>
      </c>
    </row>
    <row r="208" ht="15" customHeight="1">
      <c r="F208" t="n">
        <v>0.04062865992113317</v>
      </c>
      <c r="G208" t="n">
        <v>5.177466198992211</v>
      </c>
      <c r="J208" t="n">
        <v>0.04062865992113317</v>
      </c>
      <c r="K208" t="n">
        <v>5.177466198992211</v>
      </c>
      <c r="L208" t="n">
        <v>0.03400667491903801</v>
      </c>
      <c r="M208" t="n">
        <v>5.177466198992211</v>
      </c>
      <c r="N208" t="n">
        <v>0.0685469123774793</v>
      </c>
      <c r="O208" t="n">
        <v>5.177466198992211</v>
      </c>
    </row>
    <row r="209" ht="15" customHeight="1">
      <c r="F209" t="n">
        <v>0.03978911173386333</v>
      </c>
      <c r="G209" t="n">
        <v>5.213672256327821</v>
      </c>
      <c r="J209" t="n">
        <v>0.03978911173386333</v>
      </c>
      <c r="K209" t="n">
        <v>5.213672256327821</v>
      </c>
      <c r="L209" t="n">
        <v>0.03595282112012541</v>
      </c>
      <c r="M209" t="n">
        <v>5.213672256327821</v>
      </c>
      <c r="N209" t="n">
        <v>0.06773158187893186</v>
      </c>
      <c r="O209" t="n">
        <v>5.213672256327821</v>
      </c>
    </row>
    <row r="210" ht="15" customHeight="1">
      <c r="F210" t="n">
        <v>0.04119668711981483</v>
      </c>
      <c r="G210" t="n">
        <v>5.24987831366343</v>
      </c>
      <c r="J210" t="n">
        <v>0.04119668711981483</v>
      </c>
      <c r="K210" t="n">
        <v>5.24987831366343</v>
      </c>
      <c r="L210" t="n">
        <v>0.03504810964602904</v>
      </c>
      <c r="M210" t="n">
        <v>5.24987831366343</v>
      </c>
      <c r="N210" t="n">
        <v>0.06789713150826299</v>
      </c>
      <c r="O210" t="n">
        <v>5.24987831366343</v>
      </c>
    </row>
    <row r="211" ht="15" customHeight="1">
      <c r="F211" t="n">
        <v>0.03936046668948583</v>
      </c>
      <c r="G211" t="n">
        <v>5.28608437099904</v>
      </c>
      <c r="J211" t="n">
        <v>0.03936046668948583</v>
      </c>
      <c r="K211" t="n">
        <v>5.28608437099904</v>
      </c>
      <c r="L211" t="n">
        <v>0.03604835454988061</v>
      </c>
      <c r="M211" t="n">
        <v>5.28608437099904</v>
      </c>
      <c r="N211" t="n">
        <v>0.06448506348559666</v>
      </c>
      <c r="O211" t="n">
        <v>5.28608437099904</v>
      </c>
    </row>
    <row r="212" ht="15" customHeight="1">
      <c r="F212" t="n">
        <v>0.04014331014865971</v>
      </c>
      <c r="G212" t="n">
        <v>5.32229042833465</v>
      </c>
      <c r="J212" t="n">
        <v>0.04014331014865971</v>
      </c>
      <c r="K212" t="n">
        <v>5.32229042833465</v>
      </c>
      <c r="L212" t="n">
        <v>0.03706013433609934</v>
      </c>
      <c r="M212" t="n">
        <v>5.32229042833465</v>
      </c>
      <c r="N212" t="n">
        <v>0.06590359042092812</v>
      </c>
      <c r="O212" t="n">
        <v>5.32229042833465</v>
      </c>
    </row>
    <row r="213" ht="15" customHeight="1">
      <c r="F213" t="n">
        <v>0.03958966234039727</v>
      </c>
      <c r="G213" t="n">
        <v>5.35849648567026</v>
      </c>
      <c r="J213" t="n">
        <v>0.03958966234039727</v>
      </c>
      <c r="K213" t="n">
        <v>5.35849648567026</v>
      </c>
      <c r="L213" t="n">
        <v>0.03402907903897356</v>
      </c>
      <c r="M213" t="n">
        <v>5.35849648567026</v>
      </c>
      <c r="N213" t="n">
        <v>0.06701541975298414</v>
      </c>
      <c r="O213" t="n">
        <v>5.35849648567026</v>
      </c>
    </row>
    <row r="214" ht="15" customHeight="1">
      <c r="F214" t="n">
        <v>0.03898011724412974</v>
      </c>
      <c r="G214" t="n">
        <v>5.39470254300587</v>
      </c>
      <c r="J214" t="n">
        <v>0.03898011724412974</v>
      </c>
      <c r="K214" t="n">
        <v>5.39470254300587</v>
      </c>
      <c r="L214" t="n">
        <v>0.03432293986096901</v>
      </c>
      <c r="M214" t="n">
        <v>5.39470254300587</v>
      </c>
      <c r="N214" t="n">
        <v>0.06320487473755514</v>
      </c>
      <c r="O214" t="n">
        <v>5.39470254300587</v>
      </c>
    </row>
    <row r="215" ht="15" customHeight="1">
      <c r="F215" t="n">
        <v>0.04038487444137311</v>
      </c>
      <c r="G215" t="n">
        <v>5.43090860034148</v>
      </c>
      <c r="J215" t="n">
        <v>0.04038487444137311</v>
      </c>
      <c r="K215" t="n">
        <v>5.43090860034148</v>
      </c>
      <c r="L215" t="n">
        <v>0.03475800966493323</v>
      </c>
      <c r="M215" t="n">
        <v>5.43090860034148</v>
      </c>
      <c r="N215" t="n">
        <v>0.0639107161363438</v>
      </c>
      <c r="O215" t="n">
        <v>5.43090860034148</v>
      </c>
    </row>
    <row r="216" ht="15" customHeight="1">
      <c r="F216" t="n">
        <v>0.041299828019636</v>
      </c>
      <c r="G216" t="n">
        <v>5.46711465767709</v>
      </c>
      <c r="J216" t="n">
        <v>0.041299828019636</v>
      </c>
      <c r="K216" t="n">
        <v>5.46711465767709</v>
      </c>
      <c r="L216" t="n">
        <v>0.03377540857915713</v>
      </c>
      <c r="M216" t="n">
        <v>5.46711465767709</v>
      </c>
      <c r="N216" t="n">
        <v>0.06191583648724671</v>
      </c>
      <c r="O216" t="n">
        <v>5.46711465767709</v>
      </c>
    </row>
    <row r="217" ht="15" customHeight="1">
      <c r="F217" t="n">
        <v>0.04216324598732787</v>
      </c>
      <c r="G217" t="n">
        <v>5.503320715012699</v>
      </c>
      <c r="J217" t="n">
        <v>0.04216324598732787</v>
      </c>
      <c r="K217" t="n">
        <v>5.503320715012699</v>
      </c>
      <c r="L217" t="n">
        <v>0.03594952708199648</v>
      </c>
      <c r="M217" t="n">
        <v>5.503320715012699</v>
      </c>
      <c r="N217" t="n">
        <v>0.06367849261202578</v>
      </c>
      <c r="O217" t="n">
        <v>5.503320715012699</v>
      </c>
    </row>
    <row r="218" ht="15" customHeight="1">
      <c r="F218" t="n">
        <v>0.0412147370768137</v>
      </c>
      <c r="G218" t="n">
        <v>5.539526772348309</v>
      </c>
      <c r="J218" t="n">
        <v>0.0412147370768137</v>
      </c>
      <c r="K218" t="n">
        <v>5.539526772348309</v>
      </c>
      <c r="L218" t="n">
        <v>0.03521308749630955</v>
      </c>
      <c r="M218" t="n">
        <v>5.539526772348309</v>
      </c>
      <c r="N218" t="n">
        <v>0.06202286916973631</v>
      </c>
      <c r="O218" t="n">
        <v>5.539526772348309</v>
      </c>
    </row>
    <row r="219" ht="15" customHeight="1">
      <c r="F219" t="n">
        <v>0.04187789811061619</v>
      </c>
      <c r="G219" t="n">
        <v>5.575732829683919</v>
      </c>
      <c r="J219" t="n">
        <v>0.04187789811061619</v>
      </c>
      <c r="K219" t="n">
        <v>5.575732829683919</v>
      </c>
      <c r="L219" t="n">
        <v>0.03424871191262949</v>
      </c>
      <c r="M219" t="n">
        <v>5.575732829683919</v>
      </c>
      <c r="N219" t="n">
        <v>0.0645128122479101</v>
      </c>
      <c r="O219" t="n">
        <v>5.575732829683919</v>
      </c>
    </row>
    <row r="220" ht="15" customHeight="1">
      <c r="F220" t="n">
        <v>0.04065597496475951</v>
      </c>
      <c r="G220" t="n">
        <v>5.611938887019529</v>
      </c>
      <c r="J220" t="n">
        <v>0.04065597496475951</v>
      </c>
      <c r="K220" t="n">
        <v>5.611938887019529</v>
      </c>
      <c r="L220" t="n">
        <v>0.03567342724886532</v>
      </c>
      <c r="M220" t="n">
        <v>5.611938887019529</v>
      </c>
      <c r="N220" t="n">
        <v>0.06485290625265855</v>
      </c>
      <c r="O220" t="n">
        <v>5.611938887019529</v>
      </c>
    </row>
    <row r="221" ht="15" customHeight="1">
      <c r="F221" t="n">
        <v>0.0390091774565309</v>
      </c>
      <c r="G221" t="n">
        <v>5.648144944355139</v>
      </c>
      <c r="J221" t="n">
        <v>0.0390091774565309</v>
      </c>
      <c r="K221" t="n">
        <v>5.648144944355139</v>
      </c>
      <c r="L221" t="n">
        <v>0.0348811578332673</v>
      </c>
      <c r="M221" t="n">
        <v>5.648144944355139</v>
      </c>
      <c r="N221" t="n">
        <v>0.06297711212786634</v>
      </c>
      <c r="O221" t="n">
        <v>5.648144944355139</v>
      </c>
    </row>
    <row r="222" ht="15" customHeight="1">
      <c r="F222" t="n">
        <v>0.04047002220904627</v>
      </c>
      <c r="G222" t="n">
        <v>5.684351001690749</v>
      </c>
      <c r="J222" t="n">
        <v>0.04047002220904627</v>
      </c>
      <c r="K222" t="n">
        <v>5.684351001690749</v>
      </c>
      <c r="L222" t="n">
        <v>0.03358323793410482</v>
      </c>
      <c r="M222" t="n">
        <v>5.684351001690749</v>
      </c>
      <c r="N222" t="n">
        <v>0.0590811464154653</v>
      </c>
      <c r="O222" t="n">
        <v>5.684351001690749</v>
      </c>
    </row>
    <row r="223" ht="15" customHeight="1">
      <c r="F223" t="n">
        <v>0.04078101520044967</v>
      </c>
      <c r="G223" t="n">
        <v>5.720557059026359</v>
      </c>
      <c r="J223" t="n">
        <v>0.04078101520044967</v>
      </c>
      <c r="K223" t="n">
        <v>5.720557059026359</v>
      </c>
      <c r="L223" t="n">
        <v>0.03355633627894227</v>
      </c>
      <c r="M223" t="n">
        <v>5.720557059026359</v>
      </c>
      <c r="N223" t="n">
        <v>0.06292686494298608</v>
      </c>
      <c r="O223" t="n">
        <v>5.720557059026359</v>
      </c>
    </row>
    <row r="224" ht="15" customHeight="1">
      <c r="F224" t="n">
        <v>0.04256812489744129</v>
      </c>
      <c r="G224" t="n">
        <v>5.756763116361968</v>
      </c>
      <c r="J224" t="n">
        <v>0.04256812489744129</v>
      </c>
      <c r="K224" t="n">
        <v>5.756763116361968</v>
      </c>
      <c r="L224" t="n">
        <v>0.03320842494881276</v>
      </c>
      <c r="M224" t="n">
        <v>5.756763116361968</v>
      </c>
      <c r="N224" t="n">
        <v>0.05812401475665536</v>
      </c>
      <c r="O224" t="n">
        <v>5.756763116361968</v>
      </c>
    </row>
    <row r="225" ht="15" customHeight="1">
      <c r="F225" t="n">
        <v>0.04279232995185559</v>
      </c>
      <c r="G225" t="n">
        <v>5.792969173697578</v>
      </c>
      <c r="J225" t="n">
        <v>0.04279232995185559</v>
      </c>
      <c r="K225" t="n">
        <v>5.792969173697578</v>
      </c>
      <c r="L225" t="n">
        <v>0.0339056173819061</v>
      </c>
      <c r="M225" t="n">
        <v>5.792969173697578</v>
      </c>
      <c r="N225" t="n">
        <v>0.05836998949816225</v>
      </c>
      <c r="O225" t="n">
        <v>5.792969173697578</v>
      </c>
    </row>
    <row r="226" ht="15" customHeight="1">
      <c r="F226" t="n">
        <v>0.04163732469473162</v>
      </c>
      <c r="G226" t="n">
        <v>5.829175231033188</v>
      </c>
      <c r="J226" t="n">
        <v>0.04163732469473162</v>
      </c>
      <c r="K226" t="n">
        <v>5.829175231033188</v>
      </c>
      <c r="L226" t="n">
        <v>0.03280858534821186</v>
      </c>
      <c r="M226" t="n">
        <v>5.829175231033188</v>
      </c>
      <c r="N226" t="n">
        <v>0.05799305755764731</v>
      </c>
      <c r="O226" t="n">
        <v>5.829175231033188</v>
      </c>
    </row>
    <row r="227" ht="15" customHeight="1">
      <c r="F227" t="n">
        <v>0.04116732436872985</v>
      </c>
      <c r="G227" t="n">
        <v>5.865381288368798</v>
      </c>
      <c r="J227" t="n">
        <v>0.04116732436872985</v>
      </c>
      <c r="K227" t="n">
        <v>5.865381288368798</v>
      </c>
      <c r="L227" t="n">
        <v>0.03264246120206814</v>
      </c>
      <c r="M227" t="n">
        <v>5.865381288368798</v>
      </c>
      <c r="N227" t="n">
        <v>0.06176066196793826</v>
      </c>
      <c r="O227" t="n">
        <v>5.865381288368798</v>
      </c>
    </row>
    <row r="228" ht="15" customHeight="1">
      <c r="F228" t="n">
        <v>0.04148921785226238</v>
      </c>
      <c r="G228" t="n">
        <v>5.901587345704408</v>
      </c>
      <c r="J228" t="n">
        <v>0.04148921785226238</v>
      </c>
      <c r="K228" t="n">
        <v>5.901587345704408</v>
      </c>
      <c r="L228" t="n">
        <v>0.03191114225655982</v>
      </c>
      <c r="M228" t="n">
        <v>5.901587345704408</v>
      </c>
      <c r="N228" t="n">
        <v>0.05880844710230457</v>
      </c>
      <c r="O228" t="n">
        <v>5.901587345704408</v>
      </c>
    </row>
    <row r="229" ht="15" customHeight="1">
      <c r="F229" t="n">
        <v>0.04243719671656512</v>
      </c>
      <c r="G229" t="n">
        <v>5.937793403040018</v>
      </c>
      <c r="J229" t="n">
        <v>0.04243719671656512</v>
      </c>
      <c r="K229" t="n">
        <v>5.937793403040018</v>
      </c>
      <c r="L229" t="n">
        <v>0.03391690336526258</v>
      </c>
      <c r="M229" t="n">
        <v>5.937793403040018</v>
      </c>
      <c r="N229" t="n">
        <v>0.05919616907740072</v>
      </c>
      <c r="O229" t="n">
        <v>5.937793403040018</v>
      </c>
    </row>
    <row r="230" ht="15" customHeight="1">
      <c r="F230" t="n">
        <v>0.04095159312997142</v>
      </c>
      <c r="G230" t="n">
        <v>5.973999460375628</v>
      </c>
      <c r="J230" t="n">
        <v>0.04095159312997142</v>
      </c>
      <c r="K230" t="n">
        <v>5.973999460375628</v>
      </c>
      <c r="L230" t="n">
        <v>0.03159498136676039</v>
      </c>
      <c r="M230" t="n">
        <v>5.973999460375628</v>
      </c>
      <c r="N230" t="n">
        <v>0.05674531617265399</v>
      </c>
      <c r="O230" t="n">
        <v>5.973999460375628</v>
      </c>
    </row>
    <row r="231" ht="15" customHeight="1">
      <c r="F231" t="n">
        <v>0.04157078069331527</v>
      </c>
      <c r="G231" t="n">
        <v>6.010205517711237</v>
      </c>
      <c r="J231" t="n">
        <v>0.04157078069331527</v>
      </c>
      <c r="K231" t="n">
        <v>6.010205517711237</v>
      </c>
      <c r="L231" t="n">
        <v>0.0315891166625694</v>
      </c>
      <c r="M231" t="n">
        <v>6.010205517711237</v>
      </c>
      <c r="N231" t="n">
        <v>0.05513084495889101</v>
      </c>
      <c r="O231" t="n">
        <v>6.010205517711237</v>
      </c>
    </row>
    <row r="232" ht="15" customHeight="1">
      <c r="F232" t="n">
        <v>0.04023132961143909</v>
      </c>
      <c r="G232" t="n">
        <v>6.046411575046847</v>
      </c>
      <c r="J232" t="n">
        <v>0.04023132961143909</v>
      </c>
      <c r="K232" t="n">
        <v>6.046411575046847</v>
      </c>
      <c r="L232" t="n">
        <v>0.0317967574068172</v>
      </c>
      <c r="M232" t="n">
        <v>6.046411575046847</v>
      </c>
      <c r="N232" t="n">
        <v>0.05474892037952708</v>
      </c>
      <c r="O232" t="n">
        <v>6.046411575046847</v>
      </c>
    </row>
    <row r="233" ht="15" customHeight="1">
      <c r="F233" t="n">
        <v>0.04014437488508158</v>
      </c>
      <c r="G233" t="n">
        <v>6.082617632382457</v>
      </c>
      <c r="J233" t="n">
        <v>0.04014437488508158</v>
      </c>
      <c r="K233" t="n">
        <v>6.082617632382457</v>
      </c>
      <c r="L233" t="n">
        <v>0.0316167127450207</v>
      </c>
      <c r="M233" t="n">
        <v>6.082617632382457</v>
      </c>
      <c r="N233" t="n">
        <v>0.05708139346127027</v>
      </c>
      <c r="O233" t="n">
        <v>6.082617632382457</v>
      </c>
    </row>
    <row r="234" ht="15" customHeight="1">
      <c r="F234" t="n">
        <v>0.0423024803506641</v>
      </c>
      <c r="G234" t="n">
        <v>6.118823689718067</v>
      </c>
      <c r="J234" t="n">
        <v>0.0423024803506641</v>
      </c>
      <c r="K234" t="n">
        <v>6.118823689718067</v>
      </c>
      <c r="L234" t="n">
        <v>0.03033623703171016</v>
      </c>
      <c r="M234" t="n">
        <v>6.118823689718067</v>
      </c>
      <c r="N234" t="n">
        <v>0.054211512279932</v>
      </c>
      <c r="O234" t="n">
        <v>6.118823689718067</v>
      </c>
    </row>
    <row r="235" ht="15" customHeight="1">
      <c r="F235" t="n">
        <v>0.04332659415675213</v>
      </c>
      <c r="G235" t="n">
        <v>6.155029747053677</v>
      </c>
      <c r="J235" t="n">
        <v>0.04332659415675213</v>
      </c>
      <c r="K235" t="n">
        <v>6.155029747053677</v>
      </c>
      <c r="L235" t="n">
        <v>0.03211001923519088</v>
      </c>
      <c r="M235" t="n">
        <v>6.155029747053677</v>
      </c>
      <c r="N235" t="n">
        <v>0.05747897895520516</v>
      </c>
      <c r="O235" t="n">
        <v>6.155029747053677</v>
      </c>
    </row>
    <row r="236" ht="15" customHeight="1">
      <c r="F236" t="n">
        <v>0.04231507962455387</v>
      </c>
      <c r="G236" t="n">
        <v>6.191235804389287</v>
      </c>
      <c r="J236" t="n">
        <v>0.04231507962455387</v>
      </c>
      <c r="K236" t="n">
        <v>6.191235804389287</v>
      </c>
      <c r="L236" t="n">
        <v>0.03079386916162247</v>
      </c>
      <c r="M236" t="n">
        <v>6.191235804389287</v>
      </c>
      <c r="N236" t="n">
        <v>0.05381432354047308</v>
      </c>
      <c r="O236" t="n">
        <v>6.191235804389287</v>
      </c>
    </row>
    <row r="237" ht="15" customHeight="1">
      <c r="F237" t="n">
        <v>0.04145480233569555</v>
      </c>
      <c r="G237" t="n">
        <v>6.227441861724897</v>
      </c>
      <c r="J237" t="n">
        <v>0.04145480233569555</v>
      </c>
      <c r="K237" t="n">
        <v>6.227441861724897</v>
      </c>
      <c r="L237" t="n">
        <v>0.02975726547521068</v>
      </c>
      <c r="M237" t="n">
        <v>6.227441861724897</v>
      </c>
      <c r="N237" t="n">
        <v>0.05330068328813218</v>
      </c>
      <c r="O237" t="n">
        <v>6.227441861724897</v>
      </c>
    </row>
    <row r="238" ht="15" customHeight="1">
      <c r="F238" t="n">
        <v>0.0430064950775042</v>
      </c>
      <c r="G238" t="n">
        <v>6.263647919060507</v>
      </c>
      <c r="J238" t="n">
        <v>0.0430064950775042</v>
      </c>
      <c r="K238" t="n">
        <v>6.263647919060507</v>
      </c>
      <c r="L238" t="n">
        <v>0.03054111396146971</v>
      </c>
      <c r="M238" t="n">
        <v>6.263647919060507</v>
      </c>
      <c r="N238" t="n">
        <v>0.05199117755775185</v>
      </c>
      <c r="O238" t="n">
        <v>6.263647919060507</v>
      </c>
    </row>
    <row r="239" ht="15" customHeight="1">
      <c r="F239" t="n">
        <v>0.04103986893112292</v>
      </c>
      <c r="G239" t="n">
        <v>6.299853976396117</v>
      </c>
      <c r="J239" t="n">
        <v>0.04103986893112292</v>
      </c>
      <c r="K239" t="n">
        <v>6.299853976396117</v>
      </c>
      <c r="L239" t="n">
        <v>0.02931416818548569</v>
      </c>
      <c r="M239" t="n">
        <v>6.299853976396117</v>
      </c>
      <c r="N239" t="n">
        <v>0.05257362032134948</v>
      </c>
      <c r="O239" t="n">
        <v>6.299853976396117</v>
      </c>
    </row>
    <row r="240" ht="15" customHeight="1">
      <c r="F240" t="n">
        <v>0.04164429465747154</v>
      </c>
      <c r="G240" t="n">
        <v>6.336060033731727</v>
      </c>
      <c r="J240" t="n">
        <v>0.04164429465747154</v>
      </c>
      <c r="K240" t="n">
        <v>6.336060033731727</v>
      </c>
      <c r="L240" t="n">
        <v>0.02877635276776304</v>
      </c>
      <c r="M240" t="n">
        <v>6.336060033731727</v>
      </c>
      <c r="N240" t="n">
        <v>0.05353432295981059</v>
      </c>
      <c r="O240" t="n">
        <v>6.336060033731727</v>
      </c>
    </row>
    <row r="241" ht="15" customHeight="1">
      <c r="F241" t="n">
        <v>0.0394274041601442</v>
      </c>
      <c r="G241" t="n">
        <v>6.372266091067337</v>
      </c>
      <c r="J241" t="n">
        <v>0.0394274041601442</v>
      </c>
      <c r="K241" t="n">
        <v>6.372266091067337</v>
      </c>
      <c r="L241" t="n">
        <v>0.03045408828442351</v>
      </c>
      <c r="M241" t="n">
        <v>6.372266091067337</v>
      </c>
      <c r="N241" t="n">
        <v>0.05025947536144346</v>
      </c>
      <c r="O241" t="n">
        <v>6.372266091067337</v>
      </c>
    </row>
    <row r="242" ht="15" customHeight="1">
      <c r="F242" t="n">
        <v>0.0417725107765923</v>
      </c>
      <c r="G242" t="n">
        <v>6.408472148402947</v>
      </c>
      <c r="J242" t="n">
        <v>0.0417725107765923</v>
      </c>
      <c r="K242" t="n">
        <v>6.408472148402947</v>
      </c>
      <c r="L242" t="n">
        <v>0.02915942464875894</v>
      </c>
      <c r="M242" t="n">
        <v>6.408472148402947</v>
      </c>
      <c r="N242" t="n">
        <v>0.05162033817266443</v>
      </c>
      <c r="O242" t="n">
        <v>6.408472148402947</v>
      </c>
    </row>
    <row r="243" ht="15" customHeight="1">
      <c r="F243" t="n">
        <v>0.03893031304386241</v>
      </c>
      <c r="G243" t="n">
        <v>6.444678205738557</v>
      </c>
      <c r="J243" t="n">
        <v>0.03893031304386241</v>
      </c>
      <c r="K243" t="n">
        <v>6.444678205738557</v>
      </c>
      <c r="L243" t="n">
        <v>0.0292852629246393</v>
      </c>
      <c r="M243" t="n">
        <v>6.444678205738557</v>
      </c>
      <c r="N243" t="n">
        <v>0.05025944630833314</v>
      </c>
      <c r="O243" t="n">
        <v>6.444678205738557</v>
      </c>
    </row>
    <row r="244" ht="15" customHeight="1">
      <c r="F244" t="n">
        <v>0.04088056452898237</v>
      </c>
      <c r="G244" t="n">
        <v>6.480884263074166</v>
      </c>
      <c r="J244" t="n">
        <v>0.04088056452898237</v>
      </c>
      <c r="K244" t="n">
        <v>6.480884263074166</v>
      </c>
      <c r="L244" t="n">
        <v>0.02803205932621739</v>
      </c>
      <c r="M244" t="n">
        <v>6.480884263074166</v>
      </c>
      <c r="N244" t="n">
        <v>0.05118751470148816</v>
      </c>
      <c r="O244" t="n">
        <v>6.480884263074166</v>
      </c>
    </row>
    <row r="245" ht="15" customHeight="1">
      <c r="F245" t="n">
        <v>0.03889807320482121</v>
      </c>
      <c r="G245" t="n">
        <v>6.517090320409776</v>
      </c>
      <c r="J245" t="n">
        <v>0.03889807320482121</v>
      </c>
      <c r="K245" t="n">
        <v>6.517090320409776</v>
      </c>
      <c r="L245" t="n">
        <v>0.02892248357290022</v>
      </c>
      <c r="M245" t="n">
        <v>6.517090320409776</v>
      </c>
      <c r="N245" t="n">
        <v>0.05072171962563655</v>
      </c>
      <c r="O245" t="n">
        <v>6.517090320409776</v>
      </c>
    </row>
    <row r="246" ht="15" customHeight="1">
      <c r="F246" t="n">
        <v>0.04088360617470981</v>
      </c>
      <c r="G246" t="n">
        <v>6.553296377745386</v>
      </c>
      <c r="J246" t="n">
        <v>0.04088360617470981</v>
      </c>
      <c r="K246" t="n">
        <v>6.553296377745386</v>
      </c>
      <c r="L246" t="n">
        <v>0.02669557261774026</v>
      </c>
      <c r="M246" t="n">
        <v>6.553296377745386</v>
      </c>
      <c r="N246" t="n">
        <v>0.04772736321716666</v>
      </c>
      <c r="O246" t="n">
        <v>6.553296377745386</v>
      </c>
    </row>
    <row r="247" ht="15" customHeight="1">
      <c r="F247" t="n">
        <v>0.04014919992062273</v>
      </c>
      <c r="G247" t="n">
        <v>6.589502435080996</v>
      </c>
      <c r="J247" t="n">
        <v>0.04014919992062273</v>
      </c>
      <c r="K247" t="n">
        <v>6.589502435080996</v>
      </c>
      <c r="L247" t="n">
        <v>0.02752826182797168</v>
      </c>
      <c r="M247" t="n">
        <v>6.589502435080996</v>
      </c>
      <c r="N247" t="n">
        <v>0.04962513689365165</v>
      </c>
      <c r="O247" t="n">
        <v>6.589502435080996</v>
      </c>
    </row>
    <row r="248" ht="15" customHeight="1">
      <c r="F248" t="n">
        <v>0.03709515828239817</v>
      </c>
      <c r="G248" t="n">
        <v>6.625708492416606</v>
      </c>
      <c r="J248" t="n">
        <v>0.03709515828239817</v>
      </c>
      <c r="K248" t="n">
        <v>6.625708492416606</v>
      </c>
      <c r="L248" t="n">
        <v>0.02586991196207637</v>
      </c>
      <c r="M248" t="n">
        <v>6.625708492416606</v>
      </c>
      <c r="N248" t="n">
        <v>0.04617517110210836</v>
      </c>
      <c r="O248" t="n">
        <v>6.625708492416606</v>
      </c>
    </row>
    <row r="249" ht="15" customHeight="1">
      <c r="F249" t="n">
        <v>0.03881744750004997</v>
      </c>
      <c r="G249" t="n">
        <v>6.661914549752216</v>
      </c>
      <c r="J249" t="n">
        <v>0.03881744750004997</v>
      </c>
      <c r="K249" t="n">
        <v>6.661914549752216</v>
      </c>
      <c r="L249" t="n">
        <v>0.02573274778770231</v>
      </c>
      <c r="M249" t="n">
        <v>6.661914549752216</v>
      </c>
      <c r="N249" t="n">
        <v>0.04601961261388558</v>
      </c>
      <c r="O249" t="n">
        <v>6.661914549752216</v>
      </c>
    </row>
    <row r="250" ht="15" customHeight="1">
      <c r="F250" t="n">
        <v>0.03616171435721456</v>
      </c>
      <c r="G250" t="n">
        <v>6.698120607087826</v>
      </c>
      <c r="J250" t="n">
        <v>0.03616171435721456</v>
      </c>
      <c r="K250" t="n">
        <v>6.698120607087826</v>
      </c>
      <c r="L250" t="n">
        <v>0.02484286021566969</v>
      </c>
      <c r="M250" t="n">
        <v>6.698120607087826</v>
      </c>
      <c r="N250" t="n">
        <v>0.04635679105616865</v>
      </c>
      <c r="O250" t="n">
        <v>6.698120607087826</v>
      </c>
    </row>
    <row r="251" ht="15" customHeight="1">
      <c r="F251" t="n">
        <v>0.03744964045985662</v>
      </c>
      <c r="G251" t="n">
        <v>6.734326664423435</v>
      </c>
      <c r="J251" t="n">
        <v>0.03744964045985662</v>
      </c>
      <c r="K251" t="n">
        <v>6.734326664423435</v>
      </c>
      <c r="L251" t="n">
        <v>0.02581559957408163</v>
      </c>
      <c r="M251" t="n">
        <v>6.734326664423435</v>
      </c>
      <c r="N251" t="n">
        <v>0.04650500887926688</v>
      </c>
      <c r="O251" t="n">
        <v>6.734326664423435</v>
      </c>
    </row>
    <row r="252" ht="15" customHeight="1">
      <c r="F252" t="n">
        <v>0.03628832882994342</v>
      </c>
      <c r="G252" t="n">
        <v>6.770532721759045</v>
      </c>
      <c r="J252" t="n">
        <v>0.03628832882994342</v>
      </c>
      <c r="K252" t="n">
        <v>6.770532721759045</v>
      </c>
      <c r="L252" t="n">
        <v>0.02582511578414845</v>
      </c>
      <c r="M252" t="n">
        <v>6.770532721759045</v>
      </c>
      <c r="N252" t="n">
        <v>0.04382349770544454</v>
      </c>
      <c r="O252" t="n">
        <v>6.770532721759045</v>
      </c>
    </row>
    <row r="253" ht="15" customHeight="1">
      <c r="F253" t="n">
        <v>0.03713589030574819</v>
      </c>
      <c r="G253" t="n">
        <v>6.806738779094655</v>
      </c>
      <c r="J253" t="n">
        <v>0.03713589030574819</v>
      </c>
      <c r="K253" t="n">
        <v>6.806738779094655</v>
      </c>
      <c r="L253" t="n">
        <v>0.02436658771573814</v>
      </c>
      <c r="M253" t="n">
        <v>6.806738779094655</v>
      </c>
      <c r="N253" t="n">
        <v>0.04519136144326009</v>
      </c>
      <c r="O253" t="n">
        <v>6.806738779094655</v>
      </c>
    </row>
    <row r="254" ht="15" customHeight="1">
      <c r="F254" t="n">
        <v>0.03434335220817449</v>
      </c>
      <c r="G254" t="n">
        <v>6.842944836430265</v>
      </c>
      <c r="J254" t="n">
        <v>0.03434335220817449</v>
      </c>
      <c r="K254" t="n">
        <v>6.842944836430265</v>
      </c>
      <c r="L254" t="n">
        <v>0.02303363613618028</v>
      </c>
      <c r="M254" t="n">
        <v>6.842944836430265</v>
      </c>
      <c r="N254" t="n">
        <v>0.04489756751975652</v>
      </c>
      <c r="O254" t="n">
        <v>6.842944836430265</v>
      </c>
    </row>
    <row r="255" ht="15" customHeight="1">
      <c r="F255" t="n">
        <v>0.03453474714841735</v>
      </c>
      <c r="G255" t="n">
        <v>6.879150893765875</v>
      </c>
      <c r="J255" t="n">
        <v>0.03453474714841735</v>
      </c>
      <c r="K255" t="n">
        <v>6.879150893765875</v>
      </c>
      <c r="L255" t="n">
        <v>0.02351066244146494</v>
      </c>
      <c r="M255" t="n">
        <v>6.879150893765875</v>
      </c>
      <c r="N255" t="n">
        <v>0.04397250737701918</v>
      </c>
      <c r="O255" t="n">
        <v>6.879150893765875</v>
      </c>
    </row>
    <row r="256" ht="15" customHeight="1">
      <c r="F256" t="n">
        <v>0.03375224920071428</v>
      </c>
      <c r="G256" t="n">
        <v>6.915356951101485</v>
      </c>
      <c r="J256" t="n">
        <v>0.03375224920071428</v>
      </c>
      <c r="K256" t="n">
        <v>6.915356951101485</v>
      </c>
      <c r="L256" t="n">
        <v>0.02386758072196478</v>
      </c>
      <c r="M256" t="n">
        <v>6.915356951101485</v>
      </c>
      <c r="N256" t="n">
        <v>0.04366100630875342</v>
      </c>
      <c r="O256" t="n">
        <v>6.915356951101485</v>
      </c>
    </row>
    <row r="257" ht="15" customHeight="1">
      <c r="F257" t="n">
        <v>0.03334429647532402</v>
      </c>
      <c r="G257" t="n">
        <v>6.951563008437095</v>
      </c>
      <c r="J257" t="n">
        <v>0.03334429647532402</v>
      </c>
      <c r="K257" t="n">
        <v>6.951563008437095</v>
      </c>
      <c r="L257" t="n">
        <v>0.02204496389431681</v>
      </c>
      <c r="M257" t="n">
        <v>6.951563008437095</v>
      </c>
      <c r="N257" t="n">
        <v>0.03965930743684684</v>
      </c>
      <c r="O257" t="n">
        <v>6.951563008437095</v>
      </c>
    </row>
    <row r="258" ht="15" customHeight="1">
      <c r="F258" t="n">
        <v>0.03430527954968356</v>
      </c>
      <c r="G258" t="n">
        <v>6.987769065772704</v>
      </c>
      <c r="J258" t="n">
        <v>0.03430527954968356</v>
      </c>
      <c r="K258" t="n">
        <v>6.987769065772704</v>
      </c>
      <c r="L258" t="n">
        <v>0.02158225940751988</v>
      </c>
      <c r="M258" t="n">
        <v>6.987769065772704</v>
      </c>
      <c r="N258" t="n">
        <v>0.03953518852170795</v>
      </c>
      <c r="O258" t="n">
        <v>6.987769065772704</v>
      </c>
    </row>
    <row r="259" ht="15" customHeight="1">
      <c r="F259" t="n">
        <v>0.03355423197399841</v>
      </c>
      <c r="G259" t="n">
        <v>7.023975123108314</v>
      </c>
      <c r="J259" t="n">
        <v>0.03355423197399841</v>
      </c>
      <c r="K259" t="n">
        <v>7.023975123108314</v>
      </c>
      <c r="L259" t="n">
        <v>0.02052144600369835</v>
      </c>
      <c r="M259" t="n">
        <v>7.023975123108314</v>
      </c>
      <c r="N259" t="n">
        <v>0.04092624544486867</v>
      </c>
      <c r="O259" t="n">
        <v>7.023975123108314</v>
      </c>
    </row>
    <row r="260" ht="15" customHeight="1">
      <c r="F260" t="n">
        <v>0.03231543166358795</v>
      </c>
      <c r="G260" t="n">
        <v>7.060181180443924</v>
      </c>
      <c r="J260" t="n">
        <v>0.03231543166358795</v>
      </c>
      <c r="K260" t="n">
        <v>7.060181180443924</v>
      </c>
      <c r="L260" t="n">
        <v>0.02065095570083977</v>
      </c>
      <c r="M260" t="n">
        <v>7.060181180443924</v>
      </c>
      <c r="N260" t="n">
        <v>0.03883097521450089</v>
      </c>
      <c r="O260" t="n">
        <v>7.060181180443924</v>
      </c>
    </row>
    <row r="261" ht="15" customHeight="1">
      <c r="F261" t="n">
        <v>0.03107461968887655</v>
      </c>
      <c r="G261" t="n">
        <v>7.096387237779534</v>
      </c>
      <c r="J261" t="n">
        <v>0.03107461968887655</v>
      </c>
      <c r="K261" t="n">
        <v>7.096387237779534</v>
      </c>
      <c r="L261" t="n">
        <v>0.02085255912534095</v>
      </c>
      <c r="M261" t="n">
        <v>7.096387237779534</v>
      </c>
      <c r="N261" t="n">
        <v>0.03691328616056479</v>
      </c>
      <c r="O261" t="n">
        <v>7.096387237779534</v>
      </c>
    </row>
    <row r="262" ht="15" customHeight="1">
      <c r="F262" t="n">
        <v>0.02986457814604547</v>
      </c>
      <c r="G262" t="n">
        <v>7.132593295115144</v>
      </c>
      <c r="J262" t="n">
        <v>0.02986457814604547</v>
      </c>
      <c r="K262" t="n">
        <v>7.132593295115144</v>
      </c>
      <c r="L262" t="n">
        <v>0.01927204511840623</v>
      </c>
      <c r="M262" t="n">
        <v>7.132593295115144</v>
      </c>
      <c r="N262" t="n">
        <v>0.03792168421724974</v>
      </c>
      <c r="O262" t="n">
        <v>7.132593295115144</v>
      </c>
    </row>
    <row r="263" ht="15" customHeight="1">
      <c r="F263" t="n">
        <v>0.02854752013872424</v>
      </c>
      <c r="G263" t="n">
        <v>7.168799352450754</v>
      </c>
      <c r="J263" t="n">
        <v>0.02854752013872424</v>
      </c>
      <c r="K263" t="n">
        <v>7.168799352450754</v>
      </c>
      <c r="L263" t="n">
        <v>0.01935911079285378</v>
      </c>
      <c r="M263" t="n">
        <v>7.168799352450754</v>
      </c>
      <c r="N263" t="n">
        <v>0.03629824580779922</v>
      </c>
      <c r="O263" t="n">
        <v>7.168799352450754</v>
      </c>
    </row>
    <row r="264" ht="15" customHeight="1">
      <c r="F264" t="n">
        <v>0.02766767867627094</v>
      </c>
      <c r="G264" t="n">
        <v>7.205005409786363</v>
      </c>
      <c r="J264" t="n">
        <v>0.02766767867627094</v>
      </c>
      <c r="K264" t="n">
        <v>7.205005409786363</v>
      </c>
      <c r="L264" t="n">
        <v>0.0186575349445406</v>
      </c>
      <c r="M264" t="n">
        <v>7.205005409786363</v>
      </c>
      <c r="N264" t="n">
        <v>0.0370014507222449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2:U2"/>
    <mergeCell ref="A60:K60"/>
    <mergeCell ref="AX22:AY22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AX15:AY15"/>
    <mergeCell ref="M5:U5"/>
    <mergeCell ref="M1:U1"/>
    <mergeCell ref="AX29:AY29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2023-08-10T05:05:35Z</dcterms:modified>
  <cp:lastModifiedBy>MSI GP66</cp:lastModifiedBy>
</cp:coreProperties>
</file>