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Dev\d3\d3fc\d3fc-technical-indicator\test\data\"/>
    </mc:Choice>
  </mc:AlternateContent>
  <bookViews>
    <workbookView xWindow="0" yWindow="465" windowWidth="26580" windowHeight="15015" firstSheet="3" activeTab="9"/>
  </bookViews>
  <sheets>
    <sheet name="input" sheetId="1" r:id="rId1"/>
    <sheet name="constants" sheetId="4" r:id="rId2"/>
    <sheet name="stochastic" sheetId="11" r:id="rId3"/>
    <sheet name="rsi" sheetId="10" r:id="rId4"/>
    <sheet name="movingAverage" sheetId="9" r:id="rId5"/>
    <sheet name="bollingerBands" sheetId="2" r:id="rId6"/>
    <sheet name="envelope" sheetId="6" r:id="rId7"/>
    <sheet name="exponentialMovingAverage" sheetId="3" r:id="rId8"/>
    <sheet name="elderRay" sheetId="5" r:id="rId9"/>
    <sheet name="forceIndex" sheetId="7" r:id="rId10"/>
    <sheet name="macd" sheetId="8" r:id="rId11"/>
  </sheets>
  <definedNames>
    <definedName name="ema_windowSize">9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6" i="5" l="1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15" i="5"/>
  <c r="A14" i="5"/>
  <c r="B7" i="11"/>
  <c r="A7" i="11"/>
  <c r="C7" i="11"/>
  <c r="B8" i="11"/>
  <c r="A8" i="11"/>
  <c r="C8" i="11"/>
  <c r="B9" i="11"/>
  <c r="A9" i="11"/>
  <c r="C9" i="11"/>
  <c r="D9" i="11"/>
  <c r="B10" i="11"/>
  <c r="A10" i="11"/>
  <c r="C10" i="11"/>
  <c r="D10" i="11"/>
  <c r="B11" i="11"/>
  <c r="A11" i="11"/>
  <c r="C11" i="11"/>
  <c r="D11" i="11"/>
  <c r="B12" i="11"/>
  <c r="A12" i="11"/>
  <c r="C12" i="11"/>
  <c r="D12" i="11"/>
  <c r="B13" i="11"/>
  <c r="A13" i="11"/>
  <c r="C13" i="11"/>
  <c r="D13" i="11"/>
  <c r="B14" i="11"/>
  <c r="A14" i="11"/>
  <c r="C14" i="11"/>
  <c r="D14" i="11"/>
  <c r="B15" i="11"/>
  <c r="A15" i="11"/>
  <c r="C15" i="11"/>
  <c r="D15" i="11"/>
  <c r="B16" i="11"/>
  <c r="A16" i="11"/>
  <c r="C16" i="11"/>
  <c r="D16" i="11"/>
  <c r="B17" i="11"/>
  <c r="A17" i="11"/>
  <c r="C17" i="11"/>
  <c r="D17" i="11"/>
  <c r="B18" i="11"/>
  <c r="A18" i="11"/>
  <c r="C18" i="11"/>
  <c r="D18" i="11"/>
  <c r="B19" i="11"/>
  <c r="A19" i="11"/>
  <c r="C19" i="11"/>
  <c r="D19" i="11"/>
  <c r="B20" i="11"/>
  <c r="A20" i="11"/>
  <c r="C20" i="11"/>
  <c r="D20" i="11"/>
  <c r="B21" i="11"/>
  <c r="A21" i="11"/>
  <c r="C21" i="11"/>
  <c r="D21" i="11"/>
  <c r="B22" i="11"/>
  <c r="A22" i="11"/>
  <c r="C22" i="11"/>
  <c r="D22" i="11"/>
  <c r="B23" i="11"/>
  <c r="A23" i="11"/>
  <c r="C23" i="11"/>
  <c r="D23" i="11"/>
  <c r="B24" i="11"/>
  <c r="A24" i="11"/>
  <c r="C24" i="11"/>
  <c r="D24" i="11"/>
  <c r="B25" i="11"/>
  <c r="A25" i="11"/>
  <c r="C25" i="11"/>
  <c r="D25" i="11"/>
  <c r="B26" i="11"/>
  <c r="A26" i="11"/>
  <c r="C26" i="11"/>
  <c r="D26" i="11"/>
  <c r="B27" i="11"/>
  <c r="A27" i="11"/>
  <c r="C27" i="11"/>
  <c r="D27" i="11"/>
  <c r="B28" i="11"/>
  <c r="A28" i="11"/>
  <c r="C28" i="11"/>
  <c r="D28" i="11"/>
  <c r="B29" i="11"/>
  <c r="A29" i="11"/>
  <c r="C29" i="11"/>
  <c r="D29" i="11"/>
  <c r="B30" i="11"/>
  <c r="A30" i="11"/>
  <c r="C30" i="11"/>
  <c r="D30" i="11"/>
  <c r="B31" i="11"/>
  <c r="A31" i="11"/>
  <c r="C31" i="11"/>
  <c r="D31" i="11"/>
  <c r="B32" i="11"/>
  <c r="A32" i="11"/>
  <c r="C32" i="11"/>
  <c r="D32" i="11"/>
  <c r="B33" i="11"/>
  <c r="A33" i="11"/>
  <c r="C33" i="11"/>
  <c r="D33" i="11"/>
  <c r="B34" i="11"/>
  <c r="A34" i="11"/>
  <c r="C34" i="11"/>
  <c r="D34" i="11"/>
  <c r="B35" i="11"/>
  <c r="A35" i="11"/>
  <c r="C35" i="11"/>
  <c r="D35" i="11"/>
  <c r="B36" i="11"/>
  <c r="A36" i="11"/>
  <c r="C36" i="11"/>
  <c r="D36" i="11"/>
  <c r="B37" i="11"/>
  <c r="A37" i="11"/>
  <c r="C37" i="11"/>
  <c r="D37" i="11"/>
  <c r="B38" i="11"/>
  <c r="A38" i="11"/>
  <c r="C38" i="11"/>
  <c r="D38" i="11"/>
  <c r="B39" i="11"/>
  <c r="A39" i="11"/>
  <c r="C39" i="11"/>
  <c r="D39" i="11"/>
  <c r="B40" i="11"/>
  <c r="A40" i="11"/>
  <c r="C40" i="11"/>
  <c r="D40" i="11"/>
  <c r="B41" i="11"/>
  <c r="A41" i="11"/>
  <c r="C41" i="11"/>
  <c r="D41" i="11"/>
  <c r="B42" i="11"/>
  <c r="A42" i="11"/>
  <c r="C42" i="11"/>
  <c r="D42" i="11"/>
  <c r="B43" i="11"/>
  <c r="A43" i="11"/>
  <c r="C43" i="11"/>
  <c r="D43" i="11"/>
  <c r="B44" i="11"/>
  <c r="A44" i="11"/>
  <c r="C44" i="11"/>
  <c r="D44" i="11"/>
  <c r="B45" i="11"/>
  <c r="A45" i="11"/>
  <c r="C45" i="11"/>
  <c r="D45" i="11"/>
  <c r="B46" i="11"/>
  <c r="A46" i="11"/>
  <c r="C46" i="11"/>
  <c r="D46" i="11"/>
  <c r="B47" i="11"/>
  <c r="A47" i="11"/>
  <c r="C47" i="11"/>
  <c r="D47" i="11"/>
  <c r="B48" i="11"/>
  <c r="A48" i="11"/>
  <c r="C48" i="11"/>
  <c r="D48" i="11"/>
  <c r="B49" i="11"/>
  <c r="A49" i="11"/>
  <c r="C49" i="11"/>
  <c r="D49" i="11"/>
  <c r="B50" i="11"/>
  <c r="A50" i="11"/>
  <c r="C50" i="11"/>
  <c r="D50" i="11"/>
  <c r="B51" i="11"/>
  <c r="A51" i="11"/>
  <c r="C51" i="11"/>
  <c r="D51" i="11"/>
  <c r="B52" i="11"/>
  <c r="A52" i="11"/>
  <c r="C52" i="11"/>
  <c r="D52" i="11"/>
  <c r="B53" i="11"/>
  <c r="A53" i="11"/>
  <c r="C53" i="11"/>
  <c r="D53" i="11"/>
  <c r="B54" i="11"/>
  <c r="A54" i="11"/>
  <c r="C54" i="11"/>
  <c r="D54" i="11"/>
  <c r="B55" i="11"/>
  <c r="A55" i="11"/>
  <c r="C55" i="11"/>
  <c r="D55" i="11"/>
  <c r="B56" i="11"/>
  <c r="A56" i="11"/>
  <c r="C56" i="11"/>
  <c r="D56" i="11"/>
  <c r="B57" i="11"/>
  <c r="A57" i="11"/>
  <c r="C57" i="11"/>
  <c r="D57" i="11"/>
  <c r="B58" i="11"/>
  <c r="A58" i="11"/>
  <c r="C58" i="11"/>
  <c r="D58" i="11"/>
  <c r="B59" i="11"/>
  <c r="A59" i="11"/>
  <c r="C59" i="11"/>
  <c r="D59" i="11"/>
  <c r="B60" i="11"/>
  <c r="A60" i="11"/>
  <c r="C60" i="11"/>
  <c r="D60" i="11"/>
  <c r="B61" i="11"/>
  <c r="A61" i="11"/>
  <c r="C61" i="11"/>
  <c r="D61" i="11"/>
  <c r="B62" i="11"/>
  <c r="A62" i="11"/>
  <c r="C62" i="11"/>
  <c r="D62" i="11"/>
  <c r="B63" i="11"/>
  <c r="A63" i="11"/>
  <c r="C63" i="11"/>
  <c r="D63" i="11"/>
  <c r="B64" i="11"/>
  <c r="A64" i="11"/>
  <c r="C64" i="11"/>
  <c r="D64" i="11"/>
  <c r="B65" i="11"/>
  <c r="A65" i="11"/>
  <c r="C65" i="11"/>
  <c r="D65" i="11"/>
  <c r="B66" i="11"/>
  <c r="A66" i="11"/>
  <c r="C66" i="11"/>
  <c r="D66" i="11"/>
  <c r="B67" i="11"/>
  <c r="A67" i="11"/>
  <c r="C67" i="11"/>
  <c r="D67" i="11"/>
  <c r="B68" i="11"/>
  <c r="A68" i="11"/>
  <c r="C68" i="11"/>
  <c r="D68" i="11"/>
  <c r="B69" i="11"/>
  <c r="A69" i="11"/>
  <c r="C69" i="11"/>
  <c r="D69" i="11"/>
  <c r="B70" i="11"/>
  <c r="A70" i="11"/>
  <c r="C70" i="11"/>
  <c r="D70" i="11"/>
  <c r="B71" i="11"/>
  <c r="A71" i="11"/>
  <c r="C71" i="11"/>
  <c r="D71" i="11"/>
  <c r="B72" i="11"/>
  <c r="A72" i="11"/>
  <c r="C72" i="11"/>
  <c r="D72" i="11"/>
  <c r="B73" i="11"/>
  <c r="A73" i="11"/>
  <c r="C73" i="11"/>
  <c r="D73" i="11"/>
  <c r="B74" i="11"/>
  <c r="A74" i="11"/>
  <c r="C74" i="11"/>
  <c r="D74" i="11"/>
  <c r="B75" i="11"/>
  <c r="A75" i="11"/>
  <c r="C75" i="11"/>
  <c r="D75" i="11"/>
  <c r="B76" i="11"/>
  <c r="A76" i="11"/>
  <c r="C76" i="11"/>
  <c r="D76" i="11"/>
  <c r="B77" i="11"/>
  <c r="A77" i="11"/>
  <c r="C77" i="11"/>
  <c r="D77" i="11"/>
  <c r="B78" i="11"/>
  <c r="A78" i="11"/>
  <c r="C78" i="11"/>
  <c r="D78" i="11"/>
  <c r="B79" i="11"/>
  <c r="A79" i="11"/>
  <c r="C79" i="11"/>
  <c r="D79" i="11"/>
  <c r="B80" i="11"/>
  <c r="A80" i="11"/>
  <c r="C80" i="11"/>
  <c r="D80" i="11"/>
  <c r="B81" i="11"/>
  <c r="A81" i="11"/>
  <c r="C81" i="11"/>
  <c r="D81" i="11"/>
  <c r="B82" i="11"/>
  <c r="A82" i="11"/>
  <c r="C82" i="11"/>
  <c r="D82" i="11"/>
  <c r="B83" i="11"/>
  <c r="A83" i="11"/>
  <c r="C83" i="11"/>
  <c r="D83" i="11"/>
  <c r="B84" i="11"/>
  <c r="A84" i="11"/>
  <c r="C84" i="11"/>
  <c r="D84" i="11"/>
  <c r="B85" i="11"/>
  <c r="A85" i="11"/>
  <c r="C85" i="11"/>
  <c r="D85" i="11"/>
  <c r="B86" i="11"/>
  <c r="A86" i="11"/>
  <c r="C86" i="11"/>
  <c r="D86" i="11"/>
  <c r="B87" i="11"/>
  <c r="A87" i="11"/>
  <c r="C87" i="11"/>
  <c r="D87" i="11"/>
  <c r="B88" i="11"/>
  <c r="A88" i="11"/>
  <c r="C88" i="11"/>
  <c r="D88" i="11"/>
  <c r="B89" i="11"/>
  <c r="A89" i="11"/>
  <c r="C89" i="11"/>
  <c r="D89" i="11"/>
  <c r="B90" i="11"/>
  <c r="A90" i="11"/>
  <c r="C90" i="11"/>
  <c r="D90" i="11"/>
  <c r="B91" i="11"/>
  <c r="A91" i="11"/>
  <c r="C91" i="11"/>
  <c r="D91" i="11"/>
  <c r="B92" i="11"/>
  <c r="A92" i="11"/>
  <c r="C92" i="11"/>
  <c r="D92" i="11"/>
  <c r="B93" i="11"/>
  <c r="A93" i="11"/>
  <c r="C93" i="11"/>
  <c r="D93" i="11"/>
  <c r="B94" i="11"/>
  <c r="A94" i="11"/>
  <c r="C94" i="11"/>
  <c r="D94" i="11"/>
  <c r="B95" i="11"/>
  <c r="A95" i="11"/>
  <c r="C95" i="11"/>
  <c r="D95" i="11"/>
  <c r="B96" i="11"/>
  <c r="A96" i="11"/>
  <c r="C96" i="11"/>
  <c r="D96" i="11"/>
  <c r="B97" i="11"/>
  <c r="A97" i="11"/>
  <c r="C97" i="11"/>
  <c r="D97" i="11"/>
  <c r="B98" i="11"/>
  <c r="A98" i="11"/>
  <c r="C98" i="11"/>
  <c r="D98" i="11"/>
  <c r="B99" i="11"/>
  <c r="A99" i="11"/>
  <c r="C99" i="11"/>
  <c r="D99" i="11"/>
  <c r="B100" i="11"/>
  <c r="A100" i="11"/>
  <c r="C100" i="11"/>
  <c r="D100" i="11"/>
  <c r="B101" i="11"/>
  <c r="A101" i="11"/>
  <c r="C101" i="11"/>
  <c r="D101" i="11"/>
  <c r="B102" i="11"/>
  <c r="A102" i="11"/>
  <c r="C102" i="11"/>
  <c r="D102" i="11"/>
  <c r="B103" i="11"/>
  <c r="A103" i="11"/>
  <c r="C103" i="11"/>
  <c r="D103" i="11"/>
  <c r="B104" i="11"/>
  <c r="A104" i="11"/>
  <c r="C104" i="11"/>
  <c r="D104" i="11"/>
  <c r="B105" i="11"/>
  <c r="A105" i="11"/>
  <c r="C105" i="11"/>
  <c r="D105" i="11"/>
  <c r="B106" i="11"/>
  <c r="A106" i="11"/>
  <c r="C106" i="11"/>
  <c r="D106" i="11"/>
  <c r="B107" i="11"/>
  <c r="A107" i="11"/>
  <c r="C107" i="11"/>
  <c r="D107" i="11"/>
  <c r="B108" i="11"/>
  <c r="A108" i="11"/>
  <c r="C108" i="11"/>
  <c r="D108" i="11"/>
  <c r="B109" i="11"/>
  <c r="A109" i="11"/>
  <c r="C109" i="11"/>
  <c r="D109" i="11"/>
  <c r="B110" i="11"/>
  <c r="A110" i="11"/>
  <c r="C110" i="11"/>
  <c r="D110" i="11"/>
  <c r="B111" i="11"/>
  <c r="A111" i="11"/>
  <c r="C111" i="11"/>
  <c r="D111" i="11"/>
  <c r="B112" i="11"/>
  <c r="A112" i="11"/>
  <c r="C112" i="11"/>
  <c r="D112" i="11"/>
  <c r="B113" i="11"/>
  <c r="A113" i="11"/>
  <c r="C113" i="11"/>
  <c r="D113" i="11"/>
  <c r="B114" i="11"/>
  <c r="A114" i="11"/>
  <c r="C114" i="11"/>
  <c r="D114" i="11"/>
  <c r="B115" i="11"/>
  <c r="A115" i="11"/>
  <c r="C115" i="11"/>
  <c r="D115" i="11"/>
  <c r="B116" i="11"/>
  <c r="A116" i="11"/>
  <c r="C116" i="11"/>
  <c r="D116" i="11"/>
  <c r="B117" i="11"/>
  <c r="A117" i="11"/>
  <c r="C117" i="11"/>
  <c r="D117" i="11"/>
  <c r="B118" i="11"/>
  <c r="A118" i="11"/>
  <c r="C118" i="11"/>
  <c r="D118" i="11"/>
  <c r="B119" i="11"/>
  <c r="A119" i="11"/>
  <c r="C119" i="11"/>
  <c r="D119" i="11"/>
  <c r="B120" i="11"/>
  <c r="A120" i="11"/>
  <c r="C120" i="11"/>
  <c r="D120" i="11"/>
  <c r="B121" i="11"/>
  <c r="A121" i="11"/>
  <c r="C121" i="11"/>
  <c r="D121" i="11"/>
  <c r="B122" i="11"/>
  <c r="A122" i="11"/>
  <c r="C122" i="11"/>
  <c r="D122" i="11"/>
  <c r="B123" i="11"/>
  <c r="A123" i="11"/>
  <c r="C123" i="11"/>
  <c r="D123" i="11"/>
  <c r="B124" i="11"/>
  <c r="A124" i="11"/>
  <c r="C124" i="11"/>
  <c r="D124" i="11"/>
  <c r="B125" i="11"/>
  <c r="A125" i="11"/>
  <c r="C125" i="11"/>
  <c r="D125" i="11"/>
  <c r="B126" i="11"/>
  <c r="A126" i="11"/>
  <c r="C126" i="11"/>
  <c r="D126" i="11"/>
  <c r="B127" i="11"/>
  <c r="A127" i="11"/>
  <c r="C127" i="11"/>
  <c r="D127" i="11"/>
  <c r="B128" i="11"/>
  <c r="A128" i="11"/>
  <c r="C128" i="11"/>
  <c r="D128" i="11"/>
  <c r="B129" i="11"/>
  <c r="A129" i="11"/>
  <c r="C129" i="11"/>
  <c r="D129" i="11"/>
  <c r="B130" i="11"/>
  <c r="A130" i="11"/>
  <c r="C130" i="11"/>
  <c r="D130" i="11"/>
  <c r="B131" i="11"/>
  <c r="A131" i="11"/>
  <c r="C131" i="11"/>
  <c r="D131" i="11"/>
  <c r="B132" i="11"/>
  <c r="A132" i="11"/>
  <c r="C132" i="11"/>
  <c r="D132" i="11"/>
  <c r="B133" i="11"/>
  <c r="A133" i="11"/>
  <c r="C133" i="11"/>
  <c r="D133" i="11"/>
  <c r="B134" i="11"/>
  <c r="A134" i="11"/>
  <c r="C134" i="11"/>
  <c r="D134" i="11"/>
  <c r="B135" i="11"/>
  <c r="A135" i="11"/>
  <c r="C135" i="11"/>
  <c r="D135" i="11"/>
  <c r="B136" i="11"/>
  <c r="A136" i="11"/>
  <c r="C136" i="11"/>
  <c r="D136" i="11"/>
  <c r="B137" i="11"/>
  <c r="A137" i="11"/>
  <c r="C137" i="11"/>
  <c r="D137" i="11"/>
  <c r="B138" i="11"/>
  <c r="A138" i="11"/>
  <c r="C138" i="11"/>
  <c r="D138" i="11"/>
  <c r="B139" i="11"/>
  <c r="A139" i="11"/>
  <c r="C139" i="11"/>
  <c r="D139" i="11"/>
  <c r="B140" i="11"/>
  <c r="A140" i="11"/>
  <c r="C140" i="11"/>
  <c r="D140" i="11"/>
  <c r="B141" i="11"/>
  <c r="A141" i="11"/>
  <c r="C141" i="11"/>
  <c r="D141" i="11"/>
  <c r="B142" i="11"/>
  <c r="A142" i="11"/>
  <c r="C142" i="11"/>
  <c r="D142" i="11"/>
  <c r="B143" i="11"/>
  <c r="A143" i="11"/>
  <c r="C143" i="11"/>
  <c r="D143" i="11"/>
  <c r="B144" i="11"/>
  <c r="A144" i="11"/>
  <c r="C144" i="11"/>
  <c r="D144" i="11"/>
  <c r="B145" i="11"/>
  <c r="A145" i="11"/>
  <c r="C145" i="11"/>
  <c r="D145" i="11"/>
  <c r="B146" i="11"/>
  <c r="A146" i="11"/>
  <c r="C146" i="11"/>
  <c r="D146" i="11"/>
  <c r="B147" i="11"/>
  <c r="A147" i="11"/>
  <c r="C147" i="11"/>
  <c r="D147" i="11"/>
  <c r="B148" i="11"/>
  <c r="A148" i="11"/>
  <c r="C148" i="11"/>
  <c r="D148" i="11"/>
  <c r="B149" i="11"/>
  <c r="A149" i="11"/>
  <c r="C149" i="11"/>
  <c r="D149" i="11"/>
  <c r="B150" i="11"/>
  <c r="A150" i="11"/>
  <c r="C150" i="11"/>
  <c r="D150" i="11"/>
  <c r="B151" i="11"/>
  <c r="A151" i="11"/>
  <c r="C151" i="11"/>
  <c r="D151" i="11"/>
  <c r="B152" i="11"/>
  <c r="A152" i="11"/>
  <c r="C152" i="11"/>
  <c r="D152" i="11"/>
  <c r="B153" i="11"/>
  <c r="A153" i="11"/>
  <c r="C153" i="11"/>
  <c r="D153" i="11"/>
  <c r="B154" i="11"/>
  <c r="A154" i="11"/>
  <c r="C154" i="11"/>
  <c r="D154" i="11"/>
  <c r="B155" i="11"/>
  <c r="A155" i="11"/>
  <c r="C155" i="11"/>
  <c r="D155" i="11"/>
  <c r="B156" i="11"/>
  <c r="A156" i="11"/>
  <c r="C156" i="11"/>
  <c r="D156" i="11"/>
  <c r="B157" i="11"/>
  <c r="A157" i="11"/>
  <c r="C157" i="11"/>
  <c r="D157" i="11"/>
  <c r="B158" i="11"/>
  <c r="A158" i="11"/>
  <c r="C158" i="11"/>
  <c r="D158" i="11"/>
  <c r="B159" i="11"/>
  <c r="A159" i="11"/>
  <c r="C159" i="11"/>
  <c r="D159" i="11"/>
  <c r="B160" i="11"/>
  <c r="A160" i="11"/>
  <c r="C160" i="11"/>
  <c r="D160" i="11"/>
  <c r="B161" i="11"/>
  <c r="A161" i="11"/>
  <c r="C161" i="11"/>
  <c r="D161" i="11"/>
  <c r="B162" i="11"/>
  <c r="A162" i="11"/>
  <c r="C162" i="11"/>
  <c r="D162" i="11"/>
  <c r="B163" i="11"/>
  <c r="A163" i="11"/>
  <c r="C163" i="11"/>
  <c r="D163" i="11"/>
  <c r="B164" i="11"/>
  <c r="A164" i="11"/>
  <c r="C164" i="11"/>
  <c r="D164" i="11"/>
  <c r="B165" i="11"/>
  <c r="A165" i="11"/>
  <c r="C165" i="11"/>
  <c r="D165" i="11"/>
  <c r="B166" i="11"/>
  <c r="A166" i="11"/>
  <c r="C166" i="11"/>
  <c r="D166" i="11"/>
  <c r="B167" i="11"/>
  <c r="A167" i="11"/>
  <c r="C167" i="11"/>
  <c r="D167" i="11"/>
  <c r="B168" i="11"/>
  <c r="A168" i="11"/>
  <c r="C168" i="11"/>
  <c r="D168" i="11"/>
  <c r="B169" i="11"/>
  <c r="A169" i="11"/>
  <c r="C169" i="11"/>
  <c r="D169" i="11"/>
  <c r="B170" i="11"/>
  <c r="A170" i="11"/>
  <c r="C170" i="11"/>
  <c r="D170" i="11"/>
  <c r="B171" i="11"/>
  <c r="A171" i="11"/>
  <c r="C171" i="11"/>
  <c r="D171" i="11"/>
  <c r="B172" i="11"/>
  <c r="A172" i="11"/>
  <c r="C172" i="11"/>
  <c r="D172" i="11"/>
  <c r="B173" i="11"/>
  <c r="A173" i="11"/>
  <c r="C173" i="11"/>
  <c r="D173" i="11"/>
  <c r="B174" i="11"/>
  <c r="A174" i="11"/>
  <c r="C174" i="11"/>
  <c r="D174" i="11"/>
  <c r="B175" i="11"/>
  <c r="A175" i="11"/>
  <c r="C175" i="11"/>
  <c r="D175" i="11"/>
  <c r="B176" i="11"/>
  <c r="A176" i="11"/>
  <c r="C176" i="11"/>
  <c r="D176" i="11"/>
  <c r="B177" i="11"/>
  <c r="A177" i="11"/>
  <c r="C177" i="11"/>
  <c r="D177" i="11"/>
  <c r="B178" i="11"/>
  <c r="A178" i="11"/>
  <c r="C178" i="11"/>
  <c r="D178" i="11"/>
  <c r="B179" i="11"/>
  <c r="A179" i="11"/>
  <c r="C179" i="11"/>
  <c r="D179" i="11"/>
  <c r="B180" i="11"/>
  <c r="A180" i="11"/>
  <c r="C180" i="11"/>
  <c r="D180" i="11"/>
  <c r="B181" i="11"/>
  <c r="A181" i="11"/>
  <c r="C181" i="11"/>
  <c r="D181" i="11"/>
  <c r="B182" i="11"/>
  <c r="A182" i="11"/>
  <c r="C182" i="11"/>
  <c r="D182" i="11"/>
  <c r="B183" i="11"/>
  <c r="A183" i="11"/>
  <c r="C183" i="11"/>
  <c r="D183" i="11"/>
  <c r="B184" i="11"/>
  <c r="A184" i="11"/>
  <c r="C184" i="11"/>
  <c r="D184" i="11"/>
  <c r="B185" i="11"/>
  <c r="A185" i="11"/>
  <c r="C185" i="11"/>
  <c r="D185" i="11"/>
  <c r="B186" i="11"/>
  <c r="A186" i="11"/>
  <c r="C186" i="11"/>
  <c r="D186" i="11"/>
  <c r="B187" i="11"/>
  <c r="A187" i="11"/>
  <c r="C187" i="11"/>
  <c r="D187" i="11"/>
  <c r="B188" i="11"/>
  <c r="A188" i="11"/>
  <c r="C188" i="11"/>
  <c r="D188" i="11"/>
  <c r="B189" i="11"/>
  <c r="A189" i="11"/>
  <c r="C189" i="11"/>
  <c r="D189" i="11"/>
  <c r="B190" i="11"/>
  <c r="A190" i="11"/>
  <c r="C190" i="11"/>
  <c r="D190" i="11"/>
  <c r="B191" i="11"/>
  <c r="A191" i="11"/>
  <c r="C191" i="11"/>
  <c r="D191" i="11"/>
  <c r="B192" i="11"/>
  <c r="A192" i="11"/>
  <c r="C192" i="11"/>
  <c r="D192" i="11"/>
  <c r="B193" i="11"/>
  <c r="A193" i="11"/>
  <c r="C193" i="11"/>
  <c r="D193" i="11"/>
  <c r="B194" i="11"/>
  <c r="A194" i="11"/>
  <c r="C194" i="11"/>
  <c r="D194" i="11"/>
  <c r="B195" i="11"/>
  <c r="A195" i="11"/>
  <c r="C195" i="11"/>
  <c r="D195" i="11"/>
  <c r="B196" i="11"/>
  <c r="A196" i="11"/>
  <c r="C196" i="11"/>
  <c r="D196" i="11"/>
  <c r="B197" i="11"/>
  <c r="A197" i="11"/>
  <c r="C197" i="11"/>
  <c r="D197" i="11"/>
  <c r="B198" i="11"/>
  <c r="A198" i="11"/>
  <c r="C198" i="11"/>
  <c r="D198" i="11"/>
  <c r="B199" i="11"/>
  <c r="A199" i="11"/>
  <c r="C199" i="11"/>
  <c r="D199" i="11"/>
  <c r="B6" i="11"/>
  <c r="A6" i="11"/>
  <c r="C6" i="11"/>
  <c r="D8" i="11"/>
  <c r="A3" i="10"/>
  <c r="A4" i="10"/>
  <c r="A5" i="10"/>
  <c r="A6" i="10"/>
  <c r="A7" i="10"/>
  <c r="A8" i="10"/>
  <c r="A9" i="10"/>
  <c r="A10" i="10"/>
  <c r="A11" i="10"/>
  <c r="A12" i="10"/>
  <c r="A13" i="10"/>
  <c r="A14" i="10"/>
  <c r="A15" i="10"/>
  <c r="A16" i="10"/>
  <c r="C16" i="10"/>
  <c r="A17" i="10"/>
  <c r="C17" i="10"/>
  <c r="A18" i="10"/>
  <c r="C18" i="10"/>
  <c r="B3" i="10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D16" i="10"/>
  <c r="B17" i="10"/>
  <c r="D17" i="10"/>
  <c r="B18" i="10"/>
  <c r="D18" i="10"/>
  <c r="A19" i="10"/>
  <c r="C19" i="10"/>
  <c r="B19" i="10"/>
  <c r="D19" i="10"/>
  <c r="A20" i="10"/>
  <c r="C20" i="10"/>
  <c r="B20" i="10"/>
  <c r="D20" i="10"/>
  <c r="A21" i="10"/>
  <c r="C21" i="10"/>
  <c r="B21" i="10"/>
  <c r="D21" i="10"/>
  <c r="A22" i="10"/>
  <c r="C22" i="10"/>
  <c r="B22" i="10"/>
  <c r="D22" i="10"/>
  <c r="A23" i="10"/>
  <c r="C23" i="10"/>
  <c r="B23" i="10"/>
  <c r="D23" i="10"/>
  <c r="A24" i="10"/>
  <c r="C24" i="10"/>
  <c r="B24" i="10"/>
  <c r="D24" i="10"/>
  <c r="A25" i="10"/>
  <c r="C25" i="10"/>
  <c r="B25" i="10"/>
  <c r="D25" i="10"/>
  <c r="A26" i="10"/>
  <c r="C26" i="10"/>
  <c r="B26" i="10"/>
  <c r="D26" i="10"/>
  <c r="A27" i="10"/>
  <c r="C27" i="10"/>
  <c r="B27" i="10"/>
  <c r="D27" i="10"/>
  <c r="A28" i="10"/>
  <c r="C28" i="10"/>
  <c r="B28" i="10"/>
  <c r="D28" i="10"/>
  <c r="A29" i="10"/>
  <c r="C29" i="10"/>
  <c r="B29" i="10"/>
  <c r="D29" i="10"/>
  <c r="A30" i="10"/>
  <c r="C30" i="10"/>
  <c r="B30" i="10"/>
  <c r="D30" i="10"/>
  <c r="A31" i="10"/>
  <c r="C31" i="10"/>
  <c r="B31" i="10"/>
  <c r="D31" i="10"/>
  <c r="A32" i="10"/>
  <c r="C32" i="10"/>
  <c r="B32" i="10"/>
  <c r="D32" i="10"/>
  <c r="A33" i="10"/>
  <c r="C33" i="10"/>
  <c r="B33" i="10"/>
  <c r="D33" i="10"/>
  <c r="A34" i="10"/>
  <c r="C34" i="10"/>
  <c r="B34" i="10"/>
  <c r="D34" i="10"/>
  <c r="A35" i="10"/>
  <c r="C35" i="10"/>
  <c r="B35" i="10"/>
  <c r="D35" i="10"/>
  <c r="A36" i="10"/>
  <c r="C36" i="10"/>
  <c r="B36" i="10"/>
  <c r="D36" i="10"/>
  <c r="A37" i="10"/>
  <c r="C37" i="10"/>
  <c r="B37" i="10"/>
  <c r="D37" i="10"/>
  <c r="A38" i="10"/>
  <c r="C38" i="10"/>
  <c r="B38" i="10"/>
  <c r="D38" i="10"/>
  <c r="A39" i="10"/>
  <c r="C39" i="10"/>
  <c r="B39" i="10"/>
  <c r="D39" i="10"/>
  <c r="A40" i="10"/>
  <c r="C40" i="10"/>
  <c r="B40" i="10"/>
  <c r="D40" i="10"/>
  <c r="A41" i="10"/>
  <c r="C41" i="10"/>
  <c r="B41" i="10"/>
  <c r="D41" i="10"/>
  <c r="A42" i="10"/>
  <c r="C42" i="10"/>
  <c r="B42" i="10"/>
  <c r="D42" i="10"/>
  <c r="A43" i="10"/>
  <c r="C43" i="10"/>
  <c r="B43" i="10"/>
  <c r="D43" i="10"/>
  <c r="A44" i="10"/>
  <c r="C44" i="10"/>
  <c r="B44" i="10"/>
  <c r="D44" i="10"/>
  <c r="A45" i="10"/>
  <c r="C45" i="10"/>
  <c r="B45" i="10"/>
  <c r="D45" i="10"/>
  <c r="A46" i="10"/>
  <c r="C46" i="10"/>
  <c r="B46" i="10"/>
  <c r="D46" i="10"/>
  <c r="A47" i="10"/>
  <c r="C47" i="10"/>
  <c r="B47" i="10"/>
  <c r="D47" i="10"/>
  <c r="A48" i="10"/>
  <c r="C48" i="10"/>
  <c r="B48" i="10"/>
  <c r="D48" i="10"/>
  <c r="A49" i="10"/>
  <c r="C49" i="10"/>
  <c r="B49" i="10"/>
  <c r="D49" i="10"/>
  <c r="A50" i="10"/>
  <c r="C50" i="10"/>
  <c r="B50" i="10"/>
  <c r="D50" i="10"/>
  <c r="A51" i="10"/>
  <c r="C51" i="10"/>
  <c r="B51" i="10"/>
  <c r="D51" i="10"/>
  <c r="A52" i="10"/>
  <c r="C52" i="10"/>
  <c r="B52" i="10"/>
  <c r="D52" i="10"/>
  <c r="A53" i="10"/>
  <c r="C53" i="10"/>
  <c r="B53" i="10"/>
  <c r="D53" i="10"/>
  <c r="A54" i="10"/>
  <c r="C54" i="10"/>
  <c r="B54" i="10"/>
  <c r="D54" i="10"/>
  <c r="A55" i="10"/>
  <c r="C55" i="10"/>
  <c r="B55" i="10"/>
  <c r="D55" i="10"/>
  <c r="A56" i="10"/>
  <c r="C56" i="10"/>
  <c r="B56" i="10"/>
  <c r="D56" i="10"/>
  <c r="A57" i="10"/>
  <c r="C57" i="10"/>
  <c r="B57" i="10"/>
  <c r="D57" i="10"/>
  <c r="A58" i="10"/>
  <c r="C58" i="10"/>
  <c r="B58" i="10"/>
  <c r="D58" i="10"/>
  <c r="A59" i="10"/>
  <c r="C59" i="10"/>
  <c r="B59" i="10"/>
  <c r="D59" i="10"/>
  <c r="A60" i="10"/>
  <c r="C60" i="10"/>
  <c r="B60" i="10"/>
  <c r="D60" i="10"/>
  <c r="A61" i="10"/>
  <c r="C61" i="10"/>
  <c r="B61" i="10"/>
  <c r="D61" i="10"/>
  <c r="A62" i="10"/>
  <c r="C62" i="10"/>
  <c r="B62" i="10"/>
  <c r="D62" i="10"/>
  <c r="A63" i="10"/>
  <c r="C63" i="10"/>
  <c r="B63" i="10"/>
  <c r="D63" i="10"/>
  <c r="A64" i="10"/>
  <c r="C64" i="10"/>
  <c r="B64" i="10"/>
  <c r="D64" i="10"/>
  <c r="A65" i="10"/>
  <c r="C65" i="10"/>
  <c r="B65" i="10"/>
  <c r="D65" i="10"/>
  <c r="A66" i="10"/>
  <c r="C66" i="10"/>
  <c r="B66" i="10"/>
  <c r="D66" i="10"/>
  <c r="A67" i="10"/>
  <c r="C67" i="10"/>
  <c r="B67" i="10"/>
  <c r="D67" i="10"/>
  <c r="A68" i="10"/>
  <c r="C68" i="10"/>
  <c r="B68" i="10"/>
  <c r="D68" i="10"/>
  <c r="A69" i="10"/>
  <c r="C69" i="10"/>
  <c r="B69" i="10"/>
  <c r="D69" i="10"/>
  <c r="A70" i="10"/>
  <c r="C70" i="10"/>
  <c r="B70" i="10"/>
  <c r="D70" i="10"/>
  <c r="A71" i="10"/>
  <c r="C71" i="10"/>
  <c r="B71" i="10"/>
  <c r="D71" i="10"/>
  <c r="A72" i="10"/>
  <c r="C72" i="10"/>
  <c r="B72" i="10"/>
  <c r="D72" i="10"/>
  <c r="A73" i="10"/>
  <c r="C73" i="10"/>
  <c r="B73" i="10"/>
  <c r="D73" i="10"/>
  <c r="A74" i="10"/>
  <c r="C74" i="10"/>
  <c r="B74" i="10"/>
  <c r="D74" i="10"/>
  <c r="A75" i="10"/>
  <c r="C75" i="10"/>
  <c r="B75" i="10"/>
  <c r="D75" i="10"/>
  <c r="A76" i="10"/>
  <c r="C76" i="10"/>
  <c r="B76" i="10"/>
  <c r="D76" i="10"/>
  <c r="A77" i="10"/>
  <c r="C77" i="10"/>
  <c r="B77" i="10"/>
  <c r="D77" i="10"/>
  <c r="A78" i="10"/>
  <c r="C78" i="10"/>
  <c r="B78" i="10"/>
  <c r="D78" i="10"/>
  <c r="A79" i="10"/>
  <c r="C79" i="10"/>
  <c r="B79" i="10"/>
  <c r="D79" i="10"/>
  <c r="A80" i="10"/>
  <c r="C80" i="10"/>
  <c r="B80" i="10"/>
  <c r="D80" i="10"/>
  <c r="A81" i="10"/>
  <c r="C81" i="10"/>
  <c r="B81" i="10"/>
  <c r="D81" i="10"/>
  <c r="A82" i="10"/>
  <c r="C82" i="10"/>
  <c r="B82" i="10"/>
  <c r="D82" i="10"/>
  <c r="A83" i="10"/>
  <c r="C83" i="10"/>
  <c r="B83" i="10"/>
  <c r="D83" i="10"/>
  <c r="A84" i="10"/>
  <c r="C84" i="10"/>
  <c r="B84" i="10"/>
  <c r="D84" i="10"/>
  <c r="A85" i="10"/>
  <c r="C85" i="10"/>
  <c r="B85" i="10"/>
  <c r="D85" i="10"/>
  <c r="A86" i="10"/>
  <c r="C86" i="10"/>
  <c r="B86" i="10"/>
  <c r="D86" i="10"/>
  <c r="A87" i="10"/>
  <c r="C87" i="10"/>
  <c r="B87" i="10"/>
  <c r="D87" i="10"/>
  <c r="A88" i="10"/>
  <c r="C88" i="10"/>
  <c r="B88" i="10"/>
  <c r="D88" i="10"/>
  <c r="A89" i="10"/>
  <c r="C89" i="10"/>
  <c r="B89" i="10"/>
  <c r="D89" i="10"/>
  <c r="A90" i="10"/>
  <c r="C90" i="10"/>
  <c r="B90" i="10"/>
  <c r="D90" i="10"/>
  <c r="A91" i="10"/>
  <c r="C91" i="10"/>
  <c r="B91" i="10"/>
  <c r="D91" i="10"/>
  <c r="A92" i="10"/>
  <c r="C92" i="10"/>
  <c r="B92" i="10"/>
  <c r="D92" i="10"/>
  <c r="A93" i="10"/>
  <c r="C93" i="10"/>
  <c r="B93" i="10"/>
  <c r="D93" i="10"/>
  <c r="A94" i="10"/>
  <c r="C94" i="10"/>
  <c r="B94" i="10"/>
  <c r="D94" i="10"/>
  <c r="A95" i="10"/>
  <c r="C95" i="10"/>
  <c r="B95" i="10"/>
  <c r="D95" i="10"/>
  <c r="A96" i="10"/>
  <c r="C96" i="10"/>
  <c r="B96" i="10"/>
  <c r="D96" i="10"/>
  <c r="A97" i="10"/>
  <c r="C97" i="10"/>
  <c r="B97" i="10"/>
  <c r="D97" i="10"/>
  <c r="A98" i="10"/>
  <c r="C98" i="10"/>
  <c r="B98" i="10"/>
  <c r="D98" i="10"/>
  <c r="A99" i="10"/>
  <c r="C99" i="10"/>
  <c r="B99" i="10"/>
  <c r="D99" i="10"/>
  <c r="A100" i="10"/>
  <c r="C100" i="10"/>
  <c r="B100" i="10"/>
  <c r="D100" i="10"/>
  <c r="A101" i="10"/>
  <c r="C101" i="10"/>
  <c r="B101" i="10"/>
  <c r="D101" i="10"/>
  <c r="A102" i="10"/>
  <c r="C102" i="10"/>
  <c r="B102" i="10"/>
  <c r="D102" i="10"/>
  <c r="A103" i="10"/>
  <c r="C103" i="10"/>
  <c r="B103" i="10"/>
  <c r="D103" i="10"/>
  <c r="A104" i="10"/>
  <c r="C104" i="10"/>
  <c r="B104" i="10"/>
  <c r="D104" i="10"/>
  <c r="A105" i="10"/>
  <c r="C105" i="10"/>
  <c r="B105" i="10"/>
  <c r="D105" i="10"/>
  <c r="A106" i="10"/>
  <c r="C106" i="10"/>
  <c r="B106" i="10"/>
  <c r="D106" i="10"/>
  <c r="A107" i="10"/>
  <c r="C107" i="10"/>
  <c r="B107" i="10"/>
  <c r="D107" i="10"/>
  <c r="A108" i="10"/>
  <c r="C108" i="10"/>
  <c r="B108" i="10"/>
  <c r="D108" i="10"/>
  <c r="A109" i="10"/>
  <c r="C109" i="10"/>
  <c r="B109" i="10"/>
  <c r="D109" i="10"/>
  <c r="A110" i="10"/>
  <c r="C110" i="10"/>
  <c r="B110" i="10"/>
  <c r="D110" i="10"/>
  <c r="A111" i="10"/>
  <c r="C111" i="10"/>
  <c r="B111" i="10"/>
  <c r="D111" i="10"/>
  <c r="A112" i="10"/>
  <c r="C112" i="10"/>
  <c r="B112" i="10"/>
  <c r="D112" i="10"/>
  <c r="A113" i="10"/>
  <c r="C113" i="10"/>
  <c r="B113" i="10"/>
  <c r="D113" i="10"/>
  <c r="A114" i="10"/>
  <c r="C114" i="10"/>
  <c r="B114" i="10"/>
  <c r="D114" i="10"/>
  <c r="A115" i="10"/>
  <c r="C115" i="10"/>
  <c r="B115" i="10"/>
  <c r="D115" i="10"/>
  <c r="A116" i="10"/>
  <c r="C116" i="10"/>
  <c r="B116" i="10"/>
  <c r="D116" i="10"/>
  <c r="A117" i="10"/>
  <c r="C117" i="10"/>
  <c r="B117" i="10"/>
  <c r="D117" i="10"/>
  <c r="A118" i="10"/>
  <c r="C118" i="10"/>
  <c r="B118" i="10"/>
  <c r="D118" i="10"/>
  <c r="A119" i="10"/>
  <c r="C119" i="10"/>
  <c r="B119" i="10"/>
  <c r="D119" i="10"/>
  <c r="A120" i="10"/>
  <c r="C120" i="10"/>
  <c r="B120" i="10"/>
  <c r="D120" i="10"/>
  <c r="A121" i="10"/>
  <c r="C121" i="10"/>
  <c r="B121" i="10"/>
  <c r="D121" i="10"/>
  <c r="A122" i="10"/>
  <c r="C122" i="10"/>
  <c r="B122" i="10"/>
  <c r="D122" i="10"/>
  <c r="A123" i="10"/>
  <c r="C123" i="10"/>
  <c r="B123" i="10"/>
  <c r="D123" i="10"/>
  <c r="A124" i="10"/>
  <c r="C124" i="10"/>
  <c r="B124" i="10"/>
  <c r="D124" i="10"/>
  <c r="A125" i="10"/>
  <c r="C125" i="10"/>
  <c r="B125" i="10"/>
  <c r="D125" i="10"/>
  <c r="A126" i="10"/>
  <c r="C126" i="10"/>
  <c r="B126" i="10"/>
  <c r="D126" i="10"/>
  <c r="A127" i="10"/>
  <c r="C127" i="10"/>
  <c r="B127" i="10"/>
  <c r="D127" i="10"/>
  <c r="A128" i="10"/>
  <c r="C128" i="10"/>
  <c r="B128" i="10"/>
  <c r="D128" i="10"/>
  <c r="A129" i="10"/>
  <c r="C129" i="10"/>
  <c r="B129" i="10"/>
  <c r="D129" i="10"/>
  <c r="A130" i="10"/>
  <c r="C130" i="10"/>
  <c r="B130" i="10"/>
  <c r="D130" i="10"/>
  <c r="A131" i="10"/>
  <c r="C131" i="10"/>
  <c r="B131" i="10"/>
  <c r="D131" i="10"/>
  <c r="A132" i="10"/>
  <c r="C132" i="10"/>
  <c r="B132" i="10"/>
  <c r="D132" i="10"/>
  <c r="A133" i="10"/>
  <c r="C133" i="10"/>
  <c r="B133" i="10"/>
  <c r="D133" i="10"/>
  <c r="A134" i="10"/>
  <c r="C134" i="10"/>
  <c r="B134" i="10"/>
  <c r="D134" i="10"/>
  <c r="A135" i="10"/>
  <c r="C135" i="10"/>
  <c r="B135" i="10"/>
  <c r="D135" i="10"/>
  <c r="A136" i="10"/>
  <c r="C136" i="10"/>
  <c r="B136" i="10"/>
  <c r="D136" i="10"/>
  <c r="A137" i="10"/>
  <c r="C137" i="10"/>
  <c r="B137" i="10"/>
  <c r="D137" i="10"/>
  <c r="A138" i="10"/>
  <c r="C138" i="10"/>
  <c r="B138" i="10"/>
  <c r="D138" i="10"/>
  <c r="A139" i="10"/>
  <c r="C139" i="10"/>
  <c r="B139" i="10"/>
  <c r="D139" i="10"/>
  <c r="A140" i="10"/>
  <c r="C140" i="10"/>
  <c r="B140" i="10"/>
  <c r="D140" i="10"/>
  <c r="A141" i="10"/>
  <c r="C141" i="10"/>
  <c r="B141" i="10"/>
  <c r="D141" i="10"/>
  <c r="A142" i="10"/>
  <c r="C142" i="10"/>
  <c r="B142" i="10"/>
  <c r="D142" i="10"/>
  <c r="A143" i="10"/>
  <c r="C143" i="10"/>
  <c r="B143" i="10"/>
  <c r="D143" i="10"/>
  <c r="A144" i="10"/>
  <c r="C144" i="10"/>
  <c r="B144" i="10"/>
  <c r="D144" i="10"/>
  <c r="A145" i="10"/>
  <c r="C145" i="10"/>
  <c r="B145" i="10"/>
  <c r="D145" i="10"/>
  <c r="A146" i="10"/>
  <c r="C146" i="10"/>
  <c r="B146" i="10"/>
  <c r="D146" i="10"/>
  <c r="A147" i="10"/>
  <c r="C147" i="10"/>
  <c r="B147" i="10"/>
  <c r="D147" i="10"/>
  <c r="A148" i="10"/>
  <c r="C148" i="10"/>
  <c r="B148" i="10"/>
  <c r="D148" i="10"/>
  <c r="A149" i="10"/>
  <c r="C149" i="10"/>
  <c r="B149" i="10"/>
  <c r="D149" i="10"/>
  <c r="A150" i="10"/>
  <c r="C150" i="10"/>
  <c r="B150" i="10"/>
  <c r="D150" i="10"/>
  <c r="A151" i="10"/>
  <c r="C151" i="10"/>
  <c r="B151" i="10"/>
  <c r="D151" i="10"/>
  <c r="A152" i="10"/>
  <c r="C152" i="10"/>
  <c r="B152" i="10"/>
  <c r="D152" i="10"/>
  <c r="A153" i="10"/>
  <c r="C153" i="10"/>
  <c r="B153" i="10"/>
  <c r="D153" i="10"/>
  <c r="A154" i="10"/>
  <c r="C154" i="10"/>
  <c r="B154" i="10"/>
  <c r="D154" i="10"/>
  <c r="A155" i="10"/>
  <c r="C155" i="10"/>
  <c r="B155" i="10"/>
  <c r="D155" i="10"/>
  <c r="A156" i="10"/>
  <c r="C156" i="10"/>
  <c r="B156" i="10"/>
  <c r="D156" i="10"/>
  <c r="A157" i="10"/>
  <c r="C157" i="10"/>
  <c r="B157" i="10"/>
  <c r="D157" i="10"/>
  <c r="A158" i="10"/>
  <c r="C158" i="10"/>
  <c r="B158" i="10"/>
  <c r="D158" i="10"/>
  <c r="A159" i="10"/>
  <c r="C159" i="10"/>
  <c r="B159" i="10"/>
  <c r="D159" i="10"/>
  <c r="A160" i="10"/>
  <c r="C160" i="10"/>
  <c r="B160" i="10"/>
  <c r="D160" i="10"/>
  <c r="A161" i="10"/>
  <c r="C161" i="10"/>
  <c r="B161" i="10"/>
  <c r="D161" i="10"/>
  <c r="A162" i="10"/>
  <c r="C162" i="10"/>
  <c r="B162" i="10"/>
  <c r="D162" i="10"/>
  <c r="A163" i="10"/>
  <c r="C163" i="10"/>
  <c r="B163" i="10"/>
  <c r="D163" i="10"/>
  <c r="A164" i="10"/>
  <c r="C164" i="10"/>
  <c r="B164" i="10"/>
  <c r="D164" i="10"/>
  <c r="A165" i="10"/>
  <c r="C165" i="10"/>
  <c r="B165" i="10"/>
  <c r="D165" i="10"/>
  <c r="A166" i="10"/>
  <c r="C166" i="10"/>
  <c r="B166" i="10"/>
  <c r="D166" i="10"/>
  <c r="A167" i="10"/>
  <c r="C167" i="10"/>
  <c r="B167" i="10"/>
  <c r="D167" i="10"/>
  <c r="A168" i="10"/>
  <c r="C168" i="10"/>
  <c r="B168" i="10"/>
  <c r="D168" i="10"/>
  <c r="A169" i="10"/>
  <c r="C169" i="10"/>
  <c r="B169" i="10"/>
  <c r="D169" i="10"/>
  <c r="A170" i="10"/>
  <c r="C170" i="10"/>
  <c r="B170" i="10"/>
  <c r="D170" i="10"/>
  <c r="A171" i="10"/>
  <c r="C171" i="10"/>
  <c r="B171" i="10"/>
  <c r="D171" i="10"/>
  <c r="A172" i="10"/>
  <c r="C172" i="10"/>
  <c r="B172" i="10"/>
  <c r="D172" i="10"/>
  <c r="A173" i="10"/>
  <c r="C173" i="10"/>
  <c r="B173" i="10"/>
  <c r="D173" i="10"/>
  <c r="A174" i="10"/>
  <c r="C174" i="10"/>
  <c r="B174" i="10"/>
  <c r="D174" i="10"/>
  <c r="A175" i="10"/>
  <c r="C175" i="10"/>
  <c r="B175" i="10"/>
  <c r="D175" i="10"/>
  <c r="A176" i="10"/>
  <c r="C176" i="10"/>
  <c r="B176" i="10"/>
  <c r="D176" i="10"/>
  <c r="A177" i="10"/>
  <c r="C177" i="10"/>
  <c r="B177" i="10"/>
  <c r="D177" i="10"/>
  <c r="A178" i="10"/>
  <c r="C178" i="10"/>
  <c r="B178" i="10"/>
  <c r="D178" i="10"/>
  <c r="A179" i="10"/>
  <c r="C179" i="10"/>
  <c r="B179" i="10"/>
  <c r="D179" i="10"/>
  <c r="A180" i="10"/>
  <c r="C180" i="10"/>
  <c r="B180" i="10"/>
  <c r="D180" i="10"/>
  <c r="A181" i="10"/>
  <c r="C181" i="10"/>
  <c r="B181" i="10"/>
  <c r="D181" i="10"/>
  <c r="A182" i="10"/>
  <c r="C182" i="10"/>
  <c r="B182" i="10"/>
  <c r="D182" i="10"/>
  <c r="A183" i="10"/>
  <c r="C183" i="10"/>
  <c r="B183" i="10"/>
  <c r="D183" i="10"/>
  <c r="A184" i="10"/>
  <c r="C184" i="10"/>
  <c r="B184" i="10"/>
  <c r="D184" i="10"/>
  <c r="A185" i="10"/>
  <c r="C185" i="10"/>
  <c r="B185" i="10"/>
  <c r="D185" i="10"/>
  <c r="A186" i="10"/>
  <c r="C186" i="10"/>
  <c r="B186" i="10"/>
  <c r="D186" i="10"/>
  <c r="A187" i="10"/>
  <c r="C187" i="10"/>
  <c r="B187" i="10"/>
  <c r="D187" i="10"/>
  <c r="A188" i="10"/>
  <c r="C188" i="10"/>
  <c r="B188" i="10"/>
  <c r="D188" i="10"/>
  <c r="A189" i="10"/>
  <c r="C189" i="10"/>
  <c r="B189" i="10"/>
  <c r="D189" i="10"/>
  <c r="A190" i="10"/>
  <c r="C190" i="10"/>
  <c r="B190" i="10"/>
  <c r="D190" i="10"/>
  <c r="A191" i="10"/>
  <c r="C191" i="10"/>
  <c r="B191" i="10"/>
  <c r="D191" i="10"/>
  <c r="A192" i="10"/>
  <c r="C192" i="10"/>
  <c r="B192" i="10"/>
  <c r="D192" i="10"/>
  <c r="A193" i="10"/>
  <c r="C193" i="10"/>
  <c r="B193" i="10"/>
  <c r="D193" i="10"/>
  <c r="A194" i="10"/>
  <c r="C194" i="10"/>
  <c r="B194" i="10"/>
  <c r="D194" i="10"/>
  <c r="A195" i="10"/>
  <c r="C195" i="10"/>
  <c r="B195" i="10"/>
  <c r="D195" i="10"/>
  <c r="A196" i="10"/>
  <c r="C196" i="10"/>
  <c r="B196" i="10"/>
  <c r="D196" i="10"/>
  <c r="A197" i="10"/>
  <c r="C197" i="10"/>
  <c r="B197" i="10"/>
  <c r="D197" i="10"/>
  <c r="A198" i="10"/>
  <c r="C198" i="10"/>
  <c r="B198" i="10"/>
  <c r="D198" i="10"/>
  <c r="A199" i="10"/>
  <c r="C199" i="10"/>
  <c r="B199" i="10"/>
  <c r="D199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102" i="10"/>
  <c r="E103" i="10"/>
  <c r="E104" i="10"/>
  <c r="E105" i="10"/>
  <c r="E106" i="10"/>
  <c r="E107" i="10"/>
  <c r="E108" i="10"/>
  <c r="E109" i="10"/>
  <c r="E110" i="10"/>
  <c r="E111" i="10"/>
  <c r="E112" i="10"/>
  <c r="E113" i="10"/>
  <c r="E114" i="10"/>
  <c r="E115" i="10"/>
  <c r="E116" i="10"/>
  <c r="E117" i="10"/>
  <c r="E118" i="10"/>
  <c r="E119" i="10"/>
  <c r="E120" i="10"/>
  <c r="E121" i="10"/>
  <c r="E122" i="10"/>
  <c r="E123" i="10"/>
  <c r="E124" i="10"/>
  <c r="E125" i="10"/>
  <c r="E126" i="10"/>
  <c r="E127" i="10"/>
  <c r="E128" i="10"/>
  <c r="E129" i="10"/>
  <c r="E130" i="10"/>
  <c r="E131" i="10"/>
  <c r="E132" i="10"/>
  <c r="E133" i="10"/>
  <c r="E134" i="10"/>
  <c r="E135" i="10"/>
  <c r="E136" i="10"/>
  <c r="E137" i="10"/>
  <c r="E138" i="10"/>
  <c r="E139" i="10"/>
  <c r="E140" i="10"/>
  <c r="E141" i="10"/>
  <c r="E142" i="10"/>
  <c r="E143" i="10"/>
  <c r="E144" i="10"/>
  <c r="E145" i="10"/>
  <c r="E146" i="10"/>
  <c r="E147" i="10"/>
  <c r="E148" i="10"/>
  <c r="E149" i="10"/>
  <c r="E150" i="10"/>
  <c r="E151" i="10"/>
  <c r="E152" i="10"/>
  <c r="E153" i="10"/>
  <c r="E154" i="10"/>
  <c r="E155" i="10"/>
  <c r="E156" i="10"/>
  <c r="E157" i="10"/>
  <c r="E158" i="10"/>
  <c r="E159" i="10"/>
  <c r="E160" i="10"/>
  <c r="E161" i="10"/>
  <c r="E162" i="10"/>
  <c r="E163" i="10"/>
  <c r="E164" i="10"/>
  <c r="E165" i="10"/>
  <c r="E166" i="10"/>
  <c r="E167" i="10"/>
  <c r="E168" i="10"/>
  <c r="E169" i="10"/>
  <c r="E170" i="10"/>
  <c r="E171" i="10"/>
  <c r="E172" i="10"/>
  <c r="E173" i="10"/>
  <c r="E174" i="10"/>
  <c r="E175" i="10"/>
  <c r="E176" i="10"/>
  <c r="E177" i="10"/>
  <c r="E178" i="10"/>
  <c r="E179" i="10"/>
  <c r="E180" i="10"/>
  <c r="E181" i="10"/>
  <c r="E182" i="10"/>
  <c r="E183" i="10"/>
  <c r="E184" i="10"/>
  <c r="E185" i="10"/>
  <c r="E186" i="10"/>
  <c r="E187" i="10"/>
  <c r="E188" i="10"/>
  <c r="E189" i="10"/>
  <c r="E190" i="10"/>
  <c r="E191" i="10"/>
  <c r="E192" i="10"/>
  <c r="E193" i="10"/>
  <c r="E194" i="10"/>
  <c r="E195" i="10"/>
  <c r="E196" i="10"/>
  <c r="E197" i="10"/>
  <c r="E198" i="10"/>
  <c r="E199" i="10"/>
  <c r="E16" i="10"/>
  <c r="E17" i="10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A52" i="9"/>
  <c r="A53" i="9"/>
  <c r="A54" i="9"/>
  <c r="A55" i="9"/>
  <c r="A56" i="9"/>
  <c r="A57" i="9"/>
  <c r="A58" i="9"/>
  <c r="A59" i="9"/>
  <c r="A60" i="9"/>
  <c r="A61" i="9"/>
  <c r="A62" i="9"/>
  <c r="A63" i="9"/>
  <c r="A64" i="9"/>
  <c r="A65" i="9"/>
  <c r="A66" i="9"/>
  <c r="A67" i="9"/>
  <c r="A68" i="9"/>
  <c r="A69" i="9"/>
  <c r="A70" i="9"/>
  <c r="A71" i="9"/>
  <c r="A72" i="9"/>
  <c r="A73" i="9"/>
  <c r="A74" i="9"/>
  <c r="A75" i="9"/>
  <c r="A76" i="9"/>
  <c r="A77" i="9"/>
  <c r="A78" i="9"/>
  <c r="A79" i="9"/>
  <c r="A80" i="9"/>
  <c r="A81" i="9"/>
  <c r="A82" i="9"/>
  <c r="A83" i="9"/>
  <c r="A84" i="9"/>
  <c r="A85" i="9"/>
  <c r="A86" i="9"/>
  <c r="A87" i="9"/>
  <c r="A88" i="9"/>
  <c r="A89" i="9"/>
  <c r="A90" i="9"/>
  <c r="A91" i="9"/>
  <c r="A92" i="9"/>
  <c r="A93" i="9"/>
  <c r="A94" i="9"/>
  <c r="A95" i="9"/>
  <c r="A96" i="9"/>
  <c r="A97" i="9"/>
  <c r="A98" i="9"/>
  <c r="A99" i="9"/>
  <c r="A100" i="9"/>
  <c r="A101" i="9"/>
  <c r="A102" i="9"/>
  <c r="A103" i="9"/>
  <c r="A104" i="9"/>
  <c r="A105" i="9"/>
  <c r="A106" i="9"/>
  <c r="A107" i="9"/>
  <c r="A108" i="9"/>
  <c r="A109" i="9"/>
  <c r="A110" i="9"/>
  <c r="A111" i="9"/>
  <c r="A112" i="9"/>
  <c r="A113" i="9"/>
  <c r="A114" i="9"/>
  <c r="A115" i="9"/>
  <c r="A116" i="9"/>
  <c r="A117" i="9"/>
  <c r="A118" i="9"/>
  <c r="A119" i="9"/>
  <c r="A120" i="9"/>
  <c r="A121" i="9"/>
  <c r="A122" i="9"/>
  <c r="A123" i="9"/>
  <c r="A124" i="9"/>
  <c r="A125" i="9"/>
  <c r="A126" i="9"/>
  <c r="A127" i="9"/>
  <c r="A128" i="9"/>
  <c r="A129" i="9"/>
  <c r="A130" i="9"/>
  <c r="A131" i="9"/>
  <c r="A132" i="9"/>
  <c r="A133" i="9"/>
  <c r="A134" i="9"/>
  <c r="A135" i="9"/>
  <c r="A136" i="9"/>
  <c r="A137" i="9"/>
  <c r="A138" i="9"/>
  <c r="A139" i="9"/>
  <c r="A140" i="9"/>
  <c r="A141" i="9"/>
  <c r="A142" i="9"/>
  <c r="A143" i="9"/>
  <c r="A144" i="9"/>
  <c r="A145" i="9"/>
  <c r="A146" i="9"/>
  <c r="A147" i="9"/>
  <c r="A148" i="9"/>
  <c r="A149" i="9"/>
  <c r="A150" i="9"/>
  <c r="A151" i="9"/>
  <c r="A152" i="9"/>
  <c r="A153" i="9"/>
  <c r="A154" i="9"/>
  <c r="A155" i="9"/>
  <c r="A156" i="9"/>
  <c r="A157" i="9"/>
  <c r="A158" i="9"/>
  <c r="A159" i="9"/>
  <c r="A160" i="9"/>
  <c r="A161" i="9"/>
  <c r="A162" i="9"/>
  <c r="A163" i="9"/>
  <c r="A164" i="9"/>
  <c r="A165" i="9"/>
  <c r="A166" i="9"/>
  <c r="A167" i="9"/>
  <c r="A168" i="9"/>
  <c r="A169" i="9"/>
  <c r="A170" i="9"/>
  <c r="A171" i="9"/>
  <c r="A172" i="9"/>
  <c r="A173" i="9"/>
  <c r="A174" i="9"/>
  <c r="A175" i="9"/>
  <c r="A176" i="9"/>
  <c r="A177" i="9"/>
  <c r="A178" i="9"/>
  <c r="A179" i="9"/>
  <c r="A180" i="9"/>
  <c r="A181" i="9"/>
  <c r="A182" i="9"/>
  <c r="A183" i="9"/>
  <c r="A184" i="9"/>
  <c r="A185" i="9"/>
  <c r="A186" i="9"/>
  <c r="A187" i="9"/>
  <c r="A188" i="9"/>
  <c r="A189" i="9"/>
  <c r="A190" i="9"/>
  <c r="A191" i="9"/>
  <c r="A192" i="9"/>
  <c r="A193" i="9"/>
  <c r="A194" i="9"/>
  <c r="A195" i="9"/>
  <c r="A196" i="9"/>
  <c r="A197" i="9"/>
  <c r="A198" i="9"/>
  <c r="A199" i="9"/>
  <c r="A11" i="9"/>
  <c r="B19" i="4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B21" i="4"/>
  <c r="B30" i="8"/>
  <c r="B31" i="8"/>
  <c r="B32" i="8"/>
  <c r="B33" i="8"/>
  <c r="B34" i="8"/>
  <c r="B35" i="8"/>
  <c r="B36" i="8"/>
  <c r="B37" i="8"/>
  <c r="B38" i="8"/>
  <c r="B39" i="8"/>
  <c r="B40" i="8"/>
  <c r="C40" i="8"/>
  <c r="B23" i="4"/>
  <c r="C39" i="8"/>
  <c r="C30" i="8"/>
  <c r="C31" i="8"/>
  <c r="C32" i="8"/>
  <c r="C33" i="8"/>
  <c r="C34" i="8"/>
  <c r="C35" i="8"/>
  <c r="C36" i="8"/>
  <c r="C37" i="8"/>
  <c r="C38" i="8"/>
  <c r="D38" i="8"/>
  <c r="D39" i="8"/>
  <c r="D40" i="8"/>
  <c r="A41" i="8"/>
  <c r="B41" i="8"/>
  <c r="C41" i="8"/>
  <c r="D41" i="8"/>
  <c r="A42" i="8"/>
  <c r="B42" i="8"/>
  <c r="C42" i="8"/>
  <c r="D42" i="8"/>
  <c r="A43" i="8"/>
  <c r="B43" i="8"/>
  <c r="C43" i="8"/>
  <c r="D43" i="8"/>
  <c r="A44" i="8"/>
  <c r="B44" i="8"/>
  <c r="C44" i="8"/>
  <c r="D44" i="8"/>
  <c r="A45" i="8"/>
  <c r="B45" i="8"/>
  <c r="C45" i="8"/>
  <c r="D45" i="8"/>
  <c r="A46" i="8"/>
  <c r="B46" i="8"/>
  <c r="C46" i="8"/>
  <c r="D46" i="8"/>
  <c r="A47" i="8"/>
  <c r="B47" i="8"/>
  <c r="C47" i="8"/>
  <c r="D47" i="8"/>
  <c r="A48" i="8"/>
  <c r="B48" i="8"/>
  <c r="C48" i="8"/>
  <c r="D48" i="8"/>
  <c r="A49" i="8"/>
  <c r="B49" i="8"/>
  <c r="C49" i="8"/>
  <c r="D49" i="8"/>
  <c r="A50" i="8"/>
  <c r="B50" i="8"/>
  <c r="C50" i="8"/>
  <c r="D50" i="8"/>
  <c r="A51" i="8"/>
  <c r="B51" i="8"/>
  <c r="C51" i="8"/>
  <c r="D51" i="8"/>
  <c r="A52" i="8"/>
  <c r="B52" i="8"/>
  <c r="C52" i="8"/>
  <c r="D52" i="8"/>
  <c r="A53" i="8"/>
  <c r="B53" i="8"/>
  <c r="C53" i="8"/>
  <c r="D53" i="8"/>
  <c r="A54" i="8"/>
  <c r="B54" i="8"/>
  <c r="C54" i="8"/>
  <c r="D54" i="8"/>
  <c r="A55" i="8"/>
  <c r="B55" i="8"/>
  <c r="C55" i="8"/>
  <c r="D55" i="8"/>
  <c r="A56" i="8"/>
  <c r="B56" i="8"/>
  <c r="C56" i="8"/>
  <c r="D56" i="8"/>
  <c r="A57" i="8"/>
  <c r="B57" i="8"/>
  <c r="C57" i="8"/>
  <c r="D57" i="8"/>
  <c r="A58" i="8"/>
  <c r="B58" i="8"/>
  <c r="C58" i="8"/>
  <c r="D58" i="8"/>
  <c r="A59" i="8"/>
  <c r="B59" i="8"/>
  <c r="C59" i="8"/>
  <c r="D59" i="8"/>
  <c r="A60" i="8"/>
  <c r="B60" i="8"/>
  <c r="C60" i="8"/>
  <c r="D60" i="8"/>
  <c r="A61" i="8"/>
  <c r="B61" i="8"/>
  <c r="C61" i="8"/>
  <c r="D61" i="8"/>
  <c r="A62" i="8"/>
  <c r="B62" i="8"/>
  <c r="C62" i="8"/>
  <c r="D62" i="8"/>
  <c r="A63" i="8"/>
  <c r="B63" i="8"/>
  <c r="C63" i="8"/>
  <c r="D63" i="8"/>
  <c r="A64" i="8"/>
  <c r="B64" i="8"/>
  <c r="C64" i="8"/>
  <c r="D64" i="8"/>
  <c r="A65" i="8"/>
  <c r="B65" i="8"/>
  <c r="C65" i="8"/>
  <c r="D65" i="8"/>
  <c r="A66" i="8"/>
  <c r="B66" i="8"/>
  <c r="C66" i="8"/>
  <c r="D66" i="8"/>
  <c r="A67" i="8"/>
  <c r="B67" i="8"/>
  <c r="C67" i="8"/>
  <c r="D67" i="8"/>
  <c r="A68" i="8"/>
  <c r="B68" i="8"/>
  <c r="C68" i="8"/>
  <c r="D68" i="8"/>
  <c r="A69" i="8"/>
  <c r="B69" i="8"/>
  <c r="C69" i="8"/>
  <c r="D69" i="8"/>
  <c r="A70" i="8"/>
  <c r="B70" i="8"/>
  <c r="C70" i="8"/>
  <c r="D70" i="8"/>
  <c r="A71" i="8"/>
  <c r="B71" i="8"/>
  <c r="C71" i="8"/>
  <c r="D71" i="8"/>
  <c r="A72" i="8"/>
  <c r="B72" i="8"/>
  <c r="C72" i="8"/>
  <c r="D72" i="8"/>
  <c r="A73" i="8"/>
  <c r="B73" i="8"/>
  <c r="C73" i="8"/>
  <c r="D73" i="8"/>
  <c r="A74" i="8"/>
  <c r="B74" i="8"/>
  <c r="C74" i="8"/>
  <c r="D74" i="8"/>
  <c r="A75" i="8"/>
  <c r="B75" i="8"/>
  <c r="C75" i="8"/>
  <c r="D75" i="8"/>
  <c r="A76" i="8"/>
  <c r="B76" i="8"/>
  <c r="C76" i="8"/>
  <c r="D76" i="8"/>
  <c r="A77" i="8"/>
  <c r="B77" i="8"/>
  <c r="C77" i="8"/>
  <c r="D77" i="8"/>
  <c r="A78" i="8"/>
  <c r="B78" i="8"/>
  <c r="C78" i="8"/>
  <c r="D78" i="8"/>
  <c r="A79" i="8"/>
  <c r="B79" i="8"/>
  <c r="C79" i="8"/>
  <c r="D79" i="8"/>
  <c r="A80" i="8"/>
  <c r="B80" i="8"/>
  <c r="C80" i="8"/>
  <c r="D80" i="8"/>
  <c r="A81" i="8"/>
  <c r="B81" i="8"/>
  <c r="C81" i="8"/>
  <c r="D81" i="8"/>
  <c r="A82" i="8"/>
  <c r="B82" i="8"/>
  <c r="C82" i="8"/>
  <c r="D82" i="8"/>
  <c r="A83" i="8"/>
  <c r="B83" i="8"/>
  <c r="C83" i="8"/>
  <c r="D83" i="8"/>
  <c r="A84" i="8"/>
  <c r="B84" i="8"/>
  <c r="C84" i="8"/>
  <c r="D84" i="8"/>
  <c r="A85" i="8"/>
  <c r="B85" i="8"/>
  <c r="C85" i="8"/>
  <c r="D85" i="8"/>
  <c r="A86" i="8"/>
  <c r="B86" i="8"/>
  <c r="C86" i="8"/>
  <c r="D86" i="8"/>
  <c r="A87" i="8"/>
  <c r="B87" i="8"/>
  <c r="C87" i="8"/>
  <c r="D87" i="8"/>
  <c r="A88" i="8"/>
  <c r="B88" i="8"/>
  <c r="C88" i="8"/>
  <c r="D88" i="8"/>
  <c r="A89" i="8"/>
  <c r="B89" i="8"/>
  <c r="C89" i="8"/>
  <c r="D89" i="8"/>
  <c r="A90" i="8"/>
  <c r="B90" i="8"/>
  <c r="C90" i="8"/>
  <c r="D90" i="8"/>
  <c r="A91" i="8"/>
  <c r="B91" i="8"/>
  <c r="C91" i="8"/>
  <c r="D91" i="8"/>
  <c r="A92" i="8"/>
  <c r="B92" i="8"/>
  <c r="C92" i="8"/>
  <c r="D92" i="8"/>
  <c r="A93" i="8"/>
  <c r="B93" i="8"/>
  <c r="C93" i="8"/>
  <c r="D93" i="8"/>
  <c r="A94" i="8"/>
  <c r="B94" i="8"/>
  <c r="C94" i="8"/>
  <c r="D94" i="8"/>
  <c r="A95" i="8"/>
  <c r="B95" i="8"/>
  <c r="C95" i="8"/>
  <c r="D95" i="8"/>
  <c r="A96" i="8"/>
  <c r="B96" i="8"/>
  <c r="C96" i="8"/>
  <c r="D96" i="8"/>
  <c r="A97" i="8"/>
  <c r="B97" i="8"/>
  <c r="C97" i="8"/>
  <c r="D97" i="8"/>
  <c r="A98" i="8"/>
  <c r="B98" i="8"/>
  <c r="C98" i="8"/>
  <c r="D98" i="8"/>
  <c r="A99" i="8"/>
  <c r="B99" i="8"/>
  <c r="C99" i="8"/>
  <c r="D99" i="8"/>
  <c r="A100" i="8"/>
  <c r="B100" i="8"/>
  <c r="C100" i="8"/>
  <c r="D100" i="8"/>
  <c r="A101" i="8"/>
  <c r="B101" i="8"/>
  <c r="C101" i="8"/>
  <c r="D101" i="8"/>
  <c r="A102" i="8"/>
  <c r="B102" i="8"/>
  <c r="C102" i="8"/>
  <c r="D102" i="8"/>
  <c r="A103" i="8"/>
  <c r="B103" i="8"/>
  <c r="C103" i="8"/>
  <c r="D103" i="8"/>
  <c r="A104" i="8"/>
  <c r="B104" i="8"/>
  <c r="C104" i="8"/>
  <c r="D104" i="8"/>
  <c r="A105" i="8"/>
  <c r="B105" i="8"/>
  <c r="C105" i="8"/>
  <c r="D105" i="8"/>
  <c r="A106" i="8"/>
  <c r="B106" i="8"/>
  <c r="C106" i="8"/>
  <c r="D106" i="8"/>
  <c r="A107" i="8"/>
  <c r="B107" i="8"/>
  <c r="C107" i="8"/>
  <c r="D107" i="8"/>
  <c r="A108" i="8"/>
  <c r="B108" i="8"/>
  <c r="C108" i="8"/>
  <c r="D108" i="8"/>
  <c r="A109" i="8"/>
  <c r="B109" i="8"/>
  <c r="C109" i="8"/>
  <c r="D109" i="8"/>
  <c r="A110" i="8"/>
  <c r="B110" i="8"/>
  <c r="C110" i="8"/>
  <c r="D110" i="8"/>
  <c r="A111" i="8"/>
  <c r="B111" i="8"/>
  <c r="C111" i="8"/>
  <c r="D111" i="8"/>
  <c r="A112" i="8"/>
  <c r="B112" i="8"/>
  <c r="C112" i="8"/>
  <c r="D112" i="8"/>
  <c r="A113" i="8"/>
  <c r="B113" i="8"/>
  <c r="C113" i="8"/>
  <c r="D113" i="8"/>
  <c r="A114" i="8"/>
  <c r="B114" i="8"/>
  <c r="C114" i="8"/>
  <c r="D114" i="8"/>
  <c r="A115" i="8"/>
  <c r="B115" i="8"/>
  <c r="C115" i="8"/>
  <c r="D115" i="8"/>
  <c r="A116" i="8"/>
  <c r="B116" i="8"/>
  <c r="C116" i="8"/>
  <c r="D116" i="8"/>
  <c r="A117" i="8"/>
  <c r="B117" i="8"/>
  <c r="C117" i="8"/>
  <c r="D117" i="8"/>
  <c r="A118" i="8"/>
  <c r="B118" i="8"/>
  <c r="C118" i="8"/>
  <c r="D118" i="8"/>
  <c r="A119" i="8"/>
  <c r="B119" i="8"/>
  <c r="C119" i="8"/>
  <c r="D119" i="8"/>
  <c r="A120" i="8"/>
  <c r="B120" i="8"/>
  <c r="C120" i="8"/>
  <c r="D120" i="8"/>
  <c r="A121" i="8"/>
  <c r="B121" i="8"/>
  <c r="C121" i="8"/>
  <c r="D121" i="8"/>
  <c r="A122" i="8"/>
  <c r="B122" i="8"/>
  <c r="C122" i="8"/>
  <c r="D122" i="8"/>
  <c r="A123" i="8"/>
  <c r="B123" i="8"/>
  <c r="C123" i="8"/>
  <c r="D123" i="8"/>
  <c r="A124" i="8"/>
  <c r="B124" i="8"/>
  <c r="C124" i="8"/>
  <c r="D124" i="8"/>
  <c r="A125" i="8"/>
  <c r="B125" i="8"/>
  <c r="C125" i="8"/>
  <c r="D125" i="8"/>
  <c r="A126" i="8"/>
  <c r="B126" i="8"/>
  <c r="C126" i="8"/>
  <c r="D126" i="8"/>
  <c r="A127" i="8"/>
  <c r="B127" i="8"/>
  <c r="C127" i="8"/>
  <c r="D127" i="8"/>
  <c r="A128" i="8"/>
  <c r="B128" i="8"/>
  <c r="C128" i="8"/>
  <c r="D128" i="8"/>
  <c r="A129" i="8"/>
  <c r="B129" i="8"/>
  <c r="C129" i="8"/>
  <c r="D129" i="8"/>
  <c r="A130" i="8"/>
  <c r="B130" i="8"/>
  <c r="C130" i="8"/>
  <c r="D130" i="8"/>
  <c r="A131" i="8"/>
  <c r="B131" i="8"/>
  <c r="C131" i="8"/>
  <c r="D131" i="8"/>
  <c r="A132" i="8"/>
  <c r="B132" i="8"/>
  <c r="C132" i="8"/>
  <c r="D132" i="8"/>
  <c r="A133" i="8"/>
  <c r="B133" i="8"/>
  <c r="C133" i="8"/>
  <c r="D133" i="8"/>
  <c r="A134" i="8"/>
  <c r="B134" i="8"/>
  <c r="C134" i="8"/>
  <c r="D134" i="8"/>
  <c r="A135" i="8"/>
  <c r="B135" i="8"/>
  <c r="C135" i="8"/>
  <c r="D135" i="8"/>
  <c r="A136" i="8"/>
  <c r="B136" i="8"/>
  <c r="C136" i="8"/>
  <c r="D136" i="8"/>
  <c r="A137" i="8"/>
  <c r="B137" i="8"/>
  <c r="C137" i="8"/>
  <c r="D137" i="8"/>
  <c r="A138" i="8"/>
  <c r="B138" i="8"/>
  <c r="C138" i="8"/>
  <c r="D138" i="8"/>
  <c r="A139" i="8"/>
  <c r="B139" i="8"/>
  <c r="C139" i="8"/>
  <c r="D139" i="8"/>
  <c r="A140" i="8"/>
  <c r="B140" i="8"/>
  <c r="C140" i="8"/>
  <c r="D140" i="8"/>
  <c r="A141" i="8"/>
  <c r="B141" i="8"/>
  <c r="C141" i="8"/>
  <c r="D141" i="8"/>
  <c r="A142" i="8"/>
  <c r="B142" i="8"/>
  <c r="C142" i="8"/>
  <c r="D142" i="8"/>
  <c r="A143" i="8"/>
  <c r="B143" i="8"/>
  <c r="C143" i="8"/>
  <c r="D143" i="8"/>
  <c r="A144" i="8"/>
  <c r="B144" i="8"/>
  <c r="C144" i="8"/>
  <c r="D144" i="8"/>
  <c r="A145" i="8"/>
  <c r="B145" i="8"/>
  <c r="C145" i="8"/>
  <c r="D145" i="8"/>
  <c r="A146" i="8"/>
  <c r="B146" i="8"/>
  <c r="C146" i="8"/>
  <c r="D146" i="8"/>
  <c r="A147" i="8"/>
  <c r="B147" i="8"/>
  <c r="C147" i="8"/>
  <c r="D147" i="8"/>
  <c r="A148" i="8"/>
  <c r="B148" i="8"/>
  <c r="C148" i="8"/>
  <c r="D148" i="8"/>
  <c r="A149" i="8"/>
  <c r="B149" i="8"/>
  <c r="C149" i="8"/>
  <c r="D149" i="8"/>
  <c r="A150" i="8"/>
  <c r="B150" i="8"/>
  <c r="C150" i="8"/>
  <c r="D150" i="8"/>
  <c r="A151" i="8"/>
  <c r="B151" i="8"/>
  <c r="C151" i="8"/>
  <c r="D151" i="8"/>
  <c r="A152" i="8"/>
  <c r="B152" i="8"/>
  <c r="C152" i="8"/>
  <c r="D152" i="8"/>
  <c r="A153" i="8"/>
  <c r="B153" i="8"/>
  <c r="C153" i="8"/>
  <c r="D153" i="8"/>
  <c r="A154" i="8"/>
  <c r="B154" i="8"/>
  <c r="C154" i="8"/>
  <c r="D154" i="8"/>
  <c r="A155" i="8"/>
  <c r="B155" i="8"/>
  <c r="C155" i="8"/>
  <c r="D155" i="8"/>
  <c r="A156" i="8"/>
  <c r="B156" i="8"/>
  <c r="C156" i="8"/>
  <c r="D156" i="8"/>
  <c r="A157" i="8"/>
  <c r="B157" i="8"/>
  <c r="C157" i="8"/>
  <c r="D157" i="8"/>
  <c r="A158" i="8"/>
  <c r="B158" i="8"/>
  <c r="C158" i="8"/>
  <c r="D158" i="8"/>
  <c r="A159" i="8"/>
  <c r="B159" i="8"/>
  <c r="C159" i="8"/>
  <c r="D159" i="8"/>
  <c r="A160" i="8"/>
  <c r="B160" i="8"/>
  <c r="C160" i="8"/>
  <c r="D160" i="8"/>
  <c r="A161" i="8"/>
  <c r="B161" i="8"/>
  <c r="C161" i="8"/>
  <c r="D161" i="8"/>
  <c r="A162" i="8"/>
  <c r="B162" i="8"/>
  <c r="C162" i="8"/>
  <c r="D162" i="8"/>
  <c r="A163" i="8"/>
  <c r="B163" i="8"/>
  <c r="C163" i="8"/>
  <c r="D163" i="8"/>
  <c r="A164" i="8"/>
  <c r="B164" i="8"/>
  <c r="C164" i="8"/>
  <c r="D164" i="8"/>
  <c r="A165" i="8"/>
  <c r="B165" i="8"/>
  <c r="C165" i="8"/>
  <c r="D165" i="8"/>
  <c r="A166" i="8"/>
  <c r="B166" i="8"/>
  <c r="C166" i="8"/>
  <c r="D166" i="8"/>
  <c r="A167" i="8"/>
  <c r="B167" i="8"/>
  <c r="C167" i="8"/>
  <c r="D167" i="8"/>
  <c r="A168" i="8"/>
  <c r="B168" i="8"/>
  <c r="C168" i="8"/>
  <c r="D168" i="8"/>
  <c r="A169" i="8"/>
  <c r="B169" i="8"/>
  <c r="C169" i="8"/>
  <c r="D169" i="8"/>
  <c r="A170" i="8"/>
  <c r="B170" i="8"/>
  <c r="C170" i="8"/>
  <c r="D170" i="8"/>
  <c r="A171" i="8"/>
  <c r="B171" i="8"/>
  <c r="C171" i="8"/>
  <c r="D171" i="8"/>
  <c r="A172" i="8"/>
  <c r="B172" i="8"/>
  <c r="C172" i="8"/>
  <c r="D172" i="8"/>
  <c r="A173" i="8"/>
  <c r="B173" i="8"/>
  <c r="C173" i="8"/>
  <c r="D173" i="8"/>
  <c r="A174" i="8"/>
  <c r="B174" i="8"/>
  <c r="C174" i="8"/>
  <c r="D174" i="8"/>
  <c r="A175" i="8"/>
  <c r="B175" i="8"/>
  <c r="C175" i="8"/>
  <c r="D175" i="8"/>
  <c r="A176" i="8"/>
  <c r="B176" i="8"/>
  <c r="C176" i="8"/>
  <c r="D176" i="8"/>
  <c r="A177" i="8"/>
  <c r="B177" i="8"/>
  <c r="C177" i="8"/>
  <c r="D177" i="8"/>
  <c r="A178" i="8"/>
  <c r="B178" i="8"/>
  <c r="C178" i="8"/>
  <c r="D178" i="8"/>
  <c r="A179" i="8"/>
  <c r="B179" i="8"/>
  <c r="C179" i="8"/>
  <c r="D179" i="8"/>
  <c r="A180" i="8"/>
  <c r="B180" i="8"/>
  <c r="C180" i="8"/>
  <c r="D180" i="8"/>
  <c r="A181" i="8"/>
  <c r="B181" i="8"/>
  <c r="C181" i="8"/>
  <c r="D181" i="8"/>
  <c r="A182" i="8"/>
  <c r="B182" i="8"/>
  <c r="C182" i="8"/>
  <c r="D182" i="8"/>
  <c r="A183" i="8"/>
  <c r="B183" i="8"/>
  <c r="C183" i="8"/>
  <c r="D183" i="8"/>
  <c r="A184" i="8"/>
  <c r="B184" i="8"/>
  <c r="C184" i="8"/>
  <c r="D184" i="8"/>
  <c r="A185" i="8"/>
  <c r="B185" i="8"/>
  <c r="C185" i="8"/>
  <c r="D185" i="8"/>
  <c r="A186" i="8"/>
  <c r="B186" i="8"/>
  <c r="C186" i="8"/>
  <c r="D186" i="8"/>
  <c r="A187" i="8"/>
  <c r="B187" i="8"/>
  <c r="C187" i="8"/>
  <c r="D187" i="8"/>
  <c r="A188" i="8"/>
  <c r="B188" i="8"/>
  <c r="C188" i="8"/>
  <c r="D188" i="8"/>
  <c r="A189" i="8"/>
  <c r="B189" i="8"/>
  <c r="C189" i="8"/>
  <c r="D189" i="8"/>
  <c r="A190" i="8"/>
  <c r="B190" i="8"/>
  <c r="C190" i="8"/>
  <c r="D190" i="8"/>
  <c r="A191" i="8"/>
  <c r="B191" i="8"/>
  <c r="C191" i="8"/>
  <c r="D191" i="8"/>
  <c r="A192" i="8"/>
  <c r="B192" i="8"/>
  <c r="C192" i="8"/>
  <c r="D192" i="8"/>
  <c r="A193" i="8"/>
  <c r="B193" i="8"/>
  <c r="C193" i="8"/>
  <c r="D193" i="8"/>
  <c r="A194" i="8"/>
  <c r="B194" i="8"/>
  <c r="C194" i="8"/>
  <c r="D194" i="8"/>
  <c r="A195" i="8"/>
  <c r="B195" i="8"/>
  <c r="C195" i="8"/>
  <c r="D195" i="8"/>
  <c r="A196" i="8"/>
  <c r="B196" i="8"/>
  <c r="C196" i="8"/>
  <c r="D196" i="8"/>
  <c r="A197" i="8"/>
  <c r="B197" i="8"/>
  <c r="C197" i="8"/>
  <c r="D197" i="8"/>
  <c r="A198" i="8"/>
  <c r="B198" i="8"/>
  <c r="C198" i="8"/>
  <c r="D198" i="8"/>
  <c r="A199" i="8"/>
  <c r="B199" i="8"/>
  <c r="C199" i="8"/>
  <c r="D199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38" i="8"/>
  <c r="B4" i="4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16" i="7"/>
  <c r="B15" i="4"/>
  <c r="A15" i="7"/>
  <c r="A2" i="7"/>
  <c r="A3" i="7"/>
  <c r="A4" i="7"/>
  <c r="A5" i="7"/>
  <c r="A6" i="7"/>
  <c r="A7" i="7"/>
  <c r="A8" i="7"/>
  <c r="A9" i="7"/>
  <c r="A10" i="7"/>
  <c r="A11" i="7"/>
  <c r="A12" i="7"/>
  <c r="A13" i="7"/>
  <c r="A14" i="7"/>
  <c r="B14" i="7"/>
  <c r="B15" i="7"/>
  <c r="B16" i="7"/>
  <c r="A17" i="7"/>
  <c r="B17" i="7"/>
  <c r="A18" i="7"/>
  <c r="B18" i="7"/>
  <c r="A19" i="7"/>
  <c r="B19" i="7"/>
  <c r="A20" i="7"/>
  <c r="B20" i="7"/>
  <c r="A21" i="7"/>
  <c r="B21" i="7"/>
  <c r="A22" i="7"/>
  <c r="B22" i="7"/>
  <c r="A23" i="7"/>
  <c r="B23" i="7"/>
  <c r="A24" i="7"/>
  <c r="B24" i="7"/>
  <c r="A25" i="7"/>
  <c r="B25" i="7"/>
  <c r="A26" i="7"/>
  <c r="B26" i="7"/>
  <c r="A27" i="7"/>
  <c r="B27" i="7"/>
  <c r="A28" i="7"/>
  <c r="B28" i="7"/>
  <c r="A29" i="7"/>
  <c r="B29" i="7"/>
  <c r="A30" i="7"/>
  <c r="B30" i="7"/>
  <c r="A31" i="7"/>
  <c r="B31" i="7"/>
  <c r="A32" i="7"/>
  <c r="B32" i="7"/>
  <c r="A33" i="7"/>
  <c r="B33" i="7"/>
  <c r="A34" i="7"/>
  <c r="B34" i="7"/>
  <c r="A35" i="7"/>
  <c r="B35" i="7"/>
  <c r="A36" i="7"/>
  <c r="B36" i="7"/>
  <c r="A37" i="7"/>
  <c r="B37" i="7"/>
  <c r="A38" i="7"/>
  <c r="B38" i="7"/>
  <c r="A39" i="7"/>
  <c r="B39" i="7"/>
  <c r="A40" i="7"/>
  <c r="B40" i="7"/>
  <c r="A41" i="7"/>
  <c r="B41" i="7"/>
  <c r="A42" i="7"/>
  <c r="B42" i="7"/>
  <c r="A43" i="7"/>
  <c r="B43" i="7"/>
  <c r="A44" i="7"/>
  <c r="B44" i="7"/>
  <c r="A45" i="7"/>
  <c r="B45" i="7"/>
  <c r="A46" i="7"/>
  <c r="B46" i="7"/>
  <c r="A47" i="7"/>
  <c r="B47" i="7"/>
  <c r="A48" i="7"/>
  <c r="B48" i="7"/>
  <c r="A49" i="7"/>
  <c r="B49" i="7"/>
  <c r="A50" i="7"/>
  <c r="B50" i="7"/>
  <c r="A51" i="7"/>
  <c r="B51" i="7"/>
  <c r="A52" i="7"/>
  <c r="B52" i="7"/>
  <c r="A53" i="7"/>
  <c r="B53" i="7"/>
  <c r="A54" i="7"/>
  <c r="B54" i="7"/>
  <c r="A55" i="7"/>
  <c r="B55" i="7"/>
  <c r="A56" i="7"/>
  <c r="B56" i="7"/>
  <c r="A57" i="7"/>
  <c r="B57" i="7"/>
  <c r="A58" i="7"/>
  <c r="B58" i="7"/>
  <c r="A59" i="7"/>
  <c r="B59" i="7"/>
  <c r="A60" i="7"/>
  <c r="B60" i="7"/>
  <c r="A61" i="7"/>
  <c r="B61" i="7"/>
  <c r="A62" i="7"/>
  <c r="B62" i="7"/>
  <c r="A63" i="7"/>
  <c r="B63" i="7"/>
  <c r="A64" i="7"/>
  <c r="B64" i="7"/>
  <c r="A65" i="7"/>
  <c r="B65" i="7"/>
  <c r="A66" i="7"/>
  <c r="B66" i="7"/>
  <c r="A67" i="7"/>
  <c r="B67" i="7"/>
  <c r="A68" i="7"/>
  <c r="B68" i="7"/>
  <c r="A69" i="7"/>
  <c r="B69" i="7"/>
  <c r="A70" i="7"/>
  <c r="B70" i="7"/>
  <c r="A71" i="7"/>
  <c r="B71" i="7"/>
  <c r="A72" i="7"/>
  <c r="B72" i="7"/>
  <c r="A73" i="7"/>
  <c r="B73" i="7"/>
  <c r="A74" i="7"/>
  <c r="B74" i="7"/>
  <c r="A75" i="7"/>
  <c r="B75" i="7"/>
  <c r="A76" i="7"/>
  <c r="B76" i="7"/>
  <c r="A77" i="7"/>
  <c r="B77" i="7"/>
  <c r="A78" i="7"/>
  <c r="B78" i="7"/>
  <c r="A79" i="7"/>
  <c r="B79" i="7"/>
  <c r="A80" i="7"/>
  <c r="B80" i="7"/>
  <c r="A81" i="7"/>
  <c r="B81" i="7"/>
  <c r="A82" i="7"/>
  <c r="B82" i="7"/>
  <c r="A83" i="7"/>
  <c r="B83" i="7"/>
  <c r="A84" i="7"/>
  <c r="B84" i="7"/>
  <c r="A85" i="7"/>
  <c r="B85" i="7"/>
  <c r="A86" i="7"/>
  <c r="B86" i="7"/>
  <c r="A87" i="7"/>
  <c r="B87" i="7"/>
  <c r="A88" i="7"/>
  <c r="B88" i="7"/>
  <c r="A89" i="7"/>
  <c r="B89" i="7"/>
  <c r="A90" i="7"/>
  <c r="B90" i="7"/>
  <c r="A91" i="7"/>
  <c r="B91" i="7"/>
  <c r="A92" i="7"/>
  <c r="B92" i="7"/>
  <c r="A93" i="7"/>
  <c r="B93" i="7"/>
  <c r="A94" i="7"/>
  <c r="B94" i="7"/>
  <c r="A95" i="7"/>
  <c r="B95" i="7"/>
  <c r="A96" i="7"/>
  <c r="B96" i="7"/>
  <c r="A97" i="7"/>
  <c r="B97" i="7"/>
  <c r="A98" i="7"/>
  <c r="B98" i="7"/>
  <c r="A99" i="7"/>
  <c r="B99" i="7"/>
  <c r="A100" i="7"/>
  <c r="B100" i="7"/>
  <c r="A101" i="7"/>
  <c r="B101" i="7"/>
  <c r="A102" i="7"/>
  <c r="B102" i="7"/>
  <c r="A103" i="7"/>
  <c r="B103" i="7"/>
  <c r="A104" i="7"/>
  <c r="B104" i="7"/>
  <c r="A105" i="7"/>
  <c r="B105" i="7"/>
  <c r="A106" i="7"/>
  <c r="B106" i="7"/>
  <c r="A107" i="7"/>
  <c r="B107" i="7"/>
  <c r="A108" i="7"/>
  <c r="B108" i="7"/>
  <c r="A109" i="7"/>
  <c r="B109" i="7"/>
  <c r="A110" i="7"/>
  <c r="B110" i="7"/>
  <c r="A111" i="7"/>
  <c r="B111" i="7"/>
  <c r="A112" i="7"/>
  <c r="B112" i="7"/>
  <c r="A113" i="7"/>
  <c r="B113" i="7"/>
  <c r="A114" i="7"/>
  <c r="B114" i="7"/>
  <c r="A115" i="7"/>
  <c r="B115" i="7"/>
  <c r="A116" i="7"/>
  <c r="B116" i="7"/>
  <c r="A117" i="7"/>
  <c r="B117" i="7"/>
  <c r="A118" i="7"/>
  <c r="B118" i="7"/>
  <c r="A119" i="7"/>
  <c r="B119" i="7"/>
  <c r="A120" i="7"/>
  <c r="B120" i="7"/>
  <c r="A121" i="7"/>
  <c r="B121" i="7"/>
  <c r="A122" i="7"/>
  <c r="B122" i="7"/>
  <c r="A123" i="7"/>
  <c r="B123" i="7"/>
  <c r="A124" i="7"/>
  <c r="B124" i="7"/>
  <c r="A125" i="7"/>
  <c r="B125" i="7"/>
  <c r="A126" i="7"/>
  <c r="B126" i="7"/>
  <c r="A127" i="7"/>
  <c r="B127" i="7"/>
  <c r="A128" i="7"/>
  <c r="B128" i="7"/>
  <c r="A129" i="7"/>
  <c r="B129" i="7"/>
  <c r="A130" i="7"/>
  <c r="B130" i="7"/>
  <c r="A131" i="7"/>
  <c r="B131" i="7"/>
  <c r="A132" i="7"/>
  <c r="B132" i="7"/>
  <c r="A133" i="7"/>
  <c r="B133" i="7"/>
  <c r="A134" i="7"/>
  <c r="B134" i="7"/>
  <c r="A135" i="7"/>
  <c r="B135" i="7"/>
  <c r="A136" i="7"/>
  <c r="B136" i="7"/>
  <c r="A137" i="7"/>
  <c r="B137" i="7"/>
  <c r="A138" i="7"/>
  <c r="B138" i="7"/>
  <c r="A139" i="7"/>
  <c r="B139" i="7"/>
  <c r="A140" i="7"/>
  <c r="B140" i="7"/>
  <c r="A141" i="7"/>
  <c r="B141" i="7"/>
  <c r="A142" i="7"/>
  <c r="B142" i="7"/>
  <c r="A143" i="7"/>
  <c r="B143" i="7"/>
  <c r="A144" i="7"/>
  <c r="B144" i="7"/>
  <c r="A145" i="7"/>
  <c r="B145" i="7"/>
  <c r="A146" i="7"/>
  <c r="B146" i="7"/>
  <c r="A147" i="7"/>
  <c r="B147" i="7"/>
  <c r="A148" i="7"/>
  <c r="B148" i="7"/>
  <c r="A149" i="7"/>
  <c r="B149" i="7"/>
  <c r="A150" i="7"/>
  <c r="B150" i="7"/>
  <c r="A151" i="7"/>
  <c r="B151" i="7"/>
  <c r="A152" i="7"/>
  <c r="B152" i="7"/>
  <c r="A153" i="7"/>
  <c r="B153" i="7"/>
  <c r="A154" i="7"/>
  <c r="B154" i="7"/>
  <c r="A155" i="7"/>
  <c r="B155" i="7"/>
  <c r="A156" i="7"/>
  <c r="B156" i="7"/>
  <c r="A157" i="7"/>
  <c r="B157" i="7"/>
  <c r="A158" i="7"/>
  <c r="B158" i="7"/>
  <c r="A159" i="7"/>
  <c r="B159" i="7"/>
  <c r="A160" i="7"/>
  <c r="B160" i="7"/>
  <c r="A161" i="7"/>
  <c r="B161" i="7"/>
  <c r="A162" i="7"/>
  <c r="B162" i="7"/>
  <c r="A163" i="7"/>
  <c r="B163" i="7"/>
  <c r="A164" i="7"/>
  <c r="B164" i="7"/>
  <c r="A165" i="7"/>
  <c r="B165" i="7"/>
  <c r="A166" i="7"/>
  <c r="B166" i="7"/>
  <c r="A167" i="7"/>
  <c r="B167" i="7"/>
  <c r="A168" i="7"/>
  <c r="B168" i="7"/>
  <c r="A169" i="7"/>
  <c r="B169" i="7"/>
  <c r="A170" i="7"/>
  <c r="B170" i="7"/>
  <c r="A171" i="7"/>
  <c r="B171" i="7"/>
  <c r="A172" i="7"/>
  <c r="B172" i="7"/>
  <c r="A173" i="7"/>
  <c r="B173" i="7"/>
  <c r="A174" i="7"/>
  <c r="B174" i="7"/>
  <c r="A175" i="7"/>
  <c r="B175" i="7"/>
  <c r="A176" i="7"/>
  <c r="B176" i="7"/>
  <c r="A177" i="7"/>
  <c r="B177" i="7"/>
  <c r="A178" i="7"/>
  <c r="B178" i="7"/>
  <c r="A179" i="7"/>
  <c r="B179" i="7"/>
  <c r="A180" i="7"/>
  <c r="B180" i="7"/>
  <c r="A181" i="7"/>
  <c r="B181" i="7"/>
  <c r="A182" i="7"/>
  <c r="B182" i="7"/>
  <c r="A183" i="7"/>
  <c r="B183" i="7"/>
  <c r="A184" i="7"/>
  <c r="B184" i="7"/>
  <c r="A185" i="7"/>
  <c r="B185" i="7"/>
  <c r="A186" i="7"/>
  <c r="B186" i="7"/>
  <c r="A187" i="7"/>
  <c r="B187" i="7"/>
  <c r="A188" i="7"/>
  <c r="B188" i="7"/>
  <c r="A189" i="7"/>
  <c r="B189" i="7"/>
  <c r="A190" i="7"/>
  <c r="B190" i="7"/>
  <c r="A191" i="7"/>
  <c r="B191" i="7"/>
  <c r="A192" i="7"/>
  <c r="B192" i="7"/>
  <c r="A193" i="7"/>
  <c r="B193" i="7"/>
  <c r="A194" i="7"/>
  <c r="B194" i="7"/>
  <c r="A195" i="7"/>
  <c r="B195" i="7"/>
  <c r="A196" i="7"/>
  <c r="B196" i="7"/>
  <c r="A197" i="7"/>
  <c r="B197" i="7"/>
  <c r="A198" i="7"/>
  <c r="B198" i="7"/>
  <c r="A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B199" i="6"/>
  <c r="B2" i="6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A171" i="6"/>
  <c r="A172" i="6"/>
  <c r="A173" i="6"/>
  <c r="A174" i="6"/>
  <c r="A175" i="6"/>
  <c r="A176" i="6"/>
  <c r="A177" i="6"/>
  <c r="A178" i="6"/>
  <c r="A179" i="6"/>
  <c r="A180" i="6"/>
  <c r="A181" i="6"/>
  <c r="A182" i="6"/>
  <c r="A183" i="6"/>
  <c r="A184" i="6"/>
  <c r="A185" i="6"/>
  <c r="A186" i="6"/>
  <c r="A187" i="6"/>
  <c r="A188" i="6"/>
  <c r="A189" i="6"/>
  <c r="A190" i="6"/>
  <c r="A191" i="6"/>
  <c r="A192" i="6"/>
  <c r="A193" i="6"/>
  <c r="A194" i="6"/>
  <c r="A195" i="6"/>
  <c r="A196" i="6"/>
  <c r="A197" i="6"/>
  <c r="A198" i="6"/>
  <c r="A199" i="6"/>
  <c r="B8" i="4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14" i="5"/>
  <c r="B199" i="2"/>
  <c r="A199" i="2"/>
  <c r="B198" i="2"/>
  <c r="A198" i="2"/>
  <c r="B197" i="2"/>
  <c r="A197" i="2"/>
  <c r="B196" i="2"/>
  <c r="A196" i="2"/>
  <c r="B195" i="2"/>
  <c r="A195" i="2"/>
  <c r="B194" i="2"/>
  <c r="A194" i="2"/>
  <c r="D194" i="2"/>
  <c r="B193" i="2"/>
  <c r="A193" i="2"/>
  <c r="D193" i="2"/>
  <c r="B192" i="2"/>
  <c r="A192" i="2"/>
  <c r="B191" i="2"/>
  <c r="A191" i="2"/>
  <c r="B190" i="2"/>
  <c r="A190" i="2"/>
  <c r="B189" i="2"/>
  <c r="A189" i="2"/>
  <c r="D189" i="2"/>
  <c r="A188" i="2"/>
  <c r="B188" i="2"/>
  <c r="D188" i="2"/>
  <c r="C188" i="2"/>
  <c r="B187" i="2"/>
  <c r="A187" i="2"/>
  <c r="B186" i="2"/>
  <c r="A186" i="2"/>
  <c r="B185" i="2"/>
  <c r="A185" i="2"/>
  <c r="B184" i="2"/>
  <c r="A184" i="2"/>
  <c r="B183" i="2"/>
  <c r="A183" i="2"/>
  <c r="B182" i="2"/>
  <c r="A182" i="2"/>
  <c r="B181" i="2"/>
  <c r="A181" i="2"/>
  <c r="B180" i="2"/>
  <c r="A180" i="2"/>
  <c r="C180" i="2"/>
  <c r="B179" i="2"/>
  <c r="A179" i="2"/>
  <c r="B178" i="2"/>
  <c r="A178" i="2"/>
  <c r="B177" i="2"/>
  <c r="A177" i="2"/>
  <c r="B176" i="2"/>
  <c r="A176" i="2"/>
  <c r="B175" i="2"/>
  <c r="A175" i="2"/>
  <c r="B174" i="2"/>
  <c r="A174" i="2"/>
  <c r="B173" i="2"/>
  <c r="A173" i="2"/>
  <c r="B172" i="2"/>
  <c r="A172" i="2"/>
  <c r="C172" i="2"/>
  <c r="B171" i="2"/>
  <c r="A171" i="2"/>
  <c r="B170" i="2"/>
  <c r="A170" i="2"/>
  <c r="B169" i="2"/>
  <c r="A169" i="2"/>
  <c r="D169" i="2"/>
  <c r="B168" i="2"/>
  <c r="A168" i="2"/>
  <c r="B167" i="2"/>
  <c r="A167" i="2"/>
  <c r="B166" i="2"/>
  <c r="A166" i="2"/>
  <c r="B165" i="2"/>
  <c r="A165" i="2"/>
  <c r="D165" i="2"/>
  <c r="B164" i="2"/>
  <c r="A164" i="2"/>
  <c r="C164" i="2"/>
  <c r="B163" i="2"/>
  <c r="A163" i="2"/>
  <c r="B162" i="2"/>
  <c r="A162" i="2"/>
  <c r="B161" i="2"/>
  <c r="A161" i="2"/>
  <c r="D161" i="2"/>
  <c r="B160" i="2"/>
  <c r="A160" i="2"/>
  <c r="B159" i="2"/>
  <c r="A159" i="2"/>
  <c r="B158" i="2"/>
  <c r="A158" i="2"/>
  <c r="B157" i="2"/>
  <c r="A157" i="2"/>
  <c r="D157" i="2"/>
  <c r="B156" i="2"/>
  <c r="A156" i="2"/>
  <c r="C156" i="2"/>
  <c r="B155" i="2"/>
  <c r="A155" i="2"/>
  <c r="B154" i="2"/>
  <c r="A154" i="2"/>
  <c r="B153" i="2"/>
  <c r="A153" i="2"/>
  <c r="B152" i="2"/>
  <c r="A152" i="2"/>
  <c r="B151" i="2"/>
  <c r="A151" i="2"/>
  <c r="B150" i="2"/>
  <c r="A150" i="2"/>
  <c r="B149" i="2"/>
  <c r="A149" i="2"/>
  <c r="B148" i="2"/>
  <c r="A148" i="2"/>
  <c r="C148" i="2"/>
  <c r="B147" i="2"/>
  <c r="A147" i="2"/>
  <c r="B146" i="2"/>
  <c r="A146" i="2"/>
  <c r="B145" i="2"/>
  <c r="A145" i="2"/>
  <c r="B144" i="2"/>
  <c r="A144" i="2"/>
  <c r="B143" i="2"/>
  <c r="A143" i="2"/>
  <c r="B142" i="2"/>
  <c r="A142" i="2"/>
  <c r="B141" i="2"/>
  <c r="A141" i="2"/>
  <c r="B140" i="2"/>
  <c r="A140" i="2"/>
  <c r="D140" i="2"/>
  <c r="B139" i="2"/>
  <c r="A139" i="2"/>
  <c r="B138" i="2"/>
  <c r="A138" i="2"/>
  <c r="B137" i="2"/>
  <c r="A137" i="2"/>
  <c r="B136" i="2"/>
  <c r="A136" i="2"/>
  <c r="B135" i="2"/>
  <c r="A135" i="2"/>
  <c r="B134" i="2"/>
  <c r="A134" i="2"/>
  <c r="B133" i="2"/>
  <c r="A133" i="2"/>
  <c r="D133" i="2"/>
  <c r="B132" i="2"/>
  <c r="A132" i="2"/>
  <c r="B131" i="2"/>
  <c r="A131" i="2"/>
  <c r="B130" i="2"/>
  <c r="A130" i="2"/>
  <c r="C130" i="2"/>
  <c r="B129" i="2"/>
  <c r="A129" i="2"/>
  <c r="B128" i="2"/>
  <c r="A128" i="2"/>
  <c r="B127" i="2"/>
  <c r="A127" i="2"/>
  <c r="B126" i="2"/>
  <c r="A126" i="2"/>
  <c r="C126" i="2"/>
  <c r="B125" i="2"/>
  <c r="A125" i="2"/>
  <c r="D125" i="2"/>
  <c r="B124" i="2"/>
  <c r="A124" i="2"/>
  <c r="B123" i="2"/>
  <c r="A123" i="2"/>
  <c r="B122" i="2"/>
  <c r="A122" i="2"/>
  <c r="C122" i="2"/>
  <c r="B121" i="2"/>
  <c r="A121" i="2"/>
  <c r="B120" i="2"/>
  <c r="A120" i="2"/>
  <c r="C120" i="2"/>
  <c r="B119" i="2"/>
  <c r="A119" i="2"/>
  <c r="B118" i="2"/>
  <c r="A118" i="2"/>
  <c r="C118" i="2"/>
  <c r="B117" i="2"/>
  <c r="A117" i="2"/>
  <c r="B116" i="2"/>
  <c r="A116" i="2"/>
  <c r="B115" i="2"/>
  <c r="A115" i="2"/>
  <c r="B114" i="2"/>
  <c r="A114" i="2"/>
  <c r="B113" i="2"/>
  <c r="A113" i="2"/>
  <c r="D113" i="2"/>
  <c r="B112" i="2"/>
  <c r="A112" i="2"/>
  <c r="C112" i="2"/>
  <c r="B111" i="2"/>
  <c r="A111" i="2"/>
  <c r="D111" i="2"/>
  <c r="B110" i="2"/>
  <c r="A110" i="2"/>
  <c r="C110" i="2"/>
  <c r="B109" i="2"/>
  <c r="A109" i="2"/>
  <c r="B108" i="2"/>
  <c r="A108" i="2"/>
  <c r="B107" i="2"/>
  <c r="A107" i="2"/>
  <c r="B106" i="2"/>
  <c r="A106" i="2"/>
  <c r="B105" i="2"/>
  <c r="A105" i="2"/>
  <c r="B104" i="2"/>
  <c r="A104" i="2"/>
  <c r="C104" i="2"/>
  <c r="B103" i="2"/>
  <c r="A103" i="2"/>
  <c r="D103" i="2"/>
  <c r="B102" i="2"/>
  <c r="A102" i="2"/>
  <c r="C102" i="2"/>
  <c r="B101" i="2"/>
  <c r="A101" i="2"/>
  <c r="B100" i="2"/>
  <c r="A100" i="2"/>
  <c r="B99" i="2"/>
  <c r="A99" i="2"/>
  <c r="B98" i="2"/>
  <c r="A98" i="2"/>
  <c r="B97" i="2"/>
  <c r="A97" i="2"/>
  <c r="B96" i="2"/>
  <c r="A96" i="2"/>
  <c r="D96" i="2"/>
  <c r="B95" i="2"/>
  <c r="A95" i="2"/>
  <c r="D95" i="2"/>
  <c r="B94" i="2"/>
  <c r="A94" i="2"/>
  <c r="B93" i="2"/>
  <c r="A93" i="2"/>
  <c r="B92" i="2"/>
  <c r="A92" i="2"/>
  <c r="B91" i="2"/>
  <c r="A91" i="2"/>
  <c r="B90" i="2"/>
  <c r="A90" i="2"/>
  <c r="B89" i="2"/>
  <c r="A89" i="2"/>
  <c r="B88" i="2"/>
  <c r="A88" i="2"/>
  <c r="B87" i="2"/>
  <c r="A87" i="2"/>
  <c r="D87" i="2"/>
  <c r="B86" i="2"/>
  <c r="A86" i="2"/>
  <c r="B85" i="2"/>
  <c r="A85" i="2"/>
  <c r="B84" i="2"/>
  <c r="A84" i="2"/>
  <c r="D84" i="2"/>
  <c r="B83" i="2"/>
  <c r="A83" i="2"/>
  <c r="B82" i="2"/>
  <c r="A82" i="2"/>
  <c r="B81" i="2"/>
  <c r="A81" i="2"/>
  <c r="D81" i="2"/>
  <c r="A80" i="2"/>
  <c r="B80" i="2"/>
  <c r="D80" i="2"/>
  <c r="C80" i="2"/>
  <c r="B79" i="2"/>
  <c r="A79" i="2"/>
  <c r="D79" i="2"/>
  <c r="B78" i="2"/>
  <c r="A78" i="2"/>
  <c r="C78" i="2"/>
  <c r="B77" i="2"/>
  <c r="A77" i="2"/>
  <c r="B76" i="2"/>
  <c r="A76" i="2"/>
  <c r="B75" i="2"/>
  <c r="A75" i="2"/>
  <c r="B74" i="2"/>
  <c r="A74" i="2"/>
  <c r="B73" i="2"/>
  <c r="A73" i="2"/>
  <c r="B72" i="2"/>
  <c r="A72" i="2"/>
  <c r="D72" i="2"/>
  <c r="B71" i="2"/>
  <c r="A71" i="2"/>
  <c r="D71" i="2"/>
  <c r="B70" i="2"/>
  <c r="A70" i="2"/>
  <c r="D70" i="2"/>
  <c r="B69" i="2"/>
  <c r="A69" i="2"/>
  <c r="C69" i="2"/>
  <c r="B68" i="2"/>
  <c r="A68" i="2"/>
  <c r="D68" i="2"/>
  <c r="B67" i="2"/>
  <c r="A67" i="2"/>
  <c r="C67" i="2"/>
  <c r="B66" i="2"/>
  <c r="A66" i="2"/>
  <c r="D66" i="2"/>
  <c r="B65" i="2"/>
  <c r="A65" i="2"/>
  <c r="C65" i="2"/>
  <c r="B64" i="2"/>
  <c r="A64" i="2"/>
  <c r="D64" i="2"/>
  <c r="B63" i="2"/>
  <c r="A63" i="2"/>
  <c r="C63" i="2"/>
  <c r="D63" i="2"/>
  <c r="B62" i="2"/>
  <c r="A62" i="2"/>
  <c r="D62" i="2"/>
  <c r="B61" i="2"/>
  <c r="A61" i="2"/>
  <c r="B60" i="2"/>
  <c r="A60" i="2"/>
  <c r="B59" i="2"/>
  <c r="A59" i="2"/>
  <c r="C59" i="2"/>
  <c r="A58" i="2"/>
  <c r="B58" i="2"/>
  <c r="D58" i="2"/>
  <c r="B57" i="2"/>
  <c r="A57" i="2"/>
  <c r="B56" i="2"/>
  <c r="A56" i="2"/>
  <c r="D56" i="2"/>
  <c r="B55" i="2"/>
  <c r="A55" i="2"/>
  <c r="D55" i="2"/>
  <c r="B54" i="2"/>
  <c r="A54" i="2"/>
  <c r="D54" i="2"/>
  <c r="B53" i="2"/>
  <c r="A53" i="2"/>
  <c r="C53" i="2"/>
  <c r="B52" i="2"/>
  <c r="A52" i="2"/>
  <c r="B51" i="2"/>
  <c r="A51" i="2"/>
  <c r="C51" i="2"/>
  <c r="B50" i="2"/>
  <c r="A50" i="2"/>
  <c r="D50" i="2"/>
  <c r="B49" i="2"/>
  <c r="A49" i="2"/>
  <c r="C49" i="2"/>
  <c r="B48" i="2"/>
  <c r="A48" i="2"/>
  <c r="D48" i="2"/>
  <c r="B47" i="2"/>
  <c r="A47" i="2"/>
  <c r="C47" i="2"/>
  <c r="B46" i="2"/>
  <c r="A46" i="2"/>
  <c r="D46" i="2"/>
  <c r="B45" i="2"/>
  <c r="A45" i="2"/>
  <c r="C45" i="2"/>
  <c r="B44" i="2"/>
  <c r="A44" i="2"/>
  <c r="B43" i="2"/>
  <c r="A43" i="2"/>
  <c r="A42" i="2"/>
  <c r="B42" i="2"/>
  <c r="D42" i="2"/>
  <c r="C42" i="2"/>
  <c r="B41" i="2"/>
  <c r="A41" i="2"/>
  <c r="B40" i="2"/>
  <c r="A40" i="2"/>
  <c r="C40" i="2"/>
  <c r="B39" i="2"/>
  <c r="A39" i="2"/>
  <c r="B38" i="2"/>
  <c r="A38" i="2"/>
  <c r="D38" i="2"/>
  <c r="B37" i="2"/>
  <c r="A37" i="2"/>
  <c r="D37" i="2"/>
  <c r="B36" i="2"/>
  <c r="A36" i="2"/>
  <c r="C36" i="2"/>
  <c r="B35" i="2"/>
  <c r="A35" i="2"/>
  <c r="B34" i="2"/>
  <c r="A34" i="2"/>
  <c r="C34" i="2"/>
  <c r="B33" i="2"/>
  <c r="A33" i="2"/>
  <c r="D33" i="2"/>
  <c r="B32" i="2"/>
  <c r="A32" i="2"/>
  <c r="C32" i="2"/>
  <c r="B31" i="2"/>
  <c r="A31" i="2"/>
  <c r="B30" i="2"/>
  <c r="A30" i="2"/>
  <c r="B29" i="2"/>
  <c r="A29" i="2"/>
  <c r="D29" i="2"/>
  <c r="B28" i="2"/>
  <c r="A28" i="2"/>
  <c r="B27" i="2"/>
  <c r="A27" i="2"/>
  <c r="A26" i="2"/>
  <c r="B26" i="2"/>
  <c r="D26" i="2"/>
  <c r="B25" i="2"/>
  <c r="A25" i="2"/>
  <c r="B24" i="2"/>
  <c r="A24" i="2"/>
  <c r="B23" i="2"/>
  <c r="A23" i="2"/>
  <c r="B22" i="2"/>
  <c r="A22" i="2"/>
  <c r="D22" i="2"/>
  <c r="B21" i="2"/>
  <c r="A21" i="2"/>
  <c r="D21" i="2"/>
  <c r="B20" i="2"/>
  <c r="A20" i="2"/>
  <c r="B19" i="2"/>
  <c r="A19" i="2"/>
  <c r="B18" i="2"/>
  <c r="A18" i="2"/>
  <c r="C18" i="2"/>
  <c r="B17" i="2"/>
  <c r="A17" i="2"/>
  <c r="B16" i="2"/>
  <c r="A16" i="2"/>
  <c r="C16" i="2"/>
  <c r="B15" i="2"/>
  <c r="A15" i="2"/>
  <c r="B14" i="2"/>
  <c r="A14" i="2"/>
  <c r="B13" i="2"/>
  <c r="A13" i="2"/>
  <c r="D13" i="2"/>
  <c r="B12" i="2"/>
  <c r="A12" i="2"/>
  <c r="B11" i="2"/>
  <c r="A11" i="2"/>
  <c r="C12" i="2"/>
  <c r="C14" i="2"/>
  <c r="D17" i="2"/>
  <c r="C28" i="2"/>
  <c r="C30" i="2"/>
  <c r="C44" i="2"/>
  <c r="D51" i="2"/>
  <c r="D60" i="2"/>
  <c r="D67" i="2"/>
  <c r="C86" i="2"/>
  <c r="C88" i="2"/>
  <c r="C94" i="2"/>
  <c r="C96" i="2"/>
  <c r="D97" i="2"/>
  <c r="D105" i="2"/>
  <c r="D117" i="2"/>
  <c r="D126" i="2"/>
  <c r="D128" i="2"/>
  <c r="C140" i="2"/>
  <c r="D141" i="2"/>
  <c r="D145" i="2"/>
  <c r="D149" i="2"/>
  <c r="D153" i="2"/>
  <c r="D172" i="2"/>
  <c r="D178" i="2"/>
  <c r="C196" i="2"/>
  <c r="D14" i="2"/>
  <c r="C20" i="2"/>
  <c r="C22" i="2"/>
  <c r="D25" i="2"/>
  <c r="D30" i="2"/>
  <c r="C38" i="2"/>
  <c r="D41" i="2"/>
  <c r="D52" i="2"/>
  <c r="C55" i="2"/>
  <c r="C57" i="2"/>
  <c r="D59" i="2"/>
  <c r="C71" i="2"/>
  <c r="D73" i="2"/>
  <c r="D100" i="2"/>
  <c r="D146" i="2"/>
  <c r="D173" i="2"/>
  <c r="D177" i="2"/>
  <c r="D181" i="2"/>
  <c r="D185" i="2"/>
  <c r="D18" i="2"/>
  <c r="C24" i="2"/>
  <c r="C26" i="2"/>
  <c r="D34" i="2"/>
  <c r="D47" i="2"/>
  <c r="C61" i="2"/>
  <c r="D89" i="2"/>
  <c r="D112" i="2"/>
  <c r="D116" i="2"/>
  <c r="D137" i="2"/>
  <c r="D156" i="2"/>
  <c r="D162" i="2"/>
  <c r="D197" i="2"/>
  <c r="C11" i="2"/>
  <c r="C15" i="2"/>
  <c r="C19" i="2"/>
  <c r="C23" i="2"/>
  <c r="C27" i="2"/>
  <c r="C31" i="2"/>
  <c r="C35" i="2"/>
  <c r="C39" i="2"/>
  <c r="C43" i="2"/>
  <c r="D45" i="2"/>
  <c r="C48" i="2"/>
  <c r="D49" i="2"/>
  <c r="C52" i="2"/>
  <c r="D53" i="2"/>
  <c r="C56" i="2"/>
  <c r="D57" i="2"/>
  <c r="C60" i="2"/>
  <c r="D61" i="2"/>
  <c r="C64" i="2"/>
  <c r="D65" i="2"/>
  <c r="C68" i="2"/>
  <c r="D69" i="2"/>
  <c r="C72" i="2"/>
  <c r="C74" i="2"/>
  <c r="C76" i="2"/>
  <c r="D77" i="2"/>
  <c r="D83" i="2"/>
  <c r="C90" i="2"/>
  <c r="C92" i="2"/>
  <c r="D93" i="2"/>
  <c r="D99" i="2"/>
  <c r="C106" i="2"/>
  <c r="C108" i="2"/>
  <c r="D109" i="2"/>
  <c r="D124" i="2"/>
  <c r="D132" i="2"/>
  <c r="C134" i="2"/>
  <c r="C136" i="2"/>
  <c r="C138" i="2"/>
  <c r="C150" i="2"/>
  <c r="C152" i="2"/>
  <c r="C154" i="2"/>
  <c r="C166" i="2"/>
  <c r="C168" i="2"/>
  <c r="C170" i="2"/>
  <c r="C182" i="2"/>
  <c r="C184" i="2"/>
  <c r="C186" i="2"/>
  <c r="C198" i="2"/>
  <c r="D16" i="2"/>
  <c r="D44" i="2"/>
  <c r="D88" i="2"/>
  <c r="D104" i="2"/>
  <c r="D122" i="2"/>
  <c r="D148" i="2"/>
  <c r="D164" i="2"/>
  <c r="D180" i="2"/>
  <c r="D196" i="2"/>
  <c r="D12" i="2"/>
  <c r="D20" i="2"/>
  <c r="D24" i="2"/>
  <c r="D28" i="2"/>
  <c r="D32" i="2"/>
  <c r="D36" i="2"/>
  <c r="D40" i="2"/>
  <c r="D11" i="2"/>
  <c r="C13" i="2"/>
  <c r="D15" i="2"/>
  <c r="C17" i="2"/>
  <c r="D19" i="2"/>
  <c r="C21" i="2"/>
  <c r="D23" i="2"/>
  <c r="C25" i="2"/>
  <c r="D27" i="2"/>
  <c r="C29" i="2"/>
  <c r="D31" i="2"/>
  <c r="C33" i="2"/>
  <c r="D35" i="2"/>
  <c r="C37" i="2"/>
  <c r="D39" i="2"/>
  <c r="C41" i="2"/>
  <c r="D43" i="2"/>
  <c r="C46" i="2"/>
  <c r="C50" i="2"/>
  <c r="C54" i="2"/>
  <c r="C58" i="2"/>
  <c r="C62" i="2"/>
  <c r="C66" i="2"/>
  <c r="C70" i="2"/>
  <c r="D75" i="2"/>
  <c r="D76" i="2"/>
  <c r="C82" i="2"/>
  <c r="C84" i="2"/>
  <c r="D85" i="2"/>
  <c r="D91" i="2"/>
  <c r="D92" i="2"/>
  <c r="C98" i="2"/>
  <c r="C100" i="2"/>
  <c r="D101" i="2"/>
  <c r="D107" i="2"/>
  <c r="D108" i="2"/>
  <c r="C114" i="2"/>
  <c r="D121" i="2"/>
  <c r="C128" i="2"/>
  <c r="D129" i="2"/>
  <c r="D138" i="2"/>
  <c r="C142" i="2"/>
  <c r="C144" i="2"/>
  <c r="C146" i="2"/>
  <c r="D154" i="2"/>
  <c r="C158" i="2"/>
  <c r="C160" i="2"/>
  <c r="C162" i="2"/>
  <c r="D170" i="2"/>
  <c r="C174" i="2"/>
  <c r="C176" i="2"/>
  <c r="C178" i="2"/>
  <c r="D186" i="2"/>
  <c r="C190" i="2"/>
  <c r="C192" i="2"/>
  <c r="C194" i="2"/>
  <c r="C127" i="2"/>
  <c r="D127" i="2"/>
  <c r="C73" i="2"/>
  <c r="C77" i="2"/>
  <c r="C81" i="2"/>
  <c r="C85" i="2"/>
  <c r="C89" i="2"/>
  <c r="C93" i="2"/>
  <c r="C97" i="2"/>
  <c r="C101" i="2"/>
  <c r="C105" i="2"/>
  <c r="C109" i="2"/>
  <c r="C113" i="2"/>
  <c r="C116" i="2"/>
  <c r="D118" i="2"/>
  <c r="C123" i="2"/>
  <c r="D123" i="2"/>
  <c r="C132" i="2"/>
  <c r="D134" i="2"/>
  <c r="D142" i="2"/>
  <c r="D150" i="2"/>
  <c r="D158" i="2"/>
  <c r="D166" i="2"/>
  <c r="D174" i="2"/>
  <c r="D182" i="2"/>
  <c r="D190" i="2"/>
  <c r="D198" i="2"/>
  <c r="D74" i="2"/>
  <c r="D78" i="2"/>
  <c r="D82" i="2"/>
  <c r="D86" i="2"/>
  <c r="D90" i="2"/>
  <c r="D94" i="2"/>
  <c r="D98" i="2"/>
  <c r="D102" i="2"/>
  <c r="D106" i="2"/>
  <c r="D110" i="2"/>
  <c r="D114" i="2"/>
  <c r="C119" i="2"/>
  <c r="D119" i="2"/>
  <c r="D120" i="2"/>
  <c r="D130" i="2"/>
  <c r="C135" i="2"/>
  <c r="D135" i="2"/>
  <c r="D136" i="2"/>
  <c r="D144" i="2"/>
  <c r="D152" i="2"/>
  <c r="D160" i="2"/>
  <c r="D168" i="2"/>
  <c r="D176" i="2"/>
  <c r="D184" i="2"/>
  <c r="D192" i="2"/>
  <c r="C75" i="2"/>
  <c r="C79" i="2"/>
  <c r="C83" i="2"/>
  <c r="C87" i="2"/>
  <c r="C91" i="2"/>
  <c r="C95" i="2"/>
  <c r="C99" i="2"/>
  <c r="C103" i="2"/>
  <c r="C107" i="2"/>
  <c r="C111" i="2"/>
  <c r="C115" i="2"/>
  <c r="D115" i="2"/>
  <c r="C124" i="2"/>
  <c r="C131" i="2"/>
  <c r="D131" i="2"/>
  <c r="C139" i="2"/>
  <c r="C143" i="2"/>
  <c r="C147" i="2"/>
  <c r="C151" i="2"/>
  <c r="C155" i="2"/>
  <c r="C159" i="2"/>
  <c r="C163" i="2"/>
  <c r="C167" i="2"/>
  <c r="C171" i="2"/>
  <c r="C175" i="2"/>
  <c r="C179" i="2"/>
  <c r="C183" i="2"/>
  <c r="C187" i="2"/>
  <c r="C191" i="2"/>
  <c r="C195" i="2"/>
  <c r="C199" i="2"/>
  <c r="C117" i="2"/>
  <c r="C121" i="2"/>
  <c r="C125" i="2"/>
  <c r="C129" i="2"/>
  <c r="C133" i="2"/>
  <c r="C137" i="2"/>
  <c r="D139" i="2"/>
  <c r="C141" i="2"/>
  <c r="D143" i="2"/>
  <c r="C145" i="2"/>
  <c r="D147" i="2"/>
  <c r="C149" i="2"/>
  <c r="D151" i="2"/>
  <c r="C153" i="2"/>
  <c r="D155" i="2"/>
  <c r="C157" i="2"/>
  <c r="D159" i="2"/>
  <c r="C161" i="2"/>
  <c r="D163" i="2"/>
  <c r="C165" i="2"/>
  <c r="D167" i="2"/>
  <c r="C169" i="2"/>
  <c r="D171" i="2"/>
  <c r="C173" i="2"/>
  <c r="D175" i="2"/>
  <c r="C177" i="2"/>
  <c r="D179" i="2"/>
  <c r="C181" i="2"/>
  <c r="D183" i="2"/>
  <c r="C185" i="2"/>
  <c r="D187" i="2"/>
  <c r="C189" i="2"/>
  <c r="D191" i="2"/>
  <c r="C193" i="2"/>
  <c r="D195" i="2"/>
  <c r="C197" i="2"/>
  <c r="D199" i="2"/>
</calcChain>
</file>

<file path=xl/comments1.xml><?xml version="1.0" encoding="utf-8"?>
<comments xmlns="http://schemas.openxmlformats.org/spreadsheetml/2006/main">
  <authors>
    <author>Colin Eberhardt</author>
  </authors>
  <commentList>
    <comment ref="A1" authorId="0" shapeId="0">
      <text>
        <r>
          <rPr>
            <b/>
            <sz val="9"/>
            <color indexed="81"/>
            <rFont val="Tahoma"/>
            <charset val="1"/>
          </rPr>
          <t>Colin Eberhardt:</t>
        </r>
        <r>
          <rPr>
            <sz val="9"/>
            <color indexed="81"/>
            <rFont val="Tahoma"/>
            <charset val="1"/>
          </rPr>
          <t xml:space="preserve">
Data obtained from:
https://uk.finance.yahoo.com/q/hp?a=&amp;b=&amp;c=&amp;d=4&amp;e=20&amp;f=2016&amp;g=d&amp;s=AAPL%2C+&amp;ql=1</t>
        </r>
      </text>
    </comment>
  </commentList>
</comments>
</file>

<file path=xl/sharedStrings.xml><?xml version="1.0" encoding="utf-8"?>
<sst xmlns="http://schemas.openxmlformats.org/spreadsheetml/2006/main" count="52" uniqueCount="43">
  <si>
    <t>Date</t>
  </si>
  <si>
    <t>Open</t>
  </si>
  <si>
    <t>High</t>
  </si>
  <si>
    <t>Low</t>
  </si>
  <si>
    <t>Close</t>
  </si>
  <si>
    <t>Volume</t>
  </si>
  <si>
    <t>Adj Close</t>
  </si>
  <si>
    <t>SMA</t>
  </si>
  <si>
    <t>SDEV</t>
  </si>
  <si>
    <t>UPPER</t>
  </si>
  <si>
    <t>LOWER</t>
  </si>
  <si>
    <t>EMA</t>
  </si>
  <si>
    <t>windowSize</t>
  </si>
  <si>
    <t>alpha</t>
  </si>
  <si>
    <t>Elder Ray</t>
  </si>
  <si>
    <t>BULL</t>
  </si>
  <si>
    <t>BEAR</t>
  </si>
  <si>
    <t>Envelope</t>
  </si>
  <si>
    <t>Factor</t>
  </si>
  <si>
    <t>FI</t>
  </si>
  <si>
    <t>FIEMA</t>
  </si>
  <si>
    <t>ema</t>
  </si>
  <si>
    <t>FASTEMA</t>
  </si>
  <si>
    <t>SLOWEMA</t>
  </si>
  <si>
    <t>MA</t>
  </si>
  <si>
    <t>fast ema window</t>
  </si>
  <si>
    <t>fast ema alpha</t>
  </si>
  <si>
    <t>slow ema window</t>
  </si>
  <si>
    <t>slow ema alpha</t>
  </si>
  <si>
    <t>MACD</t>
  </si>
  <si>
    <t>SIGNAL</t>
  </si>
  <si>
    <t>signal window size</t>
  </si>
  <si>
    <t>signal alpha</t>
  </si>
  <si>
    <t>HISTOGRAM</t>
  </si>
  <si>
    <t>UPCLOSE</t>
  </si>
  <si>
    <t>DOWNCLOSE</t>
  </si>
  <si>
    <t>UPAVG</t>
  </si>
  <si>
    <t>DOWNAVG</t>
  </si>
  <si>
    <t>RSI</t>
  </si>
  <si>
    <t>HIGHEST</t>
  </si>
  <si>
    <t>LOWEST</t>
  </si>
  <si>
    <t>K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</si>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</sst>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1"/>
          <c:spPr>
            <a:ln w="28575" cap="rnd">
              <a:noFill/>
              <a:round/>
            </a:ln>
            <a:effectLst/>
          </c:spPr>
          <c:marker>
            <c:symbol val="diamond"/>
            <c:size val="3"/>
            <c:spPr>
              <a:solidFill>
                <a:schemeClr val="accent2"/>
              </a:solidFill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input!$B$2:$B$199</c:f>
              <c:numCache>
                <c:formatCode>General</c:formatCode>
                <c:ptCount val="198"/>
                <c:pt idx="0">
                  <c:v>94.639999000000003</c:v>
                </c:pt>
                <c:pt idx="1">
                  <c:v>94.160004000000001</c:v>
                </c:pt>
                <c:pt idx="2">
                  <c:v>94.550003000000004</c:v>
                </c:pt>
                <c:pt idx="3">
                  <c:v>92.389999000000003</c:v>
                </c:pt>
                <c:pt idx="4">
                  <c:v>90</c:v>
                </c:pt>
                <c:pt idx="5">
                  <c:v>92.720000999999996</c:v>
                </c:pt>
                <c:pt idx="6">
                  <c:v>93.480002999999996</c:v>
                </c:pt>
                <c:pt idx="7">
                  <c:v>93.330001999999993</c:v>
                </c:pt>
                <c:pt idx="8">
                  <c:v>93</c:v>
                </c:pt>
                <c:pt idx="9">
                  <c:v>93.370002999999997</c:v>
                </c:pt>
                <c:pt idx="10">
                  <c:v>94</c:v>
                </c:pt>
                <c:pt idx="11">
                  <c:v>95.199996999999996</c:v>
                </c:pt>
                <c:pt idx="12">
                  <c:v>94.199996999999996</c:v>
                </c:pt>
                <c:pt idx="13">
                  <c:v>93.970000999999996</c:v>
                </c:pt>
                <c:pt idx="14">
                  <c:v>93.989998</c:v>
                </c:pt>
                <c:pt idx="15">
                  <c:v>97.610000999999997</c:v>
                </c:pt>
                <c:pt idx="16">
                  <c:v>96</c:v>
                </c:pt>
                <c:pt idx="17">
                  <c:v>103.910004</c:v>
                </c:pt>
                <c:pt idx="18">
                  <c:v>105</c:v>
                </c:pt>
                <c:pt idx="19">
                  <c:v>105.010002</c:v>
                </c:pt>
                <c:pt idx="20">
                  <c:v>106.93</c:v>
                </c:pt>
                <c:pt idx="21">
                  <c:v>106.639999</c:v>
                </c:pt>
                <c:pt idx="22">
                  <c:v>107.879997</c:v>
                </c:pt>
                <c:pt idx="23">
                  <c:v>108.889999</c:v>
                </c:pt>
                <c:pt idx="24">
                  <c:v>112.110001</c:v>
                </c:pt>
                <c:pt idx="25">
                  <c:v>111.620003</c:v>
                </c:pt>
                <c:pt idx="26">
                  <c:v>110.800003</c:v>
                </c:pt>
                <c:pt idx="27">
                  <c:v>109.339996</c:v>
                </c:pt>
                <c:pt idx="28">
                  <c:v>108.970001</c:v>
                </c:pt>
                <c:pt idx="29">
                  <c:v>108.910004</c:v>
                </c:pt>
                <c:pt idx="30">
                  <c:v>109.949997</c:v>
                </c:pt>
                <c:pt idx="31">
                  <c:v>110.230003</c:v>
                </c:pt>
                <c:pt idx="32">
                  <c:v>109.510002</c:v>
                </c:pt>
                <c:pt idx="33">
                  <c:v>110.41999800000001</c:v>
                </c:pt>
                <c:pt idx="34">
                  <c:v>108.779999</c:v>
                </c:pt>
                <c:pt idx="35">
                  <c:v>109.720001</c:v>
                </c:pt>
                <c:pt idx="36">
                  <c:v>108.650002</c:v>
                </c:pt>
                <c:pt idx="37">
                  <c:v>104.889999</c:v>
                </c:pt>
                <c:pt idx="38">
                  <c:v>106</c:v>
                </c:pt>
                <c:pt idx="39">
                  <c:v>105.470001</c:v>
                </c:pt>
                <c:pt idx="40">
                  <c:v>106.480003</c:v>
                </c:pt>
                <c:pt idx="41">
                  <c:v>105.25</c:v>
                </c:pt>
                <c:pt idx="42">
                  <c:v>105.93</c:v>
                </c:pt>
                <c:pt idx="43">
                  <c:v>106.339996</c:v>
                </c:pt>
                <c:pt idx="44">
                  <c:v>105.519997</c:v>
                </c:pt>
                <c:pt idx="45">
                  <c:v>104.610001</c:v>
                </c:pt>
                <c:pt idx="46">
                  <c:v>103.959999</c:v>
                </c:pt>
                <c:pt idx="47">
                  <c:v>101.910004</c:v>
                </c:pt>
                <c:pt idx="48">
                  <c:v>102.239998</c:v>
                </c:pt>
                <c:pt idx="49">
                  <c:v>101.410004</c:v>
                </c:pt>
                <c:pt idx="50">
                  <c:v>101.30999799999999</c:v>
                </c:pt>
                <c:pt idx="51">
                  <c:v>100.779999</c:v>
                </c:pt>
                <c:pt idx="52">
                  <c:v>102.389999</c:v>
                </c:pt>
                <c:pt idx="53">
                  <c:v>102.370003</c:v>
                </c:pt>
                <c:pt idx="54">
                  <c:v>100.58000199999999</c:v>
                </c:pt>
                <c:pt idx="55">
                  <c:v>100.510002</c:v>
                </c:pt>
                <c:pt idx="56">
                  <c:v>97.650002000000001</c:v>
                </c:pt>
                <c:pt idx="57">
                  <c:v>96.860000999999997</c:v>
                </c:pt>
                <c:pt idx="58">
                  <c:v>97.199996999999996</c:v>
                </c:pt>
                <c:pt idx="59">
                  <c:v>96.050003000000004</c:v>
                </c:pt>
                <c:pt idx="60">
                  <c:v>93.980002999999996</c:v>
                </c:pt>
                <c:pt idx="61">
                  <c:v>96.400002000000001</c:v>
                </c:pt>
                <c:pt idx="62">
                  <c:v>96.309997999999993</c:v>
                </c:pt>
                <c:pt idx="63">
                  <c:v>96</c:v>
                </c:pt>
                <c:pt idx="64">
                  <c:v>98.839995999999999</c:v>
                </c:pt>
                <c:pt idx="65">
                  <c:v>96.669998000000007</c:v>
                </c:pt>
                <c:pt idx="66">
                  <c:v>95.019997000000004</c:v>
                </c:pt>
                <c:pt idx="67">
                  <c:v>94.190002000000007</c:v>
                </c:pt>
                <c:pt idx="68">
                  <c:v>93.790001000000004</c:v>
                </c:pt>
                <c:pt idx="69">
                  <c:v>95.919998000000007</c:v>
                </c:pt>
                <c:pt idx="70">
                  <c:v>94.290001000000004</c:v>
                </c:pt>
                <c:pt idx="71">
                  <c:v>93.129997000000003</c:v>
                </c:pt>
                <c:pt idx="72">
                  <c:v>96.519997000000004</c:v>
                </c:pt>
                <c:pt idx="73">
                  <c:v>95.860000999999997</c:v>
                </c:pt>
                <c:pt idx="74">
                  <c:v>95</c:v>
                </c:pt>
                <c:pt idx="75">
                  <c:v>95.419998000000007</c:v>
                </c:pt>
                <c:pt idx="76">
                  <c:v>96.470000999999996</c:v>
                </c:pt>
                <c:pt idx="77">
                  <c:v>94.790001000000004</c:v>
                </c:pt>
                <c:pt idx="78">
                  <c:v>93.790001000000004</c:v>
                </c:pt>
                <c:pt idx="79">
                  <c:v>96.040001000000004</c:v>
                </c:pt>
                <c:pt idx="80">
                  <c:v>99.93</c:v>
                </c:pt>
                <c:pt idx="81">
                  <c:v>101.519997</c:v>
                </c:pt>
                <c:pt idx="82">
                  <c:v>98.629997000000003</c:v>
                </c:pt>
                <c:pt idx="83">
                  <c:v>97.059997999999993</c:v>
                </c:pt>
                <c:pt idx="84">
                  <c:v>95.099997999999999</c:v>
                </c:pt>
                <c:pt idx="85">
                  <c:v>98.410004000000001</c:v>
                </c:pt>
                <c:pt idx="86">
                  <c:v>96.199996999999996</c:v>
                </c:pt>
                <c:pt idx="87">
                  <c:v>97.959998999999996</c:v>
                </c:pt>
                <c:pt idx="88">
                  <c:v>100.32</c:v>
                </c:pt>
                <c:pt idx="89">
                  <c:v>100.550003</c:v>
                </c:pt>
                <c:pt idx="90">
                  <c:v>98.970000999999996</c:v>
                </c:pt>
                <c:pt idx="91">
                  <c:v>98.550003000000004</c:v>
                </c:pt>
                <c:pt idx="92">
                  <c:v>98.68</c:v>
                </c:pt>
                <c:pt idx="93">
                  <c:v>100.55999799999999</c:v>
                </c:pt>
                <c:pt idx="94">
                  <c:v>105.75</c:v>
                </c:pt>
                <c:pt idx="95">
                  <c:v>102.610001</c:v>
                </c:pt>
                <c:pt idx="96">
                  <c:v>107.010002</c:v>
                </c:pt>
                <c:pt idx="97">
                  <c:v>108.58000199999999</c:v>
                </c:pt>
                <c:pt idx="98">
                  <c:v>106.959999</c:v>
                </c:pt>
                <c:pt idx="99">
                  <c:v>107.589996</c:v>
                </c:pt>
                <c:pt idx="100">
                  <c:v>109</c:v>
                </c:pt>
                <c:pt idx="101">
                  <c:v>107.269997</c:v>
                </c:pt>
                <c:pt idx="102">
                  <c:v>107.400002</c:v>
                </c:pt>
                <c:pt idx="103">
                  <c:v>107.279999</c:v>
                </c:pt>
                <c:pt idx="104">
                  <c:v>108.910004</c:v>
                </c:pt>
                <c:pt idx="105">
                  <c:v>112.019997</c:v>
                </c:pt>
                <c:pt idx="106">
                  <c:v>111.07</c:v>
                </c:pt>
                <c:pt idx="107">
                  <c:v>111.94000200000001</c:v>
                </c:pt>
                <c:pt idx="108">
                  <c:v>112.18</c:v>
                </c:pt>
                <c:pt idx="109">
                  <c:v>115.19000200000001</c:v>
                </c:pt>
                <c:pt idx="110">
                  <c:v>116.040001</c:v>
                </c:pt>
                <c:pt idx="111">
                  <c:v>117.639999</c:v>
                </c:pt>
                <c:pt idx="112">
                  <c:v>117.519997</c:v>
                </c:pt>
                <c:pt idx="113">
                  <c:v>118.980003</c:v>
                </c:pt>
                <c:pt idx="114">
                  <c:v>115.290001</c:v>
                </c:pt>
                <c:pt idx="115">
                  <c:v>116.550003</c:v>
                </c:pt>
                <c:pt idx="116">
                  <c:v>117.339996</c:v>
                </c:pt>
                <c:pt idx="117">
                  <c:v>118.75</c:v>
                </c:pt>
                <c:pt idx="118">
                  <c:v>117.989998</c:v>
                </c:pt>
                <c:pt idx="119">
                  <c:v>118.290001</c:v>
                </c:pt>
                <c:pt idx="120">
                  <c:v>119.209999</c:v>
                </c:pt>
                <c:pt idx="121">
                  <c:v>117.33000199999999</c:v>
                </c:pt>
                <c:pt idx="122">
                  <c:v>119.269997</c:v>
                </c:pt>
                <c:pt idx="123">
                  <c:v>119.199997</c:v>
                </c:pt>
                <c:pt idx="124">
                  <c:v>117.639999</c:v>
                </c:pt>
                <c:pt idx="125">
                  <c:v>115.760002</c:v>
                </c:pt>
                <c:pt idx="126">
                  <c:v>114.91999800000001</c:v>
                </c:pt>
                <c:pt idx="127">
                  <c:v>111.379997</c:v>
                </c:pt>
                <c:pt idx="128">
                  <c:v>115.199997</c:v>
                </c:pt>
                <c:pt idx="129">
                  <c:v>116.260002</c:v>
                </c:pt>
                <c:pt idx="130">
                  <c:v>116.370003</c:v>
                </c:pt>
                <c:pt idx="131">
                  <c:v>116.900002</c:v>
                </c:pt>
                <c:pt idx="132">
                  <c:v>120.959999</c:v>
                </c:pt>
                <c:pt idx="133">
                  <c:v>121.110001</c:v>
                </c:pt>
                <c:pt idx="134">
                  <c:v>121.849998</c:v>
                </c:pt>
                <c:pt idx="135">
                  <c:v>123.129997</c:v>
                </c:pt>
                <c:pt idx="136">
                  <c:v>120.790001</c:v>
                </c:pt>
                <c:pt idx="137">
                  <c:v>120.800003</c:v>
                </c:pt>
                <c:pt idx="138">
                  <c:v>120.989998</c:v>
                </c:pt>
                <c:pt idx="139">
                  <c:v>118.699997</c:v>
                </c:pt>
                <c:pt idx="140">
                  <c:v>116.93</c:v>
                </c:pt>
                <c:pt idx="141">
                  <c:v>115.400002</c:v>
                </c:pt>
                <c:pt idx="142">
                  <c:v>118.08000199999999</c:v>
                </c:pt>
                <c:pt idx="143">
                  <c:v>116.699997</c:v>
                </c:pt>
                <c:pt idx="144">
                  <c:v>114.33000199999999</c:v>
                </c:pt>
                <c:pt idx="145">
                  <c:v>114</c:v>
                </c:pt>
                <c:pt idx="146">
                  <c:v>111.339996</c:v>
                </c:pt>
                <c:pt idx="147">
                  <c:v>110.800003</c:v>
                </c:pt>
                <c:pt idx="148">
                  <c:v>111.779999</c:v>
                </c:pt>
                <c:pt idx="149">
                  <c:v>110.93</c:v>
                </c:pt>
                <c:pt idx="150">
                  <c:v>111.290001</c:v>
                </c:pt>
                <c:pt idx="151">
                  <c:v>110.82</c:v>
                </c:pt>
                <c:pt idx="152">
                  <c:v>112.730003</c:v>
                </c:pt>
                <c:pt idx="153">
                  <c:v>110</c:v>
                </c:pt>
                <c:pt idx="154">
                  <c:v>110.19000200000001</c:v>
                </c:pt>
                <c:pt idx="155">
                  <c:v>111.739998</c:v>
                </c:pt>
                <c:pt idx="156">
                  <c:v>110.629997</c:v>
                </c:pt>
                <c:pt idx="157">
                  <c:v>109.879997</c:v>
                </c:pt>
                <c:pt idx="158">
                  <c:v>108.010002</c:v>
                </c:pt>
                <c:pt idx="159">
                  <c:v>109.07</c:v>
                </c:pt>
                <c:pt idx="160">
                  <c:v>110.16999800000001</c:v>
                </c:pt>
                <c:pt idx="161">
                  <c:v>112.83000199999999</c:v>
                </c:pt>
                <c:pt idx="162">
                  <c:v>113.849998</c:v>
                </c:pt>
                <c:pt idx="163">
                  <c:v>116.44000200000001</c:v>
                </c:pt>
                <c:pt idx="164">
                  <c:v>113.25</c:v>
                </c:pt>
                <c:pt idx="165">
                  <c:v>113.629997</c:v>
                </c:pt>
                <c:pt idx="166">
                  <c:v>113.379997</c:v>
                </c:pt>
                <c:pt idx="167">
                  <c:v>113.66999800000001</c:v>
                </c:pt>
                <c:pt idx="168">
                  <c:v>112.209999</c:v>
                </c:pt>
                <c:pt idx="169">
                  <c:v>115.660004</c:v>
                </c:pt>
                <c:pt idx="170">
                  <c:v>116.25</c:v>
                </c:pt>
                <c:pt idx="171">
                  <c:v>115.93</c:v>
                </c:pt>
                <c:pt idx="172">
                  <c:v>116.58000199999999</c:v>
                </c:pt>
                <c:pt idx="173">
                  <c:v>111.790001</c:v>
                </c:pt>
                <c:pt idx="174">
                  <c:v>110.269997</c:v>
                </c:pt>
                <c:pt idx="175">
                  <c:v>113.760002</c:v>
                </c:pt>
                <c:pt idx="176">
                  <c:v>111.75</c:v>
                </c:pt>
                <c:pt idx="177">
                  <c:v>108.970001</c:v>
                </c:pt>
                <c:pt idx="178">
                  <c:v>112.489998</c:v>
                </c:pt>
                <c:pt idx="179">
                  <c:v>110.230003</c:v>
                </c:pt>
                <c:pt idx="180">
                  <c:v>110.150002</c:v>
                </c:pt>
                <c:pt idx="181">
                  <c:v>112.029999</c:v>
                </c:pt>
                <c:pt idx="182">
                  <c:v>112.16999800000001</c:v>
                </c:pt>
                <c:pt idx="183">
                  <c:v>112.230003</c:v>
                </c:pt>
                <c:pt idx="184">
                  <c:v>107.089996</c:v>
                </c:pt>
                <c:pt idx="185">
                  <c:v>111.110001</c:v>
                </c:pt>
                <c:pt idx="186">
                  <c:v>94.870002999999997</c:v>
                </c:pt>
                <c:pt idx="187">
                  <c:v>110.43</c:v>
                </c:pt>
                <c:pt idx="188">
                  <c:v>114.08000199999999</c:v>
                </c:pt>
                <c:pt idx="189">
                  <c:v>116.099998</c:v>
                </c:pt>
                <c:pt idx="190">
                  <c:v>116.43</c:v>
                </c:pt>
                <c:pt idx="191">
                  <c:v>116.040001</c:v>
                </c:pt>
                <c:pt idx="192">
                  <c:v>114.32</c:v>
                </c:pt>
                <c:pt idx="193">
                  <c:v>116.040001</c:v>
                </c:pt>
                <c:pt idx="194">
                  <c:v>112.529999</c:v>
                </c:pt>
                <c:pt idx="195">
                  <c:v>117.80999799999999</c:v>
                </c:pt>
                <c:pt idx="196">
                  <c:v>116.529999</c:v>
                </c:pt>
                <c:pt idx="197">
                  <c:v>114.58000199999999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9C2E-4EF0-8944-0B6DB554F7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428616"/>
        <c:axId val="194433096"/>
      </c:lineChart>
      <c:lineChart>
        <c:grouping val="standard"/>
        <c:varyColors val="0"/>
        <c:ser>
          <c:idx val="3"/>
          <c:order val="0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stochastic!$E$4:$E$199</c:f>
              <c:numCache>
                <c:formatCode>General</c:formatCode>
                <c:ptCount val="196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C2E-4EF0-8944-0B6DB554F7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435912"/>
        <c:axId val="194433480"/>
      </c:lineChart>
      <c:catAx>
        <c:axId val="1944286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4433096"/>
        <c:crosses val="autoZero"/>
        <c:auto val="1"/>
        <c:lblAlgn val="ctr"/>
        <c:lblOffset val="100"/>
        <c:noMultiLvlLbl val="0"/>
      </c:catAx>
      <c:valAx>
        <c:axId val="194433096"/>
        <c:scaling>
          <c:orientation val="minMax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428616"/>
        <c:crosses val="autoZero"/>
        <c:crossBetween val="between"/>
      </c:valAx>
      <c:valAx>
        <c:axId val="194433480"/>
        <c:scaling>
          <c:orientation val="minMax"/>
          <c:max val="150"/>
          <c:min val="1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435912"/>
        <c:crosses val="max"/>
        <c:crossBetween val="between"/>
      </c:valAx>
      <c:catAx>
        <c:axId val="194435912"/>
        <c:scaling>
          <c:orientation val="minMax"/>
        </c:scaling>
        <c:delete val="1"/>
        <c:axPos val="b"/>
        <c:majorTickMark val="out"/>
        <c:minorTickMark val="none"/>
        <c:tickLblPos val="nextTo"/>
        <c:crossAx val="1944334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1"/>
          <c:spPr>
            <a:ln w="28575" cap="rnd">
              <a:noFill/>
              <a:round/>
            </a:ln>
            <a:effectLst/>
          </c:spPr>
          <c:marker>
            <c:symbol val="diamond"/>
            <c:size val="3"/>
            <c:spPr>
              <a:solidFill>
                <a:schemeClr val="accent2"/>
              </a:solidFill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input!$B$2:$B$199</c:f>
              <c:numCache>
                <c:formatCode>General</c:formatCode>
                <c:ptCount val="198"/>
                <c:pt idx="0">
                  <c:v>94.639999000000003</c:v>
                </c:pt>
                <c:pt idx="1">
                  <c:v>94.160004000000001</c:v>
                </c:pt>
                <c:pt idx="2">
                  <c:v>94.550003000000004</c:v>
                </c:pt>
                <c:pt idx="3">
                  <c:v>92.389999000000003</c:v>
                </c:pt>
                <c:pt idx="4">
                  <c:v>90</c:v>
                </c:pt>
                <c:pt idx="5">
                  <c:v>92.720000999999996</c:v>
                </c:pt>
                <c:pt idx="6">
                  <c:v>93.480002999999996</c:v>
                </c:pt>
                <c:pt idx="7">
                  <c:v>93.330001999999993</c:v>
                </c:pt>
                <c:pt idx="8">
                  <c:v>93</c:v>
                </c:pt>
                <c:pt idx="9">
                  <c:v>93.370002999999997</c:v>
                </c:pt>
                <c:pt idx="10">
                  <c:v>94</c:v>
                </c:pt>
                <c:pt idx="11">
                  <c:v>95.199996999999996</c:v>
                </c:pt>
                <c:pt idx="12">
                  <c:v>94.199996999999996</c:v>
                </c:pt>
                <c:pt idx="13">
                  <c:v>93.970000999999996</c:v>
                </c:pt>
                <c:pt idx="14">
                  <c:v>93.989998</c:v>
                </c:pt>
                <c:pt idx="15">
                  <c:v>97.610000999999997</c:v>
                </c:pt>
                <c:pt idx="16">
                  <c:v>96</c:v>
                </c:pt>
                <c:pt idx="17">
                  <c:v>103.910004</c:v>
                </c:pt>
                <c:pt idx="18">
                  <c:v>105</c:v>
                </c:pt>
                <c:pt idx="19">
                  <c:v>105.010002</c:v>
                </c:pt>
                <c:pt idx="20">
                  <c:v>106.93</c:v>
                </c:pt>
                <c:pt idx="21">
                  <c:v>106.639999</c:v>
                </c:pt>
                <c:pt idx="22">
                  <c:v>107.879997</c:v>
                </c:pt>
                <c:pt idx="23">
                  <c:v>108.889999</c:v>
                </c:pt>
                <c:pt idx="24">
                  <c:v>112.110001</c:v>
                </c:pt>
                <c:pt idx="25">
                  <c:v>111.620003</c:v>
                </c:pt>
                <c:pt idx="26">
                  <c:v>110.800003</c:v>
                </c:pt>
                <c:pt idx="27">
                  <c:v>109.339996</c:v>
                </c:pt>
                <c:pt idx="28">
                  <c:v>108.970001</c:v>
                </c:pt>
                <c:pt idx="29">
                  <c:v>108.910004</c:v>
                </c:pt>
                <c:pt idx="30">
                  <c:v>109.949997</c:v>
                </c:pt>
                <c:pt idx="31">
                  <c:v>110.230003</c:v>
                </c:pt>
                <c:pt idx="32">
                  <c:v>109.510002</c:v>
                </c:pt>
                <c:pt idx="33">
                  <c:v>110.41999800000001</c:v>
                </c:pt>
                <c:pt idx="34">
                  <c:v>108.779999</c:v>
                </c:pt>
                <c:pt idx="35">
                  <c:v>109.720001</c:v>
                </c:pt>
                <c:pt idx="36">
                  <c:v>108.650002</c:v>
                </c:pt>
                <c:pt idx="37">
                  <c:v>104.889999</c:v>
                </c:pt>
                <c:pt idx="38">
                  <c:v>106</c:v>
                </c:pt>
                <c:pt idx="39">
                  <c:v>105.470001</c:v>
                </c:pt>
                <c:pt idx="40">
                  <c:v>106.480003</c:v>
                </c:pt>
                <c:pt idx="41">
                  <c:v>105.25</c:v>
                </c:pt>
                <c:pt idx="42">
                  <c:v>105.93</c:v>
                </c:pt>
                <c:pt idx="43">
                  <c:v>106.339996</c:v>
                </c:pt>
                <c:pt idx="44">
                  <c:v>105.519997</c:v>
                </c:pt>
                <c:pt idx="45">
                  <c:v>104.610001</c:v>
                </c:pt>
                <c:pt idx="46">
                  <c:v>103.959999</c:v>
                </c:pt>
                <c:pt idx="47">
                  <c:v>101.910004</c:v>
                </c:pt>
                <c:pt idx="48">
                  <c:v>102.239998</c:v>
                </c:pt>
                <c:pt idx="49">
                  <c:v>101.410004</c:v>
                </c:pt>
                <c:pt idx="50">
                  <c:v>101.30999799999999</c:v>
                </c:pt>
                <c:pt idx="51">
                  <c:v>100.779999</c:v>
                </c:pt>
                <c:pt idx="52">
                  <c:v>102.389999</c:v>
                </c:pt>
                <c:pt idx="53">
                  <c:v>102.370003</c:v>
                </c:pt>
                <c:pt idx="54">
                  <c:v>100.58000199999999</c:v>
                </c:pt>
                <c:pt idx="55">
                  <c:v>100.510002</c:v>
                </c:pt>
                <c:pt idx="56">
                  <c:v>97.650002000000001</c:v>
                </c:pt>
                <c:pt idx="57">
                  <c:v>96.860000999999997</c:v>
                </c:pt>
                <c:pt idx="58">
                  <c:v>97.199996999999996</c:v>
                </c:pt>
                <c:pt idx="59">
                  <c:v>96.050003000000004</c:v>
                </c:pt>
                <c:pt idx="60">
                  <c:v>93.980002999999996</c:v>
                </c:pt>
                <c:pt idx="61">
                  <c:v>96.400002000000001</c:v>
                </c:pt>
                <c:pt idx="62">
                  <c:v>96.309997999999993</c:v>
                </c:pt>
                <c:pt idx="63">
                  <c:v>96</c:v>
                </c:pt>
                <c:pt idx="64">
                  <c:v>98.839995999999999</c:v>
                </c:pt>
                <c:pt idx="65">
                  <c:v>96.669998000000007</c:v>
                </c:pt>
                <c:pt idx="66">
                  <c:v>95.019997000000004</c:v>
                </c:pt>
                <c:pt idx="67">
                  <c:v>94.190002000000007</c:v>
                </c:pt>
                <c:pt idx="68">
                  <c:v>93.790001000000004</c:v>
                </c:pt>
                <c:pt idx="69">
                  <c:v>95.919998000000007</c:v>
                </c:pt>
                <c:pt idx="70">
                  <c:v>94.290001000000004</c:v>
                </c:pt>
                <c:pt idx="71">
                  <c:v>93.129997000000003</c:v>
                </c:pt>
                <c:pt idx="72">
                  <c:v>96.519997000000004</c:v>
                </c:pt>
                <c:pt idx="73">
                  <c:v>95.860000999999997</c:v>
                </c:pt>
                <c:pt idx="74">
                  <c:v>95</c:v>
                </c:pt>
                <c:pt idx="75">
                  <c:v>95.419998000000007</c:v>
                </c:pt>
                <c:pt idx="76">
                  <c:v>96.470000999999996</c:v>
                </c:pt>
                <c:pt idx="77">
                  <c:v>94.790001000000004</c:v>
                </c:pt>
                <c:pt idx="78">
                  <c:v>93.790001000000004</c:v>
                </c:pt>
                <c:pt idx="79">
                  <c:v>96.040001000000004</c:v>
                </c:pt>
                <c:pt idx="80">
                  <c:v>99.93</c:v>
                </c:pt>
                <c:pt idx="81">
                  <c:v>101.519997</c:v>
                </c:pt>
                <c:pt idx="82">
                  <c:v>98.629997000000003</c:v>
                </c:pt>
                <c:pt idx="83">
                  <c:v>97.059997999999993</c:v>
                </c:pt>
                <c:pt idx="84">
                  <c:v>95.099997999999999</c:v>
                </c:pt>
                <c:pt idx="85">
                  <c:v>98.410004000000001</c:v>
                </c:pt>
                <c:pt idx="86">
                  <c:v>96.199996999999996</c:v>
                </c:pt>
                <c:pt idx="87">
                  <c:v>97.959998999999996</c:v>
                </c:pt>
                <c:pt idx="88">
                  <c:v>100.32</c:v>
                </c:pt>
                <c:pt idx="89">
                  <c:v>100.550003</c:v>
                </c:pt>
                <c:pt idx="90">
                  <c:v>98.970000999999996</c:v>
                </c:pt>
                <c:pt idx="91">
                  <c:v>98.550003000000004</c:v>
                </c:pt>
                <c:pt idx="92">
                  <c:v>98.68</c:v>
                </c:pt>
                <c:pt idx="93">
                  <c:v>100.55999799999999</c:v>
                </c:pt>
                <c:pt idx="94">
                  <c:v>105.75</c:v>
                </c:pt>
                <c:pt idx="95">
                  <c:v>102.610001</c:v>
                </c:pt>
                <c:pt idx="96">
                  <c:v>107.010002</c:v>
                </c:pt>
                <c:pt idx="97">
                  <c:v>108.58000199999999</c:v>
                </c:pt>
                <c:pt idx="98">
                  <c:v>106.959999</c:v>
                </c:pt>
                <c:pt idx="99">
                  <c:v>107.589996</c:v>
                </c:pt>
                <c:pt idx="100">
                  <c:v>109</c:v>
                </c:pt>
                <c:pt idx="101">
                  <c:v>107.269997</c:v>
                </c:pt>
                <c:pt idx="102">
                  <c:v>107.400002</c:v>
                </c:pt>
                <c:pt idx="103">
                  <c:v>107.279999</c:v>
                </c:pt>
                <c:pt idx="104">
                  <c:v>108.910004</c:v>
                </c:pt>
                <c:pt idx="105">
                  <c:v>112.019997</c:v>
                </c:pt>
                <c:pt idx="106">
                  <c:v>111.07</c:v>
                </c:pt>
                <c:pt idx="107">
                  <c:v>111.94000200000001</c:v>
                </c:pt>
                <c:pt idx="108">
                  <c:v>112.18</c:v>
                </c:pt>
                <c:pt idx="109">
                  <c:v>115.19000200000001</c:v>
                </c:pt>
                <c:pt idx="110">
                  <c:v>116.040001</c:v>
                </c:pt>
                <c:pt idx="111">
                  <c:v>117.639999</c:v>
                </c:pt>
                <c:pt idx="112">
                  <c:v>117.519997</c:v>
                </c:pt>
                <c:pt idx="113">
                  <c:v>118.980003</c:v>
                </c:pt>
                <c:pt idx="114">
                  <c:v>115.290001</c:v>
                </c:pt>
                <c:pt idx="115">
                  <c:v>116.550003</c:v>
                </c:pt>
                <c:pt idx="116">
                  <c:v>117.339996</c:v>
                </c:pt>
                <c:pt idx="117">
                  <c:v>118.75</c:v>
                </c:pt>
                <c:pt idx="118">
                  <c:v>117.989998</c:v>
                </c:pt>
                <c:pt idx="119">
                  <c:v>118.290001</c:v>
                </c:pt>
                <c:pt idx="120">
                  <c:v>119.209999</c:v>
                </c:pt>
                <c:pt idx="121">
                  <c:v>117.33000199999999</c:v>
                </c:pt>
                <c:pt idx="122">
                  <c:v>119.269997</c:v>
                </c:pt>
                <c:pt idx="123">
                  <c:v>119.199997</c:v>
                </c:pt>
                <c:pt idx="124">
                  <c:v>117.639999</c:v>
                </c:pt>
                <c:pt idx="125">
                  <c:v>115.760002</c:v>
                </c:pt>
                <c:pt idx="126">
                  <c:v>114.91999800000001</c:v>
                </c:pt>
                <c:pt idx="127">
                  <c:v>111.379997</c:v>
                </c:pt>
                <c:pt idx="128">
                  <c:v>115.199997</c:v>
                </c:pt>
                <c:pt idx="129">
                  <c:v>116.260002</c:v>
                </c:pt>
                <c:pt idx="130">
                  <c:v>116.370003</c:v>
                </c:pt>
                <c:pt idx="131">
                  <c:v>116.900002</c:v>
                </c:pt>
                <c:pt idx="132">
                  <c:v>120.959999</c:v>
                </c:pt>
                <c:pt idx="133">
                  <c:v>121.110001</c:v>
                </c:pt>
                <c:pt idx="134">
                  <c:v>121.849998</c:v>
                </c:pt>
                <c:pt idx="135">
                  <c:v>123.129997</c:v>
                </c:pt>
                <c:pt idx="136">
                  <c:v>120.790001</c:v>
                </c:pt>
                <c:pt idx="137">
                  <c:v>120.800003</c:v>
                </c:pt>
                <c:pt idx="138">
                  <c:v>120.989998</c:v>
                </c:pt>
                <c:pt idx="139">
                  <c:v>118.699997</c:v>
                </c:pt>
                <c:pt idx="140">
                  <c:v>116.93</c:v>
                </c:pt>
                <c:pt idx="141">
                  <c:v>115.400002</c:v>
                </c:pt>
                <c:pt idx="142">
                  <c:v>118.08000199999999</c:v>
                </c:pt>
                <c:pt idx="143">
                  <c:v>116.699997</c:v>
                </c:pt>
                <c:pt idx="144">
                  <c:v>114.33000199999999</c:v>
                </c:pt>
                <c:pt idx="145">
                  <c:v>114</c:v>
                </c:pt>
                <c:pt idx="146">
                  <c:v>111.339996</c:v>
                </c:pt>
                <c:pt idx="147">
                  <c:v>110.800003</c:v>
                </c:pt>
                <c:pt idx="148">
                  <c:v>111.779999</c:v>
                </c:pt>
                <c:pt idx="149">
                  <c:v>110.93</c:v>
                </c:pt>
                <c:pt idx="150">
                  <c:v>111.290001</c:v>
                </c:pt>
                <c:pt idx="151">
                  <c:v>110.82</c:v>
                </c:pt>
                <c:pt idx="152">
                  <c:v>112.730003</c:v>
                </c:pt>
                <c:pt idx="153">
                  <c:v>110</c:v>
                </c:pt>
                <c:pt idx="154">
                  <c:v>110.19000200000001</c:v>
                </c:pt>
                <c:pt idx="155">
                  <c:v>111.739998</c:v>
                </c:pt>
                <c:pt idx="156">
                  <c:v>110.629997</c:v>
                </c:pt>
                <c:pt idx="157">
                  <c:v>109.879997</c:v>
                </c:pt>
                <c:pt idx="158">
                  <c:v>108.010002</c:v>
                </c:pt>
                <c:pt idx="159">
                  <c:v>109.07</c:v>
                </c:pt>
                <c:pt idx="160">
                  <c:v>110.16999800000001</c:v>
                </c:pt>
                <c:pt idx="161">
                  <c:v>112.83000199999999</c:v>
                </c:pt>
                <c:pt idx="162">
                  <c:v>113.849998</c:v>
                </c:pt>
                <c:pt idx="163">
                  <c:v>116.44000200000001</c:v>
                </c:pt>
                <c:pt idx="164">
                  <c:v>113.25</c:v>
                </c:pt>
                <c:pt idx="165">
                  <c:v>113.629997</c:v>
                </c:pt>
                <c:pt idx="166">
                  <c:v>113.379997</c:v>
                </c:pt>
                <c:pt idx="167">
                  <c:v>113.66999800000001</c:v>
                </c:pt>
                <c:pt idx="168">
                  <c:v>112.209999</c:v>
                </c:pt>
                <c:pt idx="169">
                  <c:v>115.660004</c:v>
                </c:pt>
                <c:pt idx="170">
                  <c:v>116.25</c:v>
                </c:pt>
                <c:pt idx="171">
                  <c:v>115.93</c:v>
                </c:pt>
                <c:pt idx="172">
                  <c:v>116.58000199999999</c:v>
                </c:pt>
                <c:pt idx="173">
                  <c:v>111.790001</c:v>
                </c:pt>
                <c:pt idx="174">
                  <c:v>110.269997</c:v>
                </c:pt>
                <c:pt idx="175">
                  <c:v>113.760002</c:v>
                </c:pt>
                <c:pt idx="176">
                  <c:v>111.75</c:v>
                </c:pt>
                <c:pt idx="177">
                  <c:v>108.970001</c:v>
                </c:pt>
                <c:pt idx="178">
                  <c:v>112.489998</c:v>
                </c:pt>
                <c:pt idx="179">
                  <c:v>110.230003</c:v>
                </c:pt>
                <c:pt idx="180">
                  <c:v>110.150002</c:v>
                </c:pt>
                <c:pt idx="181">
                  <c:v>112.029999</c:v>
                </c:pt>
                <c:pt idx="182">
                  <c:v>112.16999800000001</c:v>
                </c:pt>
                <c:pt idx="183">
                  <c:v>112.230003</c:v>
                </c:pt>
                <c:pt idx="184">
                  <c:v>107.089996</c:v>
                </c:pt>
                <c:pt idx="185">
                  <c:v>111.110001</c:v>
                </c:pt>
                <c:pt idx="186">
                  <c:v>94.870002999999997</c:v>
                </c:pt>
                <c:pt idx="187">
                  <c:v>110.43</c:v>
                </c:pt>
                <c:pt idx="188">
                  <c:v>114.08000199999999</c:v>
                </c:pt>
                <c:pt idx="189">
                  <c:v>116.099998</c:v>
                </c:pt>
                <c:pt idx="190">
                  <c:v>116.43</c:v>
                </c:pt>
                <c:pt idx="191">
                  <c:v>116.040001</c:v>
                </c:pt>
                <c:pt idx="192">
                  <c:v>114.32</c:v>
                </c:pt>
                <c:pt idx="193">
                  <c:v>116.040001</c:v>
                </c:pt>
                <c:pt idx="194">
                  <c:v>112.529999</c:v>
                </c:pt>
                <c:pt idx="195">
                  <c:v>117.80999799999999</c:v>
                </c:pt>
                <c:pt idx="196">
                  <c:v>116.529999</c:v>
                </c:pt>
                <c:pt idx="197">
                  <c:v>114.58000199999999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9C2E-4EF0-8944-0B6DB554F7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049048"/>
        <c:axId val="211124824"/>
      </c:lineChart>
      <c:lineChart>
        <c:grouping val="standard"/>
        <c:varyColors val="0"/>
        <c:ser>
          <c:idx val="3"/>
          <c:order val="0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rsi!$E$4:$E$199</c:f>
              <c:numCache>
                <c:formatCode>General</c:formatCode>
                <c:ptCount val="196"/>
                <c:pt idx="12">
                  <c:v>48.262843524383968</c:v>
                </c:pt>
                <c:pt idx="13">
                  <c:v>52.476269311134686</c:v>
                </c:pt>
                <c:pt idx="14">
                  <c:v>61.692341874327042</c:v>
                </c:pt>
                <c:pt idx="15">
                  <c:v>73.691642384040165</c:v>
                </c:pt>
                <c:pt idx="16">
                  <c:v>74.647701064508141</c:v>
                </c:pt>
                <c:pt idx="17">
                  <c:v>75.437775051599886</c:v>
                </c:pt>
                <c:pt idx="18">
                  <c:v>75.829845596993124</c:v>
                </c:pt>
                <c:pt idx="19">
                  <c:v>77.384870240202289</c:v>
                </c:pt>
                <c:pt idx="20">
                  <c:v>76.381222046132947</c:v>
                </c:pt>
                <c:pt idx="21">
                  <c:v>77.206107892687982</c:v>
                </c:pt>
                <c:pt idx="22">
                  <c:v>80.288661047447079</c:v>
                </c:pt>
                <c:pt idx="23">
                  <c:v>82.682994592970573</c:v>
                </c:pt>
                <c:pt idx="24">
                  <c:v>82.395583083254564</c:v>
                </c:pt>
                <c:pt idx="25">
                  <c:v>74.916626205846313</c:v>
                </c:pt>
                <c:pt idx="26">
                  <c:v>68.936109431938718</c:v>
                </c:pt>
                <c:pt idx="27">
                  <c:v>67.465719488349293</c:v>
                </c:pt>
                <c:pt idx="28">
                  <c:v>66.953048383653083</c:v>
                </c:pt>
                <c:pt idx="29">
                  <c:v>71.634251811923221</c:v>
                </c:pt>
                <c:pt idx="30">
                  <c:v>66.792300624924607</c:v>
                </c:pt>
                <c:pt idx="31">
                  <c:v>69.335038110607911</c:v>
                </c:pt>
                <c:pt idx="32">
                  <c:v>64.730720509727178</c:v>
                </c:pt>
                <c:pt idx="33">
                  <c:v>60.877919034829766</c:v>
                </c:pt>
                <c:pt idx="34">
                  <c:v>62.256915395415547</c:v>
                </c:pt>
                <c:pt idx="35">
                  <c:v>55.329586437103877</c:v>
                </c:pt>
                <c:pt idx="36">
                  <c:v>47.751018532803066</c:v>
                </c:pt>
                <c:pt idx="37">
                  <c:v>49.195639825617185</c:v>
                </c:pt>
                <c:pt idx="38">
                  <c:v>50.605129778265805</c:v>
                </c:pt>
                <c:pt idx="39">
                  <c:v>52.428159317385145</c:v>
                </c:pt>
                <c:pt idx="40">
                  <c:v>49.715372344923622</c:v>
                </c:pt>
                <c:pt idx="41">
                  <c:v>49.749920785519244</c:v>
                </c:pt>
                <c:pt idx="42">
                  <c:v>49.311841297859047</c:v>
                </c:pt>
                <c:pt idx="43">
                  <c:v>49.983790810099698</c:v>
                </c:pt>
                <c:pt idx="44">
                  <c:v>44.759032803441642</c:v>
                </c:pt>
                <c:pt idx="45">
                  <c:v>38.359498382654998</c:v>
                </c:pt>
                <c:pt idx="46">
                  <c:v>37.628252984157065</c:v>
                </c:pt>
                <c:pt idx="47">
                  <c:v>34.646337453816159</c:v>
                </c:pt>
                <c:pt idx="48">
                  <c:v>34.511246864461597</c:v>
                </c:pt>
                <c:pt idx="49">
                  <c:v>34.252319664193905</c:v>
                </c:pt>
                <c:pt idx="50">
                  <c:v>38.862608715274192</c:v>
                </c:pt>
                <c:pt idx="51">
                  <c:v>44.545772587135723</c:v>
                </c:pt>
                <c:pt idx="52">
                  <c:v>39.330569280053162</c:v>
                </c:pt>
                <c:pt idx="53">
                  <c:v>37.012725114543038</c:v>
                </c:pt>
                <c:pt idx="54">
                  <c:v>36.336264746758587</c:v>
                </c:pt>
                <c:pt idx="55">
                  <c:v>27.045089811134801</c:v>
                </c:pt>
                <c:pt idx="56">
                  <c:v>28.178186961274534</c:v>
                </c:pt>
                <c:pt idx="57">
                  <c:v>27.860458598405444</c:v>
                </c:pt>
                <c:pt idx="58">
                  <c:v>26.447400149185142</c:v>
                </c:pt>
                <c:pt idx="59">
                  <c:v>23.683776982400857</c:v>
                </c:pt>
                <c:pt idx="60">
                  <c:v>35.038172058120921</c:v>
                </c:pt>
                <c:pt idx="61">
                  <c:v>33.009530762834814</c:v>
                </c:pt>
                <c:pt idx="62">
                  <c:v>34.085931679486322</c:v>
                </c:pt>
                <c:pt idx="63">
                  <c:v>42.498243401315165</c:v>
                </c:pt>
                <c:pt idx="64">
                  <c:v>38.308679521519615</c:v>
                </c:pt>
                <c:pt idx="65">
                  <c:v>32.189657396158708</c:v>
                </c:pt>
                <c:pt idx="66">
                  <c:v>31.594899844246413</c:v>
                </c:pt>
                <c:pt idx="67">
                  <c:v>34.169505801367933</c:v>
                </c:pt>
                <c:pt idx="68">
                  <c:v>37.375828343827621</c:v>
                </c:pt>
                <c:pt idx="69">
                  <c:v>37.466957653632868</c:v>
                </c:pt>
                <c:pt idx="70">
                  <c:v>34.770277327382303</c:v>
                </c:pt>
                <c:pt idx="71">
                  <c:v>45.732277456265756</c:v>
                </c:pt>
                <c:pt idx="72">
                  <c:v>44.944103981293786</c:v>
                </c:pt>
                <c:pt idx="73">
                  <c:v>39.465147667611703</c:v>
                </c:pt>
                <c:pt idx="74">
                  <c:v>46.754459540192876</c:v>
                </c:pt>
                <c:pt idx="75">
                  <c:v>49.792805495382112</c:v>
                </c:pt>
                <c:pt idx="76">
                  <c:v>40.831388399239941</c:v>
                </c:pt>
                <c:pt idx="77">
                  <c:v>39.262601355160292</c:v>
                </c:pt>
                <c:pt idx="78">
                  <c:v>56.793250216574847</c:v>
                </c:pt>
                <c:pt idx="79">
                  <c:v>55.352922868889856</c:v>
                </c:pt>
                <c:pt idx="80">
                  <c:v>59.349765120745481</c:v>
                </c:pt>
                <c:pt idx="81">
                  <c:v>47.506598960039405</c:v>
                </c:pt>
                <c:pt idx="82">
                  <c:v>48.564443180311166</c:v>
                </c:pt>
                <c:pt idx="83">
                  <c:v>48.286429730339613</c:v>
                </c:pt>
                <c:pt idx="84">
                  <c:v>49.413941231777883</c:v>
                </c:pt>
                <c:pt idx="85">
                  <c:v>54.809703911737273</c:v>
                </c:pt>
                <c:pt idx="86">
                  <c:v>49.71971746518188</c:v>
                </c:pt>
                <c:pt idx="87">
                  <c:v>55.133713198556968</c:v>
                </c:pt>
                <c:pt idx="88">
                  <c:v>51.791990564577155</c:v>
                </c:pt>
                <c:pt idx="89">
                  <c:v>48.328568739323281</c:v>
                </c:pt>
                <c:pt idx="90">
                  <c:v>47.223826719070509</c:v>
                </c:pt>
                <c:pt idx="91">
                  <c:v>56.207576612836732</c:v>
                </c:pt>
                <c:pt idx="92">
                  <c:v>59.701407474970765</c:v>
                </c:pt>
                <c:pt idx="93">
                  <c:v>63.787881873912795</c:v>
                </c:pt>
                <c:pt idx="94">
                  <c:v>63.551296741535253</c:v>
                </c:pt>
                <c:pt idx="95">
                  <c:v>66.604562969060908</c:v>
                </c:pt>
                <c:pt idx="96">
                  <c:v>68.559690206397136</c:v>
                </c:pt>
                <c:pt idx="97">
                  <c:v>63.174198488565658</c:v>
                </c:pt>
                <c:pt idx="98">
                  <c:v>65.038089813836706</c:v>
                </c:pt>
                <c:pt idx="99">
                  <c:v>65.928297574847406</c:v>
                </c:pt>
                <c:pt idx="100">
                  <c:v>61.890418645378773</c:v>
                </c:pt>
                <c:pt idx="101">
                  <c:v>62.071697322468566</c:v>
                </c:pt>
                <c:pt idx="102">
                  <c:v>58.196090291328851</c:v>
                </c:pt>
                <c:pt idx="103">
                  <c:v>63.730271245372528</c:v>
                </c:pt>
                <c:pt idx="104">
                  <c:v>67.443463564530518</c:v>
                </c:pt>
                <c:pt idx="105">
                  <c:v>64.867600102205444</c:v>
                </c:pt>
                <c:pt idx="106">
                  <c:v>67.953517440903582</c:v>
                </c:pt>
                <c:pt idx="107">
                  <c:v>68.985489863143613</c:v>
                </c:pt>
                <c:pt idx="108">
                  <c:v>72.986968086233773</c:v>
                </c:pt>
                <c:pt idx="109">
                  <c:v>71.168050067050672</c:v>
                </c:pt>
                <c:pt idx="110">
                  <c:v>74.425258191821356</c:v>
                </c:pt>
                <c:pt idx="111">
                  <c:v>74.484721797200365</c:v>
                </c:pt>
                <c:pt idx="112">
                  <c:v>75.408434352171497</c:v>
                </c:pt>
                <c:pt idx="113">
                  <c:v>62.887823354626541</c:v>
                </c:pt>
                <c:pt idx="114">
                  <c:v>64.669252943904212</c:v>
                </c:pt>
                <c:pt idx="115">
                  <c:v>66.375241705547168</c:v>
                </c:pt>
                <c:pt idx="116">
                  <c:v>67.887586247185709</c:v>
                </c:pt>
                <c:pt idx="117">
                  <c:v>66.249690626319449</c:v>
                </c:pt>
                <c:pt idx="118">
                  <c:v>66.638866119053773</c:v>
                </c:pt>
                <c:pt idx="119">
                  <c:v>68.166200522516561</c:v>
                </c:pt>
                <c:pt idx="120">
                  <c:v>63.973104316772073</c:v>
                </c:pt>
                <c:pt idx="121">
                  <c:v>66.974068084578832</c:v>
                </c:pt>
                <c:pt idx="122">
                  <c:v>65.017377360927128</c:v>
                </c:pt>
                <c:pt idx="123">
                  <c:v>59.640609750656708</c:v>
                </c:pt>
                <c:pt idx="124">
                  <c:v>49.079824766539168</c:v>
                </c:pt>
                <c:pt idx="125">
                  <c:v>50.368050789632143</c:v>
                </c:pt>
                <c:pt idx="126">
                  <c:v>45.693247443482761</c:v>
                </c:pt>
                <c:pt idx="127">
                  <c:v>54.11761727406374</c:v>
                </c:pt>
                <c:pt idx="128">
                  <c:v>54.985317537322295</c:v>
                </c:pt>
                <c:pt idx="129">
                  <c:v>56.485082856531768</c:v>
                </c:pt>
                <c:pt idx="130">
                  <c:v>63.935439735567975</c:v>
                </c:pt>
                <c:pt idx="131">
                  <c:v>64.772987870085998</c:v>
                </c:pt>
                <c:pt idx="132">
                  <c:v>64.313420533003139</c:v>
                </c:pt>
                <c:pt idx="133">
                  <c:v>66.299828904499989</c:v>
                </c:pt>
                <c:pt idx="134">
                  <c:v>67.333312738742109</c:v>
                </c:pt>
                <c:pt idx="135">
                  <c:v>62.314667554368114</c:v>
                </c:pt>
                <c:pt idx="136">
                  <c:v>56.803879911003946</c:v>
                </c:pt>
                <c:pt idx="137">
                  <c:v>59.186938769344565</c:v>
                </c:pt>
                <c:pt idx="138">
                  <c:v>55.176746180376384</c:v>
                </c:pt>
                <c:pt idx="139">
                  <c:v>43.332487846703707</c:v>
                </c:pt>
                <c:pt idx="140">
                  <c:v>45.288598168596948</c:v>
                </c:pt>
                <c:pt idx="141">
                  <c:v>54.159310266314769</c:v>
                </c:pt>
                <c:pt idx="142">
                  <c:v>46.508657999658375</c:v>
                </c:pt>
                <c:pt idx="143">
                  <c:v>43.306597281842478</c:v>
                </c:pt>
                <c:pt idx="144">
                  <c:v>43.330733103146272</c:v>
                </c:pt>
                <c:pt idx="145">
                  <c:v>39.623006067315188</c:v>
                </c:pt>
                <c:pt idx="146">
                  <c:v>38.425340445094605</c:v>
                </c:pt>
                <c:pt idx="147">
                  <c:v>40.718608077027376</c:v>
                </c:pt>
                <c:pt idx="148">
                  <c:v>37.677770521728881</c:v>
                </c:pt>
                <c:pt idx="149">
                  <c:v>42.134133968643965</c:v>
                </c:pt>
                <c:pt idx="150">
                  <c:v>41.747539168878191</c:v>
                </c:pt>
                <c:pt idx="151">
                  <c:v>43.281376705109579</c:v>
                </c:pt>
                <c:pt idx="152">
                  <c:v>37.870745945658093</c:v>
                </c:pt>
                <c:pt idx="153">
                  <c:v>41.70491531497261</c:v>
                </c:pt>
                <c:pt idx="154">
                  <c:v>43.266147628325811</c:v>
                </c:pt>
                <c:pt idx="155">
                  <c:v>42.053261684730238</c:v>
                </c:pt>
                <c:pt idx="156">
                  <c:v>41.116435568397009</c:v>
                </c:pt>
                <c:pt idx="157">
                  <c:v>39.233952168925747</c:v>
                </c:pt>
                <c:pt idx="158">
                  <c:v>41.815917449478604</c:v>
                </c:pt>
                <c:pt idx="159">
                  <c:v>38.761261318704832</c:v>
                </c:pt>
                <c:pt idx="160">
                  <c:v>49.574368445506941</c:v>
                </c:pt>
                <c:pt idx="161">
                  <c:v>55.284838105091424</c:v>
                </c:pt>
                <c:pt idx="162">
                  <c:v>55.970831387182308</c:v>
                </c:pt>
                <c:pt idx="163">
                  <c:v>53.88339103229081</c:v>
                </c:pt>
                <c:pt idx="164">
                  <c:v>51.106304275762668</c:v>
                </c:pt>
                <c:pt idx="165">
                  <c:v>55.919731545313454</c:v>
                </c:pt>
                <c:pt idx="166">
                  <c:v>50.693661800237493</c:v>
                </c:pt>
                <c:pt idx="167">
                  <c:v>51.984181863345192</c:v>
                </c:pt>
                <c:pt idx="168">
                  <c:v>58.22279039134321</c:v>
                </c:pt>
                <c:pt idx="169">
                  <c:v>57.800530751322206</c:v>
                </c:pt>
                <c:pt idx="170">
                  <c:v>54.61767763513879</c:v>
                </c:pt>
                <c:pt idx="171">
                  <c:v>51.176106103749596</c:v>
                </c:pt>
                <c:pt idx="172">
                  <c:v>46.474224406922907</c:v>
                </c:pt>
                <c:pt idx="173">
                  <c:v>40.553332705971791</c:v>
                </c:pt>
                <c:pt idx="174">
                  <c:v>47.038988033537755</c:v>
                </c:pt>
                <c:pt idx="175">
                  <c:v>40.364322830826531</c:v>
                </c:pt>
                <c:pt idx="176">
                  <c:v>43.489036583612332</c:v>
                </c:pt>
                <c:pt idx="177">
                  <c:v>48.675628035139965</c:v>
                </c:pt>
                <c:pt idx="178">
                  <c:v>39.515897720112655</c:v>
                </c:pt>
                <c:pt idx="179">
                  <c:v>50.466622535214121</c:v>
                </c:pt>
                <c:pt idx="180">
                  <c:v>51.461831147186217</c:v>
                </c:pt>
                <c:pt idx="181">
                  <c:v>50.696049106037179</c:v>
                </c:pt>
                <c:pt idx="182">
                  <c:v>44.474325243417944</c:v>
                </c:pt>
                <c:pt idx="183">
                  <c:v>35.766446584514725</c:v>
                </c:pt>
                <c:pt idx="184">
                  <c:v>34.997500929192242</c:v>
                </c:pt>
                <c:pt idx="185">
                  <c:v>40.830819140075306</c:v>
                </c:pt>
                <c:pt idx="186">
                  <c:v>52.748710501583361</c:v>
                </c:pt>
                <c:pt idx="187">
                  <c:v>56.01661936770337</c:v>
                </c:pt>
                <c:pt idx="188">
                  <c:v>57.991981977650092</c:v>
                </c:pt>
                <c:pt idx="189">
                  <c:v>58.873091416362044</c:v>
                </c:pt>
                <c:pt idx="190">
                  <c:v>56.550590071215893</c:v>
                </c:pt>
                <c:pt idx="191">
                  <c:v>54.97413154928941</c:v>
                </c:pt>
                <c:pt idx="192">
                  <c:v>55.123819132806354</c:v>
                </c:pt>
                <c:pt idx="193">
                  <c:v>51.535973969693423</c:v>
                </c:pt>
                <c:pt idx="194">
                  <c:v>61.214311945457375</c:v>
                </c:pt>
                <c:pt idx="195">
                  <c:v>53.462913701910665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C2E-4EF0-8944-0B6DB554F7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129688"/>
        <c:axId val="211125208"/>
      </c:lineChart>
      <c:catAx>
        <c:axId val="21104904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11124824"/>
        <c:crosses val="autoZero"/>
        <c:auto val="1"/>
        <c:lblAlgn val="ctr"/>
        <c:lblOffset val="100"/>
        <c:noMultiLvlLbl val="0"/>
      </c:catAx>
      <c:valAx>
        <c:axId val="211124824"/>
        <c:scaling>
          <c:orientation val="minMax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49048"/>
        <c:crosses val="autoZero"/>
        <c:crossBetween val="between"/>
      </c:valAx>
      <c:valAx>
        <c:axId val="211125208"/>
        <c:scaling>
          <c:orientation val="minMax"/>
          <c:max val="150"/>
          <c:min val="1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129688"/>
        <c:crosses val="max"/>
        <c:crossBetween val="between"/>
      </c:valAx>
      <c:catAx>
        <c:axId val="211129688"/>
        <c:scaling>
          <c:orientation val="minMax"/>
        </c:scaling>
        <c:delete val="1"/>
        <c:axPos val="b"/>
        <c:majorTickMark val="out"/>
        <c:minorTickMark val="none"/>
        <c:tickLblPos val="nextTo"/>
        <c:crossAx val="2111252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Series1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movingAverage!$A$2:$A$199</c:f>
              <c:numCache>
                <c:formatCode>General</c:formatCode>
                <c:ptCount val="198"/>
                <c:pt idx="9">
                  <c:v>93.164001400000004</c:v>
                </c:pt>
                <c:pt idx="10">
                  <c:v>93.100001500000005</c:v>
                </c:pt>
                <c:pt idx="11">
                  <c:v>93.204000799999989</c:v>
                </c:pt>
                <c:pt idx="12">
                  <c:v>93.169000199999985</c:v>
                </c:pt>
                <c:pt idx="13">
                  <c:v>93.327000399999989</c:v>
                </c:pt>
                <c:pt idx="14">
                  <c:v>93.726000199999987</c:v>
                </c:pt>
                <c:pt idx="15">
                  <c:v>94.215000199999992</c:v>
                </c:pt>
                <c:pt idx="16">
                  <c:v>94.466999900000005</c:v>
                </c:pt>
                <c:pt idx="17">
                  <c:v>95.5250001</c:v>
                </c:pt>
                <c:pt idx="18">
                  <c:v>96.725000100000003</c:v>
                </c:pt>
                <c:pt idx="19">
                  <c:v>97.888999999999996</c:v>
                </c:pt>
                <c:pt idx="20">
                  <c:v>99.181999999999988</c:v>
                </c:pt>
                <c:pt idx="21">
                  <c:v>100.3260002</c:v>
                </c:pt>
                <c:pt idx="22">
                  <c:v>101.6940002</c:v>
                </c:pt>
                <c:pt idx="23">
                  <c:v>103.18600000000001</c:v>
                </c:pt>
                <c:pt idx="24">
                  <c:v>104.99800029999999</c:v>
                </c:pt>
                <c:pt idx="25">
                  <c:v>106.39900050000001</c:v>
                </c:pt>
                <c:pt idx="26">
                  <c:v>107.8790008</c:v>
                </c:pt>
                <c:pt idx="27">
                  <c:v>108.422</c:v>
                </c:pt>
                <c:pt idx="28">
                  <c:v>108.81900010000001</c:v>
                </c:pt>
                <c:pt idx="29">
                  <c:v>109.2090003</c:v>
                </c:pt>
                <c:pt idx="30">
                  <c:v>109.51100000000001</c:v>
                </c:pt>
                <c:pt idx="31">
                  <c:v>109.87000040000001</c:v>
                </c:pt>
                <c:pt idx="32">
                  <c:v>110.0330009</c:v>
                </c:pt>
                <c:pt idx="33">
                  <c:v>110.18600079999999</c:v>
                </c:pt>
                <c:pt idx="34">
                  <c:v>109.8530006</c:v>
                </c:pt>
                <c:pt idx="35">
                  <c:v>109.66300039999999</c:v>
                </c:pt>
                <c:pt idx="36">
                  <c:v>109.44800029999999</c:v>
                </c:pt>
                <c:pt idx="37">
                  <c:v>109.00300059999999</c:v>
                </c:pt>
                <c:pt idx="38">
                  <c:v>108.70600049999999</c:v>
                </c:pt>
                <c:pt idx="39">
                  <c:v>108.36200019999998</c:v>
                </c:pt>
                <c:pt idx="40">
                  <c:v>108.01500080000001</c:v>
                </c:pt>
                <c:pt idx="41">
                  <c:v>107.51700049999999</c:v>
                </c:pt>
                <c:pt idx="42">
                  <c:v>107.1590003</c:v>
                </c:pt>
                <c:pt idx="43">
                  <c:v>106.75100009999998</c:v>
                </c:pt>
                <c:pt idx="44">
                  <c:v>106.42499990000002</c:v>
                </c:pt>
                <c:pt idx="45">
                  <c:v>105.91399989999999</c:v>
                </c:pt>
                <c:pt idx="46">
                  <c:v>105.4449996</c:v>
                </c:pt>
                <c:pt idx="47">
                  <c:v>105.14700010000001</c:v>
                </c:pt>
                <c:pt idx="48">
                  <c:v>104.77099989999999</c:v>
                </c:pt>
                <c:pt idx="49">
                  <c:v>104.36500020000001</c:v>
                </c:pt>
                <c:pt idx="50">
                  <c:v>103.84799969999999</c:v>
                </c:pt>
                <c:pt idx="51">
                  <c:v>103.40099960000001</c:v>
                </c:pt>
                <c:pt idx="52">
                  <c:v>103.0469995</c:v>
                </c:pt>
                <c:pt idx="53">
                  <c:v>102.65000019999998</c:v>
                </c:pt>
                <c:pt idx="54">
                  <c:v>102.15600069999999</c:v>
                </c:pt>
                <c:pt idx="55">
                  <c:v>101.7460008</c:v>
                </c:pt>
                <c:pt idx="56">
                  <c:v>101.1150011</c:v>
                </c:pt>
                <c:pt idx="57">
                  <c:v>100.61000079999999</c:v>
                </c:pt>
                <c:pt idx="58">
                  <c:v>100.10600070000001</c:v>
                </c:pt>
                <c:pt idx="59">
                  <c:v>99.5700006</c:v>
                </c:pt>
                <c:pt idx="60">
                  <c:v>98.837001100000009</c:v>
                </c:pt>
                <c:pt idx="61">
                  <c:v>98.399001400000003</c:v>
                </c:pt>
                <c:pt idx="62">
                  <c:v>97.791001299999991</c:v>
                </c:pt>
                <c:pt idx="63">
                  <c:v>97.154000999999994</c:v>
                </c:pt>
                <c:pt idx="64">
                  <c:v>96.980000399999994</c:v>
                </c:pt>
                <c:pt idx="65">
                  <c:v>96.595999999999989</c:v>
                </c:pt>
                <c:pt idx="66">
                  <c:v>96.3329995</c:v>
                </c:pt>
                <c:pt idx="67">
                  <c:v>96.065999599999998</c:v>
                </c:pt>
                <c:pt idx="68">
                  <c:v>95.724999999999994</c:v>
                </c:pt>
                <c:pt idx="69">
                  <c:v>95.71199949999999</c:v>
                </c:pt>
                <c:pt idx="70">
                  <c:v>95.742999299999994</c:v>
                </c:pt>
                <c:pt idx="71">
                  <c:v>95.415998799999983</c:v>
                </c:pt>
                <c:pt idx="72">
                  <c:v>95.43699869999999</c:v>
                </c:pt>
                <c:pt idx="73">
                  <c:v>95.422998799999988</c:v>
                </c:pt>
                <c:pt idx="74">
                  <c:v>95.038999200000006</c:v>
                </c:pt>
                <c:pt idx="75">
                  <c:v>94.913999200000006</c:v>
                </c:pt>
                <c:pt idx="76">
                  <c:v>95.058999600000007</c:v>
                </c:pt>
                <c:pt idx="77">
                  <c:v>95.118999500000001</c:v>
                </c:pt>
                <c:pt idx="78">
                  <c:v>95.118999500000001</c:v>
                </c:pt>
                <c:pt idx="79">
                  <c:v>95.130999799999998</c:v>
                </c:pt>
                <c:pt idx="80">
                  <c:v>95.694999699999997</c:v>
                </c:pt>
                <c:pt idx="81">
                  <c:v>96.533999699999995</c:v>
                </c:pt>
                <c:pt idx="82">
                  <c:v>96.744999700000008</c:v>
                </c:pt>
                <c:pt idx="83">
                  <c:v>96.864999400000002</c:v>
                </c:pt>
                <c:pt idx="84">
                  <c:v>96.874999200000005</c:v>
                </c:pt>
                <c:pt idx="85">
                  <c:v>97.173999800000004</c:v>
                </c:pt>
                <c:pt idx="86">
                  <c:v>97.146999399999984</c:v>
                </c:pt>
                <c:pt idx="87">
                  <c:v>97.463999200000003</c:v>
                </c:pt>
                <c:pt idx="88">
                  <c:v>98.116999100000001</c:v>
                </c:pt>
                <c:pt idx="89">
                  <c:v>98.567999300000025</c:v>
                </c:pt>
                <c:pt idx="90">
                  <c:v>98.471999400000016</c:v>
                </c:pt>
                <c:pt idx="91">
                  <c:v>98.174999999999997</c:v>
                </c:pt>
                <c:pt idx="92">
                  <c:v>98.180000300000003</c:v>
                </c:pt>
                <c:pt idx="93">
                  <c:v>98.530000300000012</c:v>
                </c:pt>
                <c:pt idx="94">
                  <c:v>99.595000499999998</c:v>
                </c:pt>
                <c:pt idx="95">
                  <c:v>100.0150002</c:v>
                </c:pt>
                <c:pt idx="96">
                  <c:v>101.09600069999999</c:v>
                </c:pt>
                <c:pt idx="97">
                  <c:v>102.158001</c:v>
                </c:pt>
                <c:pt idx="98">
                  <c:v>102.82200090000001</c:v>
                </c:pt>
                <c:pt idx="99">
                  <c:v>103.5260002</c:v>
                </c:pt>
                <c:pt idx="100">
                  <c:v>104.52900010000003</c:v>
                </c:pt>
                <c:pt idx="101">
                  <c:v>105.40099950000001</c:v>
                </c:pt>
                <c:pt idx="102">
                  <c:v>106.27299970000001</c:v>
                </c:pt>
                <c:pt idx="103">
                  <c:v>106.94499980000001</c:v>
                </c:pt>
                <c:pt idx="104">
                  <c:v>107.26100019999998</c:v>
                </c:pt>
                <c:pt idx="105">
                  <c:v>108.2019998</c:v>
                </c:pt>
                <c:pt idx="106">
                  <c:v>108.6079996</c:v>
                </c:pt>
                <c:pt idx="107">
                  <c:v>108.94399959999998</c:v>
                </c:pt>
                <c:pt idx="108">
                  <c:v>109.4659997</c:v>
                </c:pt>
                <c:pt idx="109">
                  <c:v>110.22600030000001</c:v>
                </c:pt>
                <c:pt idx="110">
                  <c:v>110.93000040000004</c:v>
                </c:pt>
                <c:pt idx="111">
                  <c:v>111.96700060000003</c:v>
                </c:pt>
                <c:pt idx="112">
                  <c:v>112.97900010000001</c:v>
                </c:pt>
                <c:pt idx="113">
                  <c:v>114.14900049999999</c:v>
                </c:pt>
                <c:pt idx="114">
                  <c:v>114.78700019999999</c:v>
                </c:pt>
                <c:pt idx="115">
                  <c:v>115.2400008</c:v>
                </c:pt>
                <c:pt idx="116">
                  <c:v>115.86700039999998</c:v>
                </c:pt>
                <c:pt idx="117">
                  <c:v>116.5480002</c:v>
                </c:pt>
                <c:pt idx="118">
                  <c:v>117.12899999999999</c:v>
                </c:pt>
                <c:pt idx="119">
                  <c:v>117.4389999</c:v>
                </c:pt>
                <c:pt idx="120">
                  <c:v>117.7559997</c:v>
                </c:pt>
                <c:pt idx="121">
                  <c:v>117.72499999999999</c:v>
                </c:pt>
                <c:pt idx="122">
                  <c:v>117.9</c:v>
                </c:pt>
                <c:pt idx="123">
                  <c:v>117.9219994</c:v>
                </c:pt>
                <c:pt idx="124">
                  <c:v>118.1569992</c:v>
                </c:pt>
                <c:pt idx="125">
                  <c:v>118.07799910000001</c:v>
                </c:pt>
                <c:pt idx="126">
                  <c:v>117.8359993</c:v>
                </c:pt>
                <c:pt idx="127">
                  <c:v>117.09899900000001</c:v>
                </c:pt>
                <c:pt idx="128">
                  <c:v>116.8199989</c:v>
                </c:pt>
                <c:pt idx="129">
                  <c:v>116.61699899999999</c:v>
                </c:pt>
                <c:pt idx="130">
                  <c:v>116.33299939999999</c:v>
                </c:pt>
                <c:pt idx="131">
                  <c:v>116.28999940000001</c:v>
                </c:pt>
                <c:pt idx="132">
                  <c:v>116.4589996</c:v>
                </c:pt>
                <c:pt idx="133">
                  <c:v>116.65</c:v>
                </c:pt>
                <c:pt idx="134">
                  <c:v>117.07099989999999</c:v>
                </c:pt>
                <c:pt idx="135">
                  <c:v>117.8079994</c:v>
                </c:pt>
                <c:pt idx="136">
                  <c:v>118.39499970000001</c:v>
                </c:pt>
                <c:pt idx="137">
                  <c:v>119.33700030000003</c:v>
                </c:pt>
                <c:pt idx="138">
                  <c:v>119.91600039999999</c:v>
                </c:pt>
                <c:pt idx="139">
                  <c:v>120.1599999</c:v>
                </c:pt>
                <c:pt idx="140">
                  <c:v>120.2159996</c:v>
                </c:pt>
                <c:pt idx="141">
                  <c:v>120.06599960000001</c:v>
                </c:pt>
                <c:pt idx="142">
                  <c:v>119.77799990000001</c:v>
                </c:pt>
                <c:pt idx="143">
                  <c:v>119.3369995</c:v>
                </c:pt>
                <c:pt idx="144">
                  <c:v>118.5849999</c:v>
                </c:pt>
                <c:pt idx="145">
                  <c:v>117.6720002</c:v>
                </c:pt>
                <c:pt idx="146">
                  <c:v>116.72699970000001</c:v>
                </c:pt>
                <c:pt idx="147">
                  <c:v>115.72699970000001</c:v>
                </c:pt>
                <c:pt idx="148">
                  <c:v>114.80599980000002</c:v>
                </c:pt>
                <c:pt idx="149">
                  <c:v>114.02900010000003</c:v>
                </c:pt>
                <c:pt idx="150">
                  <c:v>113.46500020000001</c:v>
                </c:pt>
                <c:pt idx="151">
                  <c:v>113.00699999999999</c:v>
                </c:pt>
                <c:pt idx="152">
                  <c:v>112.47200009999999</c:v>
                </c:pt>
                <c:pt idx="153">
                  <c:v>111.8020004</c:v>
                </c:pt>
                <c:pt idx="154">
                  <c:v>111.38800039999998</c:v>
                </c:pt>
                <c:pt idx="155">
                  <c:v>111.16200019999999</c:v>
                </c:pt>
                <c:pt idx="156">
                  <c:v>111.09100029999999</c:v>
                </c:pt>
                <c:pt idx="157">
                  <c:v>110.99899970000001</c:v>
                </c:pt>
                <c:pt idx="158">
                  <c:v>110.622</c:v>
                </c:pt>
                <c:pt idx="159">
                  <c:v>110.43600000000001</c:v>
                </c:pt>
                <c:pt idx="160">
                  <c:v>110.32399970000002</c:v>
                </c:pt>
                <c:pt idx="161">
                  <c:v>110.52499989999998</c:v>
                </c:pt>
                <c:pt idx="162">
                  <c:v>110.63699939999999</c:v>
                </c:pt>
                <c:pt idx="163">
                  <c:v>111.2809996</c:v>
                </c:pt>
                <c:pt idx="164">
                  <c:v>111.58699940000001</c:v>
                </c:pt>
                <c:pt idx="165">
                  <c:v>111.77599930000001</c:v>
                </c:pt>
                <c:pt idx="166">
                  <c:v>112.05099930000002</c:v>
                </c:pt>
                <c:pt idx="167">
                  <c:v>112.4299994</c:v>
                </c:pt>
                <c:pt idx="168">
                  <c:v>112.84999909999999</c:v>
                </c:pt>
                <c:pt idx="169">
                  <c:v>113.5089995</c:v>
                </c:pt>
                <c:pt idx="170">
                  <c:v>114.11699969999999</c:v>
                </c:pt>
                <c:pt idx="171">
                  <c:v>114.42699949999999</c:v>
                </c:pt>
                <c:pt idx="172">
                  <c:v>114.69999989999999</c:v>
                </c:pt>
                <c:pt idx="173">
                  <c:v>114.2349998</c:v>
                </c:pt>
                <c:pt idx="174">
                  <c:v>113.9369995</c:v>
                </c:pt>
                <c:pt idx="175">
                  <c:v>113.95000000000002</c:v>
                </c:pt>
                <c:pt idx="176">
                  <c:v>113.7870003</c:v>
                </c:pt>
                <c:pt idx="177">
                  <c:v>113.31700059999999</c:v>
                </c:pt>
                <c:pt idx="178">
                  <c:v>113.3450005</c:v>
                </c:pt>
                <c:pt idx="179">
                  <c:v>112.8020004</c:v>
                </c:pt>
                <c:pt idx="180">
                  <c:v>112.1920006</c:v>
                </c:pt>
                <c:pt idx="181">
                  <c:v>111.80200050000001</c:v>
                </c:pt>
                <c:pt idx="182">
                  <c:v>111.3610001</c:v>
                </c:pt>
                <c:pt idx="183">
                  <c:v>111.40500029999998</c:v>
                </c:pt>
                <c:pt idx="184">
                  <c:v>111.08700019999999</c:v>
                </c:pt>
                <c:pt idx="185">
                  <c:v>110.8220001</c:v>
                </c:pt>
                <c:pt idx="186">
                  <c:v>109.13400040000002</c:v>
                </c:pt>
                <c:pt idx="187">
                  <c:v>109.28000030000001</c:v>
                </c:pt>
                <c:pt idx="188">
                  <c:v>109.43900069999999</c:v>
                </c:pt>
                <c:pt idx="189">
                  <c:v>110.02600020000003</c:v>
                </c:pt>
                <c:pt idx="190">
                  <c:v>110.65400000000002</c:v>
                </c:pt>
                <c:pt idx="191">
                  <c:v>111.05500020000002</c:v>
                </c:pt>
                <c:pt idx="192">
                  <c:v>111.2700004</c:v>
                </c:pt>
                <c:pt idx="193">
                  <c:v>111.65100020000003</c:v>
                </c:pt>
                <c:pt idx="194">
                  <c:v>112.19500049999999</c:v>
                </c:pt>
                <c:pt idx="195">
                  <c:v>112.86500019999998</c:v>
                </c:pt>
                <c:pt idx="196">
                  <c:v>115.03099979999999</c:v>
                </c:pt>
                <c:pt idx="197">
                  <c:v>115.44599999999998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C2E-4EF0-8944-0B6DB554F7C3}"/>
            </c:ext>
          </c:extLst>
        </c:ser>
        <c:ser>
          <c:idx val="2"/>
          <c:order val="1"/>
          <c:tx>
            <c:v>Series3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movingAverage!$C$4:$C$199</c:f>
              <c:numCache>
                <c:formatCode>General</c:formatCode>
                <c:ptCount val="196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C2E-4EF0-8944-0B6DB554F7C3}"/>
            </c:ext>
          </c:extLst>
        </c:ser>
        <c:ser>
          <c:idx val="3"/>
          <c:order val="2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movingAverage!$D$4:$D$199</c:f>
              <c:numCache>
                <c:formatCode>General</c:formatCode>
                <c:ptCount val="196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C2E-4EF0-8944-0B6DB554F7C3}"/>
            </c:ext>
          </c:extLst>
        </c:ser>
        <c:ser>
          <c:idx val="1"/>
          <c:order val="3"/>
          <c:spPr>
            <a:ln w="28575" cap="rnd">
              <a:noFill/>
              <a:round/>
            </a:ln>
            <a:effectLst/>
          </c:spPr>
          <c:marker>
            <c:symbol val="diamond"/>
            <c:size val="3"/>
            <c:spPr>
              <a:solidFill>
                <a:schemeClr val="accent2"/>
              </a:solidFill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input!$B$2:$B$199</c:f>
              <c:numCache>
                <c:formatCode>General</c:formatCode>
                <c:ptCount val="198"/>
                <c:pt idx="0">
                  <c:v>94.639999000000003</c:v>
                </c:pt>
                <c:pt idx="1">
                  <c:v>94.160004000000001</c:v>
                </c:pt>
                <c:pt idx="2">
                  <c:v>94.550003000000004</c:v>
                </c:pt>
                <c:pt idx="3">
                  <c:v>92.389999000000003</c:v>
                </c:pt>
                <c:pt idx="4">
                  <c:v>90</c:v>
                </c:pt>
                <c:pt idx="5">
                  <c:v>92.720000999999996</c:v>
                </c:pt>
                <c:pt idx="6">
                  <c:v>93.480002999999996</c:v>
                </c:pt>
                <c:pt idx="7">
                  <c:v>93.330001999999993</c:v>
                </c:pt>
                <c:pt idx="8">
                  <c:v>93</c:v>
                </c:pt>
                <c:pt idx="9">
                  <c:v>93.370002999999997</c:v>
                </c:pt>
                <c:pt idx="10">
                  <c:v>94</c:v>
                </c:pt>
                <c:pt idx="11">
                  <c:v>95.199996999999996</c:v>
                </c:pt>
                <c:pt idx="12">
                  <c:v>94.199996999999996</c:v>
                </c:pt>
                <c:pt idx="13">
                  <c:v>93.970000999999996</c:v>
                </c:pt>
                <c:pt idx="14">
                  <c:v>93.989998</c:v>
                </c:pt>
                <c:pt idx="15">
                  <c:v>97.610000999999997</c:v>
                </c:pt>
                <c:pt idx="16">
                  <c:v>96</c:v>
                </c:pt>
                <c:pt idx="17">
                  <c:v>103.910004</c:v>
                </c:pt>
                <c:pt idx="18">
                  <c:v>105</c:v>
                </c:pt>
                <c:pt idx="19">
                  <c:v>105.010002</c:v>
                </c:pt>
                <c:pt idx="20">
                  <c:v>106.93</c:v>
                </c:pt>
                <c:pt idx="21">
                  <c:v>106.639999</c:v>
                </c:pt>
                <c:pt idx="22">
                  <c:v>107.879997</c:v>
                </c:pt>
                <c:pt idx="23">
                  <c:v>108.889999</c:v>
                </c:pt>
                <c:pt idx="24">
                  <c:v>112.110001</c:v>
                </c:pt>
                <c:pt idx="25">
                  <c:v>111.620003</c:v>
                </c:pt>
                <c:pt idx="26">
                  <c:v>110.800003</c:v>
                </c:pt>
                <c:pt idx="27">
                  <c:v>109.339996</c:v>
                </c:pt>
                <c:pt idx="28">
                  <c:v>108.970001</c:v>
                </c:pt>
                <c:pt idx="29">
                  <c:v>108.910004</c:v>
                </c:pt>
                <c:pt idx="30">
                  <c:v>109.949997</c:v>
                </c:pt>
                <c:pt idx="31">
                  <c:v>110.230003</c:v>
                </c:pt>
                <c:pt idx="32">
                  <c:v>109.510002</c:v>
                </c:pt>
                <c:pt idx="33">
                  <c:v>110.41999800000001</c:v>
                </c:pt>
                <c:pt idx="34">
                  <c:v>108.779999</c:v>
                </c:pt>
                <c:pt idx="35">
                  <c:v>109.720001</c:v>
                </c:pt>
                <c:pt idx="36">
                  <c:v>108.650002</c:v>
                </c:pt>
                <c:pt idx="37">
                  <c:v>104.889999</c:v>
                </c:pt>
                <c:pt idx="38">
                  <c:v>106</c:v>
                </c:pt>
                <c:pt idx="39">
                  <c:v>105.470001</c:v>
                </c:pt>
                <c:pt idx="40">
                  <c:v>106.480003</c:v>
                </c:pt>
                <c:pt idx="41">
                  <c:v>105.25</c:v>
                </c:pt>
                <c:pt idx="42">
                  <c:v>105.93</c:v>
                </c:pt>
                <c:pt idx="43">
                  <c:v>106.339996</c:v>
                </c:pt>
                <c:pt idx="44">
                  <c:v>105.519997</c:v>
                </c:pt>
                <c:pt idx="45">
                  <c:v>104.610001</c:v>
                </c:pt>
                <c:pt idx="46">
                  <c:v>103.959999</c:v>
                </c:pt>
                <c:pt idx="47">
                  <c:v>101.910004</c:v>
                </c:pt>
                <c:pt idx="48">
                  <c:v>102.239998</c:v>
                </c:pt>
                <c:pt idx="49">
                  <c:v>101.410004</c:v>
                </c:pt>
                <c:pt idx="50">
                  <c:v>101.30999799999999</c:v>
                </c:pt>
                <c:pt idx="51">
                  <c:v>100.779999</c:v>
                </c:pt>
                <c:pt idx="52">
                  <c:v>102.389999</c:v>
                </c:pt>
                <c:pt idx="53">
                  <c:v>102.370003</c:v>
                </c:pt>
                <c:pt idx="54">
                  <c:v>100.58000199999999</c:v>
                </c:pt>
                <c:pt idx="55">
                  <c:v>100.510002</c:v>
                </c:pt>
                <c:pt idx="56">
                  <c:v>97.650002000000001</c:v>
                </c:pt>
                <c:pt idx="57">
                  <c:v>96.860000999999997</c:v>
                </c:pt>
                <c:pt idx="58">
                  <c:v>97.199996999999996</c:v>
                </c:pt>
                <c:pt idx="59">
                  <c:v>96.050003000000004</c:v>
                </c:pt>
                <c:pt idx="60">
                  <c:v>93.980002999999996</c:v>
                </c:pt>
                <c:pt idx="61">
                  <c:v>96.400002000000001</c:v>
                </c:pt>
                <c:pt idx="62">
                  <c:v>96.309997999999993</c:v>
                </c:pt>
                <c:pt idx="63">
                  <c:v>96</c:v>
                </c:pt>
                <c:pt idx="64">
                  <c:v>98.839995999999999</c:v>
                </c:pt>
                <c:pt idx="65">
                  <c:v>96.669998000000007</c:v>
                </c:pt>
                <c:pt idx="66">
                  <c:v>95.019997000000004</c:v>
                </c:pt>
                <c:pt idx="67">
                  <c:v>94.190002000000007</c:v>
                </c:pt>
                <c:pt idx="68">
                  <c:v>93.790001000000004</c:v>
                </c:pt>
                <c:pt idx="69">
                  <c:v>95.919998000000007</c:v>
                </c:pt>
                <c:pt idx="70">
                  <c:v>94.290001000000004</c:v>
                </c:pt>
                <c:pt idx="71">
                  <c:v>93.129997000000003</c:v>
                </c:pt>
                <c:pt idx="72">
                  <c:v>96.519997000000004</c:v>
                </c:pt>
                <c:pt idx="73">
                  <c:v>95.860000999999997</c:v>
                </c:pt>
                <c:pt idx="74">
                  <c:v>95</c:v>
                </c:pt>
                <c:pt idx="75">
                  <c:v>95.419998000000007</c:v>
                </c:pt>
                <c:pt idx="76">
                  <c:v>96.470000999999996</c:v>
                </c:pt>
                <c:pt idx="77">
                  <c:v>94.790001000000004</c:v>
                </c:pt>
                <c:pt idx="78">
                  <c:v>93.790001000000004</c:v>
                </c:pt>
                <c:pt idx="79">
                  <c:v>96.040001000000004</c:v>
                </c:pt>
                <c:pt idx="80">
                  <c:v>99.93</c:v>
                </c:pt>
                <c:pt idx="81">
                  <c:v>101.519997</c:v>
                </c:pt>
                <c:pt idx="82">
                  <c:v>98.629997000000003</c:v>
                </c:pt>
                <c:pt idx="83">
                  <c:v>97.059997999999993</c:v>
                </c:pt>
                <c:pt idx="84">
                  <c:v>95.099997999999999</c:v>
                </c:pt>
                <c:pt idx="85">
                  <c:v>98.410004000000001</c:v>
                </c:pt>
                <c:pt idx="86">
                  <c:v>96.199996999999996</c:v>
                </c:pt>
                <c:pt idx="87">
                  <c:v>97.959998999999996</c:v>
                </c:pt>
                <c:pt idx="88">
                  <c:v>100.32</c:v>
                </c:pt>
                <c:pt idx="89">
                  <c:v>100.550003</c:v>
                </c:pt>
                <c:pt idx="90">
                  <c:v>98.970000999999996</c:v>
                </c:pt>
                <c:pt idx="91">
                  <c:v>98.550003000000004</c:v>
                </c:pt>
                <c:pt idx="92">
                  <c:v>98.68</c:v>
                </c:pt>
                <c:pt idx="93">
                  <c:v>100.55999799999999</c:v>
                </c:pt>
                <c:pt idx="94">
                  <c:v>105.75</c:v>
                </c:pt>
                <c:pt idx="95">
                  <c:v>102.610001</c:v>
                </c:pt>
                <c:pt idx="96">
                  <c:v>107.010002</c:v>
                </c:pt>
                <c:pt idx="97">
                  <c:v>108.58000199999999</c:v>
                </c:pt>
                <c:pt idx="98">
                  <c:v>106.959999</c:v>
                </c:pt>
                <c:pt idx="99">
                  <c:v>107.589996</c:v>
                </c:pt>
                <c:pt idx="100">
                  <c:v>109</c:v>
                </c:pt>
                <c:pt idx="101">
                  <c:v>107.269997</c:v>
                </c:pt>
                <c:pt idx="102">
                  <c:v>107.400002</c:v>
                </c:pt>
                <c:pt idx="103">
                  <c:v>107.279999</c:v>
                </c:pt>
                <c:pt idx="104">
                  <c:v>108.910004</c:v>
                </c:pt>
                <c:pt idx="105">
                  <c:v>112.019997</c:v>
                </c:pt>
                <c:pt idx="106">
                  <c:v>111.07</c:v>
                </c:pt>
                <c:pt idx="107">
                  <c:v>111.94000200000001</c:v>
                </c:pt>
                <c:pt idx="108">
                  <c:v>112.18</c:v>
                </c:pt>
                <c:pt idx="109">
                  <c:v>115.19000200000001</c:v>
                </c:pt>
                <c:pt idx="110">
                  <c:v>116.040001</c:v>
                </c:pt>
                <c:pt idx="111">
                  <c:v>117.639999</c:v>
                </c:pt>
                <c:pt idx="112">
                  <c:v>117.519997</c:v>
                </c:pt>
                <c:pt idx="113">
                  <c:v>118.980003</c:v>
                </c:pt>
                <c:pt idx="114">
                  <c:v>115.290001</c:v>
                </c:pt>
                <c:pt idx="115">
                  <c:v>116.550003</c:v>
                </c:pt>
                <c:pt idx="116">
                  <c:v>117.339996</c:v>
                </c:pt>
                <c:pt idx="117">
                  <c:v>118.75</c:v>
                </c:pt>
                <c:pt idx="118">
                  <c:v>117.989998</c:v>
                </c:pt>
                <c:pt idx="119">
                  <c:v>118.290001</c:v>
                </c:pt>
                <c:pt idx="120">
                  <c:v>119.209999</c:v>
                </c:pt>
                <c:pt idx="121">
                  <c:v>117.33000199999999</c:v>
                </c:pt>
                <c:pt idx="122">
                  <c:v>119.269997</c:v>
                </c:pt>
                <c:pt idx="123">
                  <c:v>119.199997</c:v>
                </c:pt>
                <c:pt idx="124">
                  <c:v>117.639999</c:v>
                </c:pt>
                <c:pt idx="125">
                  <c:v>115.760002</c:v>
                </c:pt>
                <c:pt idx="126">
                  <c:v>114.91999800000001</c:v>
                </c:pt>
                <c:pt idx="127">
                  <c:v>111.379997</c:v>
                </c:pt>
                <c:pt idx="128">
                  <c:v>115.199997</c:v>
                </c:pt>
                <c:pt idx="129">
                  <c:v>116.260002</c:v>
                </c:pt>
                <c:pt idx="130">
                  <c:v>116.370003</c:v>
                </c:pt>
                <c:pt idx="131">
                  <c:v>116.900002</c:v>
                </c:pt>
                <c:pt idx="132">
                  <c:v>120.959999</c:v>
                </c:pt>
                <c:pt idx="133">
                  <c:v>121.110001</c:v>
                </c:pt>
                <c:pt idx="134">
                  <c:v>121.849998</c:v>
                </c:pt>
                <c:pt idx="135">
                  <c:v>123.129997</c:v>
                </c:pt>
                <c:pt idx="136">
                  <c:v>120.790001</c:v>
                </c:pt>
                <c:pt idx="137">
                  <c:v>120.800003</c:v>
                </c:pt>
                <c:pt idx="138">
                  <c:v>120.989998</c:v>
                </c:pt>
                <c:pt idx="139">
                  <c:v>118.699997</c:v>
                </c:pt>
                <c:pt idx="140">
                  <c:v>116.93</c:v>
                </c:pt>
                <c:pt idx="141">
                  <c:v>115.400002</c:v>
                </c:pt>
                <c:pt idx="142">
                  <c:v>118.08000199999999</c:v>
                </c:pt>
                <c:pt idx="143">
                  <c:v>116.699997</c:v>
                </c:pt>
                <c:pt idx="144">
                  <c:v>114.33000199999999</c:v>
                </c:pt>
                <c:pt idx="145">
                  <c:v>114</c:v>
                </c:pt>
                <c:pt idx="146">
                  <c:v>111.339996</c:v>
                </c:pt>
                <c:pt idx="147">
                  <c:v>110.800003</c:v>
                </c:pt>
                <c:pt idx="148">
                  <c:v>111.779999</c:v>
                </c:pt>
                <c:pt idx="149">
                  <c:v>110.93</c:v>
                </c:pt>
                <c:pt idx="150">
                  <c:v>111.290001</c:v>
                </c:pt>
                <c:pt idx="151">
                  <c:v>110.82</c:v>
                </c:pt>
                <c:pt idx="152">
                  <c:v>112.730003</c:v>
                </c:pt>
                <c:pt idx="153">
                  <c:v>110</c:v>
                </c:pt>
                <c:pt idx="154">
                  <c:v>110.19000200000001</c:v>
                </c:pt>
                <c:pt idx="155">
                  <c:v>111.739998</c:v>
                </c:pt>
                <c:pt idx="156">
                  <c:v>110.629997</c:v>
                </c:pt>
                <c:pt idx="157">
                  <c:v>109.879997</c:v>
                </c:pt>
                <c:pt idx="158">
                  <c:v>108.010002</c:v>
                </c:pt>
                <c:pt idx="159">
                  <c:v>109.07</c:v>
                </c:pt>
                <c:pt idx="160">
                  <c:v>110.16999800000001</c:v>
                </c:pt>
                <c:pt idx="161">
                  <c:v>112.83000199999999</c:v>
                </c:pt>
                <c:pt idx="162">
                  <c:v>113.849998</c:v>
                </c:pt>
                <c:pt idx="163">
                  <c:v>116.44000200000001</c:v>
                </c:pt>
                <c:pt idx="164">
                  <c:v>113.25</c:v>
                </c:pt>
                <c:pt idx="165">
                  <c:v>113.629997</c:v>
                </c:pt>
                <c:pt idx="166">
                  <c:v>113.379997</c:v>
                </c:pt>
                <c:pt idx="167">
                  <c:v>113.66999800000001</c:v>
                </c:pt>
                <c:pt idx="168">
                  <c:v>112.209999</c:v>
                </c:pt>
                <c:pt idx="169">
                  <c:v>115.660004</c:v>
                </c:pt>
                <c:pt idx="170">
                  <c:v>116.25</c:v>
                </c:pt>
                <c:pt idx="171">
                  <c:v>115.93</c:v>
                </c:pt>
                <c:pt idx="172">
                  <c:v>116.58000199999999</c:v>
                </c:pt>
                <c:pt idx="173">
                  <c:v>111.790001</c:v>
                </c:pt>
                <c:pt idx="174">
                  <c:v>110.269997</c:v>
                </c:pt>
                <c:pt idx="175">
                  <c:v>113.760002</c:v>
                </c:pt>
                <c:pt idx="176">
                  <c:v>111.75</c:v>
                </c:pt>
                <c:pt idx="177">
                  <c:v>108.970001</c:v>
                </c:pt>
                <c:pt idx="178">
                  <c:v>112.489998</c:v>
                </c:pt>
                <c:pt idx="179">
                  <c:v>110.230003</c:v>
                </c:pt>
                <c:pt idx="180">
                  <c:v>110.150002</c:v>
                </c:pt>
                <c:pt idx="181">
                  <c:v>112.029999</c:v>
                </c:pt>
                <c:pt idx="182">
                  <c:v>112.16999800000001</c:v>
                </c:pt>
                <c:pt idx="183">
                  <c:v>112.230003</c:v>
                </c:pt>
                <c:pt idx="184">
                  <c:v>107.089996</c:v>
                </c:pt>
                <c:pt idx="185">
                  <c:v>111.110001</c:v>
                </c:pt>
                <c:pt idx="186">
                  <c:v>94.870002999999997</c:v>
                </c:pt>
                <c:pt idx="187">
                  <c:v>110.43</c:v>
                </c:pt>
                <c:pt idx="188">
                  <c:v>114.08000199999999</c:v>
                </c:pt>
                <c:pt idx="189">
                  <c:v>116.099998</c:v>
                </c:pt>
                <c:pt idx="190">
                  <c:v>116.43</c:v>
                </c:pt>
                <c:pt idx="191">
                  <c:v>116.040001</c:v>
                </c:pt>
                <c:pt idx="192">
                  <c:v>114.32</c:v>
                </c:pt>
                <c:pt idx="193">
                  <c:v>116.040001</c:v>
                </c:pt>
                <c:pt idx="194">
                  <c:v>112.529999</c:v>
                </c:pt>
                <c:pt idx="195">
                  <c:v>117.80999799999999</c:v>
                </c:pt>
                <c:pt idx="196">
                  <c:v>116.529999</c:v>
                </c:pt>
                <c:pt idx="197">
                  <c:v>114.58000199999999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9C2E-4EF0-8944-0B6DB554F7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146872"/>
        <c:axId val="211147264"/>
      </c:lineChart>
      <c:catAx>
        <c:axId val="21114687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11147264"/>
        <c:crosses val="autoZero"/>
        <c:auto val="1"/>
        <c:lblAlgn val="ctr"/>
        <c:lblOffset val="100"/>
        <c:noMultiLvlLbl val="0"/>
      </c:catAx>
      <c:valAx>
        <c:axId val="211147264"/>
        <c:scaling>
          <c:orientation val="minMax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146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Series1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bollingerBands!$A$2:$A$199</c:f>
              <c:numCache>
                <c:formatCode>General</c:formatCode>
                <c:ptCount val="198"/>
                <c:pt idx="9">
                  <c:v>93.164001400000004</c:v>
                </c:pt>
                <c:pt idx="10">
                  <c:v>93.100001500000005</c:v>
                </c:pt>
                <c:pt idx="11">
                  <c:v>93.204000799999989</c:v>
                </c:pt>
                <c:pt idx="12">
                  <c:v>93.169000199999985</c:v>
                </c:pt>
                <c:pt idx="13">
                  <c:v>93.327000399999989</c:v>
                </c:pt>
                <c:pt idx="14">
                  <c:v>93.726000199999987</c:v>
                </c:pt>
                <c:pt idx="15">
                  <c:v>94.215000199999992</c:v>
                </c:pt>
                <c:pt idx="16">
                  <c:v>94.466999900000005</c:v>
                </c:pt>
                <c:pt idx="17">
                  <c:v>95.5250001</c:v>
                </c:pt>
                <c:pt idx="18">
                  <c:v>96.725000100000003</c:v>
                </c:pt>
                <c:pt idx="19">
                  <c:v>97.888999999999996</c:v>
                </c:pt>
                <c:pt idx="20">
                  <c:v>99.181999999999988</c:v>
                </c:pt>
                <c:pt idx="21">
                  <c:v>100.3260002</c:v>
                </c:pt>
                <c:pt idx="22">
                  <c:v>101.6940002</c:v>
                </c:pt>
                <c:pt idx="23">
                  <c:v>103.18600000000001</c:v>
                </c:pt>
                <c:pt idx="24">
                  <c:v>104.99800029999999</c:v>
                </c:pt>
                <c:pt idx="25">
                  <c:v>106.39900050000001</c:v>
                </c:pt>
                <c:pt idx="26">
                  <c:v>107.8790008</c:v>
                </c:pt>
                <c:pt idx="27">
                  <c:v>108.422</c:v>
                </c:pt>
                <c:pt idx="28">
                  <c:v>108.81900010000001</c:v>
                </c:pt>
                <c:pt idx="29">
                  <c:v>109.2090003</c:v>
                </c:pt>
                <c:pt idx="30">
                  <c:v>109.51100000000001</c:v>
                </c:pt>
                <c:pt idx="31">
                  <c:v>109.87000040000001</c:v>
                </c:pt>
                <c:pt idx="32">
                  <c:v>110.0330009</c:v>
                </c:pt>
                <c:pt idx="33">
                  <c:v>110.18600079999999</c:v>
                </c:pt>
                <c:pt idx="34">
                  <c:v>109.8530006</c:v>
                </c:pt>
                <c:pt idx="35">
                  <c:v>109.66300039999999</c:v>
                </c:pt>
                <c:pt idx="36">
                  <c:v>109.44800029999999</c:v>
                </c:pt>
                <c:pt idx="37">
                  <c:v>109.00300059999999</c:v>
                </c:pt>
                <c:pt idx="38">
                  <c:v>108.70600049999999</c:v>
                </c:pt>
                <c:pt idx="39">
                  <c:v>108.36200019999998</c:v>
                </c:pt>
                <c:pt idx="40">
                  <c:v>108.01500080000001</c:v>
                </c:pt>
                <c:pt idx="41">
                  <c:v>107.51700049999999</c:v>
                </c:pt>
                <c:pt idx="42">
                  <c:v>107.1590003</c:v>
                </c:pt>
                <c:pt idx="43">
                  <c:v>106.75100009999998</c:v>
                </c:pt>
                <c:pt idx="44">
                  <c:v>106.42499990000002</c:v>
                </c:pt>
                <c:pt idx="45">
                  <c:v>105.91399989999999</c:v>
                </c:pt>
                <c:pt idx="46">
                  <c:v>105.4449996</c:v>
                </c:pt>
                <c:pt idx="47">
                  <c:v>105.14700010000001</c:v>
                </c:pt>
                <c:pt idx="48">
                  <c:v>104.77099989999999</c:v>
                </c:pt>
                <c:pt idx="49">
                  <c:v>104.36500020000001</c:v>
                </c:pt>
                <c:pt idx="50">
                  <c:v>103.84799969999999</c:v>
                </c:pt>
                <c:pt idx="51">
                  <c:v>103.40099960000001</c:v>
                </c:pt>
                <c:pt idx="52">
                  <c:v>103.0469995</c:v>
                </c:pt>
                <c:pt idx="53">
                  <c:v>102.65000019999998</c:v>
                </c:pt>
                <c:pt idx="54">
                  <c:v>102.15600069999999</c:v>
                </c:pt>
                <c:pt idx="55">
                  <c:v>101.7460008</c:v>
                </c:pt>
                <c:pt idx="56">
                  <c:v>101.1150011</c:v>
                </c:pt>
                <c:pt idx="57">
                  <c:v>100.61000079999999</c:v>
                </c:pt>
                <c:pt idx="58">
                  <c:v>100.10600070000001</c:v>
                </c:pt>
                <c:pt idx="59">
                  <c:v>99.5700006</c:v>
                </c:pt>
                <c:pt idx="60">
                  <c:v>98.837001100000009</c:v>
                </c:pt>
                <c:pt idx="61">
                  <c:v>98.399001400000003</c:v>
                </c:pt>
                <c:pt idx="62">
                  <c:v>97.791001299999991</c:v>
                </c:pt>
                <c:pt idx="63">
                  <c:v>97.154000999999994</c:v>
                </c:pt>
                <c:pt idx="64">
                  <c:v>96.980000399999994</c:v>
                </c:pt>
                <c:pt idx="65">
                  <c:v>96.595999999999989</c:v>
                </c:pt>
                <c:pt idx="66">
                  <c:v>96.3329995</c:v>
                </c:pt>
                <c:pt idx="67">
                  <c:v>96.065999599999998</c:v>
                </c:pt>
                <c:pt idx="68">
                  <c:v>95.724999999999994</c:v>
                </c:pt>
                <c:pt idx="69">
                  <c:v>95.71199949999999</c:v>
                </c:pt>
                <c:pt idx="70">
                  <c:v>95.742999299999994</c:v>
                </c:pt>
                <c:pt idx="71">
                  <c:v>95.415998799999983</c:v>
                </c:pt>
                <c:pt idx="72">
                  <c:v>95.43699869999999</c:v>
                </c:pt>
                <c:pt idx="73">
                  <c:v>95.422998799999988</c:v>
                </c:pt>
                <c:pt idx="74">
                  <c:v>95.038999200000006</c:v>
                </c:pt>
                <c:pt idx="75">
                  <c:v>94.913999200000006</c:v>
                </c:pt>
                <c:pt idx="76">
                  <c:v>95.058999600000007</c:v>
                </c:pt>
                <c:pt idx="77">
                  <c:v>95.118999500000001</c:v>
                </c:pt>
                <c:pt idx="78">
                  <c:v>95.118999500000001</c:v>
                </c:pt>
                <c:pt idx="79">
                  <c:v>95.130999799999998</c:v>
                </c:pt>
                <c:pt idx="80">
                  <c:v>95.694999699999997</c:v>
                </c:pt>
                <c:pt idx="81">
                  <c:v>96.533999699999995</c:v>
                </c:pt>
                <c:pt idx="82">
                  <c:v>96.744999700000008</c:v>
                </c:pt>
                <c:pt idx="83">
                  <c:v>96.864999400000002</c:v>
                </c:pt>
                <c:pt idx="84">
                  <c:v>96.874999200000005</c:v>
                </c:pt>
                <c:pt idx="85">
                  <c:v>97.173999800000004</c:v>
                </c:pt>
                <c:pt idx="86">
                  <c:v>97.146999399999984</c:v>
                </c:pt>
                <c:pt idx="87">
                  <c:v>97.463999200000003</c:v>
                </c:pt>
                <c:pt idx="88">
                  <c:v>98.116999100000001</c:v>
                </c:pt>
                <c:pt idx="89">
                  <c:v>98.567999300000025</c:v>
                </c:pt>
                <c:pt idx="90">
                  <c:v>98.471999400000016</c:v>
                </c:pt>
                <c:pt idx="91">
                  <c:v>98.174999999999997</c:v>
                </c:pt>
                <c:pt idx="92">
                  <c:v>98.180000300000003</c:v>
                </c:pt>
                <c:pt idx="93">
                  <c:v>98.530000300000012</c:v>
                </c:pt>
                <c:pt idx="94">
                  <c:v>99.595000499999998</c:v>
                </c:pt>
                <c:pt idx="95">
                  <c:v>100.0150002</c:v>
                </c:pt>
                <c:pt idx="96">
                  <c:v>101.09600069999999</c:v>
                </c:pt>
                <c:pt idx="97">
                  <c:v>102.158001</c:v>
                </c:pt>
                <c:pt idx="98">
                  <c:v>102.82200090000001</c:v>
                </c:pt>
                <c:pt idx="99">
                  <c:v>103.5260002</c:v>
                </c:pt>
                <c:pt idx="100">
                  <c:v>104.52900010000003</c:v>
                </c:pt>
                <c:pt idx="101">
                  <c:v>105.40099950000001</c:v>
                </c:pt>
                <c:pt idx="102">
                  <c:v>106.27299970000001</c:v>
                </c:pt>
                <c:pt idx="103">
                  <c:v>106.94499980000001</c:v>
                </c:pt>
                <c:pt idx="104">
                  <c:v>107.26100019999998</c:v>
                </c:pt>
                <c:pt idx="105">
                  <c:v>108.2019998</c:v>
                </c:pt>
                <c:pt idx="106">
                  <c:v>108.6079996</c:v>
                </c:pt>
                <c:pt idx="107">
                  <c:v>108.94399959999998</c:v>
                </c:pt>
                <c:pt idx="108">
                  <c:v>109.4659997</c:v>
                </c:pt>
                <c:pt idx="109">
                  <c:v>110.22600030000001</c:v>
                </c:pt>
                <c:pt idx="110">
                  <c:v>110.93000040000004</c:v>
                </c:pt>
                <c:pt idx="111">
                  <c:v>111.96700060000003</c:v>
                </c:pt>
                <c:pt idx="112">
                  <c:v>112.97900010000001</c:v>
                </c:pt>
                <c:pt idx="113">
                  <c:v>114.14900049999999</c:v>
                </c:pt>
                <c:pt idx="114">
                  <c:v>114.78700019999999</c:v>
                </c:pt>
                <c:pt idx="115">
                  <c:v>115.2400008</c:v>
                </c:pt>
                <c:pt idx="116">
                  <c:v>115.86700039999998</c:v>
                </c:pt>
                <c:pt idx="117">
                  <c:v>116.5480002</c:v>
                </c:pt>
                <c:pt idx="118">
                  <c:v>117.12899999999999</c:v>
                </c:pt>
                <c:pt idx="119">
                  <c:v>117.4389999</c:v>
                </c:pt>
                <c:pt idx="120">
                  <c:v>117.7559997</c:v>
                </c:pt>
                <c:pt idx="121">
                  <c:v>117.72499999999999</c:v>
                </c:pt>
                <c:pt idx="122">
                  <c:v>117.9</c:v>
                </c:pt>
                <c:pt idx="123">
                  <c:v>117.9219994</c:v>
                </c:pt>
                <c:pt idx="124">
                  <c:v>118.1569992</c:v>
                </c:pt>
                <c:pt idx="125">
                  <c:v>118.07799910000001</c:v>
                </c:pt>
                <c:pt idx="126">
                  <c:v>117.8359993</c:v>
                </c:pt>
                <c:pt idx="127">
                  <c:v>117.09899900000001</c:v>
                </c:pt>
                <c:pt idx="128">
                  <c:v>116.8199989</c:v>
                </c:pt>
                <c:pt idx="129">
                  <c:v>116.61699899999999</c:v>
                </c:pt>
                <c:pt idx="130">
                  <c:v>116.33299939999999</c:v>
                </c:pt>
                <c:pt idx="131">
                  <c:v>116.28999940000001</c:v>
                </c:pt>
                <c:pt idx="132">
                  <c:v>116.4589996</c:v>
                </c:pt>
                <c:pt idx="133">
                  <c:v>116.65</c:v>
                </c:pt>
                <c:pt idx="134">
                  <c:v>117.07099989999999</c:v>
                </c:pt>
                <c:pt idx="135">
                  <c:v>117.8079994</c:v>
                </c:pt>
                <c:pt idx="136">
                  <c:v>118.39499970000001</c:v>
                </c:pt>
                <c:pt idx="137">
                  <c:v>119.33700030000003</c:v>
                </c:pt>
                <c:pt idx="138">
                  <c:v>119.91600039999999</c:v>
                </c:pt>
                <c:pt idx="139">
                  <c:v>120.1599999</c:v>
                </c:pt>
                <c:pt idx="140">
                  <c:v>120.2159996</c:v>
                </c:pt>
                <c:pt idx="141">
                  <c:v>120.06599960000001</c:v>
                </c:pt>
                <c:pt idx="142">
                  <c:v>119.77799990000001</c:v>
                </c:pt>
                <c:pt idx="143">
                  <c:v>119.3369995</c:v>
                </c:pt>
                <c:pt idx="144">
                  <c:v>118.5849999</c:v>
                </c:pt>
                <c:pt idx="145">
                  <c:v>117.6720002</c:v>
                </c:pt>
                <c:pt idx="146">
                  <c:v>116.72699970000001</c:v>
                </c:pt>
                <c:pt idx="147">
                  <c:v>115.72699970000001</c:v>
                </c:pt>
                <c:pt idx="148">
                  <c:v>114.80599980000002</c:v>
                </c:pt>
                <c:pt idx="149">
                  <c:v>114.02900010000003</c:v>
                </c:pt>
                <c:pt idx="150">
                  <c:v>113.46500020000001</c:v>
                </c:pt>
                <c:pt idx="151">
                  <c:v>113.00699999999999</c:v>
                </c:pt>
                <c:pt idx="152">
                  <c:v>112.47200009999999</c:v>
                </c:pt>
                <c:pt idx="153">
                  <c:v>111.8020004</c:v>
                </c:pt>
                <c:pt idx="154">
                  <c:v>111.38800039999998</c:v>
                </c:pt>
                <c:pt idx="155">
                  <c:v>111.16200019999999</c:v>
                </c:pt>
                <c:pt idx="156">
                  <c:v>111.09100029999999</c:v>
                </c:pt>
                <c:pt idx="157">
                  <c:v>110.99899970000001</c:v>
                </c:pt>
                <c:pt idx="158">
                  <c:v>110.622</c:v>
                </c:pt>
                <c:pt idx="159">
                  <c:v>110.43600000000001</c:v>
                </c:pt>
                <c:pt idx="160">
                  <c:v>110.32399970000002</c:v>
                </c:pt>
                <c:pt idx="161">
                  <c:v>110.52499989999998</c:v>
                </c:pt>
                <c:pt idx="162">
                  <c:v>110.63699939999999</c:v>
                </c:pt>
                <c:pt idx="163">
                  <c:v>111.2809996</c:v>
                </c:pt>
                <c:pt idx="164">
                  <c:v>111.58699940000001</c:v>
                </c:pt>
                <c:pt idx="165">
                  <c:v>111.77599930000001</c:v>
                </c:pt>
                <c:pt idx="166">
                  <c:v>112.05099930000002</c:v>
                </c:pt>
                <c:pt idx="167">
                  <c:v>112.4299994</c:v>
                </c:pt>
                <c:pt idx="168">
                  <c:v>112.84999909999999</c:v>
                </c:pt>
                <c:pt idx="169">
                  <c:v>113.5089995</c:v>
                </c:pt>
                <c:pt idx="170">
                  <c:v>114.11699969999999</c:v>
                </c:pt>
                <c:pt idx="171">
                  <c:v>114.42699949999999</c:v>
                </c:pt>
                <c:pt idx="172">
                  <c:v>114.69999989999999</c:v>
                </c:pt>
                <c:pt idx="173">
                  <c:v>114.2349998</c:v>
                </c:pt>
                <c:pt idx="174">
                  <c:v>113.9369995</c:v>
                </c:pt>
                <c:pt idx="175">
                  <c:v>113.95000000000002</c:v>
                </c:pt>
                <c:pt idx="176">
                  <c:v>113.7870003</c:v>
                </c:pt>
                <c:pt idx="177">
                  <c:v>113.31700059999999</c:v>
                </c:pt>
                <c:pt idx="178">
                  <c:v>113.3450005</c:v>
                </c:pt>
                <c:pt idx="179">
                  <c:v>112.8020004</c:v>
                </c:pt>
                <c:pt idx="180">
                  <c:v>112.1920006</c:v>
                </c:pt>
                <c:pt idx="181">
                  <c:v>111.80200050000001</c:v>
                </c:pt>
                <c:pt idx="182">
                  <c:v>111.3610001</c:v>
                </c:pt>
                <c:pt idx="183">
                  <c:v>111.40500029999998</c:v>
                </c:pt>
                <c:pt idx="184">
                  <c:v>111.08700019999999</c:v>
                </c:pt>
                <c:pt idx="185">
                  <c:v>110.8220001</c:v>
                </c:pt>
                <c:pt idx="186">
                  <c:v>109.13400040000002</c:v>
                </c:pt>
                <c:pt idx="187">
                  <c:v>109.28000030000001</c:v>
                </c:pt>
                <c:pt idx="188">
                  <c:v>109.43900069999999</c:v>
                </c:pt>
                <c:pt idx="189">
                  <c:v>110.02600020000003</c:v>
                </c:pt>
                <c:pt idx="190">
                  <c:v>110.65400000000002</c:v>
                </c:pt>
                <c:pt idx="191">
                  <c:v>111.05500020000002</c:v>
                </c:pt>
                <c:pt idx="192">
                  <c:v>111.2700004</c:v>
                </c:pt>
                <c:pt idx="193">
                  <c:v>111.65100020000003</c:v>
                </c:pt>
                <c:pt idx="194">
                  <c:v>112.19500049999999</c:v>
                </c:pt>
                <c:pt idx="195">
                  <c:v>112.86500019999998</c:v>
                </c:pt>
                <c:pt idx="196">
                  <c:v>115.03099979999999</c:v>
                </c:pt>
                <c:pt idx="197">
                  <c:v>115.44599999999998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057-4698-B1FC-DB00E78541BC}"/>
            </c:ext>
          </c:extLst>
        </c:ser>
        <c:ser>
          <c:idx val="2"/>
          <c:order val="1"/>
          <c:tx>
            <c:v>Series3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bollingerBands!$C$2:$C$199</c:f>
              <c:numCache>
                <c:formatCode>General</c:formatCode>
                <c:ptCount val="198"/>
                <c:pt idx="9">
                  <c:v>95.838611052768087</c:v>
                </c:pt>
                <c:pt idx="10">
                  <c:v>95.645133905202485</c:v>
                </c:pt>
                <c:pt idx="11">
                  <c:v>96.012957895201424</c:v>
                </c:pt>
                <c:pt idx="12">
                  <c:v>95.911349233952166</c:v>
                </c:pt>
                <c:pt idx="13">
                  <c:v>96.051881215663954</c:v>
                </c:pt>
                <c:pt idx="14">
                  <c:v>95.137826524862859</c:v>
                </c:pt>
                <c:pt idx="15">
                  <c:v>96.895550587932007</c:v>
                </c:pt>
                <c:pt idx="16">
                  <c:v>97.309377877370125</c:v>
                </c:pt>
                <c:pt idx="17">
                  <c:v>102.0181390857996</c:v>
                </c:pt>
                <c:pt idx="18">
                  <c:v>105.25890421763049</c:v>
                </c:pt>
                <c:pt idx="19">
                  <c:v>107.49682579451758</c:v>
                </c:pt>
                <c:pt idx="20">
                  <c:v>109.88184594115559</c:v>
                </c:pt>
                <c:pt idx="21">
                  <c:v>111.56626747116073</c:v>
                </c:pt>
                <c:pt idx="22">
                  <c:v>112.95048141817503</c:v>
                </c:pt>
                <c:pt idx="23">
                  <c:v>113.83088259399869</c:v>
                </c:pt>
                <c:pt idx="24">
                  <c:v>114.8229870951742</c:v>
                </c:pt>
                <c:pt idx="25">
                  <c:v>115.51147529325979</c:v>
                </c:pt>
                <c:pt idx="26">
                  <c:v>113.69695369144992</c:v>
                </c:pt>
                <c:pt idx="27">
                  <c:v>113.56840697617926</c:v>
                </c:pt>
                <c:pt idx="28">
                  <c:v>113.37026444311518</c:v>
                </c:pt>
                <c:pt idx="29">
                  <c:v>112.89593396399427</c:v>
                </c:pt>
                <c:pt idx="30">
                  <c:v>112.84623447118936</c:v>
                </c:pt>
                <c:pt idx="31">
                  <c:v>112.53783605211606</c:v>
                </c:pt>
                <c:pt idx="32">
                  <c:v>112.33448106005805</c:v>
                </c:pt>
                <c:pt idx="33">
                  <c:v>112.34902833915498</c:v>
                </c:pt>
                <c:pt idx="34">
                  <c:v>111.7021110484859</c:v>
                </c:pt>
                <c:pt idx="35">
                  <c:v>111.03374422339068</c:v>
                </c:pt>
                <c:pt idx="36">
                  <c:v>110.69499710692169</c:v>
                </c:pt>
                <c:pt idx="37">
                  <c:v>112.14993674128948</c:v>
                </c:pt>
                <c:pt idx="38">
                  <c:v>112.38277740738604</c:v>
                </c:pt>
                <c:pt idx="39">
                  <c:v>112.56061172880241</c:v>
                </c:pt>
                <c:pt idx="40">
                  <c:v>112.20386731441269</c:v>
                </c:pt>
                <c:pt idx="41">
                  <c:v>111.71958212509254</c:v>
                </c:pt>
                <c:pt idx="42">
                  <c:v>111.21437708129064</c:v>
                </c:pt>
                <c:pt idx="43">
                  <c:v>110.10928685223494</c:v>
                </c:pt>
                <c:pt idx="44">
                  <c:v>109.53137135164158</c:v>
                </c:pt>
                <c:pt idx="45">
                  <c:v>108.17845488451769</c:v>
                </c:pt>
                <c:pt idx="46">
                  <c:v>107.03248553135134</c:v>
                </c:pt>
                <c:pt idx="47">
                  <c:v>107.89334168804869</c:v>
                </c:pt>
                <c:pt idx="48">
                  <c:v>107.98760080724195</c:v>
                </c:pt>
                <c:pt idx="49">
                  <c:v>108.16201695178886</c:v>
                </c:pt>
                <c:pt idx="50">
                  <c:v>107.77091884596861</c:v>
                </c:pt>
                <c:pt idx="51">
                  <c:v>107.62131267253997</c:v>
                </c:pt>
                <c:pt idx="52">
                  <c:v>106.90261381623874</c:v>
                </c:pt>
                <c:pt idx="53">
                  <c:v>105.74022693170765</c:v>
                </c:pt>
                <c:pt idx="54">
                  <c:v>104.74607008354529</c:v>
                </c:pt>
                <c:pt idx="55">
                  <c:v>103.86472460288529</c:v>
                </c:pt>
                <c:pt idx="56">
                  <c:v>103.942959976807</c:v>
                </c:pt>
                <c:pt idx="57">
                  <c:v>104.43487749402072</c:v>
                </c:pt>
                <c:pt idx="58">
                  <c:v>104.28785876210314</c:v>
                </c:pt>
                <c:pt idx="59">
                  <c:v>104.34147088726378</c:v>
                </c:pt>
                <c:pt idx="60">
                  <c:v>104.57471993150008</c:v>
                </c:pt>
                <c:pt idx="61">
                  <c:v>104.14621233818691</c:v>
                </c:pt>
                <c:pt idx="62">
                  <c:v>102.91426881959636</c:v>
                </c:pt>
                <c:pt idx="63">
                  <c:v>101.22233087518836</c:v>
                </c:pt>
                <c:pt idx="64">
                  <c:v>100.51036249285855</c:v>
                </c:pt>
                <c:pt idx="65">
                  <c:v>99.108493605082842</c:v>
                </c:pt>
                <c:pt idx="66">
                  <c:v>98.905035171954324</c:v>
                </c:pt>
                <c:pt idx="67">
                  <c:v>98.932386804057586</c:v>
                </c:pt>
                <c:pt idx="68">
                  <c:v>98.795852748744409</c:v>
                </c:pt>
                <c:pt idx="69">
                  <c:v>98.777833771091807</c:v>
                </c:pt>
                <c:pt idx="70">
                  <c:v>98.736412252322111</c:v>
                </c:pt>
                <c:pt idx="71">
                  <c:v>98.781708742215415</c:v>
                </c:pt>
                <c:pt idx="72">
                  <c:v>98.830009502094342</c:v>
                </c:pt>
                <c:pt idx="73">
                  <c:v>98.80682803735445</c:v>
                </c:pt>
                <c:pt idx="74">
                  <c:v>97.423362789354201</c:v>
                </c:pt>
                <c:pt idx="75">
                  <c:v>97.034840739896168</c:v>
                </c:pt>
                <c:pt idx="76">
                  <c:v>97.398998155748131</c:v>
                </c:pt>
                <c:pt idx="77">
                  <c:v>97.389710434196459</c:v>
                </c:pt>
                <c:pt idx="78">
                  <c:v>97.389710434196459</c:v>
                </c:pt>
                <c:pt idx="79">
                  <c:v>97.421705021253686</c:v>
                </c:pt>
                <c:pt idx="80">
                  <c:v>99.403767599033387</c:v>
                </c:pt>
                <c:pt idx="81">
                  <c:v>101.30710971265427</c:v>
                </c:pt>
                <c:pt idx="82">
                  <c:v>101.69849910457479</c:v>
                </c:pt>
                <c:pt idx="83">
                  <c:v>101.78121310749783</c:v>
                </c:pt>
                <c:pt idx="84">
                  <c:v>101.77473211607831</c:v>
                </c:pt>
                <c:pt idx="85">
                  <c:v>102.04394429505425</c:v>
                </c:pt>
                <c:pt idx="86">
                  <c:v>102.03724299966068</c:v>
                </c:pt>
                <c:pt idx="87">
                  <c:v>102.07838365174062</c:v>
                </c:pt>
                <c:pt idx="88">
                  <c:v>102.24293941335323</c:v>
                </c:pt>
                <c:pt idx="89">
                  <c:v>102.6707998542045</c:v>
                </c:pt>
                <c:pt idx="90">
                  <c:v>102.47691790515276</c:v>
                </c:pt>
                <c:pt idx="91">
                  <c:v>101.5692628903661</c:v>
                </c:pt>
                <c:pt idx="92">
                  <c:v>101.57738811877111</c:v>
                </c:pt>
                <c:pt idx="93">
                  <c:v>102.12969367459934</c:v>
                </c:pt>
                <c:pt idx="94">
                  <c:v>104.6798913437993</c:v>
                </c:pt>
                <c:pt idx="95">
                  <c:v>105.35242664352266</c:v>
                </c:pt>
                <c:pt idx="96">
                  <c:v>107.30668870254041</c:v>
                </c:pt>
                <c:pt idx="97">
                  <c:v>109.51208602413672</c:v>
                </c:pt>
                <c:pt idx="98">
                  <c:v>110.62393095078515</c:v>
                </c:pt>
                <c:pt idx="99">
                  <c:v>111.67934732007663</c:v>
                </c:pt>
                <c:pt idx="100">
                  <c:v>112.6590776708214</c:v>
                </c:pt>
                <c:pt idx="101">
                  <c:v>112.48405254825968</c:v>
                </c:pt>
                <c:pt idx="102">
                  <c:v>111.61058235376721</c:v>
                </c:pt>
                <c:pt idx="103">
                  <c:v>110.47026367602024</c:v>
                </c:pt>
                <c:pt idx="104">
                  <c:v>110.87556927504156</c:v>
                </c:pt>
                <c:pt idx="105">
                  <c:v>111.29736918079833</c:v>
                </c:pt>
                <c:pt idx="106">
                  <c:v>112.05371572450774</c:v>
                </c:pt>
                <c:pt idx="107">
                  <c:v>112.98196692428903</c:v>
                </c:pt>
                <c:pt idx="108">
                  <c:v>113.70849657571721</c:v>
                </c:pt>
                <c:pt idx="109">
                  <c:v>115.55791918510637</c:v>
                </c:pt>
                <c:pt idx="110">
                  <c:v>117.30039804117499</c:v>
                </c:pt>
                <c:pt idx="111">
                  <c:v>119.02813635743347</c:v>
                </c:pt>
                <c:pt idx="112">
                  <c:v>120.03184976338021</c:v>
                </c:pt>
                <c:pt idx="113">
                  <c:v>120.87425842153233</c:v>
                </c:pt>
                <c:pt idx="114">
                  <c:v>120.42614211234554</c:v>
                </c:pt>
                <c:pt idx="115">
                  <c:v>120.61275511619912</c:v>
                </c:pt>
                <c:pt idx="116">
                  <c:v>120.48769723556985</c:v>
                </c:pt>
                <c:pt idx="117">
                  <c:v>120.56419803089814</c:v>
                </c:pt>
                <c:pt idx="118">
                  <c:v>119.78869718577585</c:v>
                </c:pt>
                <c:pt idx="119">
                  <c:v>119.800137687692</c:v>
                </c:pt>
                <c:pt idx="120">
                  <c:v>120.13349019546413</c:v>
                </c:pt>
                <c:pt idx="121">
                  <c:v>120.11725095674011</c:v>
                </c:pt>
                <c:pt idx="122">
                  <c:v>120.47467883132411</c:v>
                </c:pt>
                <c:pt idx="123">
                  <c:v>120.54106886359456</c:v>
                </c:pt>
                <c:pt idx="124">
                  <c:v>120.04659533698538</c:v>
                </c:pt>
                <c:pt idx="125">
                  <c:v>120.30256289185184</c:v>
                </c:pt>
                <c:pt idx="126">
                  <c:v>120.81572505054461</c:v>
                </c:pt>
                <c:pt idx="127">
                  <c:v>122.06063387751706</c:v>
                </c:pt>
                <c:pt idx="128">
                  <c:v>121.87190790331697</c:v>
                </c:pt>
                <c:pt idx="129">
                  <c:v>121.56852473837571</c:v>
                </c:pt>
                <c:pt idx="130">
                  <c:v>120.9371239448961</c:v>
                </c:pt>
                <c:pt idx="131">
                  <c:v>120.86064993089619</c:v>
                </c:pt>
                <c:pt idx="132">
                  <c:v>121.60777740587253</c:v>
                </c:pt>
                <c:pt idx="133">
                  <c:v>122.36163489963138</c:v>
                </c:pt>
                <c:pt idx="134">
                  <c:v>123.66017323483237</c:v>
                </c:pt>
                <c:pt idx="135">
                  <c:v>125.32833507560652</c:v>
                </c:pt>
                <c:pt idx="136">
                  <c:v>125.82932990072123</c:v>
                </c:pt>
                <c:pt idx="137">
                  <c:v>124.99605299410784</c:v>
                </c:pt>
                <c:pt idx="138">
                  <c:v>124.82952676762569</c:v>
                </c:pt>
                <c:pt idx="139">
                  <c:v>124.4721610225335</c:v>
                </c:pt>
                <c:pt idx="140">
                  <c:v>124.31887737964256</c:v>
                </c:pt>
                <c:pt idx="141">
                  <c:v>124.7729026378815</c:v>
                </c:pt>
                <c:pt idx="142">
                  <c:v>124.59298206154745</c:v>
                </c:pt>
                <c:pt idx="143">
                  <c:v>124.4106429916165</c:v>
                </c:pt>
                <c:pt idx="144">
                  <c:v>124.20318504192194</c:v>
                </c:pt>
                <c:pt idx="145">
                  <c:v>122.96554136183292</c:v>
                </c:pt>
                <c:pt idx="146">
                  <c:v>122.85491902504404</c:v>
                </c:pt>
                <c:pt idx="147">
                  <c:v>122.15715688909502</c:v>
                </c:pt>
                <c:pt idx="148">
                  <c:v>120.47963585083708</c:v>
                </c:pt>
                <c:pt idx="149">
                  <c:v>119.45530244248158</c:v>
                </c:pt>
                <c:pt idx="150">
                  <c:v>118.72094118901626</c:v>
                </c:pt>
                <c:pt idx="151">
                  <c:v>118.3115143264977</c:v>
                </c:pt>
                <c:pt idx="152">
                  <c:v>116.40416612204314</c:v>
                </c:pt>
                <c:pt idx="153">
                  <c:v>114.67216666572502</c:v>
                </c:pt>
                <c:pt idx="154">
                  <c:v>113.79437703405084</c:v>
                </c:pt>
                <c:pt idx="155">
                  <c:v>112.77025095878436</c:v>
                </c:pt>
                <c:pt idx="156">
                  <c:v>112.72677992031511</c:v>
                </c:pt>
                <c:pt idx="157">
                  <c:v>112.80241647367481</c:v>
                </c:pt>
                <c:pt idx="158">
                  <c:v>113.13601067265833</c:v>
                </c:pt>
                <c:pt idx="159">
                  <c:v>113.11832417794221</c:v>
                </c:pt>
                <c:pt idx="160">
                  <c:v>112.94056576380214</c:v>
                </c:pt>
                <c:pt idx="161">
                  <c:v>113.58255599379245</c:v>
                </c:pt>
                <c:pt idx="162">
                  <c:v>114.10767628972999</c:v>
                </c:pt>
                <c:pt idx="163">
                  <c:v>116.27985742634591</c:v>
                </c:pt>
                <c:pt idx="164">
                  <c:v>116.66307102474809</c:v>
                </c:pt>
                <c:pt idx="165">
                  <c:v>117.01550110261201</c:v>
                </c:pt>
                <c:pt idx="166">
                  <c:v>117.31180153768381</c:v>
                </c:pt>
                <c:pt idx="167">
                  <c:v>117.53958018124</c:v>
                </c:pt>
                <c:pt idx="168">
                  <c:v>116.93197090784162</c:v>
                </c:pt>
                <c:pt idx="169">
                  <c:v>116.95738270956696</c:v>
                </c:pt>
                <c:pt idx="170">
                  <c:v>117.05510494749464</c:v>
                </c:pt>
                <c:pt idx="171">
                  <c:v>117.41532112109952</c:v>
                </c:pt>
                <c:pt idx="172">
                  <c:v>117.9420736944886</c:v>
                </c:pt>
                <c:pt idx="173">
                  <c:v>117.69448473019432</c:v>
                </c:pt>
                <c:pt idx="174">
                  <c:v>118.19485820910357</c:v>
                </c:pt>
                <c:pt idx="175">
                  <c:v>118.20448517423662</c:v>
                </c:pt>
                <c:pt idx="176">
                  <c:v>118.25793640769915</c:v>
                </c:pt>
                <c:pt idx="177">
                  <c:v>118.73124733394317</c:v>
                </c:pt>
                <c:pt idx="178">
                  <c:v>118.73665220034137</c:v>
                </c:pt>
                <c:pt idx="179">
                  <c:v>118.25086451257859</c:v>
                </c:pt>
                <c:pt idx="180">
                  <c:v>117.27907209878909</c:v>
                </c:pt>
                <c:pt idx="181">
                  <c:v>116.1613465875602</c:v>
                </c:pt>
                <c:pt idx="182">
                  <c:v>114.19884603568485</c:v>
                </c:pt>
                <c:pt idx="183">
                  <c:v>114.28572903419548</c:v>
                </c:pt>
                <c:pt idx="184">
                  <c:v>115.03058202209758</c:v>
                </c:pt>
                <c:pt idx="185">
                  <c:v>114.29538938016675</c:v>
                </c:pt>
                <c:pt idx="186">
                  <c:v>119.72239178444777</c:v>
                </c:pt>
                <c:pt idx="187">
                  <c:v>119.89856123409726</c:v>
                </c:pt>
                <c:pt idx="188">
                  <c:v>120.31566790837779</c:v>
                </c:pt>
                <c:pt idx="189">
                  <c:v>121.69698545358322</c:v>
                </c:pt>
                <c:pt idx="190">
                  <c:v>123.01035270314289</c:v>
                </c:pt>
                <c:pt idx="191">
                  <c:v>123.86188010799475</c:v>
                </c:pt>
                <c:pt idx="192">
                  <c:v>124.23132992611202</c:v>
                </c:pt>
                <c:pt idx="193">
                  <c:v>124.95715306576581</c:v>
                </c:pt>
                <c:pt idx="194">
                  <c:v>125.11150760456314</c:v>
                </c:pt>
                <c:pt idx="195">
                  <c:v>126.21903958123464</c:v>
                </c:pt>
                <c:pt idx="196">
                  <c:v>119.4501539093047</c:v>
                </c:pt>
                <c:pt idx="197">
                  <c:v>118.51932791322875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057-4698-B1FC-DB00E78541BC}"/>
            </c:ext>
          </c:extLst>
        </c:ser>
        <c:ser>
          <c:idx val="3"/>
          <c:order val="2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bollingerBands!$D$2:$D$199</c:f>
              <c:numCache>
                <c:formatCode>General</c:formatCode>
                <c:ptCount val="198"/>
                <c:pt idx="9">
                  <c:v>90.48939174723192</c:v>
                </c:pt>
                <c:pt idx="10">
                  <c:v>90.554869094797525</c:v>
                </c:pt>
                <c:pt idx="11">
                  <c:v>90.395043704798553</c:v>
                </c:pt>
                <c:pt idx="12">
                  <c:v>90.426651166047805</c:v>
                </c:pt>
                <c:pt idx="13">
                  <c:v>90.602119584336023</c:v>
                </c:pt>
                <c:pt idx="14">
                  <c:v>92.314173875137115</c:v>
                </c:pt>
                <c:pt idx="15">
                  <c:v>91.534449812067976</c:v>
                </c:pt>
                <c:pt idx="16">
                  <c:v>91.624621922629885</c:v>
                </c:pt>
                <c:pt idx="17">
                  <c:v>89.031861114200396</c:v>
                </c:pt>
                <c:pt idx="18">
                  <c:v>88.191095982369518</c:v>
                </c:pt>
                <c:pt idx="19">
                  <c:v>88.281174205482415</c:v>
                </c:pt>
                <c:pt idx="20">
                  <c:v>88.482154058844387</c:v>
                </c:pt>
                <c:pt idx="21">
                  <c:v>89.085732928839263</c:v>
                </c:pt>
                <c:pt idx="22">
                  <c:v>90.437518981824979</c:v>
                </c:pt>
                <c:pt idx="23">
                  <c:v>92.54111740600132</c:v>
                </c:pt>
                <c:pt idx="24">
                  <c:v>95.173013504825775</c:v>
                </c:pt>
                <c:pt idx="25">
                  <c:v>97.286525706740235</c:v>
                </c:pt>
                <c:pt idx="26">
                  <c:v>102.06104790855008</c:v>
                </c:pt>
                <c:pt idx="27">
                  <c:v>103.27559302382073</c:v>
                </c:pt>
                <c:pt idx="28">
                  <c:v>104.26773575688485</c:v>
                </c:pt>
                <c:pt idx="29">
                  <c:v>105.52206663600573</c:v>
                </c:pt>
                <c:pt idx="30">
                  <c:v>106.17576552881066</c:v>
                </c:pt>
                <c:pt idx="31">
                  <c:v>107.20216474788396</c:v>
                </c:pt>
                <c:pt idx="32">
                  <c:v>107.73152073994196</c:v>
                </c:pt>
                <c:pt idx="33">
                  <c:v>108.02297326084499</c:v>
                </c:pt>
                <c:pt idx="34">
                  <c:v>108.0038901515141</c:v>
                </c:pt>
                <c:pt idx="35">
                  <c:v>108.29225657660929</c:v>
                </c:pt>
                <c:pt idx="36">
                  <c:v>108.20100349307829</c:v>
                </c:pt>
                <c:pt idx="37">
                  <c:v>105.85606445871051</c:v>
                </c:pt>
                <c:pt idx="38">
                  <c:v>105.02922359261393</c:v>
                </c:pt>
                <c:pt idx="39">
                  <c:v>104.16338867119755</c:v>
                </c:pt>
                <c:pt idx="40">
                  <c:v>103.82613428558733</c:v>
                </c:pt>
                <c:pt idx="41">
                  <c:v>103.31441887490745</c:v>
                </c:pt>
                <c:pt idx="42">
                  <c:v>103.10362351870937</c:v>
                </c:pt>
                <c:pt idx="43">
                  <c:v>103.39271334776502</c:v>
                </c:pt>
                <c:pt idx="44">
                  <c:v>103.31862844835845</c:v>
                </c:pt>
                <c:pt idx="45">
                  <c:v>103.64954491548229</c:v>
                </c:pt>
                <c:pt idx="46">
                  <c:v>103.85751366864866</c:v>
                </c:pt>
                <c:pt idx="47">
                  <c:v>102.40065851195133</c:v>
                </c:pt>
                <c:pt idx="48">
                  <c:v>101.55439899275804</c:v>
                </c:pt>
                <c:pt idx="49">
                  <c:v>100.56798344821117</c:v>
                </c:pt>
                <c:pt idx="50">
                  <c:v>99.925080554031368</c:v>
                </c:pt>
                <c:pt idx="51">
                  <c:v>99.18068652746004</c:v>
                </c:pt>
                <c:pt idx="52">
                  <c:v>99.191385183761255</c:v>
                </c:pt>
                <c:pt idx="53">
                  <c:v>99.559773468292306</c:v>
                </c:pt>
                <c:pt idx="54">
                  <c:v>99.565931316454694</c:v>
                </c:pt>
                <c:pt idx="55">
                  <c:v>99.62727699711472</c:v>
                </c:pt>
                <c:pt idx="56">
                  <c:v>98.287042223192998</c:v>
                </c:pt>
                <c:pt idx="57">
                  <c:v>96.785124105979264</c:v>
                </c:pt>
                <c:pt idx="58">
                  <c:v>95.924142637896878</c:v>
                </c:pt>
                <c:pt idx="59">
                  <c:v>94.798530312736219</c:v>
                </c:pt>
                <c:pt idx="60">
                  <c:v>93.099282268499934</c:v>
                </c:pt>
                <c:pt idx="61">
                  <c:v>92.651790461813093</c:v>
                </c:pt>
                <c:pt idx="62">
                  <c:v>92.667733780403623</c:v>
                </c:pt>
                <c:pt idx="63">
                  <c:v>93.085671124811626</c:v>
                </c:pt>
                <c:pt idx="64">
                  <c:v>93.449638307141441</c:v>
                </c:pt>
                <c:pt idx="65">
                  <c:v>94.083506394917137</c:v>
                </c:pt>
                <c:pt idx="66">
                  <c:v>93.760963828045675</c:v>
                </c:pt>
                <c:pt idx="67">
                  <c:v>93.19961239594241</c:v>
                </c:pt>
                <c:pt idx="68">
                  <c:v>92.65414725125558</c:v>
                </c:pt>
                <c:pt idx="69">
                  <c:v>92.646165228908174</c:v>
                </c:pt>
                <c:pt idx="70">
                  <c:v>92.749586347677877</c:v>
                </c:pt>
                <c:pt idx="71">
                  <c:v>92.050288857784551</c:v>
                </c:pt>
                <c:pt idx="72">
                  <c:v>92.043987897905637</c:v>
                </c:pt>
                <c:pt idx="73">
                  <c:v>92.039169562645526</c:v>
                </c:pt>
                <c:pt idx="74">
                  <c:v>92.654635610645812</c:v>
                </c:pt>
                <c:pt idx="75">
                  <c:v>92.793157660103844</c:v>
                </c:pt>
                <c:pt idx="76">
                  <c:v>92.719001044251883</c:v>
                </c:pt>
                <c:pt idx="77">
                  <c:v>92.848288565803543</c:v>
                </c:pt>
                <c:pt idx="78">
                  <c:v>92.848288565803543</c:v>
                </c:pt>
                <c:pt idx="79">
                  <c:v>92.84029457874631</c:v>
                </c:pt>
                <c:pt idx="80">
                  <c:v>91.986231800966607</c:v>
                </c:pt>
                <c:pt idx="81">
                  <c:v>91.760889687345724</c:v>
                </c:pt>
                <c:pt idx="82">
                  <c:v>91.791500295425223</c:v>
                </c:pt>
                <c:pt idx="83">
                  <c:v>91.94878569250217</c:v>
                </c:pt>
                <c:pt idx="84">
                  <c:v>91.975266283921698</c:v>
                </c:pt>
                <c:pt idx="85">
                  <c:v>92.304055304945763</c:v>
                </c:pt>
                <c:pt idx="86">
                  <c:v>92.256755800339292</c:v>
                </c:pt>
                <c:pt idx="87">
                  <c:v>92.849614748259384</c:v>
                </c:pt>
                <c:pt idx="88">
                  <c:v>93.991058786646775</c:v>
                </c:pt>
                <c:pt idx="89">
                  <c:v>94.465198745795547</c:v>
                </c:pt>
                <c:pt idx="90">
                  <c:v>94.467080894847271</c:v>
                </c:pt>
                <c:pt idx="91">
                  <c:v>94.78073710963389</c:v>
                </c:pt>
                <c:pt idx="92">
                  <c:v>94.782612481228895</c:v>
                </c:pt>
                <c:pt idx="93">
                  <c:v>94.930306925400686</c:v>
                </c:pt>
                <c:pt idx="94">
                  <c:v>94.510109656200697</c:v>
                </c:pt>
                <c:pt idx="95">
                  <c:v>94.677573756477344</c:v>
                </c:pt>
                <c:pt idx="96">
                  <c:v>94.885312697459568</c:v>
                </c:pt>
                <c:pt idx="97">
                  <c:v>94.803915975863276</c:v>
                </c:pt>
                <c:pt idx="98">
                  <c:v>95.020070849214861</c:v>
                </c:pt>
                <c:pt idx="99">
                  <c:v>95.372653079923367</c:v>
                </c:pt>
                <c:pt idx="100">
                  <c:v>96.398922529178662</c:v>
                </c:pt>
                <c:pt idx="101">
                  <c:v>98.31794645174034</c:v>
                </c:pt>
                <c:pt idx="102">
                  <c:v>100.93541704623281</c:v>
                </c:pt>
                <c:pt idx="103">
                  <c:v>103.41973592397977</c:v>
                </c:pt>
                <c:pt idx="104">
                  <c:v>103.64643112495841</c:v>
                </c:pt>
                <c:pt idx="105">
                  <c:v>105.10663041920166</c:v>
                </c:pt>
                <c:pt idx="106">
                  <c:v>105.16228347549226</c:v>
                </c:pt>
                <c:pt idx="107">
                  <c:v>104.90603227571094</c:v>
                </c:pt>
                <c:pt idx="108">
                  <c:v>105.22350282428279</c:v>
                </c:pt>
                <c:pt idx="109">
                  <c:v>104.89408141489365</c:v>
                </c:pt>
                <c:pt idx="110">
                  <c:v>104.55960275882509</c:v>
                </c:pt>
                <c:pt idx="111">
                  <c:v>104.9058648425666</c:v>
                </c:pt>
                <c:pt idx="112">
                  <c:v>105.92615043661981</c:v>
                </c:pt>
                <c:pt idx="113">
                  <c:v>107.42374257846764</c:v>
                </c:pt>
                <c:pt idx="114">
                  <c:v>109.14785828765444</c:v>
                </c:pt>
                <c:pt idx="115">
                  <c:v>109.86724648380088</c:v>
                </c:pt>
                <c:pt idx="116">
                  <c:v>111.24630356443011</c:v>
                </c:pt>
                <c:pt idx="117">
                  <c:v>112.53180236910187</c:v>
                </c:pt>
                <c:pt idx="118">
                  <c:v>114.46930281422414</c:v>
                </c:pt>
                <c:pt idx="119">
                  <c:v>115.077862112308</c:v>
                </c:pt>
                <c:pt idx="120">
                  <c:v>115.37850920453587</c:v>
                </c:pt>
                <c:pt idx="121">
                  <c:v>115.33274904325988</c:v>
                </c:pt>
                <c:pt idx="122">
                  <c:v>115.3253211686759</c:v>
                </c:pt>
                <c:pt idx="123">
                  <c:v>115.30292993640545</c:v>
                </c:pt>
                <c:pt idx="124">
                  <c:v>116.26740306301463</c:v>
                </c:pt>
                <c:pt idx="125">
                  <c:v>115.85343530814819</c:v>
                </c:pt>
                <c:pt idx="126">
                  <c:v>114.85627354945538</c:v>
                </c:pt>
                <c:pt idx="127">
                  <c:v>112.13736412248295</c:v>
                </c:pt>
                <c:pt idx="128">
                  <c:v>111.76808989668304</c:v>
                </c:pt>
                <c:pt idx="129">
                  <c:v>111.66547326162427</c:v>
                </c:pt>
                <c:pt idx="130">
                  <c:v>111.72887485510388</c:v>
                </c:pt>
                <c:pt idx="131">
                  <c:v>111.71934886910384</c:v>
                </c:pt>
                <c:pt idx="132">
                  <c:v>111.31022179412747</c:v>
                </c:pt>
                <c:pt idx="133">
                  <c:v>110.93836510036863</c:v>
                </c:pt>
                <c:pt idx="134">
                  <c:v>110.48182656516761</c:v>
                </c:pt>
                <c:pt idx="135">
                  <c:v>110.28766372439348</c:v>
                </c:pt>
                <c:pt idx="136">
                  <c:v>110.96066949927879</c:v>
                </c:pt>
                <c:pt idx="137">
                  <c:v>113.67794760589221</c:v>
                </c:pt>
                <c:pt idx="138">
                  <c:v>115.00247403237428</c:v>
                </c:pt>
                <c:pt idx="139">
                  <c:v>115.84783877746651</c:v>
                </c:pt>
                <c:pt idx="140">
                  <c:v>116.11312182035745</c:v>
                </c:pt>
                <c:pt idx="141">
                  <c:v>115.35909656211852</c:v>
                </c:pt>
                <c:pt idx="142">
                  <c:v>114.96301773845258</c:v>
                </c:pt>
                <c:pt idx="143">
                  <c:v>114.26335600838351</c:v>
                </c:pt>
                <c:pt idx="144">
                  <c:v>112.96681475807806</c:v>
                </c:pt>
                <c:pt idx="145">
                  <c:v>112.37845903816708</c:v>
                </c:pt>
                <c:pt idx="146">
                  <c:v>110.59908037495597</c:v>
                </c:pt>
                <c:pt idx="147">
                  <c:v>109.29684251090499</c:v>
                </c:pt>
                <c:pt idx="148">
                  <c:v>109.13236374916296</c:v>
                </c:pt>
                <c:pt idx="149">
                  <c:v>108.60269775751848</c:v>
                </c:pt>
                <c:pt idx="150">
                  <c:v>108.20905921098375</c:v>
                </c:pt>
                <c:pt idx="151">
                  <c:v>107.70248567350228</c:v>
                </c:pt>
                <c:pt idx="152">
                  <c:v>108.53983407795684</c:v>
                </c:pt>
                <c:pt idx="153">
                  <c:v>108.93183413427498</c:v>
                </c:pt>
                <c:pt idx="154">
                  <c:v>108.98162376594912</c:v>
                </c:pt>
                <c:pt idx="155">
                  <c:v>109.55374944121563</c:v>
                </c:pt>
                <c:pt idx="156">
                  <c:v>109.45522067968487</c:v>
                </c:pt>
                <c:pt idx="157">
                  <c:v>109.19558292632522</c:v>
                </c:pt>
                <c:pt idx="158">
                  <c:v>108.10798932734167</c:v>
                </c:pt>
                <c:pt idx="159">
                  <c:v>107.7536758220578</c:v>
                </c:pt>
                <c:pt idx="160">
                  <c:v>107.70743363619789</c:v>
                </c:pt>
                <c:pt idx="161">
                  <c:v>107.46744380620751</c:v>
                </c:pt>
                <c:pt idx="162">
                  <c:v>107.16632251026999</c:v>
                </c:pt>
                <c:pt idx="163">
                  <c:v>106.28214177365409</c:v>
                </c:pt>
                <c:pt idx="164">
                  <c:v>106.51092777525193</c:v>
                </c:pt>
                <c:pt idx="165">
                  <c:v>106.53649749738801</c:v>
                </c:pt>
                <c:pt idx="166">
                  <c:v>106.79019706231622</c:v>
                </c:pt>
                <c:pt idx="167">
                  <c:v>107.32041861876</c:v>
                </c:pt>
                <c:pt idx="168">
                  <c:v>108.76802729215837</c:v>
                </c:pt>
                <c:pt idx="169">
                  <c:v>110.06061629043305</c:v>
                </c:pt>
                <c:pt idx="170">
                  <c:v>111.17889445250535</c:v>
                </c:pt>
                <c:pt idx="171">
                  <c:v>111.43867787890046</c:v>
                </c:pt>
                <c:pt idx="172">
                  <c:v>111.45792610551139</c:v>
                </c:pt>
                <c:pt idx="173">
                  <c:v>110.77551486980568</c:v>
                </c:pt>
                <c:pt idx="174">
                  <c:v>109.67914079089643</c:v>
                </c:pt>
                <c:pt idx="175">
                  <c:v>109.69551482576341</c:v>
                </c:pt>
                <c:pt idx="176">
                  <c:v>109.31606419230086</c:v>
                </c:pt>
                <c:pt idx="177">
                  <c:v>107.9027538660568</c:v>
                </c:pt>
                <c:pt idx="178">
                  <c:v>107.95334879965863</c:v>
                </c:pt>
                <c:pt idx="179">
                  <c:v>107.35313628742141</c:v>
                </c:pt>
                <c:pt idx="180">
                  <c:v>107.10492910121091</c:v>
                </c:pt>
                <c:pt idx="181">
                  <c:v>107.44265441243981</c:v>
                </c:pt>
                <c:pt idx="182">
                  <c:v>108.52315416431514</c:v>
                </c:pt>
                <c:pt idx="183">
                  <c:v>108.52427156580448</c:v>
                </c:pt>
                <c:pt idx="184">
                  <c:v>107.14341837790241</c:v>
                </c:pt>
                <c:pt idx="185">
                  <c:v>107.34861081983324</c:v>
                </c:pt>
                <c:pt idx="186">
                  <c:v>98.545609015552273</c:v>
                </c:pt>
                <c:pt idx="187">
                  <c:v>98.661439365902766</c:v>
                </c:pt>
                <c:pt idx="188">
                  <c:v>98.562333491622198</c:v>
                </c:pt>
                <c:pt idx="189">
                  <c:v>98.35501494641683</c:v>
                </c:pt>
                <c:pt idx="190">
                  <c:v>98.297647296857164</c:v>
                </c:pt>
                <c:pt idx="191">
                  <c:v>98.248120292005297</c:v>
                </c:pt>
                <c:pt idx="192">
                  <c:v>98.308670873887976</c:v>
                </c:pt>
                <c:pt idx="193">
                  <c:v>98.344847334234245</c:v>
                </c:pt>
                <c:pt idx="194">
                  <c:v>99.27849339543684</c:v>
                </c:pt>
                <c:pt idx="195">
                  <c:v>99.510960818765327</c:v>
                </c:pt>
                <c:pt idx="196">
                  <c:v>110.61184569069528</c:v>
                </c:pt>
                <c:pt idx="197">
                  <c:v>112.37267208677122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2057-4698-B1FC-DB00E78541BC}"/>
            </c:ext>
          </c:extLst>
        </c:ser>
        <c:ser>
          <c:idx val="1"/>
          <c:order val="3"/>
          <c:spPr>
            <a:ln w="28575" cap="rnd">
              <a:noFill/>
              <a:round/>
            </a:ln>
            <a:effectLst/>
          </c:spPr>
          <c:marker>
            <c:symbol val="diamond"/>
            <c:size val="3"/>
            <c:spPr>
              <a:solidFill>
                <a:schemeClr val="accent2"/>
              </a:solidFill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input!$B$2:$B$199</c:f>
              <c:numCache>
                <c:formatCode>General</c:formatCode>
                <c:ptCount val="198"/>
                <c:pt idx="0">
                  <c:v>94.639999000000003</c:v>
                </c:pt>
                <c:pt idx="1">
                  <c:v>94.160004000000001</c:v>
                </c:pt>
                <c:pt idx="2">
                  <c:v>94.550003000000004</c:v>
                </c:pt>
                <c:pt idx="3">
                  <c:v>92.389999000000003</c:v>
                </c:pt>
                <c:pt idx="4">
                  <c:v>90</c:v>
                </c:pt>
                <c:pt idx="5">
                  <c:v>92.720000999999996</c:v>
                </c:pt>
                <c:pt idx="6">
                  <c:v>93.480002999999996</c:v>
                </c:pt>
                <c:pt idx="7">
                  <c:v>93.330001999999993</c:v>
                </c:pt>
                <c:pt idx="8">
                  <c:v>93</c:v>
                </c:pt>
                <c:pt idx="9">
                  <c:v>93.370002999999997</c:v>
                </c:pt>
                <c:pt idx="10">
                  <c:v>94</c:v>
                </c:pt>
                <c:pt idx="11">
                  <c:v>95.199996999999996</c:v>
                </c:pt>
                <c:pt idx="12">
                  <c:v>94.199996999999996</c:v>
                </c:pt>
                <c:pt idx="13">
                  <c:v>93.970000999999996</c:v>
                </c:pt>
                <c:pt idx="14">
                  <c:v>93.989998</c:v>
                </c:pt>
                <c:pt idx="15">
                  <c:v>97.610000999999997</c:v>
                </c:pt>
                <c:pt idx="16">
                  <c:v>96</c:v>
                </c:pt>
                <c:pt idx="17">
                  <c:v>103.910004</c:v>
                </c:pt>
                <c:pt idx="18">
                  <c:v>105</c:v>
                </c:pt>
                <c:pt idx="19">
                  <c:v>105.010002</c:v>
                </c:pt>
                <c:pt idx="20">
                  <c:v>106.93</c:v>
                </c:pt>
                <c:pt idx="21">
                  <c:v>106.639999</c:v>
                </c:pt>
                <c:pt idx="22">
                  <c:v>107.879997</c:v>
                </c:pt>
                <c:pt idx="23">
                  <c:v>108.889999</c:v>
                </c:pt>
                <c:pt idx="24">
                  <c:v>112.110001</c:v>
                </c:pt>
                <c:pt idx="25">
                  <c:v>111.620003</c:v>
                </c:pt>
                <c:pt idx="26">
                  <c:v>110.800003</c:v>
                </c:pt>
                <c:pt idx="27">
                  <c:v>109.339996</c:v>
                </c:pt>
                <c:pt idx="28">
                  <c:v>108.970001</c:v>
                </c:pt>
                <c:pt idx="29">
                  <c:v>108.910004</c:v>
                </c:pt>
                <c:pt idx="30">
                  <c:v>109.949997</c:v>
                </c:pt>
                <c:pt idx="31">
                  <c:v>110.230003</c:v>
                </c:pt>
                <c:pt idx="32">
                  <c:v>109.510002</c:v>
                </c:pt>
                <c:pt idx="33">
                  <c:v>110.41999800000001</c:v>
                </c:pt>
                <c:pt idx="34">
                  <c:v>108.779999</c:v>
                </c:pt>
                <c:pt idx="35">
                  <c:v>109.720001</c:v>
                </c:pt>
                <c:pt idx="36">
                  <c:v>108.650002</c:v>
                </c:pt>
                <c:pt idx="37">
                  <c:v>104.889999</c:v>
                </c:pt>
                <c:pt idx="38">
                  <c:v>106</c:v>
                </c:pt>
                <c:pt idx="39">
                  <c:v>105.470001</c:v>
                </c:pt>
                <c:pt idx="40">
                  <c:v>106.480003</c:v>
                </c:pt>
                <c:pt idx="41">
                  <c:v>105.25</c:v>
                </c:pt>
                <c:pt idx="42">
                  <c:v>105.93</c:v>
                </c:pt>
                <c:pt idx="43">
                  <c:v>106.339996</c:v>
                </c:pt>
                <c:pt idx="44">
                  <c:v>105.519997</c:v>
                </c:pt>
                <c:pt idx="45">
                  <c:v>104.610001</c:v>
                </c:pt>
                <c:pt idx="46">
                  <c:v>103.959999</c:v>
                </c:pt>
                <c:pt idx="47">
                  <c:v>101.910004</c:v>
                </c:pt>
                <c:pt idx="48">
                  <c:v>102.239998</c:v>
                </c:pt>
                <c:pt idx="49">
                  <c:v>101.410004</c:v>
                </c:pt>
                <c:pt idx="50">
                  <c:v>101.30999799999999</c:v>
                </c:pt>
                <c:pt idx="51">
                  <c:v>100.779999</c:v>
                </c:pt>
                <c:pt idx="52">
                  <c:v>102.389999</c:v>
                </c:pt>
                <c:pt idx="53">
                  <c:v>102.370003</c:v>
                </c:pt>
                <c:pt idx="54">
                  <c:v>100.58000199999999</c:v>
                </c:pt>
                <c:pt idx="55">
                  <c:v>100.510002</c:v>
                </c:pt>
                <c:pt idx="56">
                  <c:v>97.650002000000001</c:v>
                </c:pt>
                <c:pt idx="57">
                  <c:v>96.860000999999997</c:v>
                </c:pt>
                <c:pt idx="58">
                  <c:v>97.199996999999996</c:v>
                </c:pt>
                <c:pt idx="59">
                  <c:v>96.050003000000004</c:v>
                </c:pt>
                <c:pt idx="60">
                  <c:v>93.980002999999996</c:v>
                </c:pt>
                <c:pt idx="61">
                  <c:v>96.400002000000001</c:v>
                </c:pt>
                <c:pt idx="62">
                  <c:v>96.309997999999993</c:v>
                </c:pt>
                <c:pt idx="63">
                  <c:v>96</c:v>
                </c:pt>
                <c:pt idx="64">
                  <c:v>98.839995999999999</c:v>
                </c:pt>
                <c:pt idx="65">
                  <c:v>96.669998000000007</c:v>
                </c:pt>
                <c:pt idx="66">
                  <c:v>95.019997000000004</c:v>
                </c:pt>
                <c:pt idx="67">
                  <c:v>94.190002000000007</c:v>
                </c:pt>
                <c:pt idx="68">
                  <c:v>93.790001000000004</c:v>
                </c:pt>
                <c:pt idx="69">
                  <c:v>95.919998000000007</c:v>
                </c:pt>
                <c:pt idx="70">
                  <c:v>94.290001000000004</c:v>
                </c:pt>
                <c:pt idx="71">
                  <c:v>93.129997000000003</c:v>
                </c:pt>
                <c:pt idx="72">
                  <c:v>96.519997000000004</c:v>
                </c:pt>
                <c:pt idx="73">
                  <c:v>95.860000999999997</c:v>
                </c:pt>
                <c:pt idx="74">
                  <c:v>95</c:v>
                </c:pt>
                <c:pt idx="75">
                  <c:v>95.419998000000007</c:v>
                </c:pt>
                <c:pt idx="76">
                  <c:v>96.470000999999996</c:v>
                </c:pt>
                <c:pt idx="77">
                  <c:v>94.790001000000004</c:v>
                </c:pt>
                <c:pt idx="78">
                  <c:v>93.790001000000004</c:v>
                </c:pt>
                <c:pt idx="79">
                  <c:v>96.040001000000004</c:v>
                </c:pt>
                <c:pt idx="80">
                  <c:v>99.93</c:v>
                </c:pt>
                <c:pt idx="81">
                  <c:v>101.519997</c:v>
                </c:pt>
                <c:pt idx="82">
                  <c:v>98.629997000000003</c:v>
                </c:pt>
                <c:pt idx="83">
                  <c:v>97.059997999999993</c:v>
                </c:pt>
                <c:pt idx="84">
                  <c:v>95.099997999999999</c:v>
                </c:pt>
                <c:pt idx="85">
                  <c:v>98.410004000000001</c:v>
                </c:pt>
                <c:pt idx="86">
                  <c:v>96.199996999999996</c:v>
                </c:pt>
                <c:pt idx="87">
                  <c:v>97.959998999999996</c:v>
                </c:pt>
                <c:pt idx="88">
                  <c:v>100.32</c:v>
                </c:pt>
                <c:pt idx="89">
                  <c:v>100.550003</c:v>
                </c:pt>
                <c:pt idx="90">
                  <c:v>98.970000999999996</c:v>
                </c:pt>
                <c:pt idx="91">
                  <c:v>98.550003000000004</c:v>
                </c:pt>
                <c:pt idx="92">
                  <c:v>98.68</c:v>
                </c:pt>
                <c:pt idx="93">
                  <c:v>100.55999799999999</c:v>
                </c:pt>
                <c:pt idx="94">
                  <c:v>105.75</c:v>
                </c:pt>
                <c:pt idx="95">
                  <c:v>102.610001</c:v>
                </c:pt>
                <c:pt idx="96">
                  <c:v>107.010002</c:v>
                </c:pt>
                <c:pt idx="97">
                  <c:v>108.58000199999999</c:v>
                </c:pt>
                <c:pt idx="98">
                  <c:v>106.959999</c:v>
                </c:pt>
                <c:pt idx="99">
                  <c:v>107.589996</c:v>
                </c:pt>
                <c:pt idx="100">
                  <c:v>109</c:v>
                </c:pt>
                <c:pt idx="101">
                  <c:v>107.269997</c:v>
                </c:pt>
                <c:pt idx="102">
                  <c:v>107.400002</c:v>
                </c:pt>
                <c:pt idx="103">
                  <c:v>107.279999</c:v>
                </c:pt>
                <c:pt idx="104">
                  <c:v>108.910004</c:v>
                </c:pt>
                <c:pt idx="105">
                  <c:v>112.019997</c:v>
                </c:pt>
                <c:pt idx="106">
                  <c:v>111.07</c:v>
                </c:pt>
                <c:pt idx="107">
                  <c:v>111.94000200000001</c:v>
                </c:pt>
                <c:pt idx="108">
                  <c:v>112.18</c:v>
                </c:pt>
                <c:pt idx="109">
                  <c:v>115.19000200000001</c:v>
                </c:pt>
                <c:pt idx="110">
                  <c:v>116.040001</c:v>
                </c:pt>
                <c:pt idx="111">
                  <c:v>117.639999</c:v>
                </c:pt>
                <c:pt idx="112">
                  <c:v>117.519997</c:v>
                </c:pt>
                <c:pt idx="113">
                  <c:v>118.980003</c:v>
                </c:pt>
                <c:pt idx="114">
                  <c:v>115.290001</c:v>
                </c:pt>
                <c:pt idx="115">
                  <c:v>116.550003</c:v>
                </c:pt>
                <c:pt idx="116">
                  <c:v>117.339996</c:v>
                </c:pt>
                <c:pt idx="117">
                  <c:v>118.75</c:v>
                </c:pt>
                <c:pt idx="118">
                  <c:v>117.989998</c:v>
                </c:pt>
                <c:pt idx="119">
                  <c:v>118.290001</c:v>
                </c:pt>
                <c:pt idx="120">
                  <c:v>119.209999</c:v>
                </c:pt>
                <c:pt idx="121">
                  <c:v>117.33000199999999</c:v>
                </c:pt>
                <c:pt idx="122">
                  <c:v>119.269997</c:v>
                </c:pt>
                <c:pt idx="123">
                  <c:v>119.199997</c:v>
                </c:pt>
                <c:pt idx="124">
                  <c:v>117.639999</c:v>
                </c:pt>
                <c:pt idx="125">
                  <c:v>115.760002</c:v>
                </c:pt>
                <c:pt idx="126">
                  <c:v>114.91999800000001</c:v>
                </c:pt>
                <c:pt idx="127">
                  <c:v>111.379997</c:v>
                </c:pt>
                <c:pt idx="128">
                  <c:v>115.199997</c:v>
                </c:pt>
                <c:pt idx="129">
                  <c:v>116.260002</c:v>
                </c:pt>
                <c:pt idx="130">
                  <c:v>116.370003</c:v>
                </c:pt>
                <c:pt idx="131">
                  <c:v>116.900002</c:v>
                </c:pt>
                <c:pt idx="132">
                  <c:v>120.959999</c:v>
                </c:pt>
                <c:pt idx="133">
                  <c:v>121.110001</c:v>
                </c:pt>
                <c:pt idx="134">
                  <c:v>121.849998</c:v>
                </c:pt>
                <c:pt idx="135">
                  <c:v>123.129997</c:v>
                </c:pt>
                <c:pt idx="136">
                  <c:v>120.790001</c:v>
                </c:pt>
                <c:pt idx="137">
                  <c:v>120.800003</c:v>
                </c:pt>
                <c:pt idx="138">
                  <c:v>120.989998</c:v>
                </c:pt>
                <c:pt idx="139">
                  <c:v>118.699997</c:v>
                </c:pt>
                <c:pt idx="140">
                  <c:v>116.93</c:v>
                </c:pt>
                <c:pt idx="141">
                  <c:v>115.400002</c:v>
                </c:pt>
                <c:pt idx="142">
                  <c:v>118.08000199999999</c:v>
                </c:pt>
                <c:pt idx="143">
                  <c:v>116.699997</c:v>
                </c:pt>
                <c:pt idx="144">
                  <c:v>114.33000199999999</c:v>
                </c:pt>
                <c:pt idx="145">
                  <c:v>114</c:v>
                </c:pt>
                <c:pt idx="146">
                  <c:v>111.339996</c:v>
                </c:pt>
                <c:pt idx="147">
                  <c:v>110.800003</c:v>
                </c:pt>
                <c:pt idx="148">
                  <c:v>111.779999</c:v>
                </c:pt>
                <c:pt idx="149">
                  <c:v>110.93</c:v>
                </c:pt>
                <c:pt idx="150">
                  <c:v>111.290001</c:v>
                </c:pt>
                <c:pt idx="151">
                  <c:v>110.82</c:v>
                </c:pt>
                <c:pt idx="152">
                  <c:v>112.730003</c:v>
                </c:pt>
                <c:pt idx="153">
                  <c:v>110</c:v>
                </c:pt>
                <c:pt idx="154">
                  <c:v>110.19000200000001</c:v>
                </c:pt>
                <c:pt idx="155">
                  <c:v>111.739998</c:v>
                </c:pt>
                <c:pt idx="156">
                  <c:v>110.629997</c:v>
                </c:pt>
                <c:pt idx="157">
                  <c:v>109.879997</c:v>
                </c:pt>
                <c:pt idx="158">
                  <c:v>108.010002</c:v>
                </c:pt>
                <c:pt idx="159">
                  <c:v>109.07</c:v>
                </c:pt>
                <c:pt idx="160">
                  <c:v>110.16999800000001</c:v>
                </c:pt>
                <c:pt idx="161">
                  <c:v>112.83000199999999</c:v>
                </c:pt>
                <c:pt idx="162">
                  <c:v>113.849998</c:v>
                </c:pt>
                <c:pt idx="163">
                  <c:v>116.44000200000001</c:v>
                </c:pt>
                <c:pt idx="164">
                  <c:v>113.25</c:v>
                </c:pt>
                <c:pt idx="165">
                  <c:v>113.629997</c:v>
                </c:pt>
                <c:pt idx="166">
                  <c:v>113.379997</c:v>
                </c:pt>
                <c:pt idx="167">
                  <c:v>113.66999800000001</c:v>
                </c:pt>
                <c:pt idx="168">
                  <c:v>112.209999</c:v>
                </c:pt>
                <c:pt idx="169">
                  <c:v>115.660004</c:v>
                </c:pt>
                <c:pt idx="170">
                  <c:v>116.25</c:v>
                </c:pt>
                <c:pt idx="171">
                  <c:v>115.93</c:v>
                </c:pt>
                <c:pt idx="172">
                  <c:v>116.58000199999999</c:v>
                </c:pt>
                <c:pt idx="173">
                  <c:v>111.790001</c:v>
                </c:pt>
                <c:pt idx="174">
                  <c:v>110.269997</c:v>
                </c:pt>
                <c:pt idx="175">
                  <c:v>113.760002</c:v>
                </c:pt>
                <c:pt idx="176">
                  <c:v>111.75</c:v>
                </c:pt>
                <c:pt idx="177">
                  <c:v>108.970001</c:v>
                </c:pt>
                <c:pt idx="178">
                  <c:v>112.489998</c:v>
                </c:pt>
                <c:pt idx="179">
                  <c:v>110.230003</c:v>
                </c:pt>
                <c:pt idx="180">
                  <c:v>110.150002</c:v>
                </c:pt>
                <c:pt idx="181">
                  <c:v>112.029999</c:v>
                </c:pt>
                <c:pt idx="182">
                  <c:v>112.16999800000001</c:v>
                </c:pt>
                <c:pt idx="183">
                  <c:v>112.230003</c:v>
                </c:pt>
                <c:pt idx="184">
                  <c:v>107.089996</c:v>
                </c:pt>
                <c:pt idx="185">
                  <c:v>111.110001</c:v>
                </c:pt>
                <c:pt idx="186">
                  <c:v>94.870002999999997</c:v>
                </c:pt>
                <c:pt idx="187">
                  <c:v>110.43</c:v>
                </c:pt>
                <c:pt idx="188">
                  <c:v>114.08000199999999</c:v>
                </c:pt>
                <c:pt idx="189">
                  <c:v>116.099998</c:v>
                </c:pt>
                <c:pt idx="190">
                  <c:v>116.43</c:v>
                </c:pt>
                <c:pt idx="191">
                  <c:v>116.040001</c:v>
                </c:pt>
                <c:pt idx="192">
                  <c:v>114.32</c:v>
                </c:pt>
                <c:pt idx="193">
                  <c:v>116.040001</c:v>
                </c:pt>
                <c:pt idx="194">
                  <c:v>112.529999</c:v>
                </c:pt>
                <c:pt idx="195">
                  <c:v>117.80999799999999</c:v>
                </c:pt>
                <c:pt idx="196">
                  <c:v>116.529999</c:v>
                </c:pt>
                <c:pt idx="197">
                  <c:v>114.58000199999999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2057-4698-B1FC-DB00E78541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148048"/>
        <c:axId val="211148440"/>
      </c:lineChart>
      <c:catAx>
        <c:axId val="21114804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11148440"/>
        <c:crosses val="autoZero"/>
        <c:auto val="1"/>
        <c:lblAlgn val="ctr"/>
        <c:lblOffset val="100"/>
        <c:noMultiLvlLbl val="0"/>
      </c:catAx>
      <c:valAx>
        <c:axId val="211148440"/>
        <c:scaling>
          <c:orientation val="minMax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148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Series1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envelope!#REF!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057-4698-B1FC-DB00E78541BC}"/>
            </c:ext>
          </c:extLst>
        </c:ser>
        <c:ser>
          <c:idx val="2"/>
          <c:order val="1"/>
          <c:tx>
            <c:v>Series3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envelope!$A$2:$A$199</c:f>
              <c:numCache>
                <c:formatCode>0.0000</c:formatCode>
                <c:ptCount val="198"/>
                <c:pt idx="0">
                  <c:v>104.10399890000001</c:v>
                </c:pt>
                <c:pt idx="1">
                  <c:v>103.5760044</c:v>
                </c:pt>
                <c:pt idx="2">
                  <c:v>104.00500330000001</c:v>
                </c:pt>
                <c:pt idx="3">
                  <c:v>101.62899890000001</c:v>
                </c:pt>
                <c:pt idx="4">
                  <c:v>99.000000000000014</c:v>
                </c:pt>
                <c:pt idx="5">
                  <c:v>101.99200110000001</c:v>
                </c:pt>
                <c:pt idx="6">
                  <c:v>102.82800330000001</c:v>
                </c:pt>
                <c:pt idx="7">
                  <c:v>102.66300219999999</c:v>
                </c:pt>
                <c:pt idx="8">
                  <c:v>102.30000000000001</c:v>
                </c:pt>
                <c:pt idx="9">
                  <c:v>102.70700330000001</c:v>
                </c:pt>
                <c:pt idx="10">
                  <c:v>103.4</c:v>
                </c:pt>
                <c:pt idx="11">
                  <c:v>104.71999670000001</c:v>
                </c:pt>
                <c:pt idx="12">
                  <c:v>103.6199967</c:v>
                </c:pt>
                <c:pt idx="13">
                  <c:v>103.36700110000001</c:v>
                </c:pt>
                <c:pt idx="14">
                  <c:v>103.38899780000001</c:v>
                </c:pt>
                <c:pt idx="15">
                  <c:v>107.3710011</c:v>
                </c:pt>
                <c:pt idx="16">
                  <c:v>105.60000000000001</c:v>
                </c:pt>
                <c:pt idx="17">
                  <c:v>114.30100440000001</c:v>
                </c:pt>
                <c:pt idx="18">
                  <c:v>115.50000000000001</c:v>
                </c:pt>
                <c:pt idx="19">
                  <c:v>115.51100220000001</c:v>
                </c:pt>
                <c:pt idx="20">
                  <c:v>117.62300000000002</c:v>
                </c:pt>
                <c:pt idx="21">
                  <c:v>117.30399890000001</c:v>
                </c:pt>
                <c:pt idx="22">
                  <c:v>118.66799670000002</c:v>
                </c:pt>
                <c:pt idx="23">
                  <c:v>119.77899890000002</c:v>
                </c:pt>
                <c:pt idx="24">
                  <c:v>123.3210011</c:v>
                </c:pt>
                <c:pt idx="25">
                  <c:v>122.7820033</c:v>
                </c:pt>
                <c:pt idx="26">
                  <c:v>121.88000330000001</c:v>
                </c:pt>
                <c:pt idx="27">
                  <c:v>120.27399560000001</c:v>
                </c:pt>
                <c:pt idx="28">
                  <c:v>119.86700110000001</c:v>
                </c:pt>
                <c:pt idx="29">
                  <c:v>119.80100440000001</c:v>
                </c:pt>
                <c:pt idx="30">
                  <c:v>120.9449967</c:v>
                </c:pt>
                <c:pt idx="31">
                  <c:v>121.2530033</c:v>
                </c:pt>
                <c:pt idx="32">
                  <c:v>120.46100220000001</c:v>
                </c:pt>
                <c:pt idx="33">
                  <c:v>121.46199780000002</c:v>
                </c:pt>
                <c:pt idx="34">
                  <c:v>119.65799890000001</c:v>
                </c:pt>
                <c:pt idx="35">
                  <c:v>120.6920011</c:v>
                </c:pt>
                <c:pt idx="36">
                  <c:v>119.51500220000001</c:v>
                </c:pt>
                <c:pt idx="37">
                  <c:v>115.37899890000001</c:v>
                </c:pt>
                <c:pt idx="38">
                  <c:v>116.60000000000001</c:v>
                </c:pt>
                <c:pt idx="39">
                  <c:v>116.0170011</c:v>
                </c:pt>
                <c:pt idx="40">
                  <c:v>117.1280033</c:v>
                </c:pt>
                <c:pt idx="41">
                  <c:v>115.77500000000001</c:v>
                </c:pt>
                <c:pt idx="42">
                  <c:v>116.52300000000001</c:v>
                </c:pt>
                <c:pt idx="43">
                  <c:v>116.97399560000001</c:v>
                </c:pt>
                <c:pt idx="44">
                  <c:v>116.07199670000001</c:v>
                </c:pt>
                <c:pt idx="45">
                  <c:v>115.0710011</c:v>
                </c:pt>
                <c:pt idx="46">
                  <c:v>114.3559989</c:v>
                </c:pt>
                <c:pt idx="47">
                  <c:v>112.10100440000001</c:v>
                </c:pt>
                <c:pt idx="48">
                  <c:v>112.46399780000002</c:v>
                </c:pt>
                <c:pt idx="49">
                  <c:v>111.55100440000001</c:v>
                </c:pt>
                <c:pt idx="50">
                  <c:v>111.44099780000001</c:v>
                </c:pt>
                <c:pt idx="51">
                  <c:v>110.85799890000001</c:v>
                </c:pt>
                <c:pt idx="52">
                  <c:v>112.62899890000001</c:v>
                </c:pt>
                <c:pt idx="53">
                  <c:v>112.6070033</c:v>
                </c:pt>
                <c:pt idx="54">
                  <c:v>110.6380022</c:v>
                </c:pt>
                <c:pt idx="55">
                  <c:v>110.5610022</c:v>
                </c:pt>
                <c:pt idx="56">
                  <c:v>107.4150022</c:v>
                </c:pt>
                <c:pt idx="57">
                  <c:v>106.54600110000001</c:v>
                </c:pt>
                <c:pt idx="58">
                  <c:v>106.9199967</c:v>
                </c:pt>
                <c:pt idx="59">
                  <c:v>105.65500330000002</c:v>
                </c:pt>
                <c:pt idx="60">
                  <c:v>103.3780033</c:v>
                </c:pt>
                <c:pt idx="61">
                  <c:v>106.0400022</c:v>
                </c:pt>
                <c:pt idx="62">
                  <c:v>105.94099780000001</c:v>
                </c:pt>
                <c:pt idx="63">
                  <c:v>105.60000000000001</c:v>
                </c:pt>
                <c:pt idx="64">
                  <c:v>108.72399560000001</c:v>
                </c:pt>
                <c:pt idx="65">
                  <c:v>106.33699780000002</c:v>
                </c:pt>
                <c:pt idx="66">
                  <c:v>104.52199670000002</c:v>
                </c:pt>
                <c:pt idx="67">
                  <c:v>103.60900220000002</c:v>
                </c:pt>
                <c:pt idx="68">
                  <c:v>103.16900110000002</c:v>
                </c:pt>
                <c:pt idx="69">
                  <c:v>105.51199780000002</c:v>
                </c:pt>
                <c:pt idx="70">
                  <c:v>103.71900110000001</c:v>
                </c:pt>
                <c:pt idx="71">
                  <c:v>102.44299670000001</c:v>
                </c:pt>
                <c:pt idx="72">
                  <c:v>106.17199670000001</c:v>
                </c:pt>
                <c:pt idx="73">
                  <c:v>105.4460011</c:v>
                </c:pt>
                <c:pt idx="74">
                  <c:v>104.50000000000001</c:v>
                </c:pt>
                <c:pt idx="75">
                  <c:v>104.96199780000002</c:v>
                </c:pt>
                <c:pt idx="76">
                  <c:v>106.11700110000001</c:v>
                </c:pt>
                <c:pt idx="77">
                  <c:v>104.26900110000001</c:v>
                </c:pt>
                <c:pt idx="78">
                  <c:v>103.16900110000002</c:v>
                </c:pt>
                <c:pt idx="79">
                  <c:v>105.64400110000001</c:v>
                </c:pt>
                <c:pt idx="80">
                  <c:v>109.92300000000002</c:v>
                </c:pt>
                <c:pt idx="81">
                  <c:v>111.67199670000001</c:v>
                </c:pt>
                <c:pt idx="82">
                  <c:v>108.49299670000001</c:v>
                </c:pt>
                <c:pt idx="83">
                  <c:v>106.76599780000001</c:v>
                </c:pt>
                <c:pt idx="84">
                  <c:v>104.6099978</c:v>
                </c:pt>
                <c:pt idx="85">
                  <c:v>108.25100440000001</c:v>
                </c:pt>
                <c:pt idx="86">
                  <c:v>105.8199967</c:v>
                </c:pt>
                <c:pt idx="87">
                  <c:v>107.75599890000001</c:v>
                </c:pt>
                <c:pt idx="88">
                  <c:v>110.352</c:v>
                </c:pt>
                <c:pt idx="89">
                  <c:v>110.60500330000001</c:v>
                </c:pt>
                <c:pt idx="90">
                  <c:v>108.86700110000001</c:v>
                </c:pt>
                <c:pt idx="91">
                  <c:v>108.40500330000002</c:v>
                </c:pt>
                <c:pt idx="92">
                  <c:v>108.54800000000002</c:v>
                </c:pt>
                <c:pt idx="93">
                  <c:v>110.6159978</c:v>
                </c:pt>
                <c:pt idx="94">
                  <c:v>116.325</c:v>
                </c:pt>
                <c:pt idx="95">
                  <c:v>112.8710011</c:v>
                </c:pt>
                <c:pt idx="96">
                  <c:v>117.71100220000001</c:v>
                </c:pt>
                <c:pt idx="97">
                  <c:v>119.4380022</c:v>
                </c:pt>
                <c:pt idx="98">
                  <c:v>117.6559989</c:v>
                </c:pt>
                <c:pt idx="99">
                  <c:v>118.34899560000001</c:v>
                </c:pt>
                <c:pt idx="100">
                  <c:v>119.9</c:v>
                </c:pt>
                <c:pt idx="101">
                  <c:v>117.99699670000001</c:v>
                </c:pt>
                <c:pt idx="102">
                  <c:v>118.14000220000001</c:v>
                </c:pt>
                <c:pt idx="103">
                  <c:v>118.00799890000002</c:v>
                </c:pt>
                <c:pt idx="104">
                  <c:v>119.80100440000001</c:v>
                </c:pt>
                <c:pt idx="105">
                  <c:v>123.22199670000002</c:v>
                </c:pt>
                <c:pt idx="106">
                  <c:v>122.17700000000001</c:v>
                </c:pt>
                <c:pt idx="107">
                  <c:v>123.13400220000001</c:v>
                </c:pt>
                <c:pt idx="108">
                  <c:v>123.39800000000002</c:v>
                </c:pt>
                <c:pt idx="109">
                  <c:v>126.70900220000001</c:v>
                </c:pt>
                <c:pt idx="110">
                  <c:v>127.64400110000001</c:v>
                </c:pt>
                <c:pt idx="111">
                  <c:v>129.4039989</c:v>
                </c:pt>
                <c:pt idx="112">
                  <c:v>129.27199670000002</c:v>
                </c:pt>
                <c:pt idx="113">
                  <c:v>130.87800330000002</c:v>
                </c:pt>
                <c:pt idx="114">
                  <c:v>126.81900110000001</c:v>
                </c:pt>
                <c:pt idx="115">
                  <c:v>128.20500330000002</c:v>
                </c:pt>
                <c:pt idx="116">
                  <c:v>129.07399560000002</c:v>
                </c:pt>
                <c:pt idx="117">
                  <c:v>130.625</c:v>
                </c:pt>
                <c:pt idx="118">
                  <c:v>129.7889978</c:v>
                </c:pt>
                <c:pt idx="119">
                  <c:v>130.11900110000002</c:v>
                </c:pt>
                <c:pt idx="120">
                  <c:v>131.13099890000001</c:v>
                </c:pt>
                <c:pt idx="121">
                  <c:v>129.0630022</c:v>
                </c:pt>
                <c:pt idx="122">
                  <c:v>131.19699670000003</c:v>
                </c:pt>
                <c:pt idx="123">
                  <c:v>131.1199967</c:v>
                </c:pt>
                <c:pt idx="124">
                  <c:v>129.4039989</c:v>
                </c:pt>
                <c:pt idx="125">
                  <c:v>127.33600220000001</c:v>
                </c:pt>
                <c:pt idx="126">
                  <c:v>126.41199780000002</c:v>
                </c:pt>
                <c:pt idx="127">
                  <c:v>122.51799670000001</c:v>
                </c:pt>
                <c:pt idx="128">
                  <c:v>126.71999670000001</c:v>
                </c:pt>
                <c:pt idx="129">
                  <c:v>127.88600220000001</c:v>
                </c:pt>
                <c:pt idx="130">
                  <c:v>128.00700330000001</c:v>
                </c:pt>
                <c:pt idx="131">
                  <c:v>128.59000220000001</c:v>
                </c:pt>
                <c:pt idx="132">
                  <c:v>133.05599890000002</c:v>
                </c:pt>
                <c:pt idx="133">
                  <c:v>133.2210011</c:v>
                </c:pt>
                <c:pt idx="134">
                  <c:v>134.03499780000001</c:v>
                </c:pt>
                <c:pt idx="135">
                  <c:v>135.44299670000001</c:v>
                </c:pt>
                <c:pt idx="136">
                  <c:v>132.86900110000002</c:v>
                </c:pt>
                <c:pt idx="137">
                  <c:v>132.88000330000003</c:v>
                </c:pt>
                <c:pt idx="138">
                  <c:v>133.08899780000002</c:v>
                </c:pt>
                <c:pt idx="139">
                  <c:v>130.56999670000002</c:v>
                </c:pt>
                <c:pt idx="140">
                  <c:v>128.62300000000002</c:v>
                </c:pt>
                <c:pt idx="141">
                  <c:v>126.94000220000001</c:v>
                </c:pt>
                <c:pt idx="142">
                  <c:v>129.88800220000002</c:v>
                </c:pt>
                <c:pt idx="143">
                  <c:v>128.3699967</c:v>
                </c:pt>
                <c:pt idx="144">
                  <c:v>125.7630022</c:v>
                </c:pt>
                <c:pt idx="145">
                  <c:v>125.4</c:v>
                </c:pt>
                <c:pt idx="146">
                  <c:v>122.47399560000001</c:v>
                </c:pt>
                <c:pt idx="147">
                  <c:v>121.88000330000001</c:v>
                </c:pt>
                <c:pt idx="148">
                  <c:v>122.95799890000001</c:v>
                </c:pt>
                <c:pt idx="149">
                  <c:v>122.02300000000001</c:v>
                </c:pt>
                <c:pt idx="150">
                  <c:v>122.41900110000002</c:v>
                </c:pt>
                <c:pt idx="151">
                  <c:v>121.902</c:v>
                </c:pt>
                <c:pt idx="152">
                  <c:v>124.0030033</c:v>
                </c:pt>
                <c:pt idx="153">
                  <c:v>121.00000000000001</c:v>
                </c:pt>
                <c:pt idx="154">
                  <c:v>121.20900220000001</c:v>
                </c:pt>
                <c:pt idx="155">
                  <c:v>122.9139978</c:v>
                </c:pt>
                <c:pt idx="156">
                  <c:v>121.69299670000001</c:v>
                </c:pt>
                <c:pt idx="157">
                  <c:v>120.86799670000001</c:v>
                </c:pt>
                <c:pt idx="158">
                  <c:v>118.8110022</c:v>
                </c:pt>
                <c:pt idx="159">
                  <c:v>119.977</c:v>
                </c:pt>
                <c:pt idx="160">
                  <c:v>121.18699780000001</c:v>
                </c:pt>
                <c:pt idx="161">
                  <c:v>124.1130022</c:v>
                </c:pt>
                <c:pt idx="162">
                  <c:v>125.23499780000002</c:v>
                </c:pt>
                <c:pt idx="163">
                  <c:v>128.08400220000001</c:v>
                </c:pt>
                <c:pt idx="164">
                  <c:v>124.57500000000002</c:v>
                </c:pt>
                <c:pt idx="165">
                  <c:v>124.99299670000002</c:v>
                </c:pt>
                <c:pt idx="166">
                  <c:v>124.71799670000001</c:v>
                </c:pt>
                <c:pt idx="167">
                  <c:v>125.03699780000002</c:v>
                </c:pt>
                <c:pt idx="168">
                  <c:v>123.43099890000001</c:v>
                </c:pt>
                <c:pt idx="169">
                  <c:v>127.22600440000001</c:v>
                </c:pt>
                <c:pt idx="170">
                  <c:v>127.87500000000001</c:v>
                </c:pt>
                <c:pt idx="171">
                  <c:v>127.52300000000002</c:v>
                </c:pt>
                <c:pt idx="172">
                  <c:v>128.23800220000001</c:v>
                </c:pt>
                <c:pt idx="173">
                  <c:v>122.96900110000001</c:v>
                </c:pt>
                <c:pt idx="174">
                  <c:v>121.29699670000001</c:v>
                </c:pt>
                <c:pt idx="175">
                  <c:v>125.13600220000001</c:v>
                </c:pt>
                <c:pt idx="176">
                  <c:v>122.92500000000001</c:v>
                </c:pt>
                <c:pt idx="177">
                  <c:v>119.86700110000001</c:v>
                </c:pt>
                <c:pt idx="178">
                  <c:v>123.73899780000001</c:v>
                </c:pt>
                <c:pt idx="179">
                  <c:v>121.2530033</c:v>
                </c:pt>
                <c:pt idx="180">
                  <c:v>121.1650022</c:v>
                </c:pt>
                <c:pt idx="181">
                  <c:v>123.23299890000001</c:v>
                </c:pt>
                <c:pt idx="182">
                  <c:v>123.38699780000002</c:v>
                </c:pt>
                <c:pt idx="183">
                  <c:v>123.45300330000001</c:v>
                </c:pt>
                <c:pt idx="184">
                  <c:v>117.79899560000001</c:v>
                </c:pt>
                <c:pt idx="185">
                  <c:v>122.22100110000001</c:v>
                </c:pt>
                <c:pt idx="186">
                  <c:v>104.3570033</c:v>
                </c:pt>
                <c:pt idx="187">
                  <c:v>121.47300000000001</c:v>
                </c:pt>
                <c:pt idx="188">
                  <c:v>125.4880022</c:v>
                </c:pt>
                <c:pt idx="189">
                  <c:v>127.70999780000001</c:v>
                </c:pt>
                <c:pt idx="190">
                  <c:v>128.07300000000001</c:v>
                </c:pt>
                <c:pt idx="191">
                  <c:v>127.64400110000001</c:v>
                </c:pt>
                <c:pt idx="192">
                  <c:v>125.75200000000001</c:v>
                </c:pt>
                <c:pt idx="193">
                  <c:v>127.64400110000001</c:v>
                </c:pt>
                <c:pt idx="194">
                  <c:v>123.78299890000001</c:v>
                </c:pt>
                <c:pt idx="195">
                  <c:v>129.5909978</c:v>
                </c:pt>
                <c:pt idx="196">
                  <c:v>128.1829989</c:v>
                </c:pt>
                <c:pt idx="197">
                  <c:v>126.03800220000001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057-4698-B1FC-DB00E78541BC}"/>
            </c:ext>
          </c:extLst>
        </c:ser>
        <c:ser>
          <c:idx val="3"/>
          <c:order val="2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envelope!$B$2:$B$199</c:f>
              <c:numCache>
                <c:formatCode>0.0000</c:formatCode>
                <c:ptCount val="198"/>
                <c:pt idx="0">
                  <c:v>85.175999099999999</c:v>
                </c:pt>
                <c:pt idx="1">
                  <c:v>84.744003599999999</c:v>
                </c:pt>
                <c:pt idx="2">
                  <c:v>85.095002700000009</c:v>
                </c:pt>
                <c:pt idx="3">
                  <c:v>83.150999100000007</c:v>
                </c:pt>
                <c:pt idx="4">
                  <c:v>81</c:v>
                </c:pt>
                <c:pt idx="5">
                  <c:v>83.448000899999997</c:v>
                </c:pt>
                <c:pt idx="6">
                  <c:v>84.132002700000001</c:v>
                </c:pt>
                <c:pt idx="7">
                  <c:v>83.997001799999992</c:v>
                </c:pt>
                <c:pt idx="8">
                  <c:v>83.7</c:v>
                </c:pt>
                <c:pt idx="9">
                  <c:v>84.033002699999997</c:v>
                </c:pt>
                <c:pt idx="10">
                  <c:v>84.600000000000009</c:v>
                </c:pt>
                <c:pt idx="11">
                  <c:v>85.679997299999997</c:v>
                </c:pt>
                <c:pt idx="12">
                  <c:v>84.779997300000005</c:v>
                </c:pt>
                <c:pt idx="13">
                  <c:v>84.573000899999997</c:v>
                </c:pt>
                <c:pt idx="14">
                  <c:v>84.590998200000001</c:v>
                </c:pt>
                <c:pt idx="15">
                  <c:v>87.849000899999993</c:v>
                </c:pt>
                <c:pt idx="16">
                  <c:v>86.4</c:v>
                </c:pt>
                <c:pt idx="17">
                  <c:v>93.519003600000005</c:v>
                </c:pt>
                <c:pt idx="18">
                  <c:v>94.5</c:v>
                </c:pt>
                <c:pt idx="19">
                  <c:v>94.509001800000007</c:v>
                </c:pt>
                <c:pt idx="20">
                  <c:v>96.237000000000009</c:v>
                </c:pt>
                <c:pt idx="21">
                  <c:v>95.97599910000001</c:v>
                </c:pt>
                <c:pt idx="22">
                  <c:v>97.091997300000003</c:v>
                </c:pt>
                <c:pt idx="23">
                  <c:v>98.000999100000001</c:v>
                </c:pt>
                <c:pt idx="24">
                  <c:v>100.8990009</c:v>
                </c:pt>
                <c:pt idx="25">
                  <c:v>100.45800269999999</c:v>
                </c:pt>
                <c:pt idx="26">
                  <c:v>99.720002700000009</c:v>
                </c:pt>
                <c:pt idx="27">
                  <c:v>98.405996400000006</c:v>
                </c:pt>
                <c:pt idx="28">
                  <c:v>98.073000899999997</c:v>
                </c:pt>
                <c:pt idx="29">
                  <c:v>98.019003600000005</c:v>
                </c:pt>
                <c:pt idx="30">
                  <c:v>98.954997300000002</c:v>
                </c:pt>
                <c:pt idx="31">
                  <c:v>99.207002700000004</c:v>
                </c:pt>
                <c:pt idx="32">
                  <c:v>98.559001800000004</c:v>
                </c:pt>
                <c:pt idx="33">
                  <c:v>99.377998200000008</c:v>
                </c:pt>
                <c:pt idx="34">
                  <c:v>97.901999100000012</c:v>
                </c:pt>
                <c:pt idx="35">
                  <c:v>98.748000899999994</c:v>
                </c:pt>
                <c:pt idx="36">
                  <c:v>97.785001800000003</c:v>
                </c:pt>
                <c:pt idx="37">
                  <c:v>94.400999100000007</c:v>
                </c:pt>
                <c:pt idx="38">
                  <c:v>95.4</c:v>
                </c:pt>
                <c:pt idx="39">
                  <c:v>94.923000900000005</c:v>
                </c:pt>
                <c:pt idx="40">
                  <c:v>95.832002700000004</c:v>
                </c:pt>
                <c:pt idx="41">
                  <c:v>94.725000000000009</c:v>
                </c:pt>
                <c:pt idx="42">
                  <c:v>95.337000000000003</c:v>
                </c:pt>
                <c:pt idx="43">
                  <c:v>95.705996400000004</c:v>
                </c:pt>
                <c:pt idx="44">
                  <c:v>94.967997300000007</c:v>
                </c:pt>
                <c:pt idx="45">
                  <c:v>94.149000900000004</c:v>
                </c:pt>
                <c:pt idx="46">
                  <c:v>93.563999100000004</c:v>
                </c:pt>
                <c:pt idx="47">
                  <c:v>91.719003600000008</c:v>
                </c:pt>
                <c:pt idx="48">
                  <c:v>92.015998199999999</c:v>
                </c:pt>
                <c:pt idx="49">
                  <c:v>91.269003600000005</c:v>
                </c:pt>
                <c:pt idx="50">
                  <c:v>91.178998199999995</c:v>
                </c:pt>
                <c:pt idx="51">
                  <c:v>90.701999100000009</c:v>
                </c:pt>
                <c:pt idx="52">
                  <c:v>92.150999100000007</c:v>
                </c:pt>
                <c:pt idx="53">
                  <c:v>92.133002700000006</c:v>
                </c:pt>
                <c:pt idx="54">
                  <c:v>90.522001799999998</c:v>
                </c:pt>
                <c:pt idx="55">
                  <c:v>90.459001799999996</c:v>
                </c:pt>
                <c:pt idx="56">
                  <c:v>87.885001799999998</c:v>
                </c:pt>
                <c:pt idx="57">
                  <c:v>87.174000899999996</c:v>
                </c:pt>
                <c:pt idx="58">
                  <c:v>87.479997299999994</c:v>
                </c:pt>
                <c:pt idx="59">
                  <c:v>86.445002700000003</c:v>
                </c:pt>
                <c:pt idx="60">
                  <c:v>84.582002700000004</c:v>
                </c:pt>
                <c:pt idx="61">
                  <c:v>86.760001799999998</c:v>
                </c:pt>
                <c:pt idx="62">
                  <c:v>86.678998199999995</c:v>
                </c:pt>
                <c:pt idx="63">
                  <c:v>86.4</c:v>
                </c:pt>
                <c:pt idx="64">
                  <c:v>88.955996400000004</c:v>
                </c:pt>
                <c:pt idx="65">
                  <c:v>87.002998200000008</c:v>
                </c:pt>
                <c:pt idx="66">
                  <c:v>85.517997300000005</c:v>
                </c:pt>
                <c:pt idx="67">
                  <c:v>84.771001800000008</c:v>
                </c:pt>
                <c:pt idx="68">
                  <c:v>84.411000900000005</c:v>
                </c:pt>
                <c:pt idx="69">
                  <c:v>86.32799820000001</c:v>
                </c:pt>
                <c:pt idx="70">
                  <c:v>84.861000900000008</c:v>
                </c:pt>
                <c:pt idx="71">
                  <c:v>83.816997300000011</c:v>
                </c:pt>
                <c:pt idx="72">
                  <c:v>86.867997299999999</c:v>
                </c:pt>
                <c:pt idx="73">
                  <c:v>86.274000900000004</c:v>
                </c:pt>
                <c:pt idx="74">
                  <c:v>85.5</c:v>
                </c:pt>
                <c:pt idx="75">
                  <c:v>85.877998200000008</c:v>
                </c:pt>
                <c:pt idx="76">
                  <c:v>86.823000899999997</c:v>
                </c:pt>
                <c:pt idx="77">
                  <c:v>85.31100090000001</c:v>
                </c:pt>
                <c:pt idx="78">
                  <c:v>84.411000900000005</c:v>
                </c:pt>
                <c:pt idx="79">
                  <c:v>86.43600090000001</c:v>
                </c:pt>
                <c:pt idx="80">
                  <c:v>89.937000000000012</c:v>
                </c:pt>
                <c:pt idx="81">
                  <c:v>91.367997299999999</c:v>
                </c:pt>
                <c:pt idx="82">
                  <c:v>88.7669973</c:v>
                </c:pt>
                <c:pt idx="83">
                  <c:v>87.353998199999992</c:v>
                </c:pt>
                <c:pt idx="84">
                  <c:v>85.589998199999997</c:v>
                </c:pt>
                <c:pt idx="85">
                  <c:v>88.569003600000002</c:v>
                </c:pt>
                <c:pt idx="86">
                  <c:v>86.579997300000002</c:v>
                </c:pt>
                <c:pt idx="87">
                  <c:v>88.163999099999998</c:v>
                </c:pt>
                <c:pt idx="88">
                  <c:v>90.287999999999997</c:v>
                </c:pt>
                <c:pt idx="89">
                  <c:v>90.495002700000001</c:v>
                </c:pt>
                <c:pt idx="90">
                  <c:v>89.073000899999997</c:v>
                </c:pt>
                <c:pt idx="91">
                  <c:v>88.695002700000003</c:v>
                </c:pt>
                <c:pt idx="92">
                  <c:v>88.812000000000012</c:v>
                </c:pt>
                <c:pt idx="93">
                  <c:v>90.503998199999998</c:v>
                </c:pt>
                <c:pt idx="94">
                  <c:v>95.174999999999997</c:v>
                </c:pt>
                <c:pt idx="95">
                  <c:v>92.349000899999993</c:v>
                </c:pt>
                <c:pt idx="96">
                  <c:v>96.309001800000004</c:v>
                </c:pt>
                <c:pt idx="97">
                  <c:v>97.722001800000001</c:v>
                </c:pt>
                <c:pt idx="98">
                  <c:v>96.263999099999992</c:v>
                </c:pt>
                <c:pt idx="99">
                  <c:v>96.830996400000004</c:v>
                </c:pt>
                <c:pt idx="100">
                  <c:v>98.100000000000009</c:v>
                </c:pt>
                <c:pt idx="101">
                  <c:v>96.54299730000001</c:v>
                </c:pt>
                <c:pt idx="102">
                  <c:v>96.660001800000003</c:v>
                </c:pt>
                <c:pt idx="103">
                  <c:v>96.551999100000003</c:v>
                </c:pt>
                <c:pt idx="104">
                  <c:v>98.019003600000005</c:v>
                </c:pt>
                <c:pt idx="105">
                  <c:v>100.8179973</c:v>
                </c:pt>
                <c:pt idx="106">
                  <c:v>99.962999999999994</c:v>
                </c:pt>
                <c:pt idx="107">
                  <c:v>100.7460018</c:v>
                </c:pt>
                <c:pt idx="108">
                  <c:v>100.962</c:v>
                </c:pt>
                <c:pt idx="109">
                  <c:v>103.67100180000001</c:v>
                </c:pt>
                <c:pt idx="110">
                  <c:v>104.43600090000001</c:v>
                </c:pt>
                <c:pt idx="111">
                  <c:v>105.8759991</c:v>
                </c:pt>
                <c:pt idx="112">
                  <c:v>105.7679973</c:v>
                </c:pt>
                <c:pt idx="113">
                  <c:v>107.0820027</c:v>
                </c:pt>
                <c:pt idx="114">
                  <c:v>103.7610009</c:v>
                </c:pt>
                <c:pt idx="115">
                  <c:v>104.89500270000001</c:v>
                </c:pt>
                <c:pt idx="116">
                  <c:v>105.6059964</c:v>
                </c:pt>
                <c:pt idx="117">
                  <c:v>106.875</c:v>
                </c:pt>
                <c:pt idx="118">
                  <c:v>106.1909982</c:v>
                </c:pt>
                <c:pt idx="119">
                  <c:v>106.4610009</c:v>
                </c:pt>
                <c:pt idx="120">
                  <c:v>107.2889991</c:v>
                </c:pt>
                <c:pt idx="121">
                  <c:v>105.5970018</c:v>
                </c:pt>
                <c:pt idx="122">
                  <c:v>107.34299730000001</c:v>
                </c:pt>
                <c:pt idx="123">
                  <c:v>107.27999730000001</c:v>
                </c:pt>
                <c:pt idx="124">
                  <c:v>105.8759991</c:v>
                </c:pt>
                <c:pt idx="125">
                  <c:v>104.1840018</c:v>
                </c:pt>
                <c:pt idx="126">
                  <c:v>103.4279982</c:v>
                </c:pt>
                <c:pt idx="127">
                  <c:v>100.24199730000001</c:v>
                </c:pt>
                <c:pt idx="128">
                  <c:v>103.6799973</c:v>
                </c:pt>
                <c:pt idx="129">
                  <c:v>104.63400180000001</c:v>
                </c:pt>
                <c:pt idx="130">
                  <c:v>104.7330027</c:v>
                </c:pt>
                <c:pt idx="131">
                  <c:v>105.2100018</c:v>
                </c:pt>
                <c:pt idx="132">
                  <c:v>108.8639991</c:v>
                </c:pt>
                <c:pt idx="133">
                  <c:v>108.9990009</c:v>
                </c:pt>
                <c:pt idx="134">
                  <c:v>109.6649982</c:v>
                </c:pt>
                <c:pt idx="135">
                  <c:v>110.81699730000001</c:v>
                </c:pt>
                <c:pt idx="136">
                  <c:v>108.7110009</c:v>
                </c:pt>
                <c:pt idx="137">
                  <c:v>108.72000270000001</c:v>
                </c:pt>
                <c:pt idx="138">
                  <c:v>108.8909982</c:v>
                </c:pt>
                <c:pt idx="139">
                  <c:v>106.8299973</c:v>
                </c:pt>
                <c:pt idx="140">
                  <c:v>105.23700000000001</c:v>
                </c:pt>
                <c:pt idx="141">
                  <c:v>103.86000180000001</c:v>
                </c:pt>
                <c:pt idx="142">
                  <c:v>106.2720018</c:v>
                </c:pt>
                <c:pt idx="143">
                  <c:v>105.02999730000001</c:v>
                </c:pt>
                <c:pt idx="144">
                  <c:v>102.8970018</c:v>
                </c:pt>
                <c:pt idx="145">
                  <c:v>102.60000000000001</c:v>
                </c:pt>
                <c:pt idx="146">
                  <c:v>100.2059964</c:v>
                </c:pt>
                <c:pt idx="147">
                  <c:v>99.720002700000009</c:v>
                </c:pt>
                <c:pt idx="148">
                  <c:v>100.6019991</c:v>
                </c:pt>
                <c:pt idx="149">
                  <c:v>99.837000000000003</c:v>
                </c:pt>
                <c:pt idx="150">
                  <c:v>100.1610009</c:v>
                </c:pt>
                <c:pt idx="151">
                  <c:v>99.738</c:v>
                </c:pt>
                <c:pt idx="152">
                  <c:v>101.4570027</c:v>
                </c:pt>
                <c:pt idx="153">
                  <c:v>99</c:v>
                </c:pt>
                <c:pt idx="154">
                  <c:v>99.171001800000013</c:v>
                </c:pt>
                <c:pt idx="155">
                  <c:v>100.5659982</c:v>
                </c:pt>
                <c:pt idx="156">
                  <c:v>99.566997300000011</c:v>
                </c:pt>
                <c:pt idx="157">
                  <c:v>98.8919973</c:v>
                </c:pt>
                <c:pt idx="158">
                  <c:v>97.209001799999996</c:v>
                </c:pt>
                <c:pt idx="159">
                  <c:v>98.162999999999997</c:v>
                </c:pt>
                <c:pt idx="160">
                  <c:v>99.152998200000013</c:v>
                </c:pt>
                <c:pt idx="161">
                  <c:v>101.54700179999999</c:v>
                </c:pt>
                <c:pt idx="162">
                  <c:v>102.4649982</c:v>
                </c:pt>
                <c:pt idx="163">
                  <c:v>104.79600180000001</c:v>
                </c:pt>
                <c:pt idx="164">
                  <c:v>101.925</c:v>
                </c:pt>
                <c:pt idx="165">
                  <c:v>102.2669973</c:v>
                </c:pt>
                <c:pt idx="166">
                  <c:v>102.04199730000001</c:v>
                </c:pt>
                <c:pt idx="167">
                  <c:v>102.3029982</c:v>
                </c:pt>
                <c:pt idx="168">
                  <c:v>100.9889991</c:v>
                </c:pt>
                <c:pt idx="169">
                  <c:v>104.09400360000001</c:v>
                </c:pt>
                <c:pt idx="170">
                  <c:v>104.625</c:v>
                </c:pt>
                <c:pt idx="171">
                  <c:v>104.337</c:v>
                </c:pt>
                <c:pt idx="172">
                  <c:v>104.92200179999999</c:v>
                </c:pt>
                <c:pt idx="173">
                  <c:v>100.61100090000001</c:v>
                </c:pt>
                <c:pt idx="174">
                  <c:v>99.242997299999999</c:v>
                </c:pt>
                <c:pt idx="175">
                  <c:v>102.38400180000001</c:v>
                </c:pt>
                <c:pt idx="176">
                  <c:v>100.575</c:v>
                </c:pt>
                <c:pt idx="177">
                  <c:v>98.073000899999997</c:v>
                </c:pt>
                <c:pt idx="178">
                  <c:v>101.24099820000001</c:v>
                </c:pt>
                <c:pt idx="179">
                  <c:v>99.207002700000004</c:v>
                </c:pt>
                <c:pt idx="180">
                  <c:v>99.135001799999998</c:v>
                </c:pt>
                <c:pt idx="181">
                  <c:v>100.82699910000001</c:v>
                </c:pt>
                <c:pt idx="182">
                  <c:v>100.95299820000001</c:v>
                </c:pt>
                <c:pt idx="183">
                  <c:v>101.0070027</c:v>
                </c:pt>
                <c:pt idx="184">
                  <c:v>96.380996400000001</c:v>
                </c:pt>
                <c:pt idx="185">
                  <c:v>99.999000899999999</c:v>
                </c:pt>
                <c:pt idx="186">
                  <c:v>85.383002700000006</c:v>
                </c:pt>
                <c:pt idx="187">
                  <c:v>99.387000000000015</c:v>
                </c:pt>
                <c:pt idx="188">
                  <c:v>102.67200179999999</c:v>
                </c:pt>
                <c:pt idx="189">
                  <c:v>104.4899982</c:v>
                </c:pt>
                <c:pt idx="190">
                  <c:v>104.78700000000001</c:v>
                </c:pt>
                <c:pt idx="191">
                  <c:v>104.43600090000001</c:v>
                </c:pt>
                <c:pt idx="192">
                  <c:v>102.88799999999999</c:v>
                </c:pt>
                <c:pt idx="193">
                  <c:v>104.43600090000001</c:v>
                </c:pt>
                <c:pt idx="194">
                  <c:v>101.27699910000001</c:v>
                </c:pt>
                <c:pt idx="195">
                  <c:v>106.02899819999999</c:v>
                </c:pt>
                <c:pt idx="196">
                  <c:v>104.87699910000001</c:v>
                </c:pt>
                <c:pt idx="197">
                  <c:v>103.12200179999999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2057-4698-B1FC-DB00E78541BC}"/>
            </c:ext>
          </c:extLst>
        </c:ser>
        <c:ser>
          <c:idx val="1"/>
          <c:order val="3"/>
          <c:spPr>
            <a:ln w="28575" cap="rnd">
              <a:noFill/>
              <a:round/>
            </a:ln>
            <a:effectLst/>
          </c:spPr>
          <c:marker>
            <c:symbol val="diamond"/>
            <c:size val="3"/>
            <c:spPr>
              <a:solidFill>
                <a:schemeClr val="accent2"/>
              </a:solidFill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input!$B$2:$B$199</c:f>
              <c:numCache>
                <c:formatCode>General</c:formatCode>
                <c:ptCount val="198"/>
                <c:pt idx="0">
                  <c:v>94.639999000000003</c:v>
                </c:pt>
                <c:pt idx="1">
                  <c:v>94.160004000000001</c:v>
                </c:pt>
                <c:pt idx="2">
                  <c:v>94.550003000000004</c:v>
                </c:pt>
                <c:pt idx="3">
                  <c:v>92.389999000000003</c:v>
                </c:pt>
                <c:pt idx="4">
                  <c:v>90</c:v>
                </c:pt>
                <c:pt idx="5">
                  <c:v>92.720000999999996</c:v>
                </c:pt>
                <c:pt idx="6">
                  <c:v>93.480002999999996</c:v>
                </c:pt>
                <c:pt idx="7">
                  <c:v>93.330001999999993</c:v>
                </c:pt>
                <c:pt idx="8">
                  <c:v>93</c:v>
                </c:pt>
                <c:pt idx="9">
                  <c:v>93.370002999999997</c:v>
                </c:pt>
                <c:pt idx="10">
                  <c:v>94</c:v>
                </c:pt>
                <c:pt idx="11">
                  <c:v>95.199996999999996</c:v>
                </c:pt>
                <c:pt idx="12">
                  <c:v>94.199996999999996</c:v>
                </c:pt>
                <c:pt idx="13">
                  <c:v>93.970000999999996</c:v>
                </c:pt>
                <c:pt idx="14">
                  <c:v>93.989998</c:v>
                </c:pt>
                <c:pt idx="15">
                  <c:v>97.610000999999997</c:v>
                </c:pt>
                <c:pt idx="16">
                  <c:v>96</c:v>
                </c:pt>
                <c:pt idx="17">
                  <c:v>103.910004</c:v>
                </c:pt>
                <c:pt idx="18">
                  <c:v>105</c:v>
                </c:pt>
                <c:pt idx="19">
                  <c:v>105.010002</c:v>
                </c:pt>
                <c:pt idx="20">
                  <c:v>106.93</c:v>
                </c:pt>
                <c:pt idx="21">
                  <c:v>106.639999</c:v>
                </c:pt>
                <c:pt idx="22">
                  <c:v>107.879997</c:v>
                </c:pt>
                <c:pt idx="23">
                  <c:v>108.889999</c:v>
                </c:pt>
                <c:pt idx="24">
                  <c:v>112.110001</c:v>
                </c:pt>
                <c:pt idx="25">
                  <c:v>111.620003</c:v>
                </c:pt>
                <c:pt idx="26">
                  <c:v>110.800003</c:v>
                </c:pt>
                <c:pt idx="27">
                  <c:v>109.339996</c:v>
                </c:pt>
                <c:pt idx="28">
                  <c:v>108.970001</c:v>
                </c:pt>
                <c:pt idx="29">
                  <c:v>108.910004</c:v>
                </c:pt>
                <c:pt idx="30">
                  <c:v>109.949997</c:v>
                </c:pt>
                <c:pt idx="31">
                  <c:v>110.230003</c:v>
                </c:pt>
                <c:pt idx="32">
                  <c:v>109.510002</c:v>
                </c:pt>
                <c:pt idx="33">
                  <c:v>110.41999800000001</c:v>
                </c:pt>
                <c:pt idx="34">
                  <c:v>108.779999</c:v>
                </c:pt>
                <c:pt idx="35">
                  <c:v>109.720001</c:v>
                </c:pt>
                <c:pt idx="36">
                  <c:v>108.650002</c:v>
                </c:pt>
                <c:pt idx="37">
                  <c:v>104.889999</c:v>
                </c:pt>
                <c:pt idx="38">
                  <c:v>106</c:v>
                </c:pt>
                <c:pt idx="39">
                  <c:v>105.470001</c:v>
                </c:pt>
                <c:pt idx="40">
                  <c:v>106.480003</c:v>
                </c:pt>
                <c:pt idx="41">
                  <c:v>105.25</c:v>
                </c:pt>
                <c:pt idx="42">
                  <c:v>105.93</c:v>
                </c:pt>
                <c:pt idx="43">
                  <c:v>106.339996</c:v>
                </c:pt>
                <c:pt idx="44">
                  <c:v>105.519997</c:v>
                </c:pt>
                <c:pt idx="45">
                  <c:v>104.610001</c:v>
                </c:pt>
                <c:pt idx="46">
                  <c:v>103.959999</c:v>
                </c:pt>
                <c:pt idx="47">
                  <c:v>101.910004</c:v>
                </c:pt>
                <c:pt idx="48">
                  <c:v>102.239998</c:v>
                </c:pt>
                <c:pt idx="49">
                  <c:v>101.410004</c:v>
                </c:pt>
                <c:pt idx="50">
                  <c:v>101.30999799999999</c:v>
                </c:pt>
                <c:pt idx="51">
                  <c:v>100.779999</c:v>
                </c:pt>
                <c:pt idx="52">
                  <c:v>102.389999</c:v>
                </c:pt>
                <c:pt idx="53">
                  <c:v>102.370003</c:v>
                </c:pt>
                <c:pt idx="54">
                  <c:v>100.58000199999999</c:v>
                </c:pt>
                <c:pt idx="55">
                  <c:v>100.510002</c:v>
                </c:pt>
                <c:pt idx="56">
                  <c:v>97.650002000000001</c:v>
                </c:pt>
                <c:pt idx="57">
                  <c:v>96.860000999999997</c:v>
                </c:pt>
                <c:pt idx="58">
                  <c:v>97.199996999999996</c:v>
                </c:pt>
                <c:pt idx="59">
                  <c:v>96.050003000000004</c:v>
                </c:pt>
                <c:pt idx="60">
                  <c:v>93.980002999999996</c:v>
                </c:pt>
                <c:pt idx="61">
                  <c:v>96.400002000000001</c:v>
                </c:pt>
                <c:pt idx="62">
                  <c:v>96.309997999999993</c:v>
                </c:pt>
                <c:pt idx="63">
                  <c:v>96</c:v>
                </c:pt>
                <c:pt idx="64">
                  <c:v>98.839995999999999</c:v>
                </c:pt>
                <c:pt idx="65">
                  <c:v>96.669998000000007</c:v>
                </c:pt>
                <c:pt idx="66">
                  <c:v>95.019997000000004</c:v>
                </c:pt>
                <c:pt idx="67">
                  <c:v>94.190002000000007</c:v>
                </c:pt>
                <c:pt idx="68">
                  <c:v>93.790001000000004</c:v>
                </c:pt>
                <c:pt idx="69">
                  <c:v>95.919998000000007</c:v>
                </c:pt>
                <c:pt idx="70">
                  <c:v>94.290001000000004</c:v>
                </c:pt>
                <c:pt idx="71">
                  <c:v>93.129997000000003</c:v>
                </c:pt>
                <c:pt idx="72">
                  <c:v>96.519997000000004</c:v>
                </c:pt>
                <c:pt idx="73">
                  <c:v>95.860000999999997</c:v>
                </c:pt>
                <c:pt idx="74">
                  <c:v>95</c:v>
                </c:pt>
                <c:pt idx="75">
                  <c:v>95.419998000000007</c:v>
                </c:pt>
                <c:pt idx="76">
                  <c:v>96.470000999999996</c:v>
                </c:pt>
                <c:pt idx="77">
                  <c:v>94.790001000000004</c:v>
                </c:pt>
                <c:pt idx="78">
                  <c:v>93.790001000000004</c:v>
                </c:pt>
                <c:pt idx="79">
                  <c:v>96.040001000000004</c:v>
                </c:pt>
                <c:pt idx="80">
                  <c:v>99.93</c:v>
                </c:pt>
                <c:pt idx="81">
                  <c:v>101.519997</c:v>
                </c:pt>
                <c:pt idx="82">
                  <c:v>98.629997000000003</c:v>
                </c:pt>
                <c:pt idx="83">
                  <c:v>97.059997999999993</c:v>
                </c:pt>
                <c:pt idx="84">
                  <c:v>95.099997999999999</c:v>
                </c:pt>
                <c:pt idx="85">
                  <c:v>98.410004000000001</c:v>
                </c:pt>
                <c:pt idx="86">
                  <c:v>96.199996999999996</c:v>
                </c:pt>
                <c:pt idx="87">
                  <c:v>97.959998999999996</c:v>
                </c:pt>
                <c:pt idx="88">
                  <c:v>100.32</c:v>
                </c:pt>
                <c:pt idx="89">
                  <c:v>100.550003</c:v>
                </c:pt>
                <c:pt idx="90">
                  <c:v>98.970000999999996</c:v>
                </c:pt>
                <c:pt idx="91">
                  <c:v>98.550003000000004</c:v>
                </c:pt>
                <c:pt idx="92">
                  <c:v>98.68</c:v>
                </c:pt>
                <c:pt idx="93">
                  <c:v>100.55999799999999</c:v>
                </c:pt>
                <c:pt idx="94">
                  <c:v>105.75</c:v>
                </c:pt>
                <c:pt idx="95">
                  <c:v>102.610001</c:v>
                </c:pt>
                <c:pt idx="96">
                  <c:v>107.010002</c:v>
                </c:pt>
                <c:pt idx="97">
                  <c:v>108.58000199999999</c:v>
                </c:pt>
                <c:pt idx="98">
                  <c:v>106.959999</c:v>
                </c:pt>
                <c:pt idx="99">
                  <c:v>107.589996</c:v>
                </c:pt>
                <c:pt idx="100">
                  <c:v>109</c:v>
                </c:pt>
                <c:pt idx="101">
                  <c:v>107.269997</c:v>
                </c:pt>
                <c:pt idx="102">
                  <c:v>107.400002</c:v>
                </c:pt>
                <c:pt idx="103">
                  <c:v>107.279999</c:v>
                </c:pt>
                <c:pt idx="104">
                  <c:v>108.910004</c:v>
                </c:pt>
                <c:pt idx="105">
                  <c:v>112.019997</c:v>
                </c:pt>
                <c:pt idx="106">
                  <c:v>111.07</c:v>
                </c:pt>
                <c:pt idx="107">
                  <c:v>111.94000200000001</c:v>
                </c:pt>
                <c:pt idx="108">
                  <c:v>112.18</c:v>
                </c:pt>
                <c:pt idx="109">
                  <c:v>115.19000200000001</c:v>
                </c:pt>
                <c:pt idx="110">
                  <c:v>116.040001</c:v>
                </c:pt>
                <c:pt idx="111">
                  <c:v>117.639999</c:v>
                </c:pt>
                <c:pt idx="112">
                  <c:v>117.519997</c:v>
                </c:pt>
                <c:pt idx="113">
                  <c:v>118.980003</c:v>
                </c:pt>
                <c:pt idx="114">
                  <c:v>115.290001</c:v>
                </c:pt>
                <c:pt idx="115">
                  <c:v>116.550003</c:v>
                </c:pt>
                <c:pt idx="116">
                  <c:v>117.339996</c:v>
                </c:pt>
                <c:pt idx="117">
                  <c:v>118.75</c:v>
                </c:pt>
                <c:pt idx="118">
                  <c:v>117.989998</c:v>
                </c:pt>
                <c:pt idx="119">
                  <c:v>118.290001</c:v>
                </c:pt>
                <c:pt idx="120">
                  <c:v>119.209999</c:v>
                </c:pt>
                <c:pt idx="121">
                  <c:v>117.33000199999999</c:v>
                </c:pt>
                <c:pt idx="122">
                  <c:v>119.269997</c:v>
                </c:pt>
                <c:pt idx="123">
                  <c:v>119.199997</c:v>
                </c:pt>
                <c:pt idx="124">
                  <c:v>117.639999</c:v>
                </c:pt>
                <c:pt idx="125">
                  <c:v>115.760002</c:v>
                </c:pt>
                <c:pt idx="126">
                  <c:v>114.91999800000001</c:v>
                </c:pt>
                <c:pt idx="127">
                  <c:v>111.379997</c:v>
                </c:pt>
                <c:pt idx="128">
                  <c:v>115.199997</c:v>
                </c:pt>
                <c:pt idx="129">
                  <c:v>116.260002</c:v>
                </c:pt>
                <c:pt idx="130">
                  <c:v>116.370003</c:v>
                </c:pt>
                <c:pt idx="131">
                  <c:v>116.900002</c:v>
                </c:pt>
                <c:pt idx="132">
                  <c:v>120.959999</c:v>
                </c:pt>
                <c:pt idx="133">
                  <c:v>121.110001</c:v>
                </c:pt>
                <c:pt idx="134">
                  <c:v>121.849998</c:v>
                </c:pt>
                <c:pt idx="135">
                  <c:v>123.129997</c:v>
                </c:pt>
                <c:pt idx="136">
                  <c:v>120.790001</c:v>
                </c:pt>
                <c:pt idx="137">
                  <c:v>120.800003</c:v>
                </c:pt>
                <c:pt idx="138">
                  <c:v>120.989998</c:v>
                </c:pt>
                <c:pt idx="139">
                  <c:v>118.699997</c:v>
                </c:pt>
                <c:pt idx="140">
                  <c:v>116.93</c:v>
                </c:pt>
                <c:pt idx="141">
                  <c:v>115.400002</c:v>
                </c:pt>
                <c:pt idx="142">
                  <c:v>118.08000199999999</c:v>
                </c:pt>
                <c:pt idx="143">
                  <c:v>116.699997</c:v>
                </c:pt>
                <c:pt idx="144">
                  <c:v>114.33000199999999</c:v>
                </c:pt>
                <c:pt idx="145">
                  <c:v>114</c:v>
                </c:pt>
                <c:pt idx="146">
                  <c:v>111.339996</c:v>
                </c:pt>
                <c:pt idx="147">
                  <c:v>110.800003</c:v>
                </c:pt>
                <c:pt idx="148">
                  <c:v>111.779999</c:v>
                </c:pt>
                <c:pt idx="149">
                  <c:v>110.93</c:v>
                </c:pt>
                <c:pt idx="150">
                  <c:v>111.290001</c:v>
                </c:pt>
                <c:pt idx="151">
                  <c:v>110.82</c:v>
                </c:pt>
                <c:pt idx="152">
                  <c:v>112.730003</c:v>
                </c:pt>
                <c:pt idx="153">
                  <c:v>110</c:v>
                </c:pt>
                <c:pt idx="154">
                  <c:v>110.19000200000001</c:v>
                </c:pt>
                <c:pt idx="155">
                  <c:v>111.739998</c:v>
                </c:pt>
                <c:pt idx="156">
                  <c:v>110.629997</c:v>
                </c:pt>
                <c:pt idx="157">
                  <c:v>109.879997</c:v>
                </c:pt>
                <c:pt idx="158">
                  <c:v>108.010002</c:v>
                </c:pt>
                <c:pt idx="159">
                  <c:v>109.07</c:v>
                </c:pt>
                <c:pt idx="160">
                  <c:v>110.16999800000001</c:v>
                </c:pt>
                <c:pt idx="161">
                  <c:v>112.83000199999999</c:v>
                </c:pt>
                <c:pt idx="162">
                  <c:v>113.849998</c:v>
                </c:pt>
                <c:pt idx="163">
                  <c:v>116.44000200000001</c:v>
                </c:pt>
                <c:pt idx="164">
                  <c:v>113.25</c:v>
                </c:pt>
                <c:pt idx="165">
                  <c:v>113.629997</c:v>
                </c:pt>
                <c:pt idx="166">
                  <c:v>113.379997</c:v>
                </c:pt>
                <c:pt idx="167">
                  <c:v>113.66999800000001</c:v>
                </c:pt>
                <c:pt idx="168">
                  <c:v>112.209999</c:v>
                </c:pt>
                <c:pt idx="169">
                  <c:v>115.660004</c:v>
                </c:pt>
                <c:pt idx="170">
                  <c:v>116.25</c:v>
                </c:pt>
                <c:pt idx="171">
                  <c:v>115.93</c:v>
                </c:pt>
                <c:pt idx="172">
                  <c:v>116.58000199999999</c:v>
                </c:pt>
                <c:pt idx="173">
                  <c:v>111.790001</c:v>
                </c:pt>
                <c:pt idx="174">
                  <c:v>110.269997</c:v>
                </c:pt>
                <c:pt idx="175">
                  <c:v>113.760002</c:v>
                </c:pt>
                <c:pt idx="176">
                  <c:v>111.75</c:v>
                </c:pt>
                <c:pt idx="177">
                  <c:v>108.970001</c:v>
                </c:pt>
                <c:pt idx="178">
                  <c:v>112.489998</c:v>
                </c:pt>
                <c:pt idx="179">
                  <c:v>110.230003</c:v>
                </c:pt>
                <c:pt idx="180">
                  <c:v>110.150002</c:v>
                </c:pt>
                <c:pt idx="181">
                  <c:v>112.029999</c:v>
                </c:pt>
                <c:pt idx="182">
                  <c:v>112.16999800000001</c:v>
                </c:pt>
                <c:pt idx="183">
                  <c:v>112.230003</c:v>
                </c:pt>
                <c:pt idx="184">
                  <c:v>107.089996</c:v>
                </c:pt>
                <c:pt idx="185">
                  <c:v>111.110001</c:v>
                </c:pt>
                <c:pt idx="186">
                  <c:v>94.870002999999997</c:v>
                </c:pt>
                <c:pt idx="187">
                  <c:v>110.43</c:v>
                </c:pt>
                <c:pt idx="188">
                  <c:v>114.08000199999999</c:v>
                </c:pt>
                <c:pt idx="189">
                  <c:v>116.099998</c:v>
                </c:pt>
                <c:pt idx="190">
                  <c:v>116.43</c:v>
                </c:pt>
                <c:pt idx="191">
                  <c:v>116.040001</c:v>
                </c:pt>
                <c:pt idx="192">
                  <c:v>114.32</c:v>
                </c:pt>
                <c:pt idx="193">
                  <c:v>116.040001</c:v>
                </c:pt>
                <c:pt idx="194">
                  <c:v>112.529999</c:v>
                </c:pt>
                <c:pt idx="195">
                  <c:v>117.80999799999999</c:v>
                </c:pt>
                <c:pt idx="196">
                  <c:v>116.529999</c:v>
                </c:pt>
                <c:pt idx="197">
                  <c:v>114.58000199999999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2057-4698-B1FC-DB00E78541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753344"/>
        <c:axId val="211753736"/>
      </c:lineChart>
      <c:catAx>
        <c:axId val="21175334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11753736"/>
        <c:crosses val="autoZero"/>
        <c:auto val="1"/>
        <c:lblAlgn val="ctr"/>
        <c:lblOffset val="100"/>
        <c:noMultiLvlLbl val="0"/>
      </c:catAx>
      <c:valAx>
        <c:axId val="211753736"/>
        <c:scaling>
          <c:orientation val="minMax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53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Series1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exponentialMovingAverage!$A$2:$A$199</c:f>
              <c:numCache>
                <c:formatCode>General</c:formatCode>
                <c:ptCount val="198"/>
                <c:pt idx="8">
                  <c:v>93.141112333333339</c:v>
                </c:pt>
                <c:pt idx="9">
                  <c:v>93.186890466666668</c:v>
                </c:pt>
                <c:pt idx="10">
                  <c:v>93.34951237333334</c:v>
                </c:pt>
                <c:pt idx="11">
                  <c:v>93.719609298666668</c:v>
                </c:pt>
                <c:pt idx="12">
                  <c:v>93.815686838933331</c:v>
                </c:pt>
                <c:pt idx="13">
                  <c:v>93.846549671146661</c:v>
                </c:pt>
                <c:pt idx="14">
                  <c:v>93.875239336917332</c:v>
                </c:pt>
                <c:pt idx="15">
                  <c:v>94.622191669533862</c:v>
                </c:pt>
                <c:pt idx="16">
                  <c:v>94.897753335627101</c:v>
                </c:pt>
                <c:pt idx="17">
                  <c:v>96.700203468501684</c:v>
                </c:pt>
                <c:pt idx="18">
                  <c:v>98.360162774801353</c:v>
                </c:pt>
                <c:pt idx="19">
                  <c:v>99.690130619841085</c:v>
                </c:pt>
                <c:pt idx="20">
                  <c:v>101.13810449587288</c:v>
                </c:pt>
                <c:pt idx="21">
                  <c:v>102.23848339669831</c:v>
                </c:pt>
                <c:pt idx="22">
                  <c:v>103.36678611735866</c:v>
                </c:pt>
                <c:pt idx="23">
                  <c:v>104.47142869388693</c:v>
                </c:pt>
                <c:pt idx="24">
                  <c:v>105.99914315510955</c:v>
                </c:pt>
                <c:pt idx="25">
                  <c:v>107.12331512408765</c:v>
                </c:pt>
                <c:pt idx="26">
                  <c:v>107.85865269927014</c:v>
                </c:pt>
                <c:pt idx="27">
                  <c:v>108.15492135941612</c:v>
                </c:pt>
                <c:pt idx="28">
                  <c:v>108.3179372875329</c:v>
                </c:pt>
                <c:pt idx="29">
                  <c:v>108.43635063002633</c:v>
                </c:pt>
                <c:pt idx="30">
                  <c:v>108.73907990402107</c:v>
                </c:pt>
                <c:pt idx="31">
                  <c:v>109.03726452321686</c:v>
                </c:pt>
                <c:pt idx="32">
                  <c:v>109.1318120185735</c:v>
                </c:pt>
                <c:pt idx="33">
                  <c:v>109.3894492148588</c:v>
                </c:pt>
                <c:pt idx="34">
                  <c:v>109.26755917188704</c:v>
                </c:pt>
                <c:pt idx="35">
                  <c:v>109.35804753750965</c:v>
                </c:pt>
                <c:pt idx="36">
                  <c:v>109.21643843000771</c:v>
                </c:pt>
                <c:pt idx="37">
                  <c:v>108.35115054400619</c:v>
                </c:pt>
                <c:pt idx="38">
                  <c:v>107.88092043520496</c:v>
                </c:pt>
                <c:pt idx="39">
                  <c:v>107.39873654816397</c:v>
                </c:pt>
                <c:pt idx="40">
                  <c:v>107.21498983853118</c:v>
                </c:pt>
                <c:pt idx="41">
                  <c:v>106.82199187082495</c:v>
                </c:pt>
                <c:pt idx="42">
                  <c:v>106.64359349665997</c:v>
                </c:pt>
                <c:pt idx="43">
                  <c:v>106.58287399732799</c:v>
                </c:pt>
                <c:pt idx="44">
                  <c:v>106.3702985978624</c:v>
                </c:pt>
                <c:pt idx="45">
                  <c:v>106.01823907828992</c:v>
                </c:pt>
                <c:pt idx="46">
                  <c:v>105.60659106263195</c:v>
                </c:pt>
                <c:pt idx="47">
                  <c:v>104.86727365010556</c:v>
                </c:pt>
                <c:pt idx="48">
                  <c:v>104.34181852008446</c:v>
                </c:pt>
                <c:pt idx="49">
                  <c:v>103.75545561606758</c:v>
                </c:pt>
                <c:pt idx="50">
                  <c:v>103.26636409285406</c:v>
                </c:pt>
                <c:pt idx="51">
                  <c:v>102.76909107428325</c:v>
                </c:pt>
                <c:pt idx="52">
                  <c:v>102.69327265942661</c:v>
                </c:pt>
                <c:pt idx="53">
                  <c:v>102.62861872754129</c:v>
                </c:pt>
                <c:pt idx="54">
                  <c:v>102.21889538203304</c:v>
                </c:pt>
                <c:pt idx="55">
                  <c:v>101.87711670562643</c:v>
                </c:pt>
                <c:pt idx="56">
                  <c:v>101.03169376450116</c:v>
                </c:pt>
                <c:pt idx="57">
                  <c:v>100.19735521160094</c:v>
                </c:pt>
                <c:pt idx="58">
                  <c:v>99.597883569280754</c:v>
                </c:pt>
                <c:pt idx="59">
                  <c:v>98.888307455424609</c:v>
                </c:pt>
                <c:pt idx="60">
                  <c:v>97.906646564339695</c:v>
                </c:pt>
                <c:pt idx="61">
                  <c:v>97.605317651471765</c:v>
                </c:pt>
                <c:pt idx="62">
                  <c:v>97.346253721177419</c:v>
                </c:pt>
                <c:pt idx="63">
                  <c:v>97.077002976941941</c:v>
                </c:pt>
                <c:pt idx="64">
                  <c:v>97.42960158155357</c:v>
                </c:pt>
                <c:pt idx="65">
                  <c:v>97.277680865242857</c:v>
                </c:pt>
                <c:pt idx="66">
                  <c:v>96.826144092194284</c:v>
                </c:pt>
                <c:pt idx="67">
                  <c:v>96.298915673755431</c:v>
                </c:pt>
                <c:pt idx="68">
                  <c:v>95.797132739004354</c:v>
                </c:pt>
                <c:pt idx="69">
                  <c:v>95.821705791203499</c:v>
                </c:pt>
                <c:pt idx="70">
                  <c:v>95.515364832962803</c:v>
                </c:pt>
                <c:pt idx="71">
                  <c:v>95.038291266370237</c:v>
                </c:pt>
                <c:pt idx="72">
                  <c:v>95.334632413096188</c:v>
                </c:pt>
                <c:pt idx="73">
                  <c:v>95.439706130476949</c:v>
                </c:pt>
                <c:pt idx="74">
                  <c:v>95.351764904381568</c:v>
                </c:pt>
                <c:pt idx="75">
                  <c:v>95.365411523505259</c:v>
                </c:pt>
                <c:pt idx="76">
                  <c:v>95.586329418804212</c:v>
                </c:pt>
                <c:pt idx="77">
                  <c:v>95.427063735043376</c:v>
                </c:pt>
                <c:pt idx="78">
                  <c:v>95.099651188034699</c:v>
                </c:pt>
                <c:pt idx="79">
                  <c:v>95.287721150427757</c:v>
                </c:pt>
                <c:pt idx="80">
                  <c:v>96.216176920342207</c:v>
                </c:pt>
                <c:pt idx="81">
                  <c:v>97.276940936273775</c:v>
                </c:pt>
                <c:pt idx="82">
                  <c:v>97.547552149019026</c:v>
                </c:pt>
                <c:pt idx="83">
                  <c:v>97.450041319215231</c:v>
                </c:pt>
                <c:pt idx="84">
                  <c:v>96.980032655372199</c:v>
                </c:pt>
                <c:pt idx="85">
                  <c:v>97.266026924297762</c:v>
                </c:pt>
                <c:pt idx="86">
                  <c:v>97.05282093943822</c:v>
                </c:pt>
                <c:pt idx="87">
                  <c:v>97.234256551550573</c:v>
                </c:pt>
                <c:pt idx="88">
                  <c:v>97.851405241240457</c:v>
                </c:pt>
                <c:pt idx="89">
                  <c:v>98.391124792992372</c:v>
                </c:pt>
                <c:pt idx="90">
                  <c:v>98.506900034393908</c:v>
                </c:pt>
                <c:pt idx="91">
                  <c:v>98.51552062751513</c:v>
                </c:pt>
                <c:pt idx="92">
                  <c:v>98.548416502012117</c:v>
                </c:pt>
                <c:pt idx="93">
                  <c:v>98.950732801609703</c:v>
                </c:pt>
                <c:pt idx="94">
                  <c:v>100.31058624128778</c:v>
                </c:pt>
                <c:pt idx="95">
                  <c:v>100.77046919303024</c:v>
                </c:pt>
                <c:pt idx="96">
                  <c:v>102.0183757544242</c:v>
                </c:pt>
                <c:pt idx="97">
                  <c:v>103.33070100353936</c:v>
                </c:pt>
                <c:pt idx="98">
                  <c:v>104.0565606028315</c:v>
                </c:pt>
                <c:pt idx="99">
                  <c:v>104.7632476822652</c:v>
                </c:pt>
                <c:pt idx="100">
                  <c:v>105.61059814581216</c:v>
                </c:pt>
                <c:pt idx="101">
                  <c:v>105.94247791664974</c:v>
                </c:pt>
                <c:pt idx="102">
                  <c:v>106.23398273331981</c:v>
                </c:pt>
                <c:pt idx="103">
                  <c:v>106.44318598665585</c:v>
                </c:pt>
                <c:pt idx="104">
                  <c:v>106.93654958932468</c:v>
                </c:pt>
                <c:pt idx="105">
                  <c:v>107.95323907145976</c:v>
                </c:pt>
                <c:pt idx="106">
                  <c:v>108.57659125716782</c:v>
                </c:pt>
                <c:pt idx="107">
                  <c:v>109.24927340573427</c:v>
                </c:pt>
                <c:pt idx="108">
                  <c:v>109.83541872458743</c:v>
                </c:pt>
                <c:pt idx="109">
                  <c:v>110.90633537966995</c:v>
                </c:pt>
                <c:pt idx="110">
                  <c:v>111.93306850373597</c:v>
                </c:pt>
                <c:pt idx="111">
                  <c:v>113.07445460298878</c:v>
                </c:pt>
                <c:pt idx="112">
                  <c:v>113.96356308239103</c:v>
                </c:pt>
                <c:pt idx="113">
                  <c:v>114.96685106591283</c:v>
                </c:pt>
                <c:pt idx="114">
                  <c:v>115.03148105273027</c:v>
                </c:pt>
                <c:pt idx="115">
                  <c:v>115.33518544218421</c:v>
                </c:pt>
                <c:pt idx="116">
                  <c:v>115.73614755374737</c:v>
                </c:pt>
                <c:pt idx="117">
                  <c:v>116.3389180429979</c:v>
                </c:pt>
                <c:pt idx="118">
                  <c:v>116.66913403439833</c:v>
                </c:pt>
                <c:pt idx="119">
                  <c:v>116.99330742751867</c:v>
                </c:pt>
                <c:pt idx="120">
                  <c:v>117.43664574201495</c:v>
                </c:pt>
                <c:pt idx="121">
                  <c:v>117.41531699361197</c:v>
                </c:pt>
                <c:pt idx="122">
                  <c:v>117.78625299488958</c:v>
                </c:pt>
                <c:pt idx="123">
                  <c:v>118.06900179591166</c:v>
                </c:pt>
                <c:pt idx="124">
                  <c:v>117.98320123672934</c:v>
                </c:pt>
                <c:pt idx="125">
                  <c:v>117.53856138938349</c:v>
                </c:pt>
                <c:pt idx="126">
                  <c:v>117.0148487115068</c:v>
                </c:pt>
                <c:pt idx="127">
                  <c:v>115.88787836920545</c:v>
                </c:pt>
                <c:pt idx="128">
                  <c:v>115.75030209536436</c:v>
                </c:pt>
                <c:pt idx="129">
                  <c:v>115.85224207629149</c:v>
                </c:pt>
                <c:pt idx="130">
                  <c:v>115.95579426103319</c:v>
                </c:pt>
                <c:pt idx="131">
                  <c:v>116.14463580882656</c:v>
                </c:pt>
                <c:pt idx="132">
                  <c:v>117.10770844706126</c:v>
                </c:pt>
                <c:pt idx="133">
                  <c:v>117.908166957649</c:v>
                </c:pt>
                <c:pt idx="134">
                  <c:v>118.69653316611921</c:v>
                </c:pt>
                <c:pt idx="135">
                  <c:v>119.58322593289537</c:v>
                </c:pt>
                <c:pt idx="136">
                  <c:v>119.8245809463163</c:v>
                </c:pt>
                <c:pt idx="137">
                  <c:v>120.01966535705306</c:v>
                </c:pt>
                <c:pt idx="138">
                  <c:v>120.21373188564246</c:v>
                </c:pt>
                <c:pt idx="139">
                  <c:v>119.91098490851398</c:v>
                </c:pt>
                <c:pt idx="140">
                  <c:v>119.31478792681119</c:v>
                </c:pt>
                <c:pt idx="141">
                  <c:v>118.53183074144896</c:v>
                </c:pt>
                <c:pt idx="142">
                  <c:v>118.44146499315917</c:v>
                </c:pt>
                <c:pt idx="143">
                  <c:v>118.09317139452735</c:v>
                </c:pt>
                <c:pt idx="144">
                  <c:v>117.34053751562189</c:v>
                </c:pt>
                <c:pt idx="145">
                  <c:v>116.67243001249751</c:v>
                </c:pt>
                <c:pt idx="146">
                  <c:v>115.60594320999802</c:v>
                </c:pt>
                <c:pt idx="147">
                  <c:v>114.64475516799843</c:v>
                </c:pt>
                <c:pt idx="148">
                  <c:v>114.07180393439876</c:v>
                </c:pt>
                <c:pt idx="149">
                  <c:v>113.44344314751902</c:v>
                </c:pt>
                <c:pt idx="150">
                  <c:v>113.01275471801522</c:v>
                </c:pt>
                <c:pt idx="151">
                  <c:v>112.57420377441218</c:v>
                </c:pt>
                <c:pt idx="152">
                  <c:v>112.60536361952975</c:v>
                </c:pt>
                <c:pt idx="153">
                  <c:v>112.08429089562381</c:v>
                </c:pt>
                <c:pt idx="154">
                  <c:v>111.70543311649905</c:v>
                </c:pt>
                <c:pt idx="155">
                  <c:v>111.71234609319924</c:v>
                </c:pt>
                <c:pt idx="156">
                  <c:v>111.49587627455939</c:v>
                </c:pt>
                <c:pt idx="157">
                  <c:v>111.17270041964753</c:v>
                </c:pt>
                <c:pt idx="158">
                  <c:v>110.54016073571802</c:v>
                </c:pt>
                <c:pt idx="159">
                  <c:v>110.24612858857441</c:v>
                </c:pt>
                <c:pt idx="160">
                  <c:v>110.23090247085953</c:v>
                </c:pt>
                <c:pt idx="161">
                  <c:v>110.75072237668763</c:v>
                </c:pt>
                <c:pt idx="162">
                  <c:v>111.37057750135011</c:v>
                </c:pt>
                <c:pt idx="163">
                  <c:v>112.3844624010801</c:v>
                </c:pt>
                <c:pt idx="164">
                  <c:v>112.5575699208641</c:v>
                </c:pt>
                <c:pt idx="165">
                  <c:v>112.7720553366913</c:v>
                </c:pt>
                <c:pt idx="166">
                  <c:v>112.89364366935305</c:v>
                </c:pt>
                <c:pt idx="167">
                  <c:v>113.04891453548245</c:v>
                </c:pt>
                <c:pt idx="168">
                  <c:v>112.88113142838597</c:v>
                </c:pt>
                <c:pt idx="169">
                  <c:v>113.43690594270878</c:v>
                </c:pt>
                <c:pt idx="170">
                  <c:v>113.99952475416703</c:v>
                </c:pt>
                <c:pt idx="171">
                  <c:v>114.38561980333364</c:v>
                </c:pt>
                <c:pt idx="172">
                  <c:v>114.82449624266692</c:v>
                </c:pt>
                <c:pt idx="173">
                  <c:v>114.21759719413355</c:v>
                </c:pt>
                <c:pt idx="174">
                  <c:v>113.42807715530685</c:v>
                </c:pt>
                <c:pt idx="175">
                  <c:v>113.49446212424549</c:v>
                </c:pt>
                <c:pt idx="176">
                  <c:v>113.14556969939639</c:v>
                </c:pt>
                <c:pt idx="177">
                  <c:v>112.31045595951711</c:v>
                </c:pt>
                <c:pt idx="178">
                  <c:v>112.3463643676137</c:v>
                </c:pt>
                <c:pt idx="179">
                  <c:v>111.92309209409096</c:v>
                </c:pt>
                <c:pt idx="180">
                  <c:v>111.56847407527277</c:v>
                </c:pt>
                <c:pt idx="181">
                  <c:v>111.66077906021823</c:v>
                </c:pt>
                <c:pt idx="182">
                  <c:v>111.7626228481746</c:v>
                </c:pt>
                <c:pt idx="183">
                  <c:v>111.8560988785397</c:v>
                </c:pt>
                <c:pt idx="184">
                  <c:v>110.90287830283177</c:v>
                </c:pt>
                <c:pt idx="185">
                  <c:v>110.94430284226542</c:v>
                </c:pt>
                <c:pt idx="186">
                  <c:v>107.72944287381233</c:v>
                </c:pt>
                <c:pt idx="187">
                  <c:v>108.26955429904987</c:v>
                </c:pt>
                <c:pt idx="188">
                  <c:v>109.43164383923991</c:v>
                </c:pt>
                <c:pt idx="189">
                  <c:v>110.76531467139193</c:v>
                </c:pt>
                <c:pt idx="190">
                  <c:v>111.89825173711355</c:v>
                </c:pt>
                <c:pt idx="191">
                  <c:v>112.72660158969084</c:v>
                </c:pt>
                <c:pt idx="192">
                  <c:v>113.04528127175269</c:v>
                </c:pt>
                <c:pt idx="193">
                  <c:v>113.64422521740215</c:v>
                </c:pt>
                <c:pt idx="194">
                  <c:v>113.42137997392173</c:v>
                </c:pt>
                <c:pt idx="195">
                  <c:v>114.29910357913738</c:v>
                </c:pt>
                <c:pt idx="196">
                  <c:v>114.74528266330992</c:v>
                </c:pt>
                <c:pt idx="197">
                  <c:v>114.71222653064794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C2E-4EF0-8944-0B6DB554F7C3}"/>
            </c:ext>
          </c:extLst>
        </c:ser>
        <c:ser>
          <c:idx val="2"/>
          <c:order val="1"/>
          <c:tx>
            <c:v>Series3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exponentialMovingAverage!$C$4:$C$199</c:f>
              <c:numCache>
                <c:formatCode>General</c:formatCode>
                <c:ptCount val="196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C2E-4EF0-8944-0B6DB554F7C3}"/>
            </c:ext>
          </c:extLst>
        </c:ser>
        <c:ser>
          <c:idx val="3"/>
          <c:order val="2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exponentialMovingAverage!$D$4:$D$199</c:f>
              <c:numCache>
                <c:formatCode>General</c:formatCode>
                <c:ptCount val="196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C2E-4EF0-8944-0B6DB554F7C3}"/>
            </c:ext>
          </c:extLst>
        </c:ser>
        <c:ser>
          <c:idx val="1"/>
          <c:order val="3"/>
          <c:spPr>
            <a:ln w="28575" cap="rnd">
              <a:noFill/>
              <a:round/>
            </a:ln>
            <a:effectLst/>
          </c:spPr>
          <c:marker>
            <c:symbol val="diamond"/>
            <c:size val="3"/>
            <c:spPr>
              <a:solidFill>
                <a:schemeClr val="accent2"/>
              </a:solidFill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input!$B$2:$B$199</c:f>
              <c:numCache>
                <c:formatCode>General</c:formatCode>
                <c:ptCount val="198"/>
                <c:pt idx="0">
                  <c:v>94.639999000000003</c:v>
                </c:pt>
                <c:pt idx="1">
                  <c:v>94.160004000000001</c:v>
                </c:pt>
                <c:pt idx="2">
                  <c:v>94.550003000000004</c:v>
                </c:pt>
                <c:pt idx="3">
                  <c:v>92.389999000000003</c:v>
                </c:pt>
                <c:pt idx="4">
                  <c:v>90</c:v>
                </c:pt>
                <c:pt idx="5">
                  <c:v>92.720000999999996</c:v>
                </c:pt>
                <c:pt idx="6">
                  <c:v>93.480002999999996</c:v>
                </c:pt>
                <c:pt idx="7">
                  <c:v>93.330001999999993</c:v>
                </c:pt>
                <c:pt idx="8">
                  <c:v>93</c:v>
                </c:pt>
                <c:pt idx="9">
                  <c:v>93.370002999999997</c:v>
                </c:pt>
                <c:pt idx="10">
                  <c:v>94</c:v>
                </c:pt>
                <c:pt idx="11">
                  <c:v>95.199996999999996</c:v>
                </c:pt>
                <c:pt idx="12">
                  <c:v>94.199996999999996</c:v>
                </c:pt>
                <c:pt idx="13">
                  <c:v>93.970000999999996</c:v>
                </c:pt>
                <c:pt idx="14">
                  <c:v>93.989998</c:v>
                </c:pt>
                <c:pt idx="15">
                  <c:v>97.610000999999997</c:v>
                </c:pt>
                <c:pt idx="16">
                  <c:v>96</c:v>
                </c:pt>
                <c:pt idx="17">
                  <c:v>103.910004</c:v>
                </c:pt>
                <c:pt idx="18">
                  <c:v>105</c:v>
                </c:pt>
                <c:pt idx="19">
                  <c:v>105.010002</c:v>
                </c:pt>
                <c:pt idx="20">
                  <c:v>106.93</c:v>
                </c:pt>
                <c:pt idx="21">
                  <c:v>106.639999</c:v>
                </c:pt>
                <c:pt idx="22">
                  <c:v>107.879997</c:v>
                </c:pt>
                <c:pt idx="23">
                  <c:v>108.889999</c:v>
                </c:pt>
                <c:pt idx="24">
                  <c:v>112.110001</c:v>
                </c:pt>
                <c:pt idx="25">
                  <c:v>111.620003</c:v>
                </c:pt>
                <c:pt idx="26">
                  <c:v>110.800003</c:v>
                </c:pt>
                <c:pt idx="27">
                  <c:v>109.339996</c:v>
                </c:pt>
                <c:pt idx="28">
                  <c:v>108.970001</c:v>
                </c:pt>
                <c:pt idx="29">
                  <c:v>108.910004</c:v>
                </c:pt>
                <c:pt idx="30">
                  <c:v>109.949997</c:v>
                </c:pt>
                <c:pt idx="31">
                  <c:v>110.230003</c:v>
                </c:pt>
                <c:pt idx="32">
                  <c:v>109.510002</c:v>
                </c:pt>
                <c:pt idx="33">
                  <c:v>110.41999800000001</c:v>
                </c:pt>
                <c:pt idx="34">
                  <c:v>108.779999</c:v>
                </c:pt>
                <c:pt idx="35">
                  <c:v>109.720001</c:v>
                </c:pt>
                <c:pt idx="36">
                  <c:v>108.650002</c:v>
                </c:pt>
                <c:pt idx="37">
                  <c:v>104.889999</c:v>
                </c:pt>
                <c:pt idx="38">
                  <c:v>106</c:v>
                </c:pt>
                <c:pt idx="39">
                  <c:v>105.470001</c:v>
                </c:pt>
                <c:pt idx="40">
                  <c:v>106.480003</c:v>
                </c:pt>
                <c:pt idx="41">
                  <c:v>105.25</c:v>
                </c:pt>
                <c:pt idx="42">
                  <c:v>105.93</c:v>
                </c:pt>
                <c:pt idx="43">
                  <c:v>106.339996</c:v>
                </c:pt>
                <c:pt idx="44">
                  <c:v>105.519997</c:v>
                </c:pt>
                <c:pt idx="45">
                  <c:v>104.610001</c:v>
                </c:pt>
                <c:pt idx="46">
                  <c:v>103.959999</c:v>
                </c:pt>
                <c:pt idx="47">
                  <c:v>101.910004</c:v>
                </c:pt>
                <c:pt idx="48">
                  <c:v>102.239998</c:v>
                </c:pt>
                <c:pt idx="49">
                  <c:v>101.410004</c:v>
                </c:pt>
                <c:pt idx="50">
                  <c:v>101.30999799999999</c:v>
                </c:pt>
                <c:pt idx="51">
                  <c:v>100.779999</c:v>
                </c:pt>
                <c:pt idx="52">
                  <c:v>102.389999</c:v>
                </c:pt>
                <c:pt idx="53">
                  <c:v>102.370003</c:v>
                </c:pt>
                <c:pt idx="54">
                  <c:v>100.58000199999999</c:v>
                </c:pt>
                <c:pt idx="55">
                  <c:v>100.510002</c:v>
                </c:pt>
                <c:pt idx="56">
                  <c:v>97.650002000000001</c:v>
                </c:pt>
                <c:pt idx="57">
                  <c:v>96.860000999999997</c:v>
                </c:pt>
                <c:pt idx="58">
                  <c:v>97.199996999999996</c:v>
                </c:pt>
                <c:pt idx="59">
                  <c:v>96.050003000000004</c:v>
                </c:pt>
                <c:pt idx="60">
                  <c:v>93.980002999999996</c:v>
                </c:pt>
                <c:pt idx="61">
                  <c:v>96.400002000000001</c:v>
                </c:pt>
                <c:pt idx="62">
                  <c:v>96.309997999999993</c:v>
                </c:pt>
                <c:pt idx="63">
                  <c:v>96</c:v>
                </c:pt>
                <c:pt idx="64">
                  <c:v>98.839995999999999</c:v>
                </c:pt>
                <c:pt idx="65">
                  <c:v>96.669998000000007</c:v>
                </c:pt>
                <c:pt idx="66">
                  <c:v>95.019997000000004</c:v>
                </c:pt>
                <c:pt idx="67">
                  <c:v>94.190002000000007</c:v>
                </c:pt>
                <c:pt idx="68">
                  <c:v>93.790001000000004</c:v>
                </c:pt>
                <c:pt idx="69">
                  <c:v>95.919998000000007</c:v>
                </c:pt>
                <c:pt idx="70">
                  <c:v>94.290001000000004</c:v>
                </c:pt>
                <c:pt idx="71">
                  <c:v>93.129997000000003</c:v>
                </c:pt>
                <c:pt idx="72">
                  <c:v>96.519997000000004</c:v>
                </c:pt>
                <c:pt idx="73">
                  <c:v>95.860000999999997</c:v>
                </c:pt>
                <c:pt idx="74">
                  <c:v>95</c:v>
                </c:pt>
                <c:pt idx="75">
                  <c:v>95.419998000000007</c:v>
                </c:pt>
                <c:pt idx="76">
                  <c:v>96.470000999999996</c:v>
                </c:pt>
                <c:pt idx="77">
                  <c:v>94.790001000000004</c:v>
                </c:pt>
                <c:pt idx="78">
                  <c:v>93.790001000000004</c:v>
                </c:pt>
                <c:pt idx="79">
                  <c:v>96.040001000000004</c:v>
                </c:pt>
                <c:pt idx="80">
                  <c:v>99.93</c:v>
                </c:pt>
                <c:pt idx="81">
                  <c:v>101.519997</c:v>
                </c:pt>
                <c:pt idx="82">
                  <c:v>98.629997000000003</c:v>
                </c:pt>
                <c:pt idx="83">
                  <c:v>97.059997999999993</c:v>
                </c:pt>
                <c:pt idx="84">
                  <c:v>95.099997999999999</c:v>
                </c:pt>
                <c:pt idx="85">
                  <c:v>98.410004000000001</c:v>
                </c:pt>
                <c:pt idx="86">
                  <c:v>96.199996999999996</c:v>
                </c:pt>
                <c:pt idx="87">
                  <c:v>97.959998999999996</c:v>
                </c:pt>
                <c:pt idx="88">
                  <c:v>100.32</c:v>
                </c:pt>
                <c:pt idx="89">
                  <c:v>100.550003</c:v>
                </c:pt>
                <c:pt idx="90">
                  <c:v>98.970000999999996</c:v>
                </c:pt>
                <c:pt idx="91">
                  <c:v>98.550003000000004</c:v>
                </c:pt>
                <c:pt idx="92">
                  <c:v>98.68</c:v>
                </c:pt>
                <c:pt idx="93">
                  <c:v>100.55999799999999</c:v>
                </c:pt>
                <c:pt idx="94">
                  <c:v>105.75</c:v>
                </c:pt>
                <c:pt idx="95">
                  <c:v>102.610001</c:v>
                </c:pt>
                <c:pt idx="96">
                  <c:v>107.010002</c:v>
                </c:pt>
                <c:pt idx="97">
                  <c:v>108.58000199999999</c:v>
                </c:pt>
                <c:pt idx="98">
                  <c:v>106.959999</c:v>
                </c:pt>
                <c:pt idx="99">
                  <c:v>107.589996</c:v>
                </c:pt>
                <c:pt idx="100">
                  <c:v>109</c:v>
                </c:pt>
                <c:pt idx="101">
                  <c:v>107.269997</c:v>
                </c:pt>
                <c:pt idx="102">
                  <c:v>107.400002</c:v>
                </c:pt>
                <c:pt idx="103">
                  <c:v>107.279999</c:v>
                </c:pt>
                <c:pt idx="104">
                  <c:v>108.910004</c:v>
                </c:pt>
                <c:pt idx="105">
                  <c:v>112.019997</c:v>
                </c:pt>
                <c:pt idx="106">
                  <c:v>111.07</c:v>
                </c:pt>
                <c:pt idx="107">
                  <c:v>111.94000200000001</c:v>
                </c:pt>
                <c:pt idx="108">
                  <c:v>112.18</c:v>
                </c:pt>
                <c:pt idx="109">
                  <c:v>115.19000200000001</c:v>
                </c:pt>
                <c:pt idx="110">
                  <c:v>116.040001</c:v>
                </c:pt>
                <c:pt idx="111">
                  <c:v>117.639999</c:v>
                </c:pt>
                <c:pt idx="112">
                  <c:v>117.519997</c:v>
                </c:pt>
                <c:pt idx="113">
                  <c:v>118.980003</c:v>
                </c:pt>
                <c:pt idx="114">
                  <c:v>115.290001</c:v>
                </c:pt>
                <c:pt idx="115">
                  <c:v>116.550003</c:v>
                </c:pt>
                <c:pt idx="116">
                  <c:v>117.339996</c:v>
                </c:pt>
                <c:pt idx="117">
                  <c:v>118.75</c:v>
                </c:pt>
                <c:pt idx="118">
                  <c:v>117.989998</c:v>
                </c:pt>
                <c:pt idx="119">
                  <c:v>118.290001</c:v>
                </c:pt>
                <c:pt idx="120">
                  <c:v>119.209999</c:v>
                </c:pt>
                <c:pt idx="121">
                  <c:v>117.33000199999999</c:v>
                </c:pt>
                <c:pt idx="122">
                  <c:v>119.269997</c:v>
                </c:pt>
                <c:pt idx="123">
                  <c:v>119.199997</c:v>
                </c:pt>
                <c:pt idx="124">
                  <c:v>117.639999</c:v>
                </c:pt>
                <c:pt idx="125">
                  <c:v>115.760002</c:v>
                </c:pt>
                <c:pt idx="126">
                  <c:v>114.91999800000001</c:v>
                </c:pt>
                <c:pt idx="127">
                  <c:v>111.379997</c:v>
                </c:pt>
                <c:pt idx="128">
                  <c:v>115.199997</c:v>
                </c:pt>
                <c:pt idx="129">
                  <c:v>116.260002</c:v>
                </c:pt>
                <c:pt idx="130">
                  <c:v>116.370003</c:v>
                </c:pt>
                <c:pt idx="131">
                  <c:v>116.900002</c:v>
                </c:pt>
                <c:pt idx="132">
                  <c:v>120.959999</c:v>
                </c:pt>
                <c:pt idx="133">
                  <c:v>121.110001</c:v>
                </c:pt>
                <c:pt idx="134">
                  <c:v>121.849998</c:v>
                </c:pt>
                <c:pt idx="135">
                  <c:v>123.129997</c:v>
                </c:pt>
                <c:pt idx="136">
                  <c:v>120.790001</c:v>
                </c:pt>
                <c:pt idx="137">
                  <c:v>120.800003</c:v>
                </c:pt>
                <c:pt idx="138">
                  <c:v>120.989998</c:v>
                </c:pt>
                <c:pt idx="139">
                  <c:v>118.699997</c:v>
                </c:pt>
                <c:pt idx="140">
                  <c:v>116.93</c:v>
                </c:pt>
                <c:pt idx="141">
                  <c:v>115.400002</c:v>
                </c:pt>
                <c:pt idx="142">
                  <c:v>118.08000199999999</c:v>
                </c:pt>
                <c:pt idx="143">
                  <c:v>116.699997</c:v>
                </c:pt>
                <c:pt idx="144">
                  <c:v>114.33000199999999</c:v>
                </c:pt>
                <c:pt idx="145">
                  <c:v>114</c:v>
                </c:pt>
                <c:pt idx="146">
                  <c:v>111.339996</c:v>
                </c:pt>
                <c:pt idx="147">
                  <c:v>110.800003</c:v>
                </c:pt>
                <c:pt idx="148">
                  <c:v>111.779999</c:v>
                </c:pt>
                <c:pt idx="149">
                  <c:v>110.93</c:v>
                </c:pt>
                <c:pt idx="150">
                  <c:v>111.290001</c:v>
                </c:pt>
                <c:pt idx="151">
                  <c:v>110.82</c:v>
                </c:pt>
                <c:pt idx="152">
                  <c:v>112.730003</c:v>
                </c:pt>
                <c:pt idx="153">
                  <c:v>110</c:v>
                </c:pt>
                <c:pt idx="154">
                  <c:v>110.19000200000001</c:v>
                </c:pt>
                <c:pt idx="155">
                  <c:v>111.739998</c:v>
                </c:pt>
                <c:pt idx="156">
                  <c:v>110.629997</c:v>
                </c:pt>
                <c:pt idx="157">
                  <c:v>109.879997</c:v>
                </c:pt>
                <c:pt idx="158">
                  <c:v>108.010002</c:v>
                </c:pt>
                <c:pt idx="159">
                  <c:v>109.07</c:v>
                </c:pt>
                <c:pt idx="160">
                  <c:v>110.16999800000001</c:v>
                </c:pt>
                <c:pt idx="161">
                  <c:v>112.83000199999999</c:v>
                </c:pt>
                <c:pt idx="162">
                  <c:v>113.849998</c:v>
                </c:pt>
                <c:pt idx="163">
                  <c:v>116.44000200000001</c:v>
                </c:pt>
                <c:pt idx="164">
                  <c:v>113.25</c:v>
                </c:pt>
                <c:pt idx="165">
                  <c:v>113.629997</c:v>
                </c:pt>
                <c:pt idx="166">
                  <c:v>113.379997</c:v>
                </c:pt>
                <c:pt idx="167">
                  <c:v>113.66999800000001</c:v>
                </c:pt>
                <c:pt idx="168">
                  <c:v>112.209999</c:v>
                </c:pt>
                <c:pt idx="169">
                  <c:v>115.660004</c:v>
                </c:pt>
                <c:pt idx="170">
                  <c:v>116.25</c:v>
                </c:pt>
                <c:pt idx="171">
                  <c:v>115.93</c:v>
                </c:pt>
                <c:pt idx="172">
                  <c:v>116.58000199999999</c:v>
                </c:pt>
                <c:pt idx="173">
                  <c:v>111.790001</c:v>
                </c:pt>
                <c:pt idx="174">
                  <c:v>110.269997</c:v>
                </c:pt>
                <c:pt idx="175">
                  <c:v>113.760002</c:v>
                </c:pt>
                <c:pt idx="176">
                  <c:v>111.75</c:v>
                </c:pt>
                <c:pt idx="177">
                  <c:v>108.970001</c:v>
                </c:pt>
                <c:pt idx="178">
                  <c:v>112.489998</c:v>
                </c:pt>
                <c:pt idx="179">
                  <c:v>110.230003</c:v>
                </c:pt>
                <c:pt idx="180">
                  <c:v>110.150002</c:v>
                </c:pt>
                <c:pt idx="181">
                  <c:v>112.029999</c:v>
                </c:pt>
                <c:pt idx="182">
                  <c:v>112.16999800000001</c:v>
                </c:pt>
                <c:pt idx="183">
                  <c:v>112.230003</c:v>
                </c:pt>
                <c:pt idx="184">
                  <c:v>107.089996</c:v>
                </c:pt>
                <c:pt idx="185">
                  <c:v>111.110001</c:v>
                </c:pt>
                <c:pt idx="186">
                  <c:v>94.870002999999997</c:v>
                </c:pt>
                <c:pt idx="187">
                  <c:v>110.43</c:v>
                </c:pt>
                <c:pt idx="188">
                  <c:v>114.08000199999999</c:v>
                </c:pt>
                <c:pt idx="189">
                  <c:v>116.099998</c:v>
                </c:pt>
                <c:pt idx="190">
                  <c:v>116.43</c:v>
                </c:pt>
                <c:pt idx="191">
                  <c:v>116.040001</c:v>
                </c:pt>
                <c:pt idx="192">
                  <c:v>114.32</c:v>
                </c:pt>
                <c:pt idx="193">
                  <c:v>116.040001</c:v>
                </c:pt>
                <c:pt idx="194">
                  <c:v>112.529999</c:v>
                </c:pt>
                <c:pt idx="195">
                  <c:v>117.80999799999999</c:v>
                </c:pt>
                <c:pt idx="196">
                  <c:v>116.529999</c:v>
                </c:pt>
                <c:pt idx="197">
                  <c:v>114.58000199999999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9C2E-4EF0-8944-0B6DB554F7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754520"/>
        <c:axId val="211754912"/>
      </c:lineChart>
      <c:catAx>
        <c:axId val="2117545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11754912"/>
        <c:crosses val="autoZero"/>
        <c:auto val="1"/>
        <c:lblAlgn val="ctr"/>
        <c:lblOffset val="100"/>
        <c:noMultiLvlLbl val="0"/>
      </c:catAx>
      <c:valAx>
        <c:axId val="211754912"/>
        <c:scaling>
          <c:orientation val="minMax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54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spPr>
            <a:ln w="28575" cap="rnd">
              <a:noFill/>
              <a:round/>
            </a:ln>
            <a:effectLst/>
          </c:spPr>
          <c:marker>
            <c:symbol val="diamond"/>
            <c:size val="3"/>
            <c:spPr>
              <a:solidFill>
                <a:schemeClr val="accent2"/>
              </a:solidFill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input!$B$2:$B$199</c:f>
              <c:numCache>
                <c:formatCode>General</c:formatCode>
                <c:ptCount val="198"/>
                <c:pt idx="0">
                  <c:v>94.639999000000003</c:v>
                </c:pt>
                <c:pt idx="1">
                  <c:v>94.160004000000001</c:v>
                </c:pt>
                <c:pt idx="2">
                  <c:v>94.550003000000004</c:v>
                </c:pt>
                <c:pt idx="3">
                  <c:v>92.389999000000003</c:v>
                </c:pt>
                <c:pt idx="4">
                  <c:v>90</c:v>
                </c:pt>
                <c:pt idx="5">
                  <c:v>92.720000999999996</c:v>
                </c:pt>
                <c:pt idx="6">
                  <c:v>93.480002999999996</c:v>
                </c:pt>
                <c:pt idx="7">
                  <c:v>93.330001999999993</c:v>
                </c:pt>
                <c:pt idx="8">
                  <c:v>93</c:v>
                </c:pt>
                <c:pt idx="9">
                  <c:v>93.370002999999997</c:v>
                </c:pt>
                <c:pt idx="10">
                  <c:v>94</c:v>
                </c:pt>
                <c:pt idx="11">
                  <c:v>95.199996999999996</c:v>
                </c:pt>
                <c:pt idx="12">
                  <c:v>94.199996999999996</c:v>
                </c:pt>
                <c:pt idx="13">
                  <c:v>93.970000999999996</c:v>
                </c:pt>
                <c:pt idx="14">
                  <c:v>93.989998</c:v>
                </c:pt>
                <c:pt idx="15">
                  <c:v>97.610000999999997</c:v>
                </c:pt>
                <c:pt idx="16">
                  <c:v>96</c:v>
                </c:pt>
                <c:pt idx="17">
                  <c:v>103.910004</c:v>
                </c:pt>
                <c:pt idx="18">
                  <c:v>105</c:v>
                </c:pt>
                <c:pt idx="19">
                  <c:v>105.010002</c:v>
                </c:pt>
                <c:pt idx="20">
                  <c:v>106.93</c:v>
                </c:pt>
                <c:pt idx="21">
                  <c:v>106.639999</c:v>
                </c:pt>
                <c:pt idx="22">
                  <c:v>107.879997</c:v>
                </c:pt>
                <c:pt idx="23">
                  <c:v>108.889999</c:v>
                </c:pt>
                <c:pt idx="24">
                  <c:v>112.110001</c:v>
                </c:pt>
                <c:pt idx="25">
                  <c:v>111.620003</c:v>
                </c:pt>
                <c:pt idx="26">
                  <c:v>110.800003</c:v>
                </c:pt>
                <c:pt idx="27">
                  <c:v>109.339996</c:v>
                </c:pt>
                <c:pt idx="28">
                  <c:v>108.970001</c:v>
                </c:pt>
                <c:pt idx="29">
                  <c:v>108.910004</c:v>
                </c:pt>
                <c:pt idx="30">
                  <c:v>109.949997</c:v>
                </c:pt>
                <c:pt idx="31">
                  <c:v>110.230003</c:v>
                </c:pt>
                <c:pt idx="32">
                  <c:v>109.510002</c:v>
                </c:pt>
                <c:pt idx="33">
                  <c:v>110.41999800000001</c:v>
                </c:pt>
                <c:pt idx="34">
                  <c:v>108.779999</c:v>
                </c:pt>
                <c:pt idx="35">
                  <c:v>109.720001</c:v>
                </c:pt>
                <c:pt idx="36">
                  <c:v>108.650002</c:v>
                </c:pt>
                <c:pt idx="37">
                  <c:v>104.889999</c:v>
                </c:pt>
                <c:pt idx="38">
                  <c:v>106</c:v>
                </c:pt>
                <c:pt idx="39">
                  <c:v>105.470001</c:v>
                </c:pt>
                <c:pt idx="40">
                  <c:v>106.480003</c:v>
                </c:pt>
                <c:pt idx="41">
                  <c:v>105.25</c:v>
                </c:pt>
                <c:pt idx="42">
                  <c:v>105.93</c:v>
                </c:pt>
                <c:pt idx="43">
                  <c:v>106.339996</c:v>
                </c:pt>
                <c:pt idx="44">
                  <c:v>105.519997</c:v>
                </c:pt>
                <c:pt idx="45">
                  <c:v>104.610001</c:v>
                </c:pt>
                <c:pt idx="46">
                  <c:v>103.959999</c:v>
                </c:pt>
                <c:pt idx="47">
                  <c:v>101.910004</c:v>
                </c:pt>
                <c:pt idx="48">
                  <c:v>102.239998</c:v>
                </c:pt>
                <c:pt idx="49">
                  <c:v>101.410004</c:v>
                </c:pt>
                <c:pt idx="50">
                  <c:v>101.30999799999999</c:v>
                </c:pt>
                <c:pt idx="51">
                  <c:v>100.779999</c:v>
                </c:pt>
                <c:pt idx="52">
                  <c:v>102.389999</c:v>
                </c:pt>
                <c:pt idx="53">
                  <c:v>102.370003</c:v>
                </c:pt>
                <c:pt idx="54">
                  <c:v>100.58000199999999</c:v>
                </c:pt>
                <c:pt idx="55">
                  <c:v>100.510002</c:v>
                </c:pt>
                <c:pt idx="56">
                  <c:v>97.650002000000001</c:v>
                </c:pt>
                <c:pt idx="57">
                  <c:v>96.860000999999997</c:v>
                </c:pt>
                <c:pt idx="58">
                  <c:v>97.199996999999996</c:v>
                </c:pt>
                <c:pt idx="59">
                  <c:v>96.050003000000004</c:v>
                </c:pt>
                <c:pt idx="60">
                  <c:v>93.980002999999996</c:v>
                </c:pt>
                <c:pt idx="61">
                  <c:v>96.400002000000001</c:v>
                </c:pt>
                <c:pt idx="62">
                  <c:v>96.309997999999993</c:v>
                </c:pt>
                <c:pt idx="63">
                  <c:v>96</c:v>
                </c:pt>
                <c:pt idx="64">
                  <c:v>98.839995999999999</c:v>
                </c:pt>
                <c:pt idx="65">
                  <c:v>96.669998000000007</c:v>
                </c:pt>
                <c:pt idx="66">
                  <c:v>95.019997000000004</c:v>
                </c:pt>
                <c:pt idx="67">
                  <c:v>94.190002000000007</c:v>
                </c:pt>
                <c:pt idx="68">
                  <c:v>93.790001000000004</c:v>
                </c:pt>
                <c:pt idx="69">
                  <c:v>95.919998000000007</c:v>
                </c:pt>
                <c:pt idx="70">
                  <c:v>94.290001000000004</c:v>
                </c:pt>
                <c:pt idx="71">
                  <c:v>93.129997000000003</c:v>
                </c:pt>
                <c:pt idx="72">
                  <c:v>96.519997000000004</c:v>
                </c:pt>
                <c:pt idx="73">
                  <c:v>95.860000999999997</c:v>
                </c:pt>
                <c:pt idx="74">
                  <c:v>95</c:v>
                </c:pt>
                <c:pt idx="75">
                  <c:v>95.419998000000007</c:v>
                </c:pt>
                <c:pt idx="76">
                  <c:v>96.470000999999996</c:v>
                </c:pt>
                <c:pt idx="77">
                  <c:v>94.790001000000004</c:v>
                </c:pt>
                <c:pt idx="78">
                  <c:v>93.790001000000004</c:v>
                </c:pt>
                <c:pt idx="79">
                  <c:v>96.040001000000004</c:v>
                </c:pt>
                <c:pt idx="80">
                  <c:v>99.93</c:v>
                </c:pt>
                <c:pt idx="81">
                  <c:v>101.519997</c:v>
                </c:pt>
                <c:pt idx="82">
                  <c:v>98.629997000000003</c:v>
                </c:pt>
                <c:pt idx="83">
                  <c:v>97.059997999999993</c:v>
                </c:pt>
                <c:pt idx="84">
                  <c:v>95.099997999999999</c:v>
                </c:pt>
                <c:pt idx="85">
                  <c:v>98.410004000000001</c:v>
                </c:pt>
                <c:pt idx="86">
                  <c:v>96.199996999999996</c:v>
                </c:pt>
                <c:pt idx="87">
                  <c:v>97.959998999999996</c:v>
                </c:pt>
                <c:pt idx="88">
                  <c:v>100.32</c:v>
                </c:pt>
                <c:pt idx="89">
                  <c:v>100.550003</c:v>
                </c:pt>
                <c:pt idx="90">
                  <c:v>98.970000999999996</c:v>
                </c:pt>
                <c:pt idx="91">
                  <c:v>98.550003000000004</c:v>
                </c:pt>
                <c:pt idx="92">
                  <c:v>98.68</c:v>
                </c:pt>
                <c:pt idx="93">
                  <c:v>100.55999799999999</c:v>
                </c:pt>
                <c:pt idx="94">
                  <c:v>105.75</c:v>
                </c:pt>
                <c:pt idx="95">
                  <c:v>102.610001</c:v>
                </c:pt>
                <c:pt idx="96">
                  <c:v>107.010002</c:v>
                </c:pt>
                <c:pt idx="97">
                  <c:v>108.58000199999999</c:v>
                </c:pt>
                <c:pt idx="98">
                  <c:v>106.959999</c:v>
                </c:pt>
                <c:pt idx="99">
                  <c:v>107.589996</c:v>
                </c:pt>
                <c:pt idx="100">
                  <c:v>109</c:v>
                </c:pt>
                <c:pt idx="101">
                  <c:v>107.269997</c:v>
                </c:pt>
                <c:pt idx="102">
                  <c:v>107.400002</c:v>
                </c:pt>
                <c:pt idx="103">
                  <c:v>107.279999</c:v>
                </c:pt>
                <c:pt idx="104">
                  <c:v>108.910004</c:v>
                </c:pt>
                <c:pt idx="105">
                  <c:v>112.019997</c:v>
                </c:pt>
                <c:pt idx="106">
                  <c:v>111.07</c:v>
                </c:pt>
                <c:pt idx="107">
                  <c:v>111.94000200000001</c:v>
                </c:pt>
                <c:pt idx="108">
                  <c:v>112.18</c:v>
                </c:pt>
                <c:pt idx="109">
                  <c:v>115.19000200000001</c:v>
                </c:pt>
                <c:pt idx="110">
                  <c:v>116.040001</c:v>
                </c:pt>
                <c:pt idx="111">
                  <c:v>117.639999</c:v>
                </c:pt>
                <c:pt idx="112">
                  <c:v>117.519997</c:v>
                </c:pt>
                <c:pt idx="113">
                  <c:v>118.980003</c:v>
                </c:pt>
                <c:pt idx="114">
                  <c:v>115.290001</c:v>
                </c:pt>
                <c:pt idx="115">
                  <c:v>116.550003</c:v>
                </c:pt>
                <c:pt idx="116">
                  <c:v>117.339996</c:v>
                </c:pt>
                <c:pt idx="117">
                  <c:v>118.75</c:v>
                </c:pt>
                <c:pt idx="118">
                  <c:v>117.989998</c:v>
                </c:pt>
                <c:pt idx="119">
                  <c:v>118.290001</c:v>
                </c:pt>
                <c:pt idx="120">
                  <c:v>119.209999</c:v>
                </c:pt>
                <c:pt idx="121">
                  <c:v>117.33000199999999</c:v>
                </c:pt>
                <c:pt idx="122">
                  <c:v>119.269997</c:v>
                </c:pt>
                <c:pt idx="123">
                  <c:v>119.199997</c:v>
                </c:pt>
                <c:pt idx="124">
                  <c:v>117.639999</c:v>
                </c:pt>
                <c:pt idx="125">
                  <c:v>115.760002</c:v>
                </c:pt>
                <c:pt idx="126">
                  <c:v>114.91999800000001</c:v>
                </c:pt>
                <c:pt idx="127">
                  <c:v>111.379997</c:v>
                </c:pt>
                <c:pt idx="128">
                  <c:v>115.199997</c:v>
                </c:pt>
                <c:pt idx="129">
                  <c:v>116.260002</c:v>
                </c:pt>
                <c:pt idx="130">
                  <c:v>116.370003</c:v>
                </c:pt>
                <c:pt idx="131">
                  <c:v>116.900002</c:v>
                </c:pt>
                <c:pt idx="132">
                  <c:v>120.959999</c:v>
                </c:pt>
                <c:pt idx="133">
                  <c:v>121.110001</c:v>
                </c:pt>
                <c:pt idx="134">
                  <c:v>121.849998</c:v>
                </c:pt>
                <c:pt idx="135">
                  <c:v>123.129997</c:v>
                </c:pt>
                <c:pt idx="136">
                  <c:v>120.790001</c:v>
                </c:pt>
                <c:pt idx="137">
                  <c:v>120.800003</c:v>
                </c:pt>
                <c:pt idx="138">
                  <c:v>120.989998</c:v>
                </c:pt>
                <c:pt idx="139">
                  <c:v>118.699997</c:v>
                </c:pt>
                <c:pt idx="140">
                  <c:v>116.93</c:v>
                </c:pt>
                <c:pt idx="141">
                  <c:v>115.400002</c:v>
                </c:pt>
                <c:pt idx="142">
                  <c:v>118.08000199999999</c:v>
                </c:pt>
                <c:pt idx="143">
                  <c:v>116.699997</c:v>
                </c:pt>
                <c:pt idx="144">
                  <c:v>114.33000199999999</c:v>
                </c:pt>
                <c:pt idx="145">
                  <c:v>114</c:v>
                </c:pt>
                <c:pt idx="146">
                  <c:v>111.339996</c:v>
                </c:pt>
                <c:pt idx="147">
                  <c:v>110.800003</c:v>
                </c:pt>
                <c:pt idx="148">
                  <c:v>111.779999</c:v>
                </c:pt>
                <c:pt idx="149">
                  <c:v>110.93</c:v>
                </c:pt>
                <c:pt idx="150">
                  <c:v>111.290001</c:v>
                </c:pt>
                <c:pt idx="151">
                  <c:v>110.82</c:v>
                </c:pt>
                <c:pt idx="152">
                  <c:v>112.730003</c:v>
                </c:pt>
                <c:pt idx="153">
                  <c:v>110</c:v>
                </c:pt>
                <c:pt idx="154">
                  <c:v>110.19000200000001</c:v>
                </c:pt>
                <c:pt idx="155">
                  <c:v>111.739998</c:v>
                </c:pt>
                <c:pt idx="156">
                  <c:v>110.629997</c:v>
                </c:pt>
                <c:pt idx="157">
                  <c:v>109.879997</c:v>
                </c:pt>
                <c:pt idx="158">
                  <c:v>108.010002</c:v>
                </c:pt>
                <c:pt idx="159">
                  <c:v>109.07</c:v>
                </c:pt>
                <c:pt idx="160">
                  <c:v>110.16999800000001</c:v>
                </c:pt>
                <c:pt idx="161">
                  <c:v>112.83000199999999</c:v>
                </c:pt>
                <c:pt idx="162">
                  <c:v>113.849998</c:v>
                </c:pt>
                <c:pt idx="163">
                  <c:v>116.44000200000001</c:v>
                </c:pt>
                <c:pt idx="164">
                  <c:v>113.25</c:v>
                </c:pt>
                <c:pt idx="165">
                  <c:v>113.629997</c:v>
                </c:pt>
                <c:pt idx="166">
                  <c:v>113.379997</c:v>
                </c:pt>
                <c:pt idx="167">
                  <c:v>113.66999800000001</c:v>
                </c:pt>
                <c:pt idx="168">
                  <c:v>112.209999</c:v>
                </c:pt>
                <c:pt idx="169">
                  <c:v>115.660004</c:v>
                </c:pt>
                <c:pt idx="170">
                  <c:v>116.25</c:v>
                </c:pt>
                <c:pt idx="171">
                  <c:v>115.93</c:v>
                </c:pt>
                <c:pt idx="172">
                  <c:v>116.58000199999999</c:v>
                </c:pt>
                <c:pt idx="173">
                  <c:v>111.790001</c:v>
                </c:pt>
                <c:pt idx="174">
                  <c:v>110.269997</c:v>
                </c:pt>
                <c:pt idx="175">
                  <c:v>113.760002</c:v>
                </c:pt>
                <c:pt idx="176">
                  <c:v>111.75</c:v>
                </c:pt>
                <c:pt idx="177">
                  <c:v>108.970001</c:v>
                </c:pt>
                <c:pt idx="178">
                  <c:v>112.489998</c:v>
                </c:pt>
                <c:pt idx="179">
                  <c:v>110.230003</c:v>
                </c:pt>
                <c:pt idx="180">
                  <c:v>110.150002</c:v>
                </c:pt>
                <c:pt idx="181">
                  <c:v>112.029999</c:v>
                </c:pt>
                <c:pt idx="182">
                  <c:v>112.16999800000001</c:v>
                </c:pt>
                <c:pt idx="183">
                  <c:v>112.230003</c:v>
                </c:pt>
                <c:pt idx="184">
                  <c:v>107.089996</c:v>
                </c:pt>
                <c:pt idx="185">
                  <c:v>111.110001</c:v>
                </c:pt>
                <c:pt idx="186">
                  <c:v>94.870002999999997</c:v>
                </c:pt>
                <c:pt idx="187">
                  <c:v>110.43</c:v>
                </c:pt>
                <c:pt idx="188">
                  <c:v>114.08000199999999</c:v>
                </c:pt>
                <c:pt idx="189">
                  <c:v>116.099998</c:v>
                </c:pt>
                <c:pt idx="190">
                  <c:v>116.43</c:v>
                </c:pt>
                <c:pt idx="191">
                  <c:v>116.040001</c:v>
                </c:pt>
                <c:pt idx="192">
                  <c:v>114.32</c:v>
                </c:pt>
                <c:pt idx="193">
                  <c:v>116.040001</c:v>
                </c:pt>
                <c:pt idx="194">
                  <c:v>112.529999</c:v>
                </c:pt>
                <c:pt idx="195">
                  <c:v>117.80999799999999</c:v>
                </c:pt>
                <c:pt idx="196">
                  <c:v>116.529999</c:v>
                </c:pt>
                <c:pt idx="197">
                  <c:v>114.58000199999999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B194-466B-8816-2DFDEAB28E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755696"/>
        <c:axId val="211756088"/>
      </c:lineChart>
      <c:lineChart>
        <c:grouping val="standard"/>
        <c:varyColors val="0"/>
        <c:ser>
          <c:idx val="0"/>
          <c:order val="1"/>
          <c:tx>
            <c:v>bull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elderRay!$B$2:$B$199</c:f>
              <c:numCache>
                <c:formatCode>General</c:formatCode>
                <c:ptCount val="198"/>
                <c:pt idx="12">
                  <c:v>2.5830760769230636</c:v>
                </c:pt>
                <c:pt idx="13">
                  <c:v>0.8540690659340413</c:v>
                </c:pt>
                <c:pt idx="14">
                  <c:v>1.4206301993720274</c:v>
                </c:pt>
                <c:pt idx="15">
                  <c:v>4.3619645994617429</c:v>
                </c:pt>
                <c:pt idx="16">
                  <c:v>4.5773997995386253</c:v>
                </c:pt>
                <c:pt idx="17">
                  <c:v>9.7077753996045431</c:v>
                </c:pt>
                <c:pt idx="18">
                  <c:v>8.7023780568038802</c:v>
                </c:pt>
                <c:pt idx="19">
                  <c:v>8.2848967629747392</c:v>
                </c:pt>
                <c:pt idx="20">
                  <c:v>7.6241945111212033</c:v>
                </c:pt>
                <c:pt idx="21">
                  <c:v>7.6664488666753101</c:v>
                </c:pt>
                <c:pt idx="22">
                  <c:v>6.6498161714359867</c:v>
                </c:pt>
                <c:pt idx="23">
                  <c:v>6.7241247183737016</c:v>
                </c:pt>
                <c:pt idx="24">
                  <c:v>8.9849699014631739</c:v>
                </c:pt>
                <c:pt idx="25">
                  <c:v>7.8199709155398551</c:v>
                </c:pt>
                <c:pt idx="26">
                  <c:v>6.7028289276055801</c:v>
                </c:pt>
                <c:pt idx="27">
                  <c:v>4.1767136522333459</c:v>
                </c:pt>
                <c:pt idx="28">
                  <c:v>3.9014702733428663</c:v>
                </c:pt>
                <c:pt idx="29">
                  <c:v>2.7826843771510283</c:v>
                </c:pt>
                <c:pt idx="30">
                  <c:v>3.2108727518437377</c:v>
                </c:pt>
                <c:pt idx="31">
                  <c:v>3.2350386444374806</c:v>
                </c:pt>
                <c:pt idx="32">
                  <c:v>2.6900338380892634</c:v>
                </c:pt>
                <c:pt idx="33">
                  <c:v>3.7100280040765199</c:v>
                </c:pt>
                <c:pt idx="34">
                  <c:v>1.3043082892084357</c:v>
                </c:pt>
                <c:pt idx="35">
                  <c:v>1.1622665336072231</c:v>
                </c:pt>
                <c:pt idx="36">
                  <c:v>1.5647964573776107</c:v>
                </c:pt>
                <c:pt idx="37">
                  <c:v>-0.89731460796205909</c:v>
                </c:pt>
                <c:pt idx="38">
                  <c:v>-1.9976973782531928</c:v>
                </c:pt>
                <c:pt idx="39">
                  <c:v>-1.5780277527884579</c:v>
                </c:pt>
                <c:pt idx="40">
                  <c:v>-0.51545193096154662</c:v>
                </c:pt>
                <c:pt idx="41">
                  <c:v>-0.1718150836813237</c:v>
                </c:pt>
                <c:pt idx="42">
                  <c:v>0.40987335684457094</c:v>
                </c:pt>
                <c:pt idx="43">
                  <c:v>-0.55153855127608153</c:v>
                </c:pt>
                <c:pt idx="44">
                  <c:v>-0.40274675823664552</c:v>
                </c:pt>
                <c:pt idx="45">
                  <c:v>-0.43378593563141976</c:v>
                </c:pt>
                <c:pt idx="46">
                  <c:v>-1.2546722305412175</c:v>
                </c:pt>
                <c:pt idx="47">
                  <c:v>-2.9654289118924737</c:v>
                </c:pt>
                <c:pt idx="48">
                  <c:v>-3.0789437816221294</c:v>
                </c:pt>
                <c:pt idx="49">
                  <c:v>-2.5205240985332722</c:v>
                </c:pt>
                <c:pt idx="50">
                  <c:v>-2.66044594159996</c:v>
                </c:pt>
                <c:pt idx="51">
                  <c:v>-2.0218103785142461</c:v>
                </c:pt>
                <c:pt idx="52">
                  <c:v>-0.67869475301222337</c:v>
                </c:pt>
                <c:pt idx="53">
                  <c:v>0.3125453545609389</c:v>
                </c:pt>
                <c:pt idx="54">
                  <c:v>-1.4506764103763459</c:v>
                </c:pt>
                <c:pt idx="55">
                  <c:v>-1.9262942088940065</c:v>
                </c:pt>
                <c:pt idx="56">
                  <c:v>-1.7196827504805867</c:v>
                </c:pt>
                <c:pt idx="57">
                  <c:v>-3.4311513575548105</c:v>
                </c:pt>
                <c:pt idx="58">
                  <c:v>-2.9624215921898411</c:v>
                </c:pt>
                <c:pt idx="59">
                  <c:v>-3.6192142218770158</c:v>
                </c:pt>
                <c:pt idx="60">
                  <c:v>-3.3879023330374309</c:v>
                </c:pt>
                <c:pt idx="61">
                  <c:v>-2.5424854283178036</c:v>
                </c:pt>
                <c:pt idx="62">
                  <c:v>-1.8335565099866926</c:v>
                </c:pt>
                <c:pt idx="63">
                  <c:v>-1.5887625799885967</c:v>
                </c:pt>
                <c:pt idx="64">
                  <c:v>0.8396290742954875</c:v>
                </c:pt>
                <c:pt idx="65">
                  <c:v>0.14968149225326499</c:v>
                </c:pt>
                <c:pt idx="66">
                  <c:v>-1.0074168637829217</c:v>
                </c:pt>
                <c:pt idx="67">
                  <c:v>-2.804926740385369</c:v>
                </c:pt>
                <c:pt idx="68">
                  <c:v>-2.0699357774731908</c:v>
                </c:pt>
                <c:pt idx="69">
                  <c:v>-7.9947380691322678E-2</c:v>
                </c:pt>
                <c:pt idx="70">
                  <c:v>-0.28423661202113237</c:v>
                </c:pt>
                <c:pt idx="71">
                  <c:v>-0.35077923887526197</c:v>
                </c:pt>
                <c:pt idx="72">
                  <c:v>1.1593330809640605</c:v>
                </c:pt>
                <c:pt idx="73">
                  <c:v>1.4494323551120232</c:v>
                </c:pt>
                <c:pt idx="74">
                  <c:v>0.89236516152459444</c:v>
                </c:pt>
                <c:pt idx="75">
                  <c:v>0.30203128130679602</c:v>
                </c:pt>
                <c:pt idx="76">
                  <c:v>0.87316781254867237</c:v>
                </c:pt>
                <c:pt idx="77">
                  <c:v>1.2884269821845749</c:v>
                </c:pt>
                <c:pt idx="78">
                  <c:v>-1.2513473009846479</c:v>
                </c:pt>
                <c:pt idx="79">
                  <c:v>1.1945593134417294</c:v>
                </c:pt>
                <c:pt idx="80">
                  <c:v>4.7939078400929134</c:v>
                </c:pt>
                <c:pt idx="81">
                  <c:v>4.9647794343653544</c:v>
                </c:pt>
                <c:pt idx="82">
                  <c:v>4.2012396580274327</c:v>
                </c:pt>
                <c:pt idx="83">
                  <c:v>0.75820284973781327</c:v>
                </c:pt>
                <c:pt idx="84">
                  <c:v>1.1156068712038376</c:v>
                </c:pt>
                <c:pt idx="85">
                  <c:v>1.6348056038889922</c:v>
                </c:pt>
                <c:pt idx="86">
                  <c:v>0.6784025176191335</c:v>
                </c:pt>
                <c:pt idx="87">
                  <c:v>3.0929207293878136</c:v>
                </c:pt>
                <c:pt idx="88">
                  <c:v>3.8025030537609865</c:v>
                </c:pt>
                <c:pt idx="89">
                  <c:v>2.935003046080837</c:v>
                </c:pt>
                <c:pt idx="90">
                  <c:v>1.1942847537835632</c:v>
                </c:pt>
                <c:pt idx="91">
                  <c:v>1.3736755032430494</c:v>
                </c:pt>
                <c:pt idx="92">
                  <c:v>2.5774327170654772</c:v>
                </c:pt>
                <c:pt idx="93">
                  <c:v>4.3678054717703958</c:v>
                </c:pt>
                <c:pt idx="94">
                  <c:v>7.1752574043746336</c:v>
                </c:pt>
                <c:pt idx="95">
                  <c:v>5.7416542037496754</c:v>
                </c:pt>
                <c:pt idx="96">
                  <c:v>6.5971283174997239</c:v>
                </c:pt>
                <c:pt idx="97">
                  <c:v>7.283250700714035</c:v>
                </c:pt>
                <c:pt idx="98">
                  <c:v>6.9670748863263299</c:v>
                </c:pt>
                <c:pt idx="99">
                  <c:v>4.60463761685115</c:v>
                </c:pt>
                <c:pt idx="100">
                  <c:v>5.208259243015263</c:v>
                </c:pt>
                <c:pt idx="101">
                  <c:v>4.3699343511559334</c:v>
                </c:pt>
                <c:pt idx="102">
                  <c:v>2.8470888724193628</c:v>
                </c:pt>
                <c:pt idx="103">
                  <c:v>2.146078033502306</c:v>
                </c:pt>
                <c:pt idx="104">
                  <c:v>4.1809186001448353</c:v>
                </c:pt>
                <c:pt idx="105">
                  <c:v>6.3907895144098461</c:v>
                </c:pt>
                <c:pt idx="106">
                  <c:v>5.3478181552084436</c:v>
                </c:pt>
                <c:pt idx="107">
                  <c:v>5.6081348473215229</c:v>
                </c:pt>
                <c:pt idx="108">
                  <c:v>4.7326840119898748</c:v>
                </c:pt>
                <c:pt idx="109">
                  <c:v>6.6951567245627501</c:v>
                </c:pt>
                <c:pt idx="110">
                  <c:v>7.1772803353395034</c:v>
                </c:pt>
                <c:pt idx="111">
                  <c:v>7.0905258588624349</c:v>
                </c:pt>
                <c:pt idx="112">
                  <c:v>6.9104465933106525</c:v>
                </c:pt>
                <c:pt idx="113">
                  <c:v>7.2289570799805603</c:v>
                </c:pt>
                <c:pt idx="114">
                  <c:v>5.7048196399833415</c:v>
                </c:pt>
                <c:pt idx="115">
                  <c:v>3.0084182628428522</c:v>
                </c:pt>
                <c:pt idx="116">
                  <c:v>3.971501653865289</c:v>
                </c:pt>
                <c:pt idx="117">
                  <c:v>4.2141419890273824</c:v>
                </c:pt>
                <c:pt idx="118">
                  <c:v>4.284984133452042</c:v>
                </c:pt>
                <c:pt idx="119">
                  <c:v>2.9014158286731657</c:v>
                </c:pt>
                <c:pt idx="120">
                  <c:v>3.3612132817198415</c:v>
                </c:pt>
                <c:pt idx="121">
                  <c:v>3.0510358129027111</c:v>
                </c:pt>
                <c:pt idx="122">
                  <c:v>3.2237496967737371</c:v>
                </c:pt>
                <c:pt idx="123">
                  <c:v>3.0146375972346391</c:v>
                </c:pt>
                <c:pt idx="124">
                  <c:v>2.5768340833439538</c:v>
                </c:pt>
                <c:pt idx="125">
                  <c:v>0.30014135715195778</c:v>
                </c:pt>
                <c:pt idx="126">
                  <c:v>-1.6398744081554639</c:v>
                </c:pt>
                <c:pt idx="127">
                  <c:v>-2.0913254927046836</c:v>
                </c:pt>
                <c:pt idx="128">
                  <c:v>-0.19113385088974155</c:v>
                </c:pt>
                <c:pt idx="129">
                  <c:v>1.0647422706659313</c:v>
                </c:pt>
                <c:pt idx="130">
                  <c:v>1.6140626605708093</c:v>
                </c:pt>
                <c:pt idx="131">
                  <c:v>2.1263415662035356</c:v>
                </c:pt>
                <c:pt idx="132">
                  <c:v>5.2054336281744469</c:v>
                </c:pt>
                <c:pt idx="133">
                  <c:v>4.5689431098638096</c:v>
                </c:pt>
                <c:pt idx="134">
                  <c:v>4.9233838084547017</c:v>
                </c:pt>
                <c:pt idx="135">
                  <c:v>5.4486129786754418</c:v>
                </c:pt>
                <c:pt idx="136">
                  <c:v>4.5188091245789366</c:v>
                </c:pt>
                <c:pt idx="137">
                  <c:v>2.0732676782105131</c:v>
                </c:pt>
                <c:pt idx="138">
                  <c:v>1.9028010098947163</c:v>
                </c:pt>
                <c:pt idx="139">
                  <c:v>1.1995450084811807</c:v>
                </c:pt>
                <c:pt idx="140">
                  <c:v>-0.1589597070161517</c:v>
                </c:pt>
                <c:pt idx="141">
                  <c:v>-2.2176817488709872</c:v>
                </c:pt>
                <c:pt idx="142">
                  <c:v>-0.1308737847465693</c:v>
                </c:pt>
                <c:pt idx="143">
                  <c:v>0.85211347021720485</c:v>
                </c:pt>
                <c:pt idx="144">
                  <c:v>-2.4667624540995376</c:v>
                </c:pt>
                <c:pt idx="145">
                  <c:v>-1.7857946749424798</c:v>
                </c:pt>
                <c:pt idx="146">
                  <c:v>-2.6821130070935482</c:v>
                </c:pt>
                <c:pt idx="147">
                  <c:v>-4.3703812917944731</c:v>
                </c:pt>
                <c:pt idx="148">
                  <c:v>-3.3946126786809856</c:v>
                </c:pt>
                <c:pt idx="149">
                  <c:v>-2.7896701531551287</c:v>
                </c:pt>
                <c:pt idx="150">
                  <c:v>-2.701146988418671</c:v>
                </c:pt>
                <c:pt idx="151">
                  <c:v>-1.4238408472160273</c:v>
                </c:pt>
                <c:pt idx="152">
                  <c:v>-0.79900358332803023</c:v>
                </c:pt>
                <c:pt idx="153">
                  <c:v>-1.0648616428526054</c:v>
                </c:pt>
                <c:pt idx="154">
                  <c:v>-2.605592836730807</c:v>
                </c:pt>
                <c:pt idx="155">
                  <c:v>-0.73765557434069251</c:v>
                </c:pt>
                <c:pt idx="156">
                  <c:v>-0.59656106372061402</c:v>
                </c:pt>
                <c:pt idx="157">
                  <c:v>-0.7441903403319543</c:v>
                </c:pt>
                <c:pt idx="158">
                  <c:v>-0.85644900599881169</c:v>
                </c:pt>
                <c:pt idx="159">
                  <c:v>-1.9198124337132754</c:v>
                </c:pt>
                <c:pt idx="160">
                  <c:v>0.17730162824575757</c:v>
                </c:pt>
                <c:pt idx="161">
                  <c:v>2.4762599670677758</c:v>
                </c:pt>
                <c:pt idx="162">
                  <c:v>3.3353636860580735</c:v>
                </c:pt>
                <c:pt idx="163">
                  <c:v>4.9588853023355028</c:v>
                </c:pt>
                <c:pt idx="164">
                  <c:v>3.3018999734304231</c:v>
                </c:pt>
                <c:pt idx="165">
                  <c:v>2.2187724057974947</c:v>
                </c:pt>
                <c:pt idx="166">
                  <c:v>1.5503752049692849</c:v>
                </c:pt>
                <c:pt idx="167">
                  <c:v>2.371753318545089</c:v>
                </c:pt>
                <c:pt idx="168">
                  <c:v>1.2372179873243567</c:v>
                </c:pt>
                <c:pt idx="169">
                  <c:v>3.3047539891351505</c:v>
                </c:pt>
                <c:pt idx="170">
                  <c:v>2.8940769906872674</c:v>
                </c:pt>
                <c:pt idx="171">
                  <c:v>2.5077785634462231</c:v>
                </c:pt>
                <c:pt idx="172">
                  <c:v>2.6838103400967555</c:v>
                </c:pt>
                <c:pt idx="173">
                  <c:v>3.2660057972009326E-3</c:v>
                </c:pt>
                <c:pt idx="174">
                  <c:v>-0.69291499503097498</c:v>
                </c:pt>
                <c:pt idx="175">
                  <c:v>0.59321328997343414</c:v>
                </c:pt>
                <c:pt idx="176">
                  <c:v>-0.70724489430850213</c:v>
                </c:pt>
                <c:pt idx="177">
                  <c:v>-2.2462107665501492</c:v>
                </c:pt>
                <c:pt idx="178">
                  <c:v>0.41610620009987542</c:v>
                </c:pt>
                <c:pt idx="179">
                  <c:v>-2.0482971342985934E-2</c:v>
                </c:pt>
                <c:pt idx="180">
                  <c:v>0.18244345313458155</c:v>
                </c:pt>
                <c:pt idx="181">
                  <c:v>2.6806671026867832</c:v>
                </c:pt>
                <c:pt idx="182">
                  <c:v>1.2548562308743669</c:v>
                </c:pt>
                <c:pt idx="183">
                  <c:v>1.0613053407494561</c:v>
                </c:pt>
                <c:pt idx="184">
                  <c:v>-1.9331664222147538</c:v>
                </c:pt>
                <c:pt idx="185">
                  <c:v>0.44157378095877675</c:v>
                </c:pt>
                <c:pt idx="186">
                  <c:v>-0.79007790203533546</c:v>
                </c:pt>
                <c:pt idx="187">
                  <c:v>2.8570752268268507</c:v>
                </c:pt>
                <c:pt idx="188">
                  <c:v>4.791774765851585</c:v>
                </c:pt>
                <c:pt idx="189">
                  <c:v>6.1829482278727852</c:v>
                </c:pt>
                <c:pt idx="190">
                  <c:v>6.2225316238909585</c:v>
                </c:pt>
                <c:pt idx="191">
                  <c:v>5.5835982490493876</c:v>
                </c:pt>
                <c:pt idx="192">
                  <c:v>3.6873663563280275</c:v>
                </c:pt>
                <c:pt idx="193">
                  <c:v>3.4163174482811627</c:v>
                </c:pt>
                <c:pt idx="194">
                  <c:v>2.1139829556695702</c:v>
                </c:pt>
                <c:pt idx="195">
                  <c:v>4.8477016762881959</c:v>
                </c:pt>
                <c:pt idx="196">
                  <c:v>5.745170722532734</c:v>
                </c:pt>
                <c:pt idx="197">
                  <c:v>1.8230056193137614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B194-466B-8816-2DFDEAB28EB2}"/>
            </c:ext>
          </c:extLst>
        </c:ser>
        <c:ser>
          <c:idx val="2"/>
          <c:order val="2"/>
          <c:tx>
            <c:v>bear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elderRay!$C$2:$C$199</c:f>
              <c:numCache>
                <c:formatCode>General</c:formatCode>
                <c:ptCount val="198"/>
                <c:pt idx="12">
                  <c:v>0.52307807692307051</c:v>
                </c:pt>
                <c:pt idx="13">
                  <c:v>-0.82593093406595131</c:v>
                </c:pt>
                <c:pt idx="14">
                  <c:v>-0.78936880062796888</c:v>
                </c:pt>
                <c:pt idx="15">
                  <c:v>0.73196759946173984</c:v>
                </c:pt>
                <c:pt idx="16">
                  <c:v>1.5474007995386359</c:v>
                </c:pt>
                <c:pt idx="17">
                  <c:v>8.31777639960454</c:v>
                </c:pt>
                <c:pt idx="18">
                  <c:v>7.5623780568038796</c:v>
                </c:pt>
                <c:pt idx="19">
                  <c:v>6.4248967629747398</c:v>
                </c:pt>
                <c:pt idx="20">
                  <c:v>6.2141915111212001</c:v>
                </c:pt>
                <c:pt idx="21">
                  <c:v>5.6364508666753039</c:v>
                </c:pt>
                <c:pt idx="22">
                  <c:v>4.8798191714359831</c:v>
                </c:pt>
                <c:pt idx="23">
                  <c:v>4.7141297183737123</c:v>
                </c:pt>
                <c:pt idx="24">
                  <c:v>6.4149699014631665</c:v>
                </c:pt>
                <c:pt idx="25">
                  <c:v>6.7599739155398453</c:v>
                </c:pt>
                <c:pt idx="26">
                  <c:v>5.1628359276055846</c:v>
                </c:pt>
                <c:pt idx="27">
                  <c:v>2.3367176522333466</c:v>
                </c:pt>
                <c:pt idx="28">
                  <c:v>2.1214712733428627</c:v>
                </c:pt>
                <c:pt idx="29">
                  <c:v>1.1826853771510315</c:v>
                </c:pt>
                <c:pt idx="30">
                  <c:v>0.91087775184372788</c:v>
                </c:pt>
                <c:pt idx="31">
                  <c:v>1.4550326444374804</c:v>
                </c:pt>
                <c:pt idx="32">
                  <c:v>1.3800288380892738</c:v>
                </c:pt>
                <c:pt idx="33">
                  <c:v>1.7900230040765166</c:v>
                </c:pt>
                <c:pt idx="34">
                  <c:v>-0.49569471079156813</c:v>
                </c:pt>
                <c:pt idx="35">
                  <c:v>0.14226153360722549</c:v>
                </c:pt>
                <c:pt idx="36">
                  <c:v>-0.25520354262239664</c:v>
                </c:pt>
                <c:pt idx="37">
                  <c:v>-3.8073186079620598</c:v>
                </c:pt>
                <c:pt idx="38">
                  <c:v>-3.1277013782532066</c:v>
                </c:pt>
                <c:pt idx="39">
                  <c:v>-2.9380287527884548</c:v>
                </c:pt>
                <c:pt idx="40">
                  <c:v>-1.6854499309615392</c:v>
                </c:pt>
                <c:pt idx="41">
                  <c:v>-2.2518170836813312</c:v>
                </c:pt>
                <c:pt idx="42">
                  <c:v>-2.1001296431554266</c:v>
                </c:pt>
                <c:pt idx="43">
                  <c:v>-1.8615365512760746</c:v>
                </c:pt>
                <c:pt idx="44">
                  <c:v>-1.9127487582366456</c:v>
                </c:pt>
                <c:pt idx="45">
                  <c:v>-2.1537879356314136</c:v>
                </c:pt>
                <c:pt idx="46">
                  <c:v>-2.5846742305412249</c:v>
                </c:pt>
                <c:pt idx="47">
                  <c:v>-4.0954339118924707</c:v>
                </c:pt>
                <c:pt idx="48">
                  <c:v>-3.8589427816221331</c:v>
                </c:pt>
                <c:pt idx="49">
                  <c:v>-4.6105200985332715</c:v>
                </c:pt>
                <c:pt idx="50">
                  <c:v>-3.9704509415999496</c:v>
                </c:pt>
                <c:pt idx="51">
                  <c:v>-3.3818103785142455</c:v>
                </c:pt>
                <c:pt idx="52">
                  <c:v>-2.5486977530122203</c:v>
                </c:pt>
                <c:pt idx="53">
                  <c:v>-2.0674516454390641</c:v>
                </c:pt>
                <c:pt idx="54">
                  <c:v>-2.7106784103763459</c:v>
                </c:pt>
                <c:pt idx="55">
                  <c:v>-3.1762942088940065</c:v>
                </c:pt>
                <c:pt idx="56">
                  <c:v>-5.0696817504805836</c:v>
                </c:pt>
                <c:pt idx="57">
                  <c:v>-5.0111523575548063</c:v>
                </c:pt>
                <c:pt idx="58">
                  <c:v>-4.4024165921898515</c:v>
                </c:pt>
                <c:pt idx="59">
                  <c:v>-5.1292162218770159</c:v>
                </c:pt>
                <c:pt idx="60">
                  <c:v>-6.4478993330374408</c:v>
                </c:pt>
                <c:pt idx="61">
                  <c:v>-4.4924824283177998</c:v>
                </c:pt>
                <c:pt idx="62">
                  <c:v>-2.8135605099866865</c:v>
                </c:pt>
                <c:pt idx="63">
                  <c:v>-2.548761579988593</c:v>
                </c:pt>
                <c:pt idx="64">
                  <c:v>-1.9603739257045163</c:v>
                </c:pt>
                <c:pt idx="65">
                  <c:v>-1.9103155077467306</c:v>
                </c:pt>
                <c:pt idx="66">
                  <c:v>-3.2474138637829242</c:v>
                </c:pt>
                <c:pt idx="67">
                  <c:v>-4.294924740385369</c:v>
                </c:pt>
                <c:pt idx="68">
                  <c:v>-4.1999407774731878</c:v>
                </c:pt>
                <c:pt idx="69">
                  <c:v>-2.3299473806913227</c:v>
                </c:pt>
                <c:pt idx="70">
                  <c:v>-2.2942386120211324</c:v>
                </c:pt>
                <c:pt idx="71">
                  <c:v>-3.0107752388752544</c:v>
                </c:pt>
                <c:pt idx="72">
                  <c:v>-2.0706629190359394</c:v>
                </c:pt>
                <c:pt idx="73">
                  <c:v>-0.69056764488796318</c:v>
                </c:pt>
                <c:pt idx="74">
                  <c:v>-1.8676288384754116</c:v>
                </c:pt>
                <c:pt idx="75">
                  <c:v>-1.457970718693204</c:v>
                </c:pt>
                <c:pt idx="76">
                  <c:v>-0.43682918745132326</c:v>
                </c:pt>
                <c:pt idx="77">
                  <c:v>-1.7015710178154251</c:v>
                </c:pt>
                <c:pt idx="78">
                  <c:v>-3.3813453009846484</c:v>
                </c:pt>
                <c:pt idx="79">
                  <c:v>-2.0954416865582743</c:v>
                </c:pt>
                <c:pt idx="80">
                  <c:v>1.9839108400929035</c:v>
                </c:pt>
                <c:pt idx="81">
                  <c:v>2.644779434365347</c:v>
                </c:pt>
                <c:pt idx="82">
                  <c:v>1.1112436580274334</c:v>
                </c:pt>
                <c:pt idx="83">
                  <c:v>-2.1817921502621829</c:v>
                </c:pt>
                <c:pt idx="84">
                  <c:v>-3.6543971287961625</c:v>
                </c:pt>
                <c:pt idx="85">
                  <c:v>-1.5151963961110084</c:v>
                </c:pt>
                <c:pt idx="86">
                  <c:v>-1.6715954823808659</c:v>
                </c:pt>
                <c:pt idx="87">
                  <c:v>-1.6470842706121829</c:v>
                </c:pt>
                <c:pt idx="88">
                  <c:v>-8.7495946239016575E-2</c:v>
                </c:pt>
                <c:pt idx="89">
                  <c:v>1.0849970460808294</c:v>
                </c:pt>
                <c:pt idx="90">
                  <c:v>-0.52571724621643057</c:v>
                </c:pt>
                <c:pt idx="91">
                  <c:v>-0.97632349675694741</c:v>
                </c:pt>
                <c:pt idx="92">
                  <c:v>-1.122564282934519</c:v>
                </c:pt>
                <c:pt idx="93">
                  <c:v>1.8678054717703958</c:v>
                </c:pt>
                <c:pt idx="94">
                  <c:v>3.7352634043746349</c:v>
                </c:pt>
                <c:pt idx="95">
                  <c:v>2.3716512037496784</c:v>
                </c:pt>
                <c:pt idx="96">
                  <c:v>4.3871293174997135</c:v>
                </c:pt>
                <c:pt idx="97">
                  <c:v>5.7632537007140456</c:v>
                </c:pt>
                <c:pt idx="98">
                  <c:v>4.39707588632632</c:v>
                </c:pt>
                <c:pt idx="99">
                  <c:v>3.09463561685115</c:v>
                </c:pt>
                <c:pt idx="100">
                  <c:v>4.1582562430152592</c:v>
                </c:pt>
                <c:pt idx="101">
                  <c:v>2.7199333511559303</c:v>
                </c:pt>
                <c:pt idx="102">
                  <c:v>1.5770848724193627</c:v>
                </c:pt>
                <c:pt idx="103">
                  <c:v>0.34607503350230218</c:v>
                </c:pt>
                <c:pt idx="104">
                  <c:v>0.47091960014482481</c:v>
                </c:pt>
                <c:pt idx="105">
                  <c:v>3.1207925144098425</c:v>
                </c:pt>
                <c:pt idx="106">
                  <c:v>2.1578231552084475</c:v>
                </c:pt>
                <c:pt idx="107">
                  <c:v>3.1581298473215185</c:v>
                </c:pt>
                <c:pt idx="108">
                  <c:v>1.8426850119898717</c:v>
                </c:pt>
                <c:pt idx="109">
                  <c:v>4.1551557245627464</c:v>
                </c:pt>
                <c:pt idx="110">
                  <c:v>5.7472803353394966</c:v>
                </c:pt>
                <c:pt idx="111">
                  <c:v>4.4805258588624213</c:v>
                </c:pt>
                <c:pt idx="112">
                  <c:v>5.17044959331065</c:v>
                </c:pt>
                <c:pt idx="113">
                  <c:v>5.1789540799805565</c:v>
                </c:pt>
                <c:pt idx="114">
                  <c:v>1.5648206399833384</c:v>
                </c:pt>
                <c:pt idx="115">
                  <c:v>0.4384182628428448</c:v>
                </c:pt>
                <c:pt idx="116">
                  <c:v>1.9415026538652853</c:v>
                </c:pt>
                <c:pt idx="117">
                  <c:v>2.2641449890273861</c:v>
                </c:pt>
                <c:pt idx="118">
                  <c:v>2.6249801334520413</c:v>
                </c:pt>
                <c:pt idx="119">
                  <c:v>2.0914098286731644</c:v>
                </c:pt>
                <c:pt idx="120">
                  <c:v>2.0512082817198518</c:v>
                </c:pt>
                <c:pt idx="121">
                  <c:v>0.82104081290270869</c:v>
                </c:pt>
                <c:pt idx="122">
                  <c:v>0.83374269677374002</c:v>
                </c:pt>
                <c:pt idx="123">
                  <c:v>1.9446375972346317</c:v>
                </c:pt>
                <c:pt idx="124">
                  <c:v>-0.41316391665604613</c:v>
                </c:pt>
                <c:pt idx="125">
                  <c:v>-1.6898566428480422</c:v>
                </c:pt>
                <c:pt idx="126">
                  <c:v>-3.3698774081554745</c:v>
                </c:pt>
                <c:pt idx="127">
                  <c:v>-5.3313234927046835</c:v>
                </c:pt>
                <c:pt idx="128">
                  <c:v>-3.4911368508897311</c:v>
                </c:pt>
                <c:pt idx="129">
                  <c:v>-0.10525572933406124</c:v>
                </c:pt>
                <c:pt idx="130">
                  <c:v>-0.59593633942920121</c:v>
                </c:pt>
                <c:pt idx="131">
                  <c:v>0.11633956620353558</c:v>
                </c:pt>
                <c:pt idx="132">
                  <c:v>3.4454386281744576</c:v>
                </c:pt>
                <c:pt idx="133">
                  <c:v>3.3789481098638134</c:v>
                </c:pt>
                <c:pt idx="134">
                  <c:v>2.4133818084547016</c:v>
                </c:pt>
                <c:pt idx="135">
                  <c:v>3.2486159786754456</c:v>
                </c:pt>
                <c:pt idx="136">
                  <c:v>1.7288081245789328</c:v>
                </c:pt>
                <c:pt idx="137">
                  <c:v>0.32326767821051305</c:v>
                </c:pt>
                <c:pt idx="138">
                  <c:v>0.13279700989471621</c:v>
                </c:pt>
                <c:pt idx="139">
                  <c:v>-1.2204599915188226</c:v>
                </c:pt>
                <c:pt idx="140">
                  <c:v>-3.3989647070161624</c:v>
                </c:pt>
                <c:pt idx="141">
                  <c:v>-4.767684748870991</c:v>
                </c:pt>
                <c:pt idx="142">
                  <c:v>-3.3408727847465656</c:v>
                </c:pt>
                <c:pt idx="143">
                  <c:v>-2.0478875297827983</c:v>
                </c:pt>
                <c:pt idx="144">
                  <c:v>-3.8667644540995383</c:v>
                </c:pt>
                <c:pt idx="145">
                  <c:v>-3.6657996749424768</c:v>
                </c:pt>
                <c:pt idx="146">
                  <c:v>-6.0321110070935617</c:v>
                </c:pt>
                <c:pt idx="147">
                  <c:v>-6.0103802917944762</c:v>
                </c:pt>
                <c:pt idx="148">
                  <c:v>-4.8646136786809819</c:v>
                </c:pt>
                <c:pt idx="149">
                  <c:v>-4.3996701531551281</c:v>
                </c:pt>
                <c:pt idx="150">
                  <c:v>-4.6611459884186814</c:v>
                </c:pt>
                <c:pt idx="151">
                  <c:v>-3.1938378472160167</c:v>
                </c:pt>
                <c:pt idx="152">
                  <c:v>-2.1090015833280233</c:v>
                </c:pt>
                <c:pt idx="153">
                  <c:v>-3.8548626428526092</c:v>
                </c:pt>
                <c:pt idx="154">
                  <c:v>-4.5855958367308176</c:v>
                </c:pt>
                <c:pt idx="155">
                  <c:v>-3.0976485743406954</c:v>
                </c:pt>
                <c:pt idx="156">
                  <c:v>-2.5665620637206104</c:v>
                </c:pt>
                <c:pt idx="157">
                  <c:v>-3.0441933403319581</c:v>
                </c:pt>
                <c:pt idx="158">
                  <c:v>-4.316448005998808</c:v>
                </c:pt>
                <c:pt idx="159">
                  <c:v>-4.2298174337132792</c:v>
                </c:pt>
                <c:pt idx="160">
                  <c:v>-2.6326963717542498</c:v>
                </c:pt>
                <c:pt idx="161">
                  <c:v>-3.1737410329322273</c:v>
                </c:pt>
                <c:pt idx="162">
                  <c:v>1.2053656860580872</c:v>
                </c:pt>
                <c:pt idx="163">
                  <c:v>2.2888803023354996</c:v>
                </c:pt>
                <c:pt idx="164">
                  <c:v>0.17190297343042005</c:v>
                </c:pt>
                <c:pt idx="165">
                  <c:v>0.79877440579750214</c:v>
                </c:pt>
                <c:pt idx="166">
                  <c:v>-0.10962779503071829</c:v>
                </c:pt>
                <c:pt idx="167">
                  <c:v>0.6617543185450927</c:v>
                </c:pt>
                <c:pt idx="168">
                  <c:v>-1.1927820126756501</c:v>
                </c:pt>
                <c:pt idx="169">
                  <c:v>0.53475698913514691</c:v>
                </c:pt>
                <c:pt idx="170">
                  <c:v>1.7940779906872706</c:v>
                </c:pt>
                <c:pt idx="171">
                  <c:v>0.39777756344622617</c:v>
                </c:pt>
                <c:pt idx="172">
                  <c:v>0.65381234009674927</c:v>
                </c:pt>
                <c:pt idx="173">
                  <c:v>-2.4467309942027953</c:v>
                </c:pt>
                <c:pt idx="174">
                  <c:v>-4.072911995030978</c:v>
                </c:pt>
                <c:pt idx="175">
                  <c:v>-3.6567867100265659</c:v>
                </c:pt>
                <c:pt idx="176">
                  <c:v>-2.9472428943085021</c:v>
                </c:pt>
                <c:pt idx="177">
                  <c:v>-4.1862057665501453</c:v>
                </c:pt>
                <c:pt idx="178">
                  <c:v>-2.3238917999001245</c:v>
                </c:pt>
                <c:pt idx="179">
                  <c:v>-3.2304819713429822</c:v>
                </c:pt>
                <c:pt idx="180">
                  <c:v>-4.3375525468654246</c:v>
                </c:pt>
                <c:pt idx="181">
                  <c:v>0.15066810268677955</c:v>
                </c:pt>
                <c:pt idx="182">
                  <c:v>-0.51514076912562246</c:v>
                </c:pt>
                <c:pt idx="183">
                  <c:v>-2.1586956592505402</c:v>
                </c:pt>
                <c:pt idx="184">
                  <c:v>-6.7731624222147531</c:v>
                </c:pt>
                <c:pt idx="185">
                  <c:v>-7.1684272190412202</c:v>
                </c:pt>
                <c:pt idx="186">
                  <c:v>-17.590080902035339</c:v>
                </c:pt>
                <c:pt idx="187">
                  <c:v>-3.3929247731731493</c:v>
                </c:pt>
                <c:pt idx="188">
                  <c:v>2.0717737658515887</c:v>
                </c:pt>
                <c:pt idx="189">
                  <c:v>4.3429512278727884</c:v>
                </c:pt>
                <c:pt idx="190">
                  <c:v>4.7925316238909517</c:v>
                </c:pt>
                <c:pt idx="191">
                  <c:v>3.433596249049387</c:v>
                </c:pt>
                <c:pt idx="192">
                  <c:v>1.3873703563280344</c:v>
                </c:pt>
                <c:pt idx="193">
                  <c:v>1.5563164482811658</c:v>
                </c:pt>
                <c:pt idx="194">
                  <c:v>-3.6760180443304336</c:v>
                </c:pt>
                <c:pt idx="195">
                  <c:v>-2.2963237118176494E-3</c:v>
                </c:pt>
                <c:pt idx="196">
                  <c:v>2.2851717225327377</c:v>
                </c:pt>
                <c:pt idx="197">
                  <c:v>7.3005619313761372E-2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B194-466B-8816-2DFDEAB28E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176728"/>
        <c:axId val="211756480"/>
      </c:lineChart>
      <c:catAx>
        <c:axId val="21175569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11756088"/>
        <c:crosses val="autoZero"/>
        <c:auto val="1"/>
        <c:lblAlgn val="ctr"/>
        <c:lblOffset val="100"/>
        <c:noMultiLvlLbl val="0"/>
      </c:catAx>
      <c:valAx>
        <c:axId val="211756088"/>
        <c:scaling>
          <c:orientation val="minMax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55696"/>
        <c:crosses val="autoZero"/>
        <c:crossBetween val="between"/>
      </c:valAx>
      <c:valAx>
        <c:axId val="211756480"/>
        <c:scaling>
          <c:orientation val="minMax"/>
          <c:max val="1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176728"/>
        <c:crosses val="max"/>
        <c:crossBetween val="between"/>
      </c:valAx>
      <c:catAx>
        <c:axId val="212176728"/>
        <c:scaling>
          <c:orientation val="minMax"/>
        </c:scaling>
        <c:delete val="1"/>
        <c:axPos val="b"/>
        <c:majorTickMark val="out"/>
        <c:minorTickMark val="none"/>
        <c:tickLblPos val="nextTo"/>
        <c:crossAx val="2117564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forceIndex!$B$2:$B$198</c:f>
              <c:numCache>
                <c:formatCode>0.0000</c:formatCode>
                <c:ptCount val="197"/>
                <c:pt idx="12">
                  <c:v>-4961875.8680153731</c:v>
                </c:pt>
                <c:pt idx="13">
                  <c:v>-3274024.8199417801</c:v>
                </c:pt>
                <c:pt idx="14">
                  <c:v>10000103.293021252</c:v>
                </c:pt>
                <c:pt idx="15">
                  <c:v>57522952.793418214</c:v>
                </c:pt>
                <c:pt idx="16">
                  <c:v>101560484.38972995</c:v>
                </c:pt>
                <c:pt idx="17">
                  <c:v>89975155.20925422</c:v>
                </c:pt>
                <c:pt idx="18">
                  <c:v>80008674.841332257</c:v>
                </c:pt>
                <c:pt idx="19">
                  <c:v>69886043.657213315</c:v>
                </c:pt>
                <c:pt idx="20">
                  <c:v>64974985.642754309</c:v>
                </c:pt>
                <c:pt idx="21">
                  <c:v>54675066.078689404</c:v>
                </c:pt>
                <c:pt idx="22">
                  <c:v>51816941.521519452</c:v>
                </c:pt>
                <c:pt idx="23">
                  <c:v>60306692.062016696</c:v>
                </c:pt>
                <c:pt idx="24">
                  <c:v>59879489.62458574</c:v>
                </c:pt>
                <c:pt idx="25">
                  <c:v>51040228.502773516</c:v>
                </c:pt>
                <c:pt idx="26">
                  <c:v>37524245.464134455</c:v>
                </c:pt>
                <c:pt idx="27">
                  <c:v>26198096.535329521</c:v>
                </c:pt>
                <c:pt idx="28">
                  <c:v>21242761.754839581</c:v>
                </c:pt>
                <c:pt idx="29">
                  <c:v>17662892.446191087</c:v>
                </c:pt>
                <c:pt idx="30">
                  <c:v>24267889.124135189</c:v>
                </c:pt>
                <c:pt idx="31">
                  <c:v>16434543.309444435</c:v>
                </c:pt>
                <c:pt idx="32">
                  <c:v>21077724.091095254</c:v>
                </c:pt>
                <c:pt idx="33">
                  <c:v>13889799.310938802</c:v>
                </c:pt>
                <c:pt idx="34">
                  <c:v>8207199.4093761165</c:v>
                </c:pt>
                <c:pt idx="35">
                  <c:v>10747974.779465199</c:v>
                </c:pt>
                <c:pt idx="36">
                  <c:v>835789.00814166106</c:v>
                </c:pt>
                <c:pt idx="37">
                  <c:v>-6188516.1611928605</c:v>
                </c:pt>
                <c:pt idx="38">
                  <c:v>-3512480.2141653104</c:v>
                </c:pt>
                <c:pt idx="39">
                  <c:v>-1321613.8554988513</c:v>
                </c:pt>
                <c:pt idx="40">
                  <c:v>1601806.0920866672</c:v>
                </c:pt>
                <c:pt idx="41">
                  <c:v>-2735177.7056256915</c:v>
                </c:pt>
                <c:pt idx="42">
                  <c:v>-2281325.6378505547</c:v>
                </c:pt>
                <c:pt idx="43">
                  <c:v>-2545466.5319433473</c:v>
                </c:pt>
                <c:pt idx="44">
                  <c:v>-1251611.5426657673</c:v>
                </c:pt>
                <c:pt idx="45">
                  <c:v>-9029104.5983278174</c:v>
                </c:pt>
                <c:pt idx="46">
                  <c:v>-15118788.424352378</c:v>
                </c:pt>
                <c:pt idx="47">
                  <c:v>-13976960.78644491</c:v>
                </c:pt>
                <c:pt idx="48">
                  <c:v>-17198817.539009891</c:v>
                </c:pt>
                <c:pt idx="49">
                  <c:v>-14936122.032222802</c:v>
                </c:pt>
                <c:pt idx="50">
                  <c:v>-13208204.205848087</c:v>
                </c:pt>
                <c:pt idx="51">
                  <c:v>-7021829.4170698225</c:v>
                </c:pt>
                <c:pt idx="52">
                  <c:v>1481684.4917830285</c:v>
                </c:pt>
                <c:pt idx="53">
                  <c:v>-6701867.7086716909</c:v>
                </c:pt>
                <c:pt idx="54">
                  <c:v>-9298343.7502900213</c:v>
                </c:pt>
                <c:pt idx="55">
                  <c:v>-9554239.2726914212</c:v>
                </c:pt>
                <c:pt idx="56">
                  <c:v>-27507988.855321199</c:v>
                </c:pt>
                <c:pt idx="57">
                  <c:v>-22667119.021389626</c:v>
                </c:pt>
                <c:pt idx="58">
                  <c:v>-20020024.899105396</c:v>
                </c:pt>
                <c:pt idx="59">
                  <c:v>-20578436.631061774</c:v>
                </c:pt>
                <c:pt idx="60">
                  <c:v>-24072794.002281487</c:v>
                </c:pt>
                <c:pt idx="61">
                  <c:v>-9908854.7739555817</c:v>
                </c:pt>
                <c:pt idx="62">
                  <c:v>-12738187.878133353</c:v>
                </c:pt>
                <c:pt idx="63">
                  <c:v>-9692066.8925428949</c:v>
                </c:pt>
                <c:pt idx="64">
                  <c:v>3613313.6439917833</c:v>
                </c:pt>
                <c:pt idx="65">
                  <c:v>-7275143.7668069992</c:v>
                </c:pt>
                <c:pt idx="66">
                  <c:v>-21511730.421748873</c:v>
                </c:pt>
                <c:pt idx="67">
                  <c:v>-20513156.515027635</c:v>
                </c:pt>
                <c:pt idx="68">
                  <c:v>-14134726.727166502</c:v>
                </c:pt>
                <c:pt idx="69">
                  <c:v>-7555693.1473998828</c:v>
                </c:pt>
                <c:pt idx="70">
                  <c:v>-6321930.6855427567</c:v>
                </c:pt>
                <c:pt idx="71">
                  <c:v>-11983676.457679482</c:v>
                </c:pt>
                <c:pt idx="72">
                  <c:v>6856424.8179461285</c:v>
                </c:pt>
                <c:pt idx="73">
                  <c:v>4235353.4153823964</c:v>
                </c:pt>
                <c:pt idx="74">
                  <c:v>-6349379.5316722449</c:v>
                </c:pt>
                <c:pt idx="75">
                  <c:v>5963346.4256381355</c:v>
                </c:pt>
                <c:pt idx="76">
                  <c:v>13485547.983975474</c:v>
                </c:pt>
                <c:pt idx="77">
                  <c:v>-14291830.299449589</c:v>
                </c:pt>
                <c:pt idx="78">
                  <c:v>-25015487.722470932</c:v>
                </c:pt>
                <c:pt idx="79">
                  <c:v>49023280.523596257</c:v>
                </c:pt>
                <c:pt idx="80">
                  <c:v>37950416.474225417</c:v>
                </c:pt>
                <c:pt idx="81">
                  <c:v>51141032.234764643</c:v>
                </c:pt>
                <c:pt idx="82">
                  <c:v>5682796.3165839687</c:v>
                </c:pt>
                <c:pt idx="83">
                  <c:v>9934355.6043862589</c:v>
                </c:pt>
                <c:pt idx="84">
                  <c:v>7529270.26991677</c:v>
                </c:pt>
                <c:pt idx="85">
                  <c:v>11813856.540314401</c:v>
                </c:pt>
                <c:pt idx="86">
                  <c:v>31694239.748840921</c:v>
                </c:pt>
                <c:pt idx="87">
                  <c:v>8167030.7674636431</c:v>
                </c:pt>
                <c:pt idx="88">
                  <c:v>25046925.514968786</c:v>
                </c:pt>
                <c:pt idx="89">
                  <c:v>11307744.441401871</c:v>
                </c:pt>
                <c:pt idx="90">
                  <c:v>-6186627.6216556132</c:v>
                </c:pt>
                <c:pt idx="91">
                  <c:v>-11211153.131247669</c:v>
                </c:pt>
                <c:pt idx="92">
                  <c:v>31953861.601787709</c:v>
                </c:pt>
                <c:pt idx="93">
                  <c:v>43409027.313246608</c:v>
                </c:pt>
                <c:pt idx="94">
                  <c:v>62721216.032868557</c:v>
                </c:pt>
                <c:pt idx="95">
                  <c:v>53235050.406630196</c:v>
                </c:pt>
                <c:pt idx="96">
                  <c:v>53050097.144597292</c:v>
                </c:pt>
                <c:pt idx="97">
                  <c:v>51746117.857883424</c:v>
                </c:pt>
                <c:pt idx="98">
                  <c:v>37029242.365100056</c:v>
                </c:pt>
                <c:pt idx="99">
                  <c:v>34089635.370557211</c:v>
                </c:pt>
                <c:pt idx="100">
                  <c:v>31925595.648306154</c:v>
                </c:pt>
                <c:pt idx="101">
                  <c:v>20900609.638376705</c:v>
                </c:pt>
                <c:pt idx="102">
                  <c:v>18594667.177094296</c:v>
                </c:pt>
                <c:pt idx="103">
                  <c:v>-1974510.8996190317</c:v>
                </c:pt>
                <c:pt idx="104">
                  <c:v>17176124.813355066</c:v>
                </c:pt>
                <c:pt idx="105">
                  <c:v>33682745.030090079</c:v>
                </c:pt>
                <c:pt idx="106">
                  <c:v>22437884.44810579</c:v>
                </c:pt>
                <c:pt idx="107">
                  <c:v>37517405.897447787</c:v>
                </c:pt>
                <c:pt idx="108">
                  <c:v>36846376.389441028</c:v>
                </c:pt>
                <c:pt idx="109">
                  <c:v>44060596.130178019</c:v>
                </c:pt>
                <c:pt idx="110">
                  <c:v>34123576.941152528</c:v>
                </c:pt>
                <c:pt idx="111">
                  <c:v>42041322.378130734</c:v>
                </c:pt>
                <c:pt idx="112">
                  <c:v>36264573.704569235</c:v>
                </c:pt>
                <c:pt idx="113">
                  <c:v>37274313.175345063</c:v>
                </c:pt>
                <c:pt idx="114">
                  <c:v>9204944.4161528721</c:v>
                </c:pt>
                <c:pt idx="115">
                  <c:v>13041037.324302498</c:v>
                </c:pt>
                <c:pt idx="116">
                  <c:v>16455666.198373549</c:v>
                </c:pt>
                <c:pt idx="117">
                  <c:v>19478194.207477354</c:v>
                </c:pt>
                <c:pt idx="118">
                  <c:v>15782337.716123426</c:v>
                </c:pt>
                <c:pt idx="119">
                  <c:v>14199924.812148685</c:v>
                </c:pt>
                <c:pt idx="120">
                  <c:v>17368883.323784582</c:v>
                </c:pt>
                <c:pt idx="121">
                  <c:v>9644024.6271724869</c:v>
                </c:pt>
                <c:pt idx="122">
                  <c:v>15858465.089190722</c:v>
                </c:pt>
                <c:pt idx="123">
                  <c:v>10376685.90742062</c:v>
                </c:pt>
                <c:pt idx="124">
                  <c:v>-1040727.7437251825</c:v>
                </c:pt>
                <c:pt idx="125">
                  <c:v>-15095025.549350144</c:v>
                </c:pt>
                <c:pt idx="126">
                  <c:v>-10271135.215642983</c:v>
                </c:pt>
                <c:pt idx="127">
                  <c:v>-20845972.934779748</c:v>
                </c:pt>
                <c:pt idx="128">
                  <c:v>-2162735.2829540856</c:v>
                </c:pt>
                <c:pt idx="129">
                  <c:v>665515.47175364452</c:v>
                </c:pt>
                <c:pt idx="130">
                  <c:v>6145324.3312746082</c:v>
                </c:pt>
                <c:pt idx="131">
                  <c:v>23654766.8002639</c:v>
                </c:pt>
                <c:pt idx="132">
                  <c:v>22588465.959569059</c:v>
                </c:pt>
                <c:pt idx="133">
                  <c:v>18570488.251059275</c:v>
                </c:pt>
                <c:pt idx="134">
                  <c:v>22842858.182650764</c:v>
                </c:pt>
                <c:pt idx="135">
                  <c:v>23286139.870843466</c:v>
                </c:pt>
                <c:pt idx="136">
                  <c:v>13564893.17500875</c:v>
                </c:pt>
                <c:pt idx="137">
                  <c:v>-220620.70713540539</c:v>
                </c:pt>
                <c:pt idx="138">
                  <c:v>7348620.5042696791</c:v>
                </c:pt>
                <c:pt idx="139">
                  <c:v>-9100458.8681688458</c:v>
                </c:pt>
                <c:pt idx="140">
                  <c:v>-54922385.986087583</c:v>
                </c:pt>
                <c:pt idx="141">
                  <c:v>-40158701.035960786</c:v>
                </c:pt>
                <c:pt idx="142">
                  <c:v>-2193972.5878664777</c:v>
                </c:pt>
                <c:pt idx="143">
                  <c:v>-23183656.69077123</c:v>
                </c:pt>
                <c:pt idx="144">
                  <c:v>-30260786.364889625</c:v>
                </c:pt>
                <c:pt idx="145">
                  <c:v>-25867897.861191086</c:v>
                </c:pt>
                <c:pt idx="146">
                  <c:v>-30845139.515992392</c:v>
                </c:pt>
                <c:pt idx="147">
                  <c:v>-30207708.652650584</c:v>
                </c:pt>
                <c:pt idx="148">
                  <c:v>-21479140.273700539</c:v>
                </c:pt>
                <c:pt idx="149">
                  <c:v>-28891127.223857608</c:v>
                </c:pt>
                <c:pt idx="150">
                  <c:v>-17304114.749220774</c:v>
                </c:pt>
                <c:pt idx="151">
                  <c:v>-15659078.270989254</c:v>
                </c:pt>
                <c:pt idx="152">
                  <c:v>-9502261.9707765225</c:v>
                </c:pt>
                <c:pt idx="153">
                  <c:v>-31342901.394779846</c:v>
                </c:pt>
                <c:pt idx="154">
                  <c:v>-18313926.733468417</c:v>
                </c:pt>
                <c:pt idx="155">
                  <c:v>-11998485.608258717</c:v>
                </c:pt>
                <c:pt idx="156">
                  <c:v>-14226450.369264536</c:v>
                </c:pt>
                <c:pt idx="157">
                  <c:v>-15509534.036455322</c:v>
                </c:pt>
                <c:pt idx="158">
                  <c:v>-20600023.510461796</c:v>
                </c:pt>
                <c:pt idx="159">
                  <c:v>-10819930.655681441</c:v>
                </c:pt>
                <c:pt idx="160">
                  <c:v>-22270435.251584202</c:v>
                </c:pt>
                <c:pt idx="161">
                  <c:v>6072288.1323564947</c:v>
                </c:pt>
                <c:pt idx="162">
                  <c:v>23414053.334062625</c:v>
                </c:pt>
                <c:pt idx="163">
                  <c:v>22149717.889125135</c:v>
                </c:pt>
                <c:pt idx="164">
                  <c:v>15511964.47639294</c:v>
                </c:pt>
                <c:pt idx="165">
                  <c:v>6679054.7929654308</c:v>
                </c:pt>
                <c:pt idx="166">
                  <c:v>18710856.870256051</c:v>
                </c:pt>
                <c:pt idx="167">
                  <c:v>-2639590.7641519532</c:v>
                </c:pt>
                <c:pt idx="168">
                  <c:v>2042205.9325269936</c:v>
                </c:pt>
                <c:pt idx="169">
                  <c:v>14973639.090880247</c:v>
                </c:pt>
                <c:pt idx="170">
                  <c:v>12029608.834183088</c:v>
                </c:pt>
                <c:pt idx="171">
                  <c:v>2223585.2345282733</c:v>
                </c:pt>
                <c:pt idx="172">
                  <c:v>-5937926.953904314</c:v>
                </c:pt>
                <c:pt idx="173">
                  <c:v>-19824527.261518009</c:v>
                </c:pt>
                <c:pt idx="174">
                  <c:v>-46381875.649643913</c:v>
                </c:pt>
                <c:pt idx="175">
                  <c:v>-22832756.75318056</c:v>
                </c:pt>
                <c:pt idx="176">
                  <c:v>-41283620.3593404</c:v>
                </c:pt>
                <c:pt idx="177">
                  <c:v>-27020587.536091819</c:v>
                </c:pt>
                <c:pt idx="178">
                  <c:v>-5743288.9197358266</c:v>
                </c:pt>
                <c:pt idx="179">
                  <c:v>-55641058.184130736</c:v>
                </c:pt>
                <c:pt idx="180">
                  <c:v>-7207231.553640604</c:v>
                </c:pt>
                <c:pt idx="181">
                  <c:v>-2152330.069463348</c:v>
                </c:pt>
                <c:pt idx="182">
                  <c:v>-6317455.8950114045</c:v>
                </c:pt>
                <c:pt idx="183">
                  <c:v>-50069472.32452406</c:v>
                </c:pt>
                <c:pt idx="184">
                  <c:v>-130978109.76479214</c:v>
                </c:pt>
                <c:pt idx="185">
                  <c:v>-126633679.07960762</c:v>
                </c:pt>
                <c:pt idx="186">
                  <c:v>-60164983.250449345</c:v>
                </c:pt>
                <c:pt idx="187">
                  <c:v>15855160.642471984</c:v>
                </c:pt>
                <c:pt idx="188">
                  <c:v>29586116.550690271</c:v>
                </c:pt>
                <c:pt idx="189">
                  <c:v>32716010.454677377</c:v>
                </c:pt>
                <c:pt idx="190">
                  <c:v>31897161.180980612</c:v>
                </c:pt>
                <c:pt idx="191">
                  <c:v>19981050.348340504</c:v>
                </c:pt>
                <c:pt idx="192">
                  <c:v>11510349.956777606</c:v>
                </c:pt>
                <c:pt idx="193">
                  <c:v>11167324.267237939</c:v>
                </c:pt>
                <c:pt idx="194">
                  <c:v>-14698707.770938909</c:v>
                </c:pt>
                <c:pt idx="195">
                  <c:v>36308055.175595187</c:v>
                </c:pt>
                <c:pt idx="196">
                  <c:v>7918928.0531387776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752952"/>
        <c:axId val="212177512"/>
      </c:lineChart>
      <c:catAx>
        <c:axId val="21175295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12177512"/>
        <c:crosses val="autoZero"/>
        <c:auto val="1"/>
        <c:lblAlgn val="ctr"/>
        <c:lblOffset val="100"/>
        <c:noMultiLvlLbl val="0"/>
      </c:catAx>
      <c:valAx>
        <c:axId val="212177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52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input!$B$2:$B$199</c:f>
              <c:numCache>
                <c:formatCode>General</c:formatCode>
                <c:ptCount val="198"/>
                <c:pt idx="0">
                  <c:v>94.639999000000003</c:v>
                </c:pt>
                <c:pt idx="1">
                  <c:v>94.160004000000001</c:v>
                </c:pt>
                <c:pt idx="2">
                  <c:v>94.550003000000004</c:v>
                </c:pt>
                <c:pt idx="3">
                  <c:v>92.389999000000003</c:v>
                </c:pt>
                <c:pt idx="4">
                  <c:v>90</c:v>
                </c:pt>
                <c:pt idx="5">
                  <c:v>92.720000999999996</c:v>
                </c:pt>
                <c:pt idx="6">
                  <c:v>93.480002999999996</c:v>
                </c:pt>
                <c:pt idx="7">
                  <c:v>93.330001999999993</c:v>
                </c:pt>
                <c:pt idx="8">
                  <c:v>93</c:v>
                </c:pt>
                <c:pt idx="9">
                  <c:v>93.370002999999997</c:v>
                </c:pt>
                <c:pt idx="10">
                  <c:v>94</c:v>
                </c:pt>
                <c:pt idx="11">
                  <c:v>95.199996999999996</c:v>
                </c:pt>
                <c:pt idx="12">
                  <c:v>94.199996999999996</c:v>
                </c:pt>
                <c:pt idx="13">
                  <c:v>93.970000999999996</c:v>
                </c:pt>
                <c:pt idx="14">
                  <c:v>93.989998</c:v>
                </c:pt>
                <c:pt idx="15">
                  <c:v>97.610000999999997</c:v>
                </c:pt>
                <c:pt idx="16">
                  <c:v>96</c:v>
                </c:pt>
                <c:pt idx="17">
                  <c:v>103.910004</c:v>
                </c:pt>
                <c:pt idx="18">
                  <c:v>105</c:v>
                </c:pt>
                <c:pt idx="19">
                  <c:v>105.010002</c:v>
                </c:pt>
                <c:pt idx="20">
                  <c:v>106.93</c:v>
                </c:pt>
                <c:pt idx="21">
                  <c:v>106.639999</c:v>
                </c:pt>
                <c:pt idx="22">
                  <c:v>107.879997</c:v>
                </c:pt>
                <c:pt idx="23">
                  <c:v>108.889999</c:v>
                </c:pt>
                <c:pt idx="24">
                  <c:v>112.110001</c:v>
                </c:pt>
                <c:pt idx="25">
                  <c:v>111.620003</c:v>
                </c:pt>
                <c:pt idx="26">
                  <c:v>110.800003</c:v>
                </c:pt>
                <c:pt idx="27">
                  <c:v>109.339996</c:v>
                </c:pt>
                <c:pt idx="28">
                  <c:v>108.970001</c:v>
                </c:pt>
                <c:pt idx="29">
                  <c:v>108.910004</c:v>
                </c:pt>
                <c:pt idx="30">
                  <c:v>109.949997</c:v>
                </c:pt>
                <c:pt idx="31">
                  <c:v>110.230003</c:v>
                </c:pt>
                <c:pt idx="32">
                  <c:v>109.510002</c:v>
                </c:pt>
                <c:pt idx="33">
                  <c:v>110.41999800000001</c:v>
                </c:pt>
                <c:pt idx="34">
                  <c:v>108.779999</c:v>
                </c:pt>
                <c:pt idx="35">
                  <c:v>109.720001</c:v>
                </c:pt>
                <c:pt idx="36">
                  <c:v>108.650002</c:v>
                </c:pt>
                <c:pt idx="37">
                  <c:v>104.889999</c:v>
                </c:pt>
                <c:pt idx="38">
                  <c:v>106</c:v>
                </c:pt>
                <c:pt idx="39">
                  <c:v>105.470001</c:v>
                </c:pt>
                <c:pt idx="40">
                  <c:v>106.480003</c:v>
                </c:pt>
                <c:pt idx="41">
                  <c:v>105.25</c:v>
                </c:pt>
                <c:pt idx="42">
                  <c:v>105.93</c:v>
                </c:pt>
                <c:pt idx="43">
                  <c:v>106.339996</c:v>
                </c:pt>
                <c:pt idx="44">
                  <c:v>105.519997</c:v>
                </c:pt>
                <c:pt idx="45">
                  <c:v>104.610001</c:v>
                </c:pt>
                <c:pt idx="46">
                  <c:v>103.959999</c:v>
                </c:pt>
                <c:pt idx="47">
                  <c:v>101.910004</c:v>
                </c:pt>
                <c:pt idx="48">
                  <c:v>102.239998</c:v>
                </c:pt>
                <c:pt idx="49">
                  <c:v>101.410004</c:v>
                </c:pt>
                <c:pt idx="50">
                  <c:v>101.30999799999999</c:v>
                </c:pt>
                <c:pt idx="51">
                  <c:v>100.779999</c:v>
                </c:pt>
                <c:pt idx="52">
                  <c:v>102.389999</c:v>
                </c:pt>
                <c:pt idx="53">
                  <c:v>102.370003</c:v>
                </c:pt>
                <c:pt idx="54">
                  <c:v>100.58000199999999</c:v>
                </c:pt>
                <c:pt idx="55">
                  <c:v>100.510002</c:v>
                </c:pt>
                <c:pt idx="56">
                  <c:v>97.650002000000001</c:v>
                </c:pt>
                <c:pt idx="57">
                  <c:v>96.860000999999997</c:v>
                </c:pt>
                <c:pt idx="58">
                  <c:v>97.199996999999996</c:v>
                </c:pt>
                <c:pt idx="59">
                  <c:v>96.050003000000004</c:v>
                </c:pt>
                <c:pt idx="60">
                  <c:v>93.980002999999996</c:v>
                </c:pt>
                <c:pt idx="61">
                  <c:v>96.400002000000001</c:v>
                </c:pt>
                <c:pt idx="62">
                  <c:v>96.309997999999993</c:v>
                </c:pt>
                <c:pt idx="63">
                  <c:v>96</c:v>
                </c:pt>
                <c:pt idx="64">
                  <c:v>98.839995999999999</c:v>
                </c:pt>
                <c:pt idx="65">
                  <c:v>96.669998000000007</c:v>
                </c:pt>
                <c:pt idx="66">
                  <c:v>95.019997000000004</c:v>
                </c:pt>
                <c:pt idx="67">
                  <c:v>94.190002000000007</c:v>
                </c:pt>
                <c:pt idx="68">
                  <c:v>93.790001000000004</c:v>
                </c:pt>
                <c:pt idx="69">
                  <c:v>95.919998000000007</c:v>
                </c:pt>
                <c:pt idx="70">
                  <c:v>94.290001000000004</c:v>
                </c:pt>
                <c:pt idx="71">
                  <c:v>93.129997000000003</c:v>
                </c:pt>
                <c:pt idx="72">
                  <c:v>96.519997000000004</c:v>
                </c:pt>
                <c:pt idx="73">
                  <c:v>95.860000999999997</c:v>
                </c:pt>
                <c:pt idx="74">
                  <c:v>95</c:v>
                </c:pt>
                <c:pt idx="75">
                  <c:v>95.419998000000007</c:v>
                </c:pt>
                <c:pt idx="76">
                  <c:v>96.470000999999996</c:v>
                </c:pt>
                <c:pt idx="77">
                  <c:v>94.790001000000004</c:v>
                </c:pt>
                <c:pt idx="78">
                  <c:v>93.790001000000004</c:v>
                </c:pt>
                <c:pt idx="79">
                  <c:v>96.040001000000004</c:v>
                </c:pt>
                <c:pt idx="80">
                  <c:v>99.93</c:v>
                </c:pt>
                <c:pt idx="81">
                  <c:v>101.519997</c:v>
                </c:pt>
                <c:pt idx="82">
                  <c:v>98.629997000000003</c:v>
                </c:pt>
                <c:pt idx="83">
                  <c:v>97.059997999999993</c:v>
                </c:pt>
                <c:pt idx="84">
                  <c:v>95.099997999999999</c:v>
                </c:pt>
                <c:pt idx="85">
                  <c:v>98.410004000000001</c:v>
                </c:pt>
                <c:pt idx="86">
                  <c:v>96.199996999999996</c:v>
                </c:pt>
                <c:pt idx="87">
                  <c:v>97.959998999999996</c:v>
                </c:pt>
                <c:pt idx="88">
                  <c:v>100.32</c:v>
                </c:pt>
                <c:pt idx="89">
                  <c:v>100.550003</c:v>
                </c:pt>
                <c:pt idx="90">
                  <c:v>98.970000999999996</c:v>
                </c:pt>
                <c:pt idx="91">
                  <c:v>98.550003000000004</c:v>
                </c:pt>
                <c:pt idx="92">
                  <c:v>98.68</c:v>
                </c:pt>
                <c:pt idx="93">
                  <c:v>100.55999799999999</c:v>
                </c:pt>
                <c:pt idx="94">
                  <c:v>105.75</c:v>
                </c:pt>
                <c:pt idx="95">
                  <c:v>102.610001</c:v>
                </c:pt>
                <c:pt idx="96">
                  <c:v>107.010002</c:v>
                </c:pt>
                <c:pt idx="97">
                  <c:v>108.58000199999999</c:v>
                </c:pt>
                <c:pt idx="98">
                  <c:v>106.959999</c:v>
                </c:pt>
                <c:pt idx="99">
                  <c:v>107.589996</c:v>
                </c:pt>
                <c:pt idx="100">
                  <c:v>109</c:v>
                </c:pt>
                <c:pt idx="101">
                  <c:v>107.269997</c:v>
                </c:pt>
                <c:pt idx="102">
                  <c:v>107.400002</c:v>
                </c:pt>
                <c:pt idx="103">
                  <c:v>107.279999</c:v>
                </c:pt>
                <c:pt idx="104">
                  <c:v>108.910004</c:v>
                </c:pt>
                <c:pt idx="105">
                  <c:v>112.019997</c:v>
                </c:pt>
                <c:pt idx="106">
                  <c:v>111.07</c:v>
                </c:pt>
                <c:pt idx="107">
                  <c:v>111.94000200000001</c:v>
                </c:pt>
                <c:pt idx="108">
                  <c:v>112.18</c:v>
                </c:pt>
                <c:pt idx="109">
                  <c:v>115.19000200000001</c:v>
                </c:pt>
                <c:pt idx="110">
                  <c:v>116.040001</c:v>
                </c:pt>
                <c:pt idx="111">
                  <c:v>117.639999</c:v>
                </c:pt>
                <c:pt idx="112">
                  <c:v>117.519997</c:v>
                </c:pt>
                <c:pt idx="113">
                  <c:v>118.980003</c:v>
                </c:pt>
                <c:pt idx="114">
                  <c:v>115.290001</c:v>
                </c:pt>
                <c:pt idx="115">
                  <c:v>116.550003</c:v>
                </c:pt>
                <c:pt idx="116">
                  <c:v>117.339996</c:v>
                </c:pt>
                <c:pt idx="117">
                  <c:v>118.75</c:v>
                </c:pt>
                <c:pt idx="118">
                  <c:v>117.989998</c:v>
                </c:pt>
                <c:pt idx="119">
                  <c:v>118.290001</c:v>
                </c:pt>
                <c:pt idx="120">
                  <c:v>119.209999</c:v>
                </c:pt>
                <c:pt idx="121">
                  <c:v>117.33000199999999</c:v>
                </c:pt>
                <c:pt idx="122">
                  <c:v>119.269997</c:v>
                </c:pt>
                <c:pt idx="123">
                  <c:v>119.199997</c:v>
                </c:pt>
                <c:pt idx="124">
                  <c:v>117.639999</c:v>
                </c:pt>
                <c:pt idx="125">
                  <c:v>115.760002</c:v>
                </c:pt>
                <c:pt idx="126">
                  <c:v>114.91999800000001</c:v>
                </c:pt>
                <c:pt idx="127">
                  <c:v>111.379997</c:v>
                </c:pt>
                <c:pt idx="128">
                  <c:v>115.199997</c:v>
                </c:pt>
                <c:pt idx="129">
                  <c:v>116.260002</c:v>
                </c:pt>
                <c:pt idx="130">
                  <c:v>116.370003</c:v>
                </c:pt>
                <c:pt idx="131">
                  <c:v>116.900002</c:v>
                </c:pt>
                <c:pt idx="132">
                  <c:v>120.959999</c:v>
                </c:pt>
                <c:pt idx="133">
                  <c:v>121.110001</c:v>
                </c:pt>
                <c:pt idx="134">
                  <c:v>121.849998</c:v>
                </c:pt>
                <c:pt idx="135">
                  <c:v>123.129997</c:v>
                </c:pt>
                <c:pt idx="136">
                  <c:v>120.790001</c:v>
                </c:pt>
                <c:pt idx="137">
                  <c:v>120.800003</c:v>
                </c:pt>
                <c:pt idx="138">
                  <c:v>120.989998</c:v>
                </c:pt>
                <c:pt idx="139">
                  <c:v>118.699997</c:v>
                </c:pt>
                <c:pt idx="140">
                  <c:v>116.93</c:v>
                </c:pt>
                <c:pt idx="141">
                  <c:v>115.400002</c:v>
                </c:pt>
                <c:pt idx="142">
                  <c:v>118.08000199999999</c:v>
                </c:pt>
                <c:pt idx="143">
                  <c:v>116.699997</c:v>
                </c:pt>
                <c:pt idx="144">
                  <c:v>114.33000199999999</c:v>
                </c:pt>
                <c:pt idx="145">
                  <c:v>114</c:v>
                </c:pt>
                <c:pt idx="146">
                  <c:v>111.339996</c:v>
                </c:pt>
                <c:pt idx="147">
                  <c:v>110.800003</c:v>
                </c:pt>
                <c:pt idx="148">
                  <c:v>111.779999</c:v>
                </c:pt>
                <c:pt idx="149">
                  <c:v>110.93</c:v>
                </c:pt>
                <c:pt idx="150">
                  <c:v>111.290001</c:v>
                </c:pt>
                <c:pt idx="151">
                  <c:v>110.82</c:v>
                </c:pt>
                <c:pt idx="152">
                  <c:v>112.730003</c:v>
                </c:pt>
                <c:pt idx="153">
                  <c:v>110</c:v>
                </c:pt>
                <c:pt idx="154">
                  <c:v>110.19000200000001</c:v>
                </c:pt>
                <c:pt idx="155">
                  <c:v>111.739998</c:v>
                </c:pt>
                <c:pt idx="156">
                  <c:v>110.629997</c:v>
                </c:pt>
                <c:pt idx="157">
                  <c:v>109.879997</c:v>
                </c:pt>
                <c:pt idx="158">
                  <c:v>108.010002</c:v>
                </c:pt>
                <c:pt idx="159">
                  <c:v>109.07</c:v>
                </c:pt>
                <c:pt idx="160">
                  <c:v>110.16999800000001</c:v>
                </c:pt>
                <c:pt idx="161">
                  <c:v>112.83000199999999</c:v>
                </c:pt>
                <c:pt idx="162">
                  <c:v>113.849998</c:v>
                </c:pt>
                <c:pt idx="163">
                  <c:v>116.44000200000001</c:v>
                </c:pt>
                <c:pt idx="164">
                  <c:v>113.25</c:v>
                </c:pt>
                <c:pt idx="165">
                  <c:v>113.629997</c:v>
                </c:pt>
                <c:pt idx="166">
                  <c:v>113.379997</c:v>
                </c:pt>
                <c:pt idx="167">
                  <c:v>113.66999800000001</c:v>
                </c:pt>
                <c:pt idx="168">
                  <c:v>112.209999</c:v>
                </c:pt>
                <c:pt idx="169">
                  <c:v>115.660004</c:v>
                </c:pt>
                <c:pt idx="170">
                  <c:v>116.25</c:v>
                </c:pt>
                <c:pt idx="171">
                  <c:v>115.93</c:v>
                </c:pt>
                <c:pt idx="172">
                  <c:v>116.58000199999999</c:v>
                </c:pt>
                <c:pt idx="173">
                  <c:v>111.790001</c:v>
                </c:pt>
                <c:pt idx="174">
                  <c:v>110.269997</c:v>
                </c:pt>
                <c:pt idx="175">
                  <c:v>113.760002</c:v>
                </c:pt>
                <c:pt idx="176">
                  <c:v>111.75</c:v>
                </c:pt>
                <c:pt idx="177">
                  <c:v>108.970001</c:v>
                </c:pt>
                <c:pt idx="178">
                  <c:v>112.489998</c:v>
                </c:pt>
                <c:pt idx="179">
                  <c:v>110.230003</c:v>
                </c:pt>
                <c:pt idx="180">
                  <c:v>110.150002</c:v>
                </c:pt>
                <c:pt idx="181">
                  <c:v>112.029999</c:v>
                </c:pt>
                <c:pt idx="182">
                  <c:v>112.16999800000001</c:v>
                </c:pt>
                <c:pt idx="183">
                  <c:v>112.230003</c:v>
                </c:pt>
                <c:pt idx="184">
                  <c:v>107.089996</c:v>
                </c:pt>
                <c:pt idx="185">
                  <c:v>111.110001</c:v>
                </c:pt>
                <c:pt idx="186">
                  <c:v>94.870002999999997</c:v>
                </c:pt>
                <c:pt idx="187">
                  <c:v>110.43</c:v>
                </c:pt>
                <c:pt idx="188">
                  <c:v>114.08000199999999</c:v>
                </c:pt>
                <c:pt idx="189">
                  <c:v>116.099998</c:v>
                </c:pt>
                <c:pt idx="190">
                  <c:v>116.43</c:v>
                </c:pt>
                <c:pt idx="191">
                  <c:v>116.040001</c:v>
                </c:pt>
                <c:pt idx="192">
                  <c:v>114.32</c:v>
                </c:pt>
                <c:pt idx="193">
                  <c:v>116.040001</c:v>
                </c:pt>
                <c:pt idx="194">
                  <c:v>112.529999</c:v>
                </c:pt>
                <c:pt idx="195">
                  <c:v>117.80999799999999</c:v>
                </c:pt>
                <c:pt idx="196">
                  <c:v>116.529999</c:v>
                </c:pt>
                <c:pt idx="197">
                  <c:v>114.58000199999999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B194-466B-8816-2DFDEAB28E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178296"/>
        <c:axId val="212178688"/>
      </c:lineChart>
      <c:lineChart>
        <c:grouping val="standard"/>
        <c:varyColors val="0"/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macd!$D$2:$D$199</c:f>
              <c:numCache>
                <c:formatCode>General</c:formatCode>
                <c:ptCount val="198"/>
                <c:pt idx="36">
                  <c:v>6.1854986316472242</c:v>
                </c:pt>
                <c:pt idx="37">
                  <c:v>5.799799050460158</c:v>
                </c:pt>
                <c:pt idx="38">
                  <c:v>5.395713933213198</c:v>
                </c:pt>
                <c:pt idx="39">
                  <c:v>4.9800116566490917</c:v>
                </c:pt>
                <c:pt idx="40">
                  <c:v>4.5852563053147053</c:v>
                </c:pt>
                <c:pt idx="41">
                  <c:v>4.1927222406944376</c:v>
                </c:pt>
                <c:pt idx="42">
                  <c:v>3.8245748809981714</c:v>
                </c:pt>
                <c:pt idx="43">
                  <c:v>3.4896400475545231</c:v>
                </c:pt>
                <c:pt idx="44">
                  <c:v>3.17106568581882</c:v>
                </c:pt>
                <c:pt idx="45">
                  <c:v>2.8564668429810691</c:v>
                </c:pt>
                <c:pt idx="46">
                  <c:v>2.5429975337373962</c:v>
                </c:pt>
                <c:pt idx="47">
                  <c:v>2.2050357924726121</c:v>
                </c:pt>
                <c:pt idx="48">
                  <c:v>1.8698151933740075</c:v>
                </c:pt>
                <c:pt idx="49">
                  <c:v>1.5348662091917604</c:v>
                </c:pt>
                <c:pt idx="50">
                  <c:v>1.2120300256197984</c:v>
                </c:pt>
                <c:pt idx="51">
                  <c:v>0.90134401140139342</c:v>
                </c:pt>
                <c:pt idx="52">
                  <c:v>0.64017125974267086</c:v>
                </c:pt>
                <c:pt idx="53">
                  <c:v>0.42174451839016058</c:v>
                </c:pt>
                <c:pt idx="54">
                  <c:v>0.20922644025623152</c:v>
                </c:pt>
                <c:pt idx="55">
                  <c:v>9.4721257025077721E-3</c:v>
                </c:pt>
                <c:pt idx="56">
                  <c:v>-0.22206527036185045</c:v>
                </c:pt>
                <c:pt idx="57">
                  <c:v>-0.47536567387510159</c:v>
                </c:pt>
                <c:pt idx="58">
                  <c:v>-0.72278262043308961</c:v>
                </c:pt>
                <c:pt idx="59">
                  <c:v>-0.97261668790733558</c:v>
                </c:pt>
                <c:pt idx="60">
                  <c:v>-1.2455193131275952</c:v>
                </c:pt>
                <c:pt idx="61">
                  <c:v>-1.4745316627678482</c:v>
                </c:pt>
                <c:pt idx="62">
                  <c:v>-1.662849642956624</c:v>
                </c:pt>
                <c:pt idx="63">
                  <c:v>-1.8179870632507613</c:v>
                </c:pt>
                <c:pt idx="64">
                  <c:v>-1.8911174429130908</c:v>
                </c:pt>
                <c:pt idx="65">
                  <c:v>-1.9427175717872434</c:v>
                </c:pt>
                <c:pt idx="66">
                  <c:v>-2.0029059478983942</c:v>
                </c:pt>
                <c:pt idx="67">
                  <c:v>-2.0758586655200588</c:v>
                </c:pt>
                <c:pt idx="68">
                  <c:v>-2.1559256917324605</c:v>
                </c:pt>
                <c:pt idx="69">
                  <c:v>-2.1949027994054013</c:v>
                </c:pt>
                <c:pt idx="70">
                  <c:v>-2.2298787535449125</c:v>
                </c:pt>
                <c:pt idx="71">
                  <c:v>-2.2762206340059432</c:v>
                </c:pt>
                <c:pt idx="72">
                  <c:v>-2.2636376090346189</c:v>
                </c:pt>
                <c:pt idx="73">
                  <c:v>-2.2213227720214443</c:v>
                </c:pt>
                <c:pt idx="74">
                  <c:v>-2.1727884501383441</c:v>
                </c:pt>
                <c:pt idx="75">
                  <c:v>-2.1109838064010114</c:v>
                </c:pt>
                <c:pt idx="76">
                  <c:v>-2.0212631530925185</c:v>
                </c:pt>
                <c:pt idx="77">
                  <c:v>-1.9435604729225866</c:v>
                </c:pt>
                <c:pt idx="78">
                  <c:v>-1.8908048510458162</c:v>
                </c:pt>
                <c:pt idx="79">
                  <c:v>-1.8133526175572074</c:v>
                </c:pt>
                <c:pt idx="80">
                  <c:v>-1.6526443414562269</c:v>
                </c:pt>
                <c:pt idx="81">
                  <c:v>-1.4162988813519772</c:v>
                </c:pt>
                <c:pt idx="82">
                  <c:v>-1.1915286257978719</c:v>
                </c:pt>
                <c:pt idx="83">
                  <c:v>-1.0102978515498617</c:v>
                </c:pt>
                <c:pt idx="84">
                  <c:v>-0.89778505957837385</c:v>
                </c:pt>
                <c:pt idx="85">
                  <c:v>-0.77478788993486969</c:v>
                </c:pt>
                <c:pt idx="86">
                  <c:v>-0.68829228735464987</c:v>
                </c:pt>
                <c:pt idx="87">
                  <c:v>-0.5971060501720763</c:v>
                </c:pt>
                <c:pt idx="88">
                  <c:v>-0.46516541873980932</c:v>
                </c:pt>
                <c:pt idx="89">
                  <c:v>-0.30914273832794203</c:v>
                </c:pt>
                <c:pt idx="90">
                  <c:v>-0.17266089657463202</c:v>
                </c:pt>
                <c:pt idx="91">
                  <c:v>-6.2352809761252209E-2</c:v>
                </c:pt>
                <c:pt idx="92">
                  <c:v>2.826966199845507E-2</c:v>
                </c:pt>
                <c:pt idx="93">
                  <c:v>0.13462196625735676</c:v>
                </c:pt>
                <c:pt idx="94">
                  <c:v>0.33578360792990397</c:v>
                </c:pt>
                <c:pt idx="95">
                  <c:v>0.53129815338602882</c:v>
                </c:pt>
                <c:pt idx="96">
                  <c:v>0.78904715699247285</c:v>
                </c:pt>
                <c:pt idx="97">
                  <c:v>1.098917833142399</c:v>
                </c:pt>
                <c:pt idx="98">
                  <c:v>1.395645330306841</c:v>
                </c:pt>
                <c:pt idx="99">
                  <c:v>1.6772782764182321</c:v>
                </c:pt>
                <c:pt idx="100">
                  <c:v>1.9563648160055442</c:v>
                </c:pt>
                <c:pt idx="101">
                  <c:v>2.1856394504742709</c:v>
                </c:pt>
                <c:pt idx="102">
                  <c:v>2.3697040495143153</c:v>
                </c:pt>
                <c:pt idx="103">
                  <c:v>2.5090014626301955</c:v>
                </c:pt>
                <c:pt idx="104">
                  <c:v>2.6362885396463613</c:v>
                </c:pt>
                <c:pt idx="105">
                  <c:v>2.7984083039543122</c:v>
                </c:pt>
                <c:pt idx="106">
                  <c:v>2.9520832490958426</c:v>
                </c:pt>
                <c:pt idx="107">
                  <c:v>3.101813359963896</c:v>
                </c:pt>
                <c:pt idx="108">
                  <c:v>3.2393481333294614</c:v>
                </c:pt>
                <c:pt idx="109">
                  <c:v>3.4081032204764603</c:v>
                </c:pt>
                <c:pt idx="110">
                  <c:v>3.5959316312934146</c:v>
                </c:pt>
                <c:pt idx="111">
                  <c:v>3.806892019534033</c:v>
                </c:pt>
                <c:pt idx="112">
                  <c:v>4.0119636088311843</c:v>
                </c:pt>
                <c:pt idx="113">
                  <c:v>4.2202353691617729</c:v>
                </c:pt>
                <c:pt idx="114">
                  <c:v>4.347066600632953</c:v>
                </c:pt>
                <c:pt idx="115">
                  <c:v>4.429122247159774</c:v>
                </c:pt>
                <c:pt idx="116">
                  <c:v>4.4834539444559702</c:v>
                </c:pt>
                <c:pt idx="117">
                  <c:v>4.5329271332573029</c:v>
                </c:pt>
                <c:pt idx="118">
                  <c:v>4.5542947674426184</c:v>
                </c:pt>
                <c:pt idx="119">
                  <c:v>4.552720274188518</c:v>
                </c:pt>
                <c:pt idx="120">
                  <c:v>4.5434322682353336</c:v>
                </c:pt>
                <c:pt idx="121">
                  <c:v>4.487638390418148</c:v>
                </c:pt>
                <c:pt idx="122">
                  <c:v>4.4298864830255589</c:v>
                </c:pt>
                <c:pt idx="123">
                  <c:v>4.3634924466870588</c:v>
                </c:pt>
                <c:pt idx="124">
                  <c:v>4.2588243646629484</c:v>
                </c:pt>
                <c:pt idx="125">
                  <c:v>4.0937196940721945</c:v>
                </c:pt>
                <c:pt idx="126">
                  <c:v>3.8756854674955461</c:v>
                </c:pt>
                <c:pt idx="127">
                  <c:v>3.5654950180265383</c:v>
                </c:pt>
                <c:pt idx="128">
                  <c:v>3.2719610902870016</c:v>
                </c:pt>
                <c:pt idx="129">
                  <c:v>3.0154730524592779</c:v>
                </c:pt>
                <c:pt idx="130">
                  <c:v>2.791012966359057</c:v>
                </c:pt>
                <c:pt idx="131">
                  <c:v>2.6015843874899489</c:v>
                </c:pt>
                <c:pt idx="132">
                  <c:v>2.5092616435377373</c:v>
                </c:pt>
                <c:pt idx="133">
                  <c:v>2.4803978939192577</c:v>
                </c:pt>
                <c:pt idx="134">
                  <c:v>2.500892316047493</c:v>
                </c:pt>
                <c:pt idx="135">
                  <c:v>2.5687288976419831</c:v>
                </c:pt>
                <c:pt idx="136">
                  <c:v>2.6169976719931847</c:v>
                </c:pt>
                <c:pt idx="137">
                  <c:v>2.6452839842427913</c:v>
                </c:pt>
                <c:pt idx="138">
                  <c:v>2.6574104206736284</c:v>
                </c:pt>
                <c:pt idx="139">
                  <c:v>2.613338378406187</c:v>
                </c:pt>
                <c:pt idx="140">
                  <c:v>2.4997531478681339</c:v>
                </c:pt>
                <c:pt idx="141">
                  <c:v>2.3161536404335976</c:v>
                </c:pt>
                <c:pt idx="142">
                  <c:v>2.1395236448095178</c:v>
                </c:pt>
                <c:pt idx="143">
                  <c:v>1.9477233484379521</c:v>
                </c:pt>
                <c:pt idx="144">
                  <c:v>1.7106594085431839</c:v>
                </c:pt>
                <c:pt idx="145">
                  <c:v>1.4476491874458171</c:v>
                </c:pt>
                <c:pt idx="146">
                  <c:v>1.1321150947977614</c:v>
                </c:pt>
                <c:pt idx="147">
                  <c:v>0.78751675032912383</c:v>
                </c:pt>
                <c:pt idx="148">
                  <c:v>0.45734572714954325</c:v>
                </c:pt>
                <c:pt idx="149">
                  <c:v>0.13712438150386594</c:v>
                </c:pt>
                <c:pt idx="150">
                  <c:v>-0.15472197385000253</c:v>
                </c:pt>
                <c:pt idx="151">
                  <c:v>-0.4218515165066441</c:v>
                </c:pt>
                <c:pt idx="152">
                  <c:v>-0.6257721789123325</c:v>
                </c:pt>
                <c:pt idx="153">
                  <c:v>-0.8258258915228518</c:v>
                </c:pt>
                <c:pt idx="154">
                  <c:v>-1.0083756464156421</c:v>
                </c:pt>
                <c:pt idx="155">
                  <c:v>-1.1415981610656631</c:v>
                </c:pt>
                <c:pt idx="156">
                  <c:v>-1.2539728167110391</c:v>
                </c:pt>
                <c:pt idx="157">
                  <c:v>-1.3580330262980496</c:v>
                </c:pt>
                <c:pt idx="158">
                  <c:v>-1.4814298511729427</c:v>
                </c:pt>
                <c:pt idx="159">
                  <c:v>-1.5893211220951389</c:v>
                </c:pt>
                <c:pt idx="160">
                  <c:v>-1.6595542373719636</c:v>
                </c:pt>
                <c:pt idx="161">
                  <c:v>-1.6526816880325241</c:v>
                </c:pt>
                <c:pt idx="162">
                  <c:v>-1.5762649029371301</c:v>
                </c:pt>
                <c:pt idx="163">
                  <c:v>-1.4113584516244433</c:v>
                </c:pt>
                <c:pt idx="164">
                  <c:v>-1.2515577426924942</c:v>
                </c:pt>
                <c:pt idx="165">
                  <c:v>-1.093820938949071</c:v>
                </c:pt>
                <c:pt idx="166">
                  <c:v>-0.9474306245406855</c:v>
                </c:pt>
                <c:pt idx="167">
                  <c:v>-0.80856614047826192</c:v>
                </c:pt>
                <c:pt idx="168">
                  <c:v>-0.70523306352477499</c:v>
                </c:pt>
                <c:pt idx="169">
                  <c:v>-0.56794113162028914</c:v>
                </c:pt>
                <c:pt idx="170">
                  <c:v>-0.40464185176735584</c:v>
                </c:pt>
                <c:pt idx="171">
                  <c:v>-0.23786755106623389</c:v>
                </c:pt>
                <c:pt idx="172">
                  <c:v>-6.5457926046897694E-2</c:v>
                </c:pt>
                <c:pt idx="173">
                  <c:v>1.8463685645430779E-2</c:v>
                </c:pt>
                <c:pt idx="174">
                  <c:v>1.5720917282733643E-2</c:v>
                </c:pt>
                <c:pt idx="175">
                  <c:v>1.9181000921382751E-2</c:v>
                </c:pt>
                <c:pt idx="176">
                  <c:v>-8.6994110987482116E-3</c:v>
                </c:pt>
                <c:pt idx="177">
                  <c:v>-0.10343335062105603</c:v>
                </c:pt>
                <c:pt idx="178">
                  <c:v>-0.17405754060849821</c:v>
                </c:pt>
                <c:pt idx="179">
                  <c:v>-0.26494799613021797</c:v>
                </c:pt>
                <c:pt idx="180">
                  <c:v>-0.36492615242762011</c:v>
                </c:pt>
                <c:pt idx="181">
                  <c:v>-0.432093326893632</c:v>
                </c:pt>
                <c:pt idx="182">
                  <c:v>-0.47182775673322208</c:v>
                </c:pt>
                <c:pt idx="183">
                  <c:v>-0.49021931655693651</c:v>
                </c:pt>
                <c:pt idx="184">
                  <c:v>-0.58281732356602856</c:v>
                </c:pt>
                <c:pt idx="185">
                  <c:v>-0.64635702234498571</c:v>
                </c:pt>
                <c:pt idx="186">
                  <c:v>-0.97017763276022273</c:v>
                </c:pt>
                <c:pt idx="187">
                  <c:v>-1.1688757071673397</c:v>
                </c:pt>
                <c:pt idx="188">
                  <c:v>-1.2124973987628822</c:v>
                </c:pt>
                <c:pt idx="189">
                  <c:v>-1.1182427401044359</c:v>
                </c:pt>
                <c:pt idx="190">
                  <c:v>-0.93356769892045366</c:v>
                </c:pt>
                <c:pt idx="191">
                  <c:v>-0.70593160028461577</c:v>
                </c:pt>
                <c:pt idx="192">
                  <c:v>-0.49113479523056858</c:v>
                </c:pt>
                <c:pt idx="193">
                  <c:v>-0.26424748935967018</c:v>
                </c:pt>
                <c:pt idx="194">
                  <c:v>-0.10178199734084924</c:v>
                </c:pt>
                <c:pt idx="195">
                  <c:v>0.10408749524502928</c:v>
                </c:pt>
                <c:pt idx="196">
                  <c:v>0.30450170703307189</c:v>
                </c:pt>
                <c:pt idx="197">
                  <c:v>0.45677263496147563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B194-466B-8816-2DFDEAB28EB2}"/>
            </c:ext>
          </c:extLst>
        </c:ser>
        <c:ser>
          <c:idx val="2"/>
          <c:order val="2"/>
          <c:tx>
            <c:v>bear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macd!$C$2:$C$199</c:f>
              <c:numCache>
                <c:formatCode>General</c:formatCode>
                <c:ptCount val="198"/>
                <c:pt idx="28">
                  <c:v>7.3511889866743303</c:v>
                </c:pt>
                <c:pt idx="29">
                  <c:v>7.0159153054353141</c:v>
                </c:pt>
                <c:pt idx="30">
                  <c:v>6.7698430155805482</c:v>
                </c:pt>
                <c:pt idx="31">
                  <c:v>6.5304854942021109</c:v>
                </c:pt>
                <c:pt idx="32">
                  <c:v>6.2117057696857785</c:v>
                </c:pt>
                <c:pt idx="33">
                  <c:v>5.9755747075581667</c:v>
                </c:pt>
                <c:pt idx="34">
                  <c:v>5.5848294973901034</c:v>
                </c:pt>
                <c:pt idx="35">
                  <c:v>5.3009095622072238</c:v>
                </c:pt>
                <c:pt idx="36">
                  <c:v>4.9290353460914389</c:v>
                </c:pt>
                <c:pt idx="37">
                  <c:v>4.2570007257118903</c:v>
                </c:pt>
                <c:pt idx="38">
                  <c:v>3.7793734642253582</c:v>
                </c:pt>
                <c:pt idx="39">
                  <c:v>3.3172025503926648</c:v>
                </c:pt>
                <c:pt idx="40">
                  <c:v>3.0062348999771586</c:v>
                </c:pt>
                <c:pt idx="41">
                  <c:v>2.6225859822133657</c:v>
                </c:pt>
                <c:pt idx="42">
                  <c:v>2.3519854422131061</c:v>
                </c:pt>
                <c:pt idx="43">
                  <c:v>2.1499007137799282</c:v>
                </c:pt>
                <c:pt idx="44">
                  <c:v>1.8967682388760068</c:v>
                </c:pt>
                <c:pt idx="45">
                  <c:v>1.5980714716300639</c:v>
                </c:pt>
                <c:pt idx="46">
                  <c:v>1.2891202967627038</c:v>
                </c:pt>
                <c:pt idx="47">
                  <c:v>0.85318882741347579</c:v>
                </c:pt>
                <c:pt idx="48">
                  <c:v>0.52893279697958917</c:v>
                </c:pt>
                <c:pt idx="49">
                  <c:v>0.19507027246277175</c:v>
                </c:pt>
                <c:pt idx="50">
                  <c:v>-7.9314708668050571E-2</c:v>
                </c:pt>
                <c:pt idx="51">
                  <c:v>-0.34140004547222702</c:v>
                </c:pt>
                <c:pt idx="52">
                  <c:v>-0.4045197468922197</c:v>
                </c:pt>
                <c:pt idx="53">
                  <c:v>-0.45196244701988064</c:v>
                </c:pt>
                <c:pt idx="54">
                  <c:v>-0.64084587227948475</c:v>
                </c:pt>
                <c:pt idx="55">
                  <c:v>-0.78954513251238723</c:v>
                </c:pt>
                <c:pt idx="56">
                  <c:v>-1.1482148546192832</c:v>
                </c:pt>
                <c:pt idx="57">
                  <c:v>-1.488567287928106</c:v>
                </c:pt>
                <c:pt idx="58">
                  <c:v>-1.7124504066650417</c:v>
                </c:pt>
                <c:pt idx="59">
                  <c:v>-1.9719529578043193</c:v>
                </c:pt>
                <c:pt idx="60">
                  <c:v>-2.3371298140086338</c:v>
                </c:pt>
                <c:pt idx="61">
                  <c:v>-2.3905810613288594</c:v>
                </c:pt>
                <c:pt idx="62">
                  <c:v>-2.4161215637117266</c:v>
                </c:pt>
                <c:pt idx="63">
                  <c:v>-2.4385367444273101</c:v>
                </c:pt>
                <c:pt idx="64">
                  <c:v>-2.1836389615624086</c:v>
                </c:pt>
                <c:pt idx="65">
                  <c:v>-2.1491180872838527</c:v>
                </c:pt>
                <c:pt idx="66">
                  <c:v>-2.243659452342996</c:v>
                </c:pt>
                <c:pt idx="67">
                  <c:v>-2.3676695360067157</c:v>
                </c:pt>
                <c:pt idx="68">
                  <c:v>-2.4761937965820664</c:v>
                </c:pt>
                <c:pt idx="69">
                  <c:v>-2.3508112300971646</c:v>
                </c:pt>
                <c:pt idx="70">
                  <c:v>-2.3697825701029558</c:v>
                </c:pt>
                <c:pt idx="71">
                  <c:v>-2.4615881558500661</c:v>
                </c:pt>
                <c:pt idx="72">
                  <c:v>-2.2133055091493219</c:v>
                </c:pt>
                <c:pt idx="73">
                  <c:v>-2.0520634239687467</c:v>
                </c:pt>
                <c:pt idx="74">
                  <c:v>-1.9786511626059422</c:v>
                </c:pt>
                <c:pt idx="75">
                  <c:v>-1.8637652314516799</c:v>
                </c:pt>
                <c:pt idx="76">
                  <c:v>-1.6623805398585461</c:v>
                </c:pt>
                <c:pt idx="77">
                  <c:v>-1.6327497522428587</c:v>
                </c:pt>
                <c:pt idx="78">
                  <c:v>-1.6797823635387346</c:v>
                </c:pt>
                <c:pt idx="79">
                  <c:v>-1.5035436836027714</c:v>
                </c:pt>
                <c:pt idx="80">
                  <c:v>-1.009811237052304</c:v>
                </c:pt>
                <c:pt idx="81">
                  <c:v>-0.4709170409349781</c:v>
                </c:pt>
                <c:pt idx="82">
                  <c:v>-0.29244760358145072</c:v>
                </c:pt>
                <c:pt idx="83">
                  <c:v>-0.28537475455782157</c:v>
                </c:pt>
                <c:pt idx="84">
                  <c:v>-0.4477338916924225</c:v>
                </c:pt>
                <c:pt idx="85">
                  <c:v>-0.28279921136085306</c:v>
                </c:pt>
                <c:pt idx="86">
                  <c:v>-0.34230987703377025</c:v>
                </c:pt>
                <c:pt idx="87">
                  <c:v>-0.23236110144178213</c:v>
                </c:pt>
                <c:pt idx="88">
                  <c:v>6.2597106989258577E-2</c:v>
                </c:pt>
                <c:pt idx="89">
                  <c:v>0.31494798331952722</c:v>
                </c:pt>
                <c:pt idx="90">
                  <c:v>0.37326647043860817</c:v>
                </c:pt>
                <c:pt idx="91">
                  <c:v>0.3788795374922671</c:v>
                </c:pt>
                <c:pt idx="92">
                  <c:v>0.39075954903728416</c:v>
                </c:pt>
                <c:pt idx="93">
                  <c:v>0.56003118329296342</c:v>
                </c:pt>
                <c:pt idx="94">
                  <c:v>1.1404301746200929</c:v>
                </c:pt>
                <c:pt idx="95">
                  <c:v>1.3133563352105284</c:v>
                </c:pt>
                <c:pt idx="96">
                  <c:v>1.8200431714182486</c:v>
                </c:pt>
                <c:pt idx="97">
                  <c:v>2.3384005377421033</c:v>
                </c:pt>
                <c:pt idx="98">
                  <c:v>2.5825553189646087</c:v>
                </c:pt>
                <c:pt idx="99">
                  <c:v>2.8038100608637961</c:v>
                </c:pt>
                <c:pt idx="100">
                  <c:v>3.0727109743547913</c:v>
                </c:pt>
                <c:pt idx="101">
                  <c:v>3.1027379883491761</c:v>
                </c:pt>
                <c:pt idx="102">
                  <c:v>3.1059624456744928</c:v>
                </c:pt>
                <c:pt idx="103">
                  <c:v>3.0661911150937158</c:v>
                </c:pt>
                <c:pt idx="104">
                  <c:v>3.1454368477110251</c:v>
                </c:pt>
                <c:pt idx="105">
                  <c:v>3.4468873611861142</c:v>
                </c:pt>
                <c:pt idx="106">
                  <c:v>3.5667830296619627</c:v>
                </c:pt>
                <c:pt idx="107">
                  <c:v>3.7007338034361084</c:v>
                </c:pt>
                <c:pt idx="108">
                  <c:v>3.7894872267917208</c:v>
                </c:pt>
                <c:pt idx="109">
                  <c:v>4.0831235690644547</c:v>
                </c:pt>
                <c:pt idx="110">
                  <c:v>4.3472452745612316</c:v>
                </c:pt>
                <c:pt idx="111">
                  <c:v>4.650733572496506</c:v>
                </c:pt>
                <c:pt idx="112">
                  <c:v>4.8322499660197877</c:v>
                </c:pt>
                <c:pt idx="113">
                  <c:v>5.0533224104841281</c:v>
                </c:pt>
                <c:pt idx="114">
                  <c:v>4.8543915265176736</c:v>
                </c:pt>
                <c:pt idx="115">
                  <c:v>4.7573448332670552</c:v>
                </c:pt>
                <c:pt idx="116">
                  <c:v>4.7007807336407552</c:v>
                </c:pt>
                <c:pt idx="117">
                  <c:v>4.7308198884626336</c:v>
                </c:pt>
                <c:pt idx="118">
                  <c:v>4.6397653041838822</c:v>
                </c:pt>
                <c:pt idx="119">
                  <c:v>4.5464223011721145</c:v>
                </c:pt>
                <c:pt idx="120">
                  <c:v>4.506280244422598</c:v>
                </c:pt>
                <c:pt idx="121">
                  <c:v>4.2644628791494057</c:v>
                </c:pt>
                <c:pt idx="122">
                  <c:v>4.1988788534551986</c:v>
                </c:pt>
                <c:pt idx="123">
                  <c:v>4.0979163013330577</c:v>
                </c:pt>
                <c:pt idx="124">
                  <c:v>3.8401520365665078</c:v>
                </c:pt>
                <c:pt idx="125">
                  <c:v>3.433301011709176</c:v>
                </c:pt>
                <c:pt idx="126">
                  <c:v>3.0035485611889499</c:v>
                </c:pt>
                <c:pt idx="127">
                  <c:v>2.324733220150506</c:v>
                </c:pt>
                <c:pt idx="128">
                  <c:v>2.097825379328853</c:v>
                </c:pt>
                <c:pt idx="129">
                  <c:v>1.9895209011483814</c:v>
                </c:pt>
                <c:pt idx="130">
                  <c:v>1.8931726219581719</c:v>
                </c:pt>
                <c:pt idx="131">
                  <c:v>1.8438700720135159</c:v>
                </c:pt>
                <c:pt idx="132">
                  <c:v>2.139970667728889</c:v>
                </c:pt>
                <c:pt idx="133">
                  <c:v>2.3649428954453384</c:v>
                </c:pt>
                <c:pt idx="134">
                  <c:v>2.5828700045604336</c:v>
                </c:pt>
                <c:pt idx="135">
                  <c:v>2.8400752240199409</c:v>
                </c:pt>
                <c:pt idx="136">
                  <c:v>2.8100727693979906</c:v>
                </c:pt>
                <c:pt idx="137">
                  <c:v>2.7584292332412161</c:v>
                </c:pt>
                <c:pt idx="138">
                  <c:v>2.7059161663969746</c:v>
                </c:pt>
                <c:pt idx="139">
                  <c:v>2.4370502093364195</c:v>
                </c:pt>
                <c:pt idx="140">
                  <c:v>2.0454122257159213</c:v>
                </c:pt>
                <c:pt idx="141">
                  <c:v>1.5817556106954527</c:v>
                </c:pt>
                <c:pt idx="142">
                  <c:v>1.4330036623131974</c:v>
                </c:pt>
                <c:pt idx="143">
                  <c:v>1.1805221629516893</c:v>
                </c:pt>
                <c:pt idx="144">
                  <c:v>0.76240364896410995</c:v>
                </c:pt>
                <c:pt idx="145">
                  <c:v>0.39560830305634909</c:v>
                </c:pt>
                <c:pt idx="146">
                  <c:v>-0.1300212757944621</c:v>
                </c:pt>
                <c:pt idx="147">
                  <c:v>-0.59087662754542691</c:v>
                </c:pt>
                <c:pt idx="148">
                  <c:v>-0.86333836556877941</c:v>
                </c:pt>
                <c:pt idx="149">
                  <c:v>-1.1437610010788433</c:v>
                </c:pt>
                <c:pt idx="150">
                  <c:v>-1.3221073952654763</c:v>
                </c:pt>
                <c:pt idx="151">
                  <c:v>-1.4903696871332102</c:v>
                </c:pt>
                <c:pt idx="152">
                  <c:v>-1.4414548285350861</c:v>
                </c:pt>
                <c:pt idx="153">
                  <c:v>-1.6260407419649283</c:v>
                </c:pt>
                <c:pt idx="154">
                  <c:v>-1.7385746659868033</c:v>
                </c:pt>
                <c:pt idx="155">
                  <c:v>-1.6744882196657471</c:v>
                </c:pt>
                <c:pt idx="156">
                  <c:v>-1.7034714392925423</c:v>
                </c:pt>
                <c:pt idx="157">
                  <c:v>-1.7742738646460907</c:v>
                </c:pt>
                <c:pt idx="158">
                  <c:v>-1.9750171506725138</c:v>
                </c:pt>
                <c:pt idx="159">
                  <c:v>-2.0208862057839241</c:v>
                </c:pt>
                <c:pt idx="160">
                  <c:v>-1.9404866984792619</c:v>
                </c:pt>
                <c:pt idx="161">
                  <c:v>-1.6251914906747658</c:v>
                </c:pt>
                <c:pt idx="162">
                  <c:v>-1.2705977625555533</c:v>
                </c:pt>
                <c:pt idx="163">
                  <c:v>-0.75173264637369641</c:v>
                </c:pt>
                <c:pt idx="164">
                  <c:v>-0.61235490696469697</c:v>
                </c:pt>
                <c:pt idx="165">
                  <c:v>-0.46287372397537752</c:v>
                </c:pt>
                <c:pt idx="166">
                  <c:v>-0.36186936690714333</c:v>
                </c:pt>
                <c:pt idx="167">
                  <c:v>-0.2531082042285675</c:v>
                </c:pt>
                <c:pt idx="168">
                  <c:v>-0.2919007557108273</c:v>
                </c:pt>
                <c:pt idx="169">
                  <c:v>-1.8773404002345728E-2</c:v>
                </c:pt>
                <c:pt idx="170">
                  <c:v>0.24855526764437741</c:v>
                </c:pt>
                <c:pt idx="171">
                  <c:v>0.42922965173825389</c:v>
                </c:pt>
                <c:pt idx="172">
                  <c:v>0.62418057403044713</c:v>
                </c:pt>
                <c:pt idx="173">
                  <c:v>0.35415013241474469</c:v>
                </c:pt>
                <c:pt idx="174">
                  <c:v>4.7498438319450997E-3</c:v>
                </c:pt>
                <c:pt idx="175">
                  <c:v>3.3021335475979186E-2</c:v>
                </c:pt>
                <c:pt idx="176">
                  <c:v>-0.12022105917927206</c:v>
                </c:pt>
                <c:pt idx="177">
                  <c:v>-0.48236910871028726</c:v>
                </c:pt>
                <c:pt idx="178">
                  <c:v>-0.45655430055826685</c:v>
                </c:pt>
                <c:pt idx="179">
                  <c:v>-0.62850981821709695</c:v>
                </c:pt>
                <c:pt idx="180">
                  <c:v>-0.76483877761722852</c:v>
                </c:pt>
                <c:pt idx="181">
                  <c:v>-0.70076202475767957</c:v>
                </c:pt>
                <c:pt idx="182">
                  <c:v>-0.6307654760915824</c:v>
                </c:pt>
                <c:pt idx="183">
                  <c:v>-0.56378555585179413</c:v>
                </c:pt>
                <c:pt idx="184">
                  <c:v>-0.95320935160239628</c:v>
                </c:pt>
                <c:pt idx="185">
                  <c:v>-0.90051581746081411</c:v>
                </c:pt>
                <c:pt idx="186">
                  <c:v>-2.2654600744211706</c:v>
                </c:pt>
                <c:pt idx="187">
                  <c:v>-1.9636680047958066</c:v>
                </c:pt>
                <c:pt idx="188">
                  <c:v>-1.3869841651450514</c:v>
                </c:pt>
                <c:pt idx="189">
                  <c:v>-0.74122410547064987</c:v>
                </c:pt>
                <c:pt idx="190">
                  <c:v>-0.19486753418452452</c:v>
                </c:pt>
                <c:pt idx="191">
                  <c:v>0.20461279425873613</c:v>
                </c:pt>
                <c:pt idx="192">
                  <c:v>0.36805242498562052</c:v>
                </c:pt>
                <c:pt idx="193">
                  <c:v>0.64330173412392355</c:v>
                </c:pt>
                <c:pt idx="194">
                  <c:v>0.5480799707344346</c:v>
                </c:pt>
                <c:pt idx="195">
                  <c:v>0.92756546558854325</c:v>
                </c:pt>
                <c:pt idx="196">
                  <c:v>1.1061585541852423</c:v>
                </c:pt>
                <c:pt idx="197">
                  <c:v>1.0658563466750905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B194-466B-8816-2DFDEAB28E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179472"/>
        <c:axId val="212179080"/>
      </c:lineChart>
      <c:catAx>
        <c:axId val="21217829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12178688"/>
        <c:crosses val="autoZero"/>
        <c:auto val="1"/>
        <c:lblAlgn val="ctr"/>
        <c:lblOffset val="100"/>
        <c:noMultiLvlLbl val="0"/>
      </c:catAx>
      <c:valAx>
        <c:axId val="212178688"/>
        <c:scaling>
          <c:orientation val="minMax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178296"/>
        <c:crosses val="autoZero"/>
        <c:crossBetween val="between"/>
      </c:valAx>
      <c:valAx>
        <c:axId val="212179080"/>
        <c:scaling>
          <c:orientation val="minMax"/>
          <c:max val="2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179472"/>
        <c:crosses val="max"/>
        <c:crossBetween val="between"/>
      </c:valAx>
      <c:catAx>
        <c:axId val="212179472"/>
        <c:scaling>
          <c:orientation val="minMax"/>
        </c:scaling>
        <c:delete val="1"/>
        <c:axPos val="b"/>
        <c:majorTickMark val="out"/>
        <c:minorTickMark val="none"/>
        <c:tickLblPos val="nextTo"/>
        <c:crossAx val="2121790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371474</xdr:colOff>
      <xdr:row>2</xdr:row>
      <xdr:rowOff>52386</xdr:rowOff>
    </xdr:from>
    <xdr:to>
      <xdr:col>17</xdr:col>
      <xdr:colOff>257175</xdr:colOff>
      <xdr:row>22</xdr:row>
      <xdr:rowOff>76199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371474</xdr:colOff>
      <xdr:row>2</xdr:row>
      <xdr:rowOff>52386</xdr:rowOff>
    </xdr:from>
    <xdr:to>
      <xdr:col>17</xdr:col>
      <xdr:colOff>257175</xdr:colOff>
      <xdr:row>22</xdr:row>
      <xdr:rowOff>76199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371474</xdr:colOff>
      <xdr:row>2</xdr:row>
      <xdr:rowOff>52386</xdr:rowOff>
    </xdr:from>
    <xdr:to>
      <xdr:col>17</xdr:col>
      <xdr:colOff>257175</xdr:colOff>
      <xdr:row>22</xdr:row>
      <xdr:rowOff>76199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266699</xdr:colOff>
      <xdr:row>3</xdr:row>
      <xdr:rowOff>61911</xdr:rowOff>
    </xdr:from>
    <xdr:to>
      <xdr:col>16</xdr:col>
      <xdr:colOff>152400</xdr:colOff>
      <xdr:row>23</xdr:row>
      <xdr:rowOff>85724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266699</xdr:colOff>
      <xdr:row>3</xdr:row>
      <xdr:rowOff>61911</xdr:rowOff>
    </xdr:from>
    <xdr:to>
      <xdr:col>14</xdr:col>
      <xdr:colOff>152400</xdr:colOff>
      <xdr:row>23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371474</xdr:colOff>
      <xdr:row>2</xdr:row>
      <xdr:rowOff>52386</xdr:rowOff>
    </xdr:from>
    <xdr:to>
      <xdr:col>17</xdr:col>
      <xdr:colOff>257175</xdr:colOff>
      <xdr:row>22</xdr:row>
      <xdr:rowOff>76199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371474</xdr:colOff>
      <xdr:row>2</xdr:row>
      <xdr:rowOff>52386</xdr:rowOff>
    </xdr:from>
    <xdr:to>
      <xdr:col>17</xdr:col>
      <xdr:colOff>257175</xdr:colOff>
      <xdr:row>22</xdr:row>
      <xdr:rowOff>76199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304800</xdr:colOff>
      <xdr:row>2</xdr:row>
      <xdr:rowOff>38100</xdr:rowOff>
    </xdr:from>
    <xdr:to>
      <xdr:col>14</xdr:col>
      <xdr:colOff>660400</xdr:colOff>
      <xdr:row>24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371474</xdr:colOff>
      <xdr:row>2</xdr:row>
      <xdr:rowOff>52386</xdr:rowOff>
    </xdr:from>
    <xdr:to>
      <xdr:col>17</xdr:col>
      <xdr:colOff>257175</xdr:colOff>
      <xdr:row>22</xdr:row>
      <xdr:rowOff>76199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8937"/>
  <sheetViews>
    <sheetView workbookViewId="0">
      <selection activeCell="E2" sqref="E2"/>
    </sheetView>
  </sheetViews>
  <sheetFormatPr defaultColWidth="8.85546875" defaultRowHeight="15" x14ac:dyDescent="0.25"/>
  <cols>
    <col min="1" max="1" width="17.140625" customWidth="1"/>
    <col min="6" max="6" width="11.710937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1">
        <v>42509</v>
      </c>
      <c r="B2">
        <v>94.639999000000003</v>
      </c>
      <c r="C2">
        <v>94.639999000000003</v>
      </c>
      <c r="D2">
        <v>93.57</v>
      </c>
      <c r="E2">
        <v>94.199996999999996</v>
      </c>
      <c r="F2">
        <v>30342700</v>
      </c>
      <c r="G2">
        <v>94.199996999999996</v>
      </c>
    </row>
    <row r="3" spans="1:7" x14ac:dyDescent="0.25">
      <c r="A3" s="1">
        <v>42508</v>
      </c>
      <c r="B3">
        <v>94.160004000000001</v>
      </c>
      <c r="C3">
        <v>95.209998999999996</v>
      </c>
      <c r="D3">
        <v>93.889999000000003</v>
      </c>
      <c r="E3">
        <v>94.559997999999993</v>
      </c>
      <c r="F3">
        <v>41923100</v>
      </c>
      <c r="G3">
        <v>94.559997999999993</v>
      </c>
    </row>
    <row r="4" spans="1:7" x14ac:dyDescent="0.25">
      <c r="A4" s="1">
        <v>42507</v>
      </c>
      <c r="B4">
        <v>94.550003000000004</v>
      </c>
      <c r="C4">
        <v>94.699996999999996</v>
      </c>
      <c r="D4">
        <v>93.010002</v>
      </c>
      <c r="E4">
        <v>93.489998</v>
      </c>
      <c r="F4">
        <v>46507400</v>
      </c>
      <c r="G4">
        <v>93.489998</v>
      </c>
    </row>
    <row r="5" spans="1:7" x14ac:dyDescent="0.25">
      <c r="A5" s="1">
        <v>42506</v>
      </c>
      <c r="B5">
        <v>92.389999000000003</v>
      </c>
      <c r="C5">
        <v>94.389999000000003</v>
      </c>
      <c r="D5">
        <v>91.650002000000001</v>
      </c>
      <c r="E5">
        <v>93.879997000000003</v>
      </c>
      <c r="F5">
        <v>61140600</v>
      </c>
      <c r="G5">
        <v>93.879997000000003</v>
      </c>
    </row>
    <row r="6" spans="1:7" x14ac:dyDescent="0.25">
      <c r="A6" s="1">
        <v>42503</v>
      </c>
      <c r="B6">
        <v>90</v>
      </c>
      <c r="C6">
        <v>91.669998000000007</v>
      </c>
      <c r="D6">
        <v>90</v>
      </c>
      <c r="E6">
        <v>90.519997000000004</v>
      </c>
      <c r="F6">
        <v>44188200</v>
      </c>
      <c r="G6">
        <v>90.519997000000004</v>
      </c>
    </row>
    <row r="7" spans="1:7" x14ac:dyDescent="0.25">
      <c r="A7" s="1">
        <v>42502</v>
      </c>
      <c r="B7">
        <v>92.720000999999996</v>
      </c>
      <c r="C7">
        <v>92.779999000000004</v>
      </c>
      <c r="D7">
        <v>89.470000999999996</v>
      </c>
      <c r="E7">
        <v>90.339995999999999</v>
      </c>
      <c r="F7">
        <v>76109800</v>
      </c>
      <c r="G7">
        <v>90.339995999999999</v>
      </c>
    </row>
    <row r="8" spans="1:7" x14ac:dyDescent="0.25">
      <c r="A8" s="1">
        <v>42501</v>
      </c>
      <c r="B8">
        <v>93.480002999999996</v>
      </c>
      <c r="C8">
        <v>93.57</v>
      </c>
      <c r="D8">
        <v>92.459998999999996</v>
      </c>
      <c r="E8">
        <v>92.510002</v>
      </c>
      <c r="F8">
        <v>28539900</v>
      </c>
      <c r="G8">
        <v>92.510002</v>
      </c>
    </row>
    <row r="9" spans="1:7" x14ac:dyDescent="0.25">
      <c r="A9" s="1">
        <v>42500</v>
      </c>
      <c r="B9">
        <v>93.330001999999993</v>
      </c>
      <c r="C9">
        <v>93.57</v>
      </c>
      <c r="D9">
        <v>92.110000999999997</v>
      </c>
      <c r="E9">
        <v>93.419998000000007</v>
      </c>
      <c r="F9">
        <v>33592500</v>
      </c>
      <c r="G9">
        <v>93.419998000000007</v>
      </c>
    </row>
    <row r="10" spans="1:7" x14ac:dyDescent="0.25">
      <c r="A10" s="1">
        <v>42499</v>
      </c>
      <c r="B10">
        <v>93</v>
      </c>
      <c r="C10">
        <v>93.769997000000004</v>
      </c>
      <c r="D10">
        <v>92.589995999999999</v>
      </c>
      <c r="E10">
        <v>92.790001000000004</v>
      </c>
      <c r="F10">
        <v>32855300</v>
      </c>
      <c r="G10">
        <v>92.790001000000004</v>
      </c>
    </row>
    <row r="11" spans="1:7" x14ac:dyDescent="0.25">
      <c r="A11" s="1">
        <v>42496</v>
      </c>
      <c r="B11">
        <v>93.370002999999997</v>
      </c>
      <c r="C11">
        <v>93.449996999999996</v>
      </c>
      <c r="D11">
        <v>91.849997999999999</v>
      </c>
      <c r="E11">
        <v>92.720000999999996</v>
      </c>
      <c r="F11">
        <v>43458200</v>
      </c>
      <c r="G11">
        <v>92.720000999999996</v>
      </c>
    </row>
    <row r="12" spans="1:7" x14ac:dyDescent="0.25">
      <c r="A12" s="1">
        <v>42495</v>
      </c>
      <c r="B12">
        <v>94</v>
      </c>
      <c r="C12">
        <v>94.07</v>
      </c>
      <c r="D12">
        <v>92.68</v>
      </c>
      <c r="E12">
        <v>93.239998</v>
      </c>
      <c r="F12">
        <v>35890500</v>
      </c>
      <c r="G12">
        <v>93.239998</v>
      </c>
    </row>
    <row r="13" spans="1:7" x14ac:dyDescent="0.25">
      <c r="A13" s="1">
        <v>42494</v>
      </c>
      <c r="B13">
        <v>95.199996999999996</v>
      </c>
      <c r="C13">
        <v>95.900002000000001</v>
      </c>
      <c r="D13">
        <v>93.82</v>
      </c>
      <c r="E13">
        <v>94.190002000000007</v>
      </c>
      <c r="F13">
        <v>41025500</v>
      </c>
      <c r="G13">
        <v>93.620001999999999</v>
      </c>
    </row>
    <row r="14" spans="1:7" x14ac:dyDescent="0.25">
      <c r="A14" s="1">
        <v>42493</v>
      </c>
      <c r="B14">
        <v>94.199996999999996</v>
      </c>
      <c r="C14">
        <v>95.739998</v>
      </c>
      <c r="D14">
        <v>93.68</v>
      </c>
      <c r="E14">
        <v>95.18</v>
      </c>
      <c r="F14">
        <v>56831300</v>
      </c>
      <c r="G14">
        <v>94.604009000000005</v>
      </c>
    </row>
    <row r="15" spans="1:7" x14ac:dyDescent="0.25">
      <c r="A15" s="1">
        <v>42492</v>
      </c>
      <c r="B15">
        <v>93.970000999999996</v>
      </c>
      <c r="C15">
        <v>94.080001999999993</v>
      </c>
      <c r="D15">
        <v>92.400002000000001</v>
      </c>
      <c r="E15">
        <v>93.639999000000003</v>
      </c>
      <c r="F15">
        <v>48160100</v>
      </c>
      <c r="G15">
        <v>93.073328000000004</v>
      </c>
    </row>
    <row r="16" spans="1:7" x14ac:dyDescent="0.25">
      <c r="A16" s="1">
        <v>42489</v>
      </c>
      <c r="B16">
        <v>93.989998</v>
      </c>
      <c r="C16">
        <v>94.720000999999996</v>
      </c>
      <c r="D16">
        <v>92.510002</v>
      </c>
      <c r="E16">
        <v>93.739998</v>
      </c>
      <c r="F16">
        <v>68531500</v>
      </c>
      <c r="G16">
        <v>93.172720999999996</v>
      </c>
    </row>
    <row r="17" spans="1:7" x14ac:dyDescent="0.25">
      <c r="A17" s="1">
        <v>42488</v>
      </c>
      <c r="B17">
        <v>97.610000999999997</v>
      </c>
      <c r="C17">
        <v>97.879997000000003</v>
      </c>
      <c r="D17">
        <v>94.25</v>
      </c>
      <c r="E17">
        <v>94.830001999999993</v>
      </c>
      <c r="F17">
        <v>82242700</v>
      </c>
      <c r="G17">
        <v>94.256129000000001</v>
      </c>
    </row>
    <row r="18" spans="1:7" x14ac:dyDescent="0.25">
      <c r="A18" s="1">
        <v>42487</v>
      </c>
      <c r="B18">
        <v>96</v>
      </c>
      <c r="C18">
        <v>98.709998999999996</v>
      </c>
      <c r="D18">
        <v>95.68</v>
      </c>
      <c r="E18">
        <v>97.82</v>
      </c>
      <c r="F18">
        <v>114602100</v>
      </c>
      <c r="G18">
        <v>97.228031999999999</v>
      </c>
    </row>
    <row r="19" spans="1:7" x14ac:dyDescent="0.25">
      <c r="A19" s="1">
        <v>42486</v>
      </c>
      <c r="B19">
        <v>103.910004</v>
      </c>
      <c r="C19">
        <v>105.300003</v>
      </c>
      <c r="D19">
        <v>103.910004</v>
      </c>
      <c r="E19">
        <v>104.349998</v>
      </c>
      <c r="F19">
        <v>56016200</v>
      </c>
      <c r="G19">
        <v>103.718514</v>
      </c>
    </row>
    <row r="20" spans="1:7" x14ac:dyDescent="0.25">
      <c r="A20" s="1">
        <v>42485</v>
      </c>
      <c r="B20">
        <v>105</v>
      </c>
      <c r="C20">
        <v>105.650002</v>
      </c>
      <c r="D20">
        <v>104.510002</v>
      </c>
      <c r="E20">
        <v>105.08000199999999</v>
      </c>
      <c r="F20">
        <v>28031600</v>
      </c>
      <c r="G20">
        <v>104.44410000000001</v>
      </c>
    </row>
    <row r="21" spans="1:7" x14ac:dyDescent="0.25">
      <c r="A21" s="1">
        <v>42482</v>
      </c>
      <c r="B21">
        <v>105.010002</v>
      </c>
      <c r="C21">
        <v>106.480003</v>
      </c>
      <c r="D21">
        <v>104.620003</v>
      </c>
      <c r="E21">
        <v>105.68</v>
      </c>
      <c r="F21">
        <v>33683100</v>
      </c>
      <c r="G21">
        <v>105.04046700000001</v>
      </c>
    </row>
    <row r="22" spans="1:7" x14ac:dyDescent="0.25">
      <c r="A22" s="1">
        <v>42481</v>
      </c>
      <c r="B22">
        <v>106.93</v>
      </c>
      <c r="C22">
        <v>106.93</v>
      </c>
      <c r="D22">
        <v>105.519997</v>
      </c>
      <c r="E22">
        <v>105.970001</v>
      </c>
      <c r="F22">
        <v>31552500</v>
      </c>
      <c r="G22">
        <v>105.32871299999999</v>
      </c>
    </row>
    <row r="23" spans="1:7" x14ac:dyDescent="0.25">
      <c r="A23" s="1">
        <v>42480</v>
      </c>
      <c r="B23">
        <v>106.639999</v>
      </c>
      <c r="C23">
        <v>108.089996</v>
      </c>
      <c r="D23">
        <v>106.05999799999999</v>
      </c>
      <c r="E23">
        <v>107.129997</v>
      </c>
      <c r="F23">
        <v>30611000</v>
      </c>
      <c r="G23">
        <v>106.481689</v>
      </c>
    </row>
    <row r="24" spans="1:7" x14ac:dyDescent="0.25">
      <c r="A24" s="1">
        <v>42479</v>
      </c>
      <c r="B24">
        <v>107.879997</v>
      </c>
      <c r="C24">
        <v>108</v>
      </c>
      <c r="D24">
        <v>106.230003</v>
      </c>
      <c r="E24">
        <v>106.910004</v>
      </c>
      <c r="F24">
        <v>32384900</v>
      </c>
      <c r="G24">
        <v>106.26302699999999</v>
      </c>
    </row>
    <row r="25" spans="1:7" x14ac:dyDescent="0.25">
      <c r="A25" s="1">
        <v>42478</v>
      </c>
      <c r="B25">
        <v>108.889999</v>
      </c>
      <c r="C25">
        <v>108.949997</v>
      </c>
      <c r="D25">
        <v>106.94000200000001</v>
      </c>
      <c r="E25">
        <v>107.480003</v>
      </c>
      <c r="F25">
        <v>60821500</v>
      </c>
      <c r="G25">
        <v>106.829577</v>
      </c>
    </row>
    <row r="26" spans="1:7" x14ac:dyDescent="0.25">
      <c r="A26" s="1">
        <v>42475</v>
      </c>
      <c r="B26">
        <v>112.110001</v>
      </c>
      <c r="C26">
        <v>112.300003</v>
      </c>
      <c r="D26">
        <v>109.730003</v>
      </c>
      <c r="E26">
        <v>109.849998</v>
      </c>
      <c r="F26">
        <v>46939000</v>
      </c>
      <c r="G26">
        <v>109.18523</v>
      </c>
    </row>
    <row r="27" spans="1:7" x14ac:dyDescent="0.25">
      <c r="A27" s="1">
        <v>42474</v>
      </c>
      <c r="B27">
        <v>111.620003</v>
      </c>
      <c r="C27">
        <v>112.389999</v>
      </c>
      <c r="D27">
        <v>111.33000199999999</v>
      </c>
      <c r="E27">
        <v>112.099998</v>
      </c>
      <c r="F27">
        <v>25473900</v>
      </c>
      <c r="G27">
        <v>111.42161400000001</v>
      </c>
    </row>
    <row r="28" spans="1:7" x14ac:dyDescent="0.25">
      <c r="A28" s="1">
        <v>42473</v>
      </c>
      <c r="B28">
        <v>110.800003</v>
      </c>
      <c r="C28">
        <v>112.339996</v>
      </c>
      <c r="D28">
        <v>110.800003</v>
      </c>
      <c r="E28">
        <v>112.040001</v>
      </c>
      <c r="F28">
        <v>33257300</v>
      </c>
      <c r="G28">
        <v>111.36198</v>
      </c>
    </row>
    <row r="29" spans="1:7" x14ac:dyDescent="0.25">
      <c r="A29" s="1">
        <v>42472</v>
      </c>
      <c r="B29">
        <v>109.339996</v>
      </c>
      <c r="C29">
        <v>110.5</v>
      </c>
      <c r="D29">
        <v>108.660004</v>
      </c>
      <c r="E29">
        <v>110.44000200000001</v>
      </c>
      <c r="F29">
        <v>27232300</v>
      </c>
      <c r="G29">
        <v>109.771664</v>
      </c>
    </row>
    <row r="30" spans="1:7" x14ac:dyDescent="0.25">
      <c r="A30" s="1">
        <v>42471</v>
      </c>
      <c r="B30">
        <v>108.970001</v>
      </c>
      <c r="C30">
        <v>110.610001</v>
      </c>
      <c r="D30">
        <v>108.83000199999999</v>
      </c>
      <c r="E30">
        <v>109.019997</v>
      </c>
      <c r="F30">
        <v>29407500</v>
      </c>
      <c r="G30">
        <v>108.36025100000001</v>
      </c>
    </row>
    <row r="31" spans="1:7" x14ac:dyDescent="0.25">
      <c r="A31" s="1">
        <v>42468</v>
      </c>
      <c r="B31">
        <v>108.910004</v>
      </c>
      <c r="C31">
        <v>109.769997</v>
      </c>
      <c r="D31">
        <v>108.16999800000001</v>
      </c>
      <c r="E31">
        <v>108.660004</v>
      </c>
      <c r="F31">
        <v>23581700</v>
      </c>
      <c r="G31">
        <v>108.002437</v>
      </c>
    </row>
    <row r="32" spans="1:7" x14ac:dyDescent="0.25">
      <c r="A32" s="1">
        <v>42467</v>
      </c>
      <c r="B32">
        <v>109.949997</v>
      </c>
      <c r="C32">
        <v>110.41999800000001</v>
      </c>
      <c r="D32">
        <v>108.120003</v>
      </c>
      <c r="E32">
        <v>108.540001</v>
      </c>
      <c r="F32">
        <v>31801900</v>
      </c>
      <c r="G32">
        <v>107.88316</v>
      </c>
    </row>
    <row r="33" spans="1:7" x14ac:dyDescent="0.25">
      <c r="A33" s="1">
        <v>42466</v>
      </c>
      <c r="B33">
        <v>110.230003</v>
      </c>
      <c r="C33">
        <v>110.980003</v>
      </c>
      <c r="D33">
        <v>109.199997</v>
      </c>
      <c r="E33">
        <v>110.959999</v>
      </c>
      <c r="F33">
        <v>26404100</v>
      </c>
      <c r="G33">
        <v>110.28851400000001</v>
      </c>
    </row>
    <row r="34" spans="1:7" x14ac:dyDescent="0.25">
      <c r="A34" s="1">
        <v>42465</v>
      </c>
      <c r="B34">
        <v>109.510002</v>
      </c>
      <c r="C34">
        <v>110.730003</v>
      </c>
      <c r="D34">
        <v>109.41999800000001</v>
      </c>
      <c r="E34">
        <v>109.80999799999999</v>
      </c>
      <c r="F34">
        <v>26578700</v>
      </c>
      <c r="G34">
        <v>109.145471</v>
      </c>
    </row>
    <row r="35" spans="1:7" x14ac:dyDescent="0.25">
      <c r="A35" s="1">
        <v>42464</v>
      </c>
      <c r="B35">
        <v>110.41999800000001</v>
      </c>
      <c r="C35">
        <v>112.19000200000001</v>
      </c>
      <c r="D35">
        <v>110.269997</v>
      </c>
      <c r="E35">
        <v>111.120003</v>
      </c>
      <c r="F35">
        <v>37356200</v>
      </c>
      <c r="G35">
        <v>110.447549</v>
      </c>
    </row>
    <row r="36" spans="1:7" x14ac:dyDescent="0.25">
      <c r="A36" s="1">
        <v>42461</v>
      </c>
      <c r="B36">
        <v>108.779999</v>
      </c>
      <c r="C36">
        <v>110</v>
      </c>
      <c r="D36">
        <v>108.199997</v>
      </c>
      <c r="E36">
        <v>109.989998</v>
      </c>
      <c r="F36">
        <v>25874000</v>
      </c>
      <c r="G36">
        <v>109.324382</v>
      </c>
    </row>
    <row r="37" spans="1:7" x14ac:dyDescent="0.25">
      <c r="A37" s="1">
        <v>42460</v>
      </c>
      <c r="B37">
        <v>109.720001</v>
      </c>
      <c r="C37">
        <v>109.900002</v>
      </c>
      <c r="D37">
        <v>108.879997</v>
      </c>
      <c r="E37">
        <v>108.989998</v>
      </c>
      <c r="F37">
        <v>25888400</v>
      </c>
      <c r="G37">
        <v>108.330434</v>
      </c>
    </row>
    <row r="38" spans="1:7" x14ac:dyDescent="0.25">
      <c r="A38" s="1">
        <v>42459</v>
      </c>
      <c r="B38">
        <v>108.650002</v>
      </c>
      <c r="C38">
        <v>110.41999800000001</v>
      </c>
      <c r="D38">
        <v>108.599998</v>
      </c>
      <c r="E38">
        <v>109.55999799999999</v>
      </c>
      <c r="F38">
        <v>45601100</v>
      </c>
      <c r="G38">
        <v>108.896984</v>
      </c>
    </row>
    <row r="39" spans="1:7" x14ac:dyDescent="0.25">
      <c r="A39" s="1">
        <v>42458</v>
      </c>
      <c r="B39">
        <v>104.889999</v>
      </c>
      <c r="C39">
        <v>107.790001</v>
      </c>
      <c r="D39">
        <v>104.879997</v>
      </c>
      <c r="E39">
        <v>107.68</v>
      </c>
      <c r="F39">
        <v>31190100</v>
      </c>
      <c r="G39">
        <v>107.028364</v>
      </c>
    </row>
    <row r="40" spans="1:7" x14ac:dyDescent="0.25">
      <c r="A40" s="1">
        <v>42457</v>
      </c>
      <c r="B40">
        <v>106</v>
      </c>
      <c r="C40">
        <v>106.19000200000001</v>
      </c>
      <c r="D40">
        <v>105.05999799999999</v>
      </c>
      <c r="E40">
        <v>105.19000200000001</v>
      </c>
      <c r="F40">
        <v>19411400</v>
      </c>
      <c r="G40">
        <v>104.55343499999999</v>
      </c>
    </row>
    <row r="41" spans="1:7" x14ac:dyDescent="0.25">
      <c r="A41" s="1">
        <v>42453</v>
      </c>
      <c r="B41">
        <v>105.470001</v>
      </c>
      <c r="C41">
        <v>106.25</v>
      </c>
      <c r="D41">
        <v>104.889999</v>
      </c>
      <c r="E41">
        <v>105.66999800000001</v>
      </c>
      <c r="F41">
        <v>26133000</v>
      </c>
      <c r="G41">
        <v>105.03052599999999</v>
      </c>
    </row>
    <row r="42" spans="1:7" x14ac:dyDescent="0.25">
      <c r="A42" s="1">
        <v>42452</v>
      </c>
      <c r="B42">
        <v>106.480003</v>
      </c>
      <c r="C42">
        <v>107.07</v>
      </c>
      <c r="D42">
        <v>105.900002</v>
      </c>
      <c r="E42">
        <v>106.129997</v>
      </c>
      <c r="F42">
        <v>25703500</v>
      </c>
      <c r="G42">
        <v>105.487741</v>
      </c>
    </row>
    <row r="43" spans="1:7" x14ac:dyDescent="0.25">
      <c r="A43" s="1">
        <v>42451</v>
      </c>
      <c r="B43">
        <v>105.25</v>
      </c>
      <c r="C43">
        <v>107.290001</v>
      </c>
      <c r="D43">
        <v>105.209999</v>
      </c>
      <c r="E43">
        <v>106.720001</v>
      </c>
      <c r="F43">
        <v>32444400</v>
      </c>
      <c r="G43">
        <v>106.074174</v>
      </c>
    </row>
    <row r="44" spans="1:7" x14ac:dyDescent="0.25">
      <c r="A44" s="1">
        <v>42450</v>
      </c>
      <c r="B44">
        <v>105.93</v>
      </c>
      <c r="C44">
        <v>107.650002</v>
      </c>
      <c r="D44">
        <v>105.139999</v>
      </c>
      <c r="E44">
        <v>105.910004</v>
      </c>
      <c r="F44">
        <v>35502700</v>
      </c>
      <c r="G44">
        <v>105.269079</v>
      </c>
    </row>
    <row r="45" spans="1:7" x14ac:dyDescent="0.25">
      <c r="A45" s="1">
        <v>42447</v>
      </c>
      <c r="B45">
        <v>106.339996</v>
      </c>
      <c r="C45">
        <v>106.5</v>
      </c>
      <c r="D45">
        <v>105.19000200000001</v>
      </c>
      <c r="E45">
        <v>105.91999800000001</v>
      </c>
      <c r="F45">
        <v>44205200</v>
      </c>
      <c r="G45">
        <v>105.27901300000001</v>
      </c>
    </row>
    <row r="46" spans="1:7" x14ac:dyDescent="0.25">
      <c r="A46" s="1">
        <v>42446</v>
      </c>
      <c r="B46">
        <v>105.519997</v>
      </c>
      <c r="C46">
        <v>106.470001</v>
      </c>
      <c r="D46">
        <v>104.959999</v>
      </c>
      <c r="E46">
        <v>105.800003</v>
      </c>
      <c r="F46">
        <v>34420700</v>
      </c>
      <c r="G46">
        <v>105.159744</v>
      </c>
    </row>
    <row r="47" spans="1:7" x14ac:dyDescent="0.25">
      <c r="A47" s="1">
        <v>42445</v>
      </c>
      <c r="B47">
        <v>104.610001</v>
      </c>
      <c r="C47">
        <v>106.30999799999999</v>
      </c>
      <c r="D47">
        <v>104.589996</v>
      </c>
      <c r="E47">
        <v>105.970001</v>
      </c>
      <c r="F47">
        <v>38303500</v>
      </c>
      <c r="G47">
        <v>105.32871299999999</v>
      </c>
    </row>
    <row r="48" spans="1:7" x14ac:dyDescent="0.25">
      <c r="A48" s="1">
        <v>42444</v>
      </c>
      <c r="B48">
        <v>103.959999</v>
      </c>
      <c r="C48">
        <v>105.18</v>
      </c>
      <c r="D48">
        <v>103.849998</v>
      </c>
      <c r="E48">
        <v>104.58000199999999</v>
      </c>
      <c r="F48">
        <v>40067700</v>
      </c>
      <c r="G48">
        <v>103.947125</v>
      </c>
    </row>
    <row r="49" spans="1:7" x14ac:dyDescent="0.25">
      <c r="A49" s="1">
        <v>42443</v>
      </c>
      <c r="B49">
        <v>101.910004</v>
      </c>
      <c r="C49">
        <v>102.910004</v>
      </c>
      <c r="D49">
        <v>101.779999</v>
      </c>
      <c r="E49">
        <v>102.519997</v>
      </c>
      <c r="F49">
        <v>25076100</v>
      </c>
      <c r="G49">
        <v>101.899587</v>
      </c>
    </row>
    <row r="50" spans="1:7" x14ac:dyDescent="0.25">
      <c r="A50" s="1">
        <v>42440</v>
      </c>
      <c r="B50">
        <v>102.239998</v>
      </c>
      <c r="C50">
        <v>102.279999</v>
      </c>
      <c r="D50">
        <v>101.5</v>
      </c>
      <c r="E50">
        <v>102.260002</v>
      </c>
      <c r="F50">
        <v>27408200</v>
      </c>
      <c r="G50">
        <v>101.641166</v>
      </c>
    </row>
    <row r="51" spans="1:7" x14ac:dyDescent="0.25">
      <c r="A51" s="1">
        <v>42439</v>
      </c>
      <c r="B51">
        <v>101.410004</v>
      </c>
      <c r="C51">
        <v>102.239998</v>
      </c>
      <c r="D51">
        <v>100.150002</v>
      </c>
      <c r="E51">
        <v>101.16999800000001</v>
      </c>
      <c r="F51">
        <v>33513600</v>
      </c>
      <c r="G51">
        <v>100.55775800000001</v>
      </c>
    </row>
    <row r="52" spans="1:7" x14ac:dyDescent="0.25">
      <c r="A52" s="1">
        <v>42438</v>
      </c>
      <c r="B52">
        <v>101.30999799999999</v>
      </c>
      <c r="C52">
        <v>101.58000199999999</v>
      </c>
      <c r="D52">
        <v>100.269997</v>
      </c>
      <c r="E52">
        <v>101.120003</v>
      </c>
      <c r="F52">
        <v>27201700</v>
      </c>
      <c r="G52">
        <v>100.508065</v>
      </c>
    </row>
    <row r="53" spans="1:7" x14ac:dyDescent="0.25">
      <c r="A53" s="1">
        <v>42437</v>
      </c>
      <c r="B53">
        <v>100.779999</v>
      </c>
      <c r="C53">
        <v>101.760002</v>
      </c>
      <c r="D53">
        <v>100.400002</v>
      </c>
      <c r="E53">
        <v>101.029999</v>
      </c>
      <c r="F53">
        <v>31561900</v>
      </c>
      <c r="G53">
        <v>100.418606</v>
      </c>
    </row>
    <row r="54" spans="1:7" x14ac:dyDescent="0.25">
      <c r="A54" s="1">
        <v>42436</v>
      </c>
      <c r="B54">
        <v>102.389999</v>
      </c>
      <c r="C54">
        <v>102.83000199999999</v>
      </c>
      <c r="D54">
        <v>100.959999</v>
      </c>
      <c r="E54">
        <v>101.870003</v>
      </c>
      <c r="F54">
        <v>35828900</v>
      </c>
      <c r="G54">
        <v>101.25352599999999</v>
      </c>
    </row>
    <row r="55" spans="1:7" x14ac:dyDescent="0.25">
      <c r="A55" s="1">
        <v>42433</v>
      </c>
      <c r="B55">
        <v>102.370003</v>
      </c>
      <c r="C55">
        <v>103.75</v>
      </c>
      <c r="D55">
        <v>101.370003</v>
      </c>
      <c r="E55">
        <v>103.010002</v>
      </c>
      <c r="F55">
        <v>46055100</v>
      </c>
      <c r="G55">
        <v>102.386627</v>
      </c>
    </row>
    <row r="56" spans="1:7" x14ac:dyDescent="0.25">
      <c r="A56" s="1">
        <v>42432</v>
      </c>
      <c r="B56">
        <v>100.58000199999999</v>
      </c>
      <c r="C56">
        <v>101.709999</v>
      </c>
      <c r="D56">
        <v>100.449997</v>
      </c>
      <c r="E56">
        <v>101.5</v>
      </c>
      <c r="F56">
        <v>36955700</v>
      </c>
      <c r="G56">
        <v>100.885763</v>
      </c>
    </row>
    <row r="57" spans="1:7" x14ac:dyDescent="0.25">
      <c r="A57" s="1">
        <v>42431</v>
      </c>
      <c r="B57">
        <v>100.510002</v>
      </c>
      <c r="C57">
        <v>100.889999</v>
      </c>
      <c r="D57">
        <v>99.639999000000003</v>
      </c>
      <c r="E57">
        <v>100.75</v>
      </c>
      <c r="F57">
        <v>33169600</v>
      </c>
      <c r="G57">
        <v>100.14030099999999</v>
      </c>
    </row>
    <row r="58" spans="1:7" x14ac:dyDescent="0.25">
      <c r="A58" s="1">
        <v>42430</v>
      </c>
      <c r="B58">
        <v>97.650002000000001</v>
      </c>
      <c r="C58">
        <v>100.769997</v>
      </c>
      <c r="D58">
        <v>97.419998000000007</v>
      </c>
      <c r="E58">
        <v>100.529999</v>
      </c>
      <c r="F58">
        <v>50407100</v>
      </c>
      <c r="G58">
        <v>99.921631000000005</v>
      </c>
    </row>
    <row r="59" spans="1:7" x14ac:dyDescent="0.25">
      <c r="A59" s="1">
        <v>42429</v>
      </c>
      <c r="B59">
        <v>96.860000999999997</v>
      </c>
      <c r="C59">
        <v>98.230002999999996</v>
      </c>
      <c r="D59">
        <v>96.650002000000001</v>
      </c>
      <c r="E59">
        <v>96.690002000000007</v>
      </c>
      <c r="F59">
        <v>35216300</v>
      </c>
      <c r="G59">
        <v>96.104872999999998</v>
      </c>
    </row>
    <row r="60" spans="1:7" x14ac:dyDescent="0.25">
      <c r="A60" s="1">
        <v>42426</v>
      </c>
      <c r="B60">
        <v>97.199996999999996</v>
      </c>
      <c r="C60">
        <v>98.019997000000004</v>
      </c>
      <c r="D60">
        <v>96.580001999999993</v>
      </c>
      <c r="E60">
        <v>96.910004000000001</v>
      </c>
      <c r="F60">
        <v>28991100</v>
      </c>
      <c r="G60">
        <v>96.323543000000001</v>
      </c>
    </row>
    <row r="61" spans="1:7" x14ac:dyDescent="0.25">
      <c r="A61" s="1">
        <v>42425</v>
      </c>
      <c r="B61">
        <v>96.050003000000004</v>
      </c>
      <c r="C61">
        <v>96.760002</v>
      </c>
      <c r="D61">
        <v>95.25</v>
      </c>
      <c r="E61">
        <v>96.760002</v>
      </c>
      <c r="F61">
        <v>27582700</v>
      </c>
      <c r="G61">
        <v>96.174448999999996</v>
      </c>
    </row>
    <row r="62" spans="1:7" x14ac:dyDescent="0.25">
      <c r="A62" s="1">
        <v>42424</v>
      </c>
      <c r="B62">
        <v>93.980002999999996</v>
      </c>
      <c r="C62">
        <v>96.379997000000003</v>
      </c>
      <c r="D62">
        <v>93.32</v>
      </c>
      <c r="E62">
        <v>96.099997999999999</v>
      </c>
      <c r="F62">
        <v>36255700</v>
      </c>
      <c r="G62">
        <v>95.518439999999998</v>
      </c>
    </row>
    <row r="63" spans="1:7" x14ac:dyDescent="0.25">
      <c r="A63" s="1">
        <v>42423</v>
      </c>
      <c r="B63">
        <v>96.400002000000001</v>
      </c>
      <c r="C63">
        <v>96.5</v>
      </c>
      <c r="D63">
        <v>94.550003000000004</v>
      </c>
      <c r="E63">
        <v>94.690002000000007</v>
      </c>
      <c r="F63">
        <v>31942600</v>
      </c>
      <c r="G63">
        <v>94.116975999999994</v>
      </c>
    </row>
    <row r="64" spans="1:7" x14ac:dyDescent="0.25">
      <c r="A64" s="1">
        <v>42422</v>
      </c>
      <c r="B64">
        <v>96.309997999999993</v>
      </c>
      <c r="C64">
        <v>96.900002000000001</v>
      </c>
      <c r="D64">
        <v>95.919998000000007</v>
      </c>
      <c r="E64">
        <v>96.879997000000003</v>
      </c>
      <c r="F64">
        <v>34280800</v>
      </c>
      <c r="G64">
        <v>96.293717999999998</v>
      </c>
    </row>
    <row r="65" spans="1:7" x14ac:dyDescent="0.25">
      <c r="A65" s="1">
        <v>42419</v>
      </c>
      <c r="B65">
        <v>96</v>
      </c>
      <c r="C65">
        <v>96.760002</v>
      </c>
      <c r="D65">
        <v>95.800003000000004</v>
      </c>
      <c r="E65">
        <v>96.040001000000004</v>
      </c>
      <c r="F65">
        <v>35374200</v>
      </c>
      <c r="G65">
        <v>95.458804999999998</v>
      </c>
    </row>
    <row r="66" spans="1:7" x14ac:dyDescent="0.25">
      <c r="A66" s="1">
        <v>42418</v>
      </c>
      <c r="B66">
        <v>98.839995999999999</v>
      </c>
      <c r="C66">
        <v>98.889999000000003</v>
      </c>
      <c r="D66">
        <v>96.089995999999999</v>
      </c>
      <c r="E66">
        <v>96.260002</v>
      </c>
      <c r="F66">
        <v>39021000</v>
      </c>
      <c r="G66">
        <v>95.677475000000001</v>
      </c>
    </row>
    <row r="67" spans="1:7" x14ac:dyDescent="0.25">
      <c r="A67" s="1">
        <v>42417</v>
      </c>
      <c r="B67">
        <v>96.669998000000007</v>
      </c>
      <c r="C67">
        <v>98.209998999999996</v>
      </c>
      <c r="D67">
        <v>96.150002000000001</v>
      </c>
      <c r="E67">
        <v>98.120002999999997</v>
      </c>
      <c r="F67">
        <v>44863200</v>
      </c>
      <c r="G67">
        <v>97.526219999999995</v>
      </c>
    </row>
    <row r="68" spans="1:7" x14ac:dyDescent="0.25">
      <c r="A68" s="1">
        <v>42416</v>
      </c>
      <c r="B68">
        <v>95.019997000000004</v>
      </c>
      <c r="C68">
        <v>96.849997999999999</v>
      </c>
      <c r="D68">
        <v>94.610000999999997</v>
      </c>
      <c r="E68">
        <v>96.639999000000003</v>
      </c>
      <c r="F68">
        <v>49057900</v>
      </c>
      <c r="G68">
        <v>96.055172999999996</v>
      </c>
    </row>
    <row r="69" spans="1:7" x14ac:dyDescent="0.25">
      <c r="A69" s="1">
        <v>42412</v>
      </c>
      <c r="B69">
        <v>94.190002000000007</v>
      </c>
      <c r="C69">
        <v>94.5</v>
      </c>
      <c r="D69">
        <v>93.010002</v>
      </c>
      <c r="E69">
        <v>93.989998</v>
      </c>
      <c r="F69">
        <v>40351400</v>
      </c>
      <c r="G69">
        <v>93.421207999999993</v>
      </c>
    </row>
    <row r="70" spans="1:7" x14ac:dyDescent="0.25">
      <c r="A70" s="1">
        <v>42411</v>
      </c>
      <c r="B70">
        <v>93.790001000000004</v>
      </c>
      <c r="C70">
        <v>94.720000999999996</v>
      </c>
      <c r="D70">
        <v>92.589995999999999</v>
      </c>
      <c r="E70">
        <v>93.699996999999996</v>
      </c>
      <c r="F70">
        <v>50074700</v>
      </c>
      <c r="G70">
        <v>93.132962000000006</v>
      </c>
    </row>
    <row r="71" spans="1:7" x14ac:dyDescent="0.25">
      <c r="A71" s="1">
        <v>42410</v>
      </c>
      <c r="B71">
        <v>95.919998000000007</v>
      </c>
      <c r="C71">
        <v>96.349997999999999</v>
      </c>
      <c r="D71">
        <v>94.099997999999999</v>
      </c>
      <c r="E71">
        <v>94.269997000000004</v>
      </c>
      <c r="F71">
        <v>42343600</v>
      </c>
      <c r="G71">
        <v>93.699511999999999</v>
      </c>
    </row>
    <row r="72" spans="1:7" x14ac:dyDescent="0.25">
      <c r="A72" s="1">
        <v>42409</v>
      </c>
      <c r="B72">
        <v>94.290001000000004</v>
      </c>
      <c r="C72">
        <v>95.940002000000007</v>
      </c>
      <c r="D72">
        <v>93.93</v>
      </c>
      <c r="E72">
        <v>94.989998</v>
      </c>
      <c r="F72">
        <v>44331200</v>
      </c>
      <c r="G72">
        <v>94.415155999999996</v>
      </c>
    </row>
    <row r="73" spans="1:7" x14ac:dyDescent="0.25">
      <c r="A73" s="1">
        <v>42408</v>
      </c>
      <c r="B73">
        <v>93.129997000000003</v>
      </c>
      <c r="C73">
        <v>95.699996999999996</v>
      </c>
      <c r="D73">
        <v>93.040001000000004</v>
      </c>
      <c r="E73">
        <v>95.010002</v>
      </c>
      <c r="F73">
        <v>54021400</v>
      </c>
      <c r="G73">
        <v>94.435040000000001</v>
      </c>
    </row>
    <row r="74" spans="1:7" x14ac:dyDescent="0.25">
      <c r="A74" s="1">
        <v>42405</v>
      </c>
      <c r="B74">
        <v>96.519997000000004</v>
      </c>
      <c r="C74">
        <v>96.919998000000007</v>
      </c>
      <c r="D74">
        <v>93.690002000000007</v>
      </c>
      <c r="E74">
        <v>94.019997000000004</v>
      </c>
      <c r="F74">
        <v>46418100</v>
      </c>
      <c r="G74">
        <v>93.451025000000001</v>
      </c>
    </row>
    <row r="75" spans="1:7" x14ac:dyDescent="0.25">
      <c r="A75" s="1">
        <v>42404</v>
      </c>
      <c r="B75">
        <v>95.860000999999997</v>
      </c>
      <c r="C75">
        <v>97.330001999999993</v>
      </c>
      <c r="D75">
        <v>95.190002000000007</v>
      </c>
      <c r="E75">
        <v>96.599997999999999</v>
      </c>
      <c r="F75">
        <v>46471700</v>
      </c>
      <c r="G75">
        <v>96.015414000000007</v>
      </c>
    </row>
    <row r="76" spans="1:7" x14ac:dyDescent="0.25">
      <c r="A76" s="1">
        <v>42403</v>
      </c>
      <c r="B76">
        <v>95</v>
      </c>
      <c r="C76">
        <v>96.839995999999999</v>
      </c>
      <c r="D76">
        <v>94.080001999999993</v>
      </c>
      <c r="E76">
        <v>96.349997999999999</v>
      </c>
      <c r="F76">
        <v>45964300</v>
      </c>
      <c r="G76">
        <v>95.250077000000005</v>
      </c>
    </row>
    <row r="77" spans="1:7" x14ac:dyDescent="0.25">
      <c r="A77" s="1">
        <v>42402</v>
      </c>
      <c r="B77">
        <v>95.419998000000007</v>
      </c>
      <c r="C77">
        <v>96.040001000000004</v>
      </c>
      <c r="D77">
        <v>94.279999000000004</v>
      </c>
      <c r="E77">
        <v>94.480002999999996</v>
      </c>
      <c r="F77">
        <v>37357200</v>
      </c>
      <c r="G77">
        <v>93.401428999999993</v>
      </c>
    </row>
    <row r="78" spans="1:7" x14ac:dyDescent="0.25">
      <c r="A78" s="1">
        <v>42401</v>
      </c>
      <c r="B78">
        <v>96.470000999999996</v>
      </c>
      <c r="C78">
        <v>96.709998999999996</v>
      </c>
      <c r="D78">
        <v>95.400002000000001</v>
      </c>
      <c r="E78">
        <v>96.43</v>
      </c>
      <c r="F78">
        <v>40943500</v>
      </c>
      <c r="G78">
        <v>95.329165000000003</v>
      </c>
    </row>
    <row r="79" spans="1:7" x14ac:dyDescent="0.25">
      <c r="A79" s="1">
        <v>42398</v>
      </c>
      <c r="B79">
        <v>94.790001000000004</v>
      </c>
      <c r="C79">
        <v>97.339995999999999</v>
      </c>
      <c r="D79">
        <v>94.349997999999999</v>
      </c>
      <c r="E79">
        <v>97.339995999999999</v>
      </c>
      <c r="F79">
        <v>64416500</v>
      </c>
      <c r="G79">
        <v>96.228773000000004</v>
      </c>
    </row>
    <row r="80" spans="1:7" x14ac:dyDescent="0.25">
      <c r="A80" s="1">
        <v>42397</v>
      </c>
      <c r="B80">
        <v>93.790001000000004</v>
      </c>
      <c r="C80">
        <v>94.519997000000004</v>
      </c>
      <c r="D80">
        <v>92.389999000000003</v>
      </c>
      <c r="E80">
        <v>94.089995999999999</v>
      </c>
      <c r="F80">
        <v>55678800</v>
      </c>
      <c r="G80">
        <v>93.015873999999997</v>
      </c>
    </row>
    <row r="81" spans="1:7" x14ac:dyDescent="0.25">
      <c r="A81" s="1">
        <v>42396</v>
      </c>
      <c r="B81">
        <v>96.040001000000004</v>
      </c>
      <c r="C81">
        <v>96.629997000000003</v>
      </c>
      <c r="D81">
        <v>93.339995999999999</v>
      </c>
      <c r="E81">
        <v>93.419998000000007</v>
      </c>
      <c r="F81">
        <v>133369700</v>
      </c>
      <c r="G81">
        <v>92.353525000000005</v>
      </c>
    </row>
    <row r="82" spans="1:7" x14ac:dyDescent="0.25">
      <c r="A82" s="1">
        <v>42395</v>
      </c>
      <c r="B82">
        <v>99.93</v>
      </c>
      <c r="C82">
        <v>100.879997</v>
      </c>
      <c r="D82">
        <v>98.07</v>
      </c>
      <c r="E82">
        <v>99.989998</v>
      </c>
      <c r="F82">
        <v>75077000</v>
      </c>
      <c r="G82">
        <v>98.848522000000003</v>
      </c>
    </row>
    <row r="83" spans="1:7" x14ac:dyDescent="0.25">
      <c r="A83" s="1">
        <v>42394</v>
      </c>
      <c r="B83">
        <v>101.519997</v>
      </c>
      <c r="C83">
        <v>101.529999</v>
      </c>
      <c r="D83">
        <v>99.209998999999996</v>
      </c>
      <c r="E83">
        <v>99.440002000000007</v>
      </c>
      <c r="F83">
        <v>51794500</v>
      </c>
      <c r="G83">
        <v>98.304805000000002</v>
      </c>
    </row>
    <row r="84" spans="1:7" x14ac:dyDescent="0.25">
      <c r="A84" s="1">
        <v>42391</v>
      </c>
      <c r="B84">
        <v>98.629997000000003</v>
      </c>
      <c r="C84">
        <v>101.459999</v>
      </c>
      <c r="D84">
        <v>98.370002999999997</v>
      </c>
      <c r="E84">
        <v>101.41999800000001</v>
      </c>
      <c r="F84">
        <v>65800500</v>
      </c>
      <c r="G84">
        <v>100.262198</v>
      </c>
    </row>
    <row r="85" spans="1:7" x14ac:dyDescent="0.25">
      <c r="A85" s="1">
        <v>42390</v>
      </c>
      <c r="B85">
        <v>97.059997999999993</v>
      </c>
      <c r="C85">
        <v>97.879997000000003</v>
      </c>
      <c r="D85">
        <v>94.940002000000007</v>
      </c>
      <c r="E85">
        <v>96.300003000000004</v>
      </c>
      <c r="F85">
        <v>52161500</v>
      </c>
      <c r="G85">
        <v>95.200652000000005</v>
      </c>
    </row>
    <row r="86" spans="1:7" x14ac:dyDescent="0.25">
      <c r="A86" s="1">
        <v>42389</v>
      </c>
      <c r="B86">
        <v>95.099997999999999</v>
      </c>
      <c r="C86">
        <v>98.190002000000007</v>
      </c>
      <c r="D86">
        <v>93.419998000000007</v>
      </c>
      <c r="E86">
        <v>96.790001000000004</v>
      </c>
      <c r="F86">
        <v>72334400</v>
      </c>
      <c r="G86">
        <v>95.685056000000003</v>
      </c>
    </row>
    <row r="87" spans="1:7" x14ac:dyDescent="0.25">
      <c r="A87" s="1">
        <v>42388</v>
      </c>
      <c r="B87">
        <v>98.410004000000001</v>
      </c>
      <c r="C87">
        <v>98.650002000000001</v>
      </c>
      <c r="D87">
        <v>95.5</v>
      </c>
      <c r="E87">
        <v>96.660004000000001</v>
      </c>
      <c r="F87">
        <v>53087700</v>
      </c>
      <c r="G87">
        <v>95.556543000000005</v>
      </c>
    </row>
    <row r="88" spans="1:7" x14ac:dyDescent="0.25">
      <c r="A88" s="1">
        <v>42384</v>
      </c>
      <c r="B88">
        <v>96.199996999999996</v>
      </c>
      <c r="C88">
        <v>97.709998999999996</v>
      </c>
      <c r="D88">
        <v>95.360000999999997</v>
      </c>
      <c r="E88">
        <v>97.129997000000003</v>
      </c>
      <c r="F88">
        <v>79833900</v>
      </c>
      <c r="G88">
        <v>96.021170999999995</v>
      </c>
    </row>
    <row r="89" spans="1:7" x14ac:dyDescent="0.25">
      <c r="A89" s="1">
        <v>42383</v>
      </c>
      <c r="B89">
        <v>97.959998999999996</v>
      </c>
      <c r="C89">
        <v>100.480003</v>
      </c>
      <c r="D89">
        <v>95.739998</v>
      </c>
      <c r="E89">
        <v>99.519997000000004</v>
      </c>
      <c r="F89">
        <v>63170100</v>
      </c>
      <c r="G89">
        <v>98.383886000000004</v>
      </c>
    </row>
    <row r="90" spans="1:7" x14ac:dyDescent="0.25">
      <c r="A90" s="1">
        <v>42382</v>
      </c>
      <c r="B90">
        <v>100.32</v>
      </c>
      <c r="C90">
        <v>101.19000200000001</v>
      </c>
      <c r="D90">
        <v>97.300003000000004</v>
      </c>
      <c r="E90">
        <v>97.389999000000003</v>
      </c>
      <c r="F90">
        <v>62439600</v>
      </c>
      <c r="G90">
        <v>96.278205</v>
      </c>
    </row>
    <row r="91" spans="1:7" x14ac:dyDescent="0.25">
      <c r="A91" s="1">
        <v>42381</v>
      </c>
      <c r="B91">
        <v>100.550003</v>
      </c>
      <c r="C91">
        <v>100.69000200000001</v>
      </c>
      <c r="D91">
        <v>98.839995999999999</v>
      </c>
      <c r="E91">
        <v>99.959998999999996</v>
      </c>
      <c r="F91">
        <v>49154200</v>
      </c>
      <c r="G91">
        <v>98.818866</v>
      </c>
    </row>
    <row r="92" spans="1:7" x14ac:dyDescent="0.25">
      <c r="A92" s="1">
        <v>42380</v>
      </c>
      <c r="B92">
        <v>98.970000999999996</v>
      </c>
      <c r="C92">
        <v>99.059997999999993</v>
      </c>
      <c r="D92">
        <v>97.339995999999999</v>
      </c>
      <c r="E92">
        <v>98.529999000000004</v>
      </c>
      <c r="F92">
        <v>49739400</v>
      </c>
      <c r="G92">
        <v>97.405190000000005</v>
      </c>
    </row>
    <row r="93" spans="1:7" x14ac:dyDescent="0.25">
      <c r="A93" s="1">
        <v>42377</v>
      </c>
      <c r="B93">
        <v>98.550003000000004</v>
      </c>
      <c r="C93">
        <v>99.110000999999997</v>
      </c>
      <c r="D93">
        <v>96.760002</v>
      </c>
      <c r="E93">
        <v>96.959998999999996</v>
      </c>
      <c r="F93">
        <v>70798000</v>
      </c>
      <c r="G93">
        <v>95.853114000000005</v>
      </c>
    </row>
    <row r="94" spans="1:7" x14ac:dyDescent="0.25">
      <c r="A94" s="1">
        <v>42376</v>
      </c>
      <c r="B94">
        <v>98.68</v>
      </c>
      <c r="C94">
        <v>100.129997</v>
      </c>
      <c r="D94">
        <v>96.43</v>
      </c>
      <c r="E94">
        <v>96.449996999999996</v>
      </c>
      <c r="F94">
        <v>81094400</v>
      </c>
      <c r="G94">
        <v>95.348934</v>
      </c>
    </row>
    <row r="95" spans="1:7" x14ac:dyDescent="0.25">
      <c r="A95" s="1">
        <v>42375</v>
      </c>
      <c r="B95">
        <v>100.55999799999999</v>
      </c>
      <c r="C95">
        <v>102.370003</v>
      </c>
      <c r="D95">
        <v>99.870002999999997</v>
      </c>
      <c r="E95">
        <v>100.699997</v>
      </c>
      <c r="F95">
        <v>68457400</v>
      </c>
      <c r="G95">
        <v>99.550415999999998</v>
      </c>
    </row>
    <row r="96" spans="1:7" x14ac:dyDescent="0.25">
      <c r="A96" s="1">
        <v>42374</v>
      </c>
      <c r="B96">
        <v>105.75</v>
      </c>
      <c r="C96">
        <v>105.849998</v>
      </c>
      <c r="D96">
        <v>102.410004</v>
      </c>
      <c r="E96">
        <v>102.709999</v>
      </c>
      <c r="F96">
        <v>55791000</v>
      </c>
      <c r="G96">
        <v>101.53747199999999</v>
      </c>
    </row>
    <row r="97" spans="1:7" x14ac:dyDescent="0.25">
      <c r="A97" s="1">
        <v>42373</v>
      </c>
      <c r="B97">
        <v>102.610001</v>
      </c>
      <c r="C97">
        <v>105.370003</v>
      </c>
      <c r="D97">
        <v>102</v>
      </c>
      <c r="E97">
        <v>105.349998</v>
      </c>
      <c r="F97">
        <v>67649400</v>
      </c>
      <c r="G97">
        <v>104.147334</v>
      </c>
    </row>
    <row r="98" spans="1:7" x14ac:dyDescent="0.25">
      <c r="A98" s="1">
        <v>42369</v>
      </c>
      <c r="B98">
        <v>107.010002</v>
      </c>
      <c r="C98">
        <v>107.029999</v>
      </c>
      <c r="D98">
        <v>104.82</v>
      </c>
      <c r="E98">
        <v>105.260002</v>
      </c>
      <c r="F98">
        <v>40912300</v>
      </c>
      <c r="G98">
        <v>104.05836499999999</v>
      </c>
    </row>
    <row r="99" spans="1:7" x14ac:dyDescent="0.25">
      <c r="A99" s="1">
        <v>42368</v>
      </c>
      <c r="B99">
        <v>108.58000199999999</v>
      </c>
      <c r="C99">
        <v>108.699997</v>
      </c>
      <c r="D99">
        <v>107.18</v>
      </c>
      <c r="E99">
        <v>107.32</v>
      </c>
      <c r="F99">
        <v>25213800</v>
      </c>
      <c r="G99">
        <v>106.09484500000001</v>
      </c>
    </row>
    <row r="100" spans="1:7" x14ac:dyDescent="0.25">
      <c r="A100" s="1">
        <v>42367</v>
      </c>
      <c r="B100">
        <v>106.959999</v>
      </c>
      <c r="C100">
        <v>109.43</v>
      </c>
      <c r="D100">
        <v>106.860001</v>
      </c>
      <c r="E100">
        <v>108.739998</v>
      </c>
      <c r="F100">
        <v>30931200</v>
      </c>
      <c r="G100">
        <v>107.498633</v>
      </c>
    </row>
    <row r="101" spans="1:7" x14ac:dyDescent="0.25">
      <c r="A101" s="1">
        <v>42366</v>
      </c>
      <c r="B101">
        <v>107.589996</v>
      </c>
      <c r="C101">
        <v>107.69000200000001</v>
      </c>
      <c r="D101">
        <v>106.18</v>
      </c>
      <c r="E101">
        <v>106.82</v>
      </c>
      <c r="F101">
        <v>26704200</v>
      </c>
      <c r="G101">
        <v>105.600553</v>
      </c>
    </row>
    <row r="102" spans="1:7" x14ac:dyDescent="0.25">
      <c r="A102" s="1">
        <v>42362</v>
      </c>
      <c r="B102">
        <v>109</v>
      </c>
      <c r="C102">
        <v>109</v>
      </c>
      <c r="D102">
        <v>107.949997</v>
      </c>
      <c r="E102">
        <v>108.029999</v>
      </c>
      <c r="F102">
        <v>13596700</v>
      </c>
      <c r="G102">
        <v>106.796739</v>
      </c>
    </row>
    <row r="103" spans="1:7" x14ac:dyDescent="0.25">
      <c r="A103" s="1">
        <v>42361</v>
      </c>
      <c r="B103">
        <v>107.269997</v>
      </c>
      <c r="C103">
        <v>108.849998</v>
      </c>
      <c r="D103">
        <v>107.199997</v>
      </c>
      <c r="E103">
        <v>108.610001</v>
      </c>
      <c r="F103">
        <v>32657400</v>
      </c>
      <c r="G103">
        <v>107.37012</v>
      </c>
    </row>
    <row r="104" spans="1:7" x14ac:dyDescent="0.25">
      <c r="A104" s="1">
        <v>42360</v>
      </c>
      <c r="B104">
        <v>107.400002</v>
      </c>
      <c r="C104">
        <v>107.720001</v>
      </c>
      <c r="D104">
        <v>106.449997</v>
      </c>
      <c r="E104">
        <v>107.230003</v>
      </c>
      <c r="F104">
        <v>32789400</v>
      </c>
      <c r="G104">
        <v>106.005876</v>
      </c>
    </row>
    <row r="105" spans="1:7" x14ac:dyDescent="0.25">
      <c r="A105" s="1">
        <v>42359</v>
      </c>
      <c r="B105">
        <v>107.279999</v>
      </c>
      <c r="C105">
        <v>107.370003</v>
      </c>
      <c r="D105">
        <v>105.57</v>
      </c>
      <c r="E105">
        <v>107.33000199999999</v>
      </c>
      <c r="F105">
        <v>47590600</v>
      </c>
      <c r="G105">
        <v>106.104733</v>
      </c>
    </row>
    <row r="106" spans="1:7" x14ac:dyDescent="0.25">
      <c r="A106" s="1">
        <v>42356</v>
      </c>
      <c r="B106">
        <v>108.910004</v>
      </c>
      <c r="C106">
        <v>109.519997</v>
      </c>
      <c r="D106">
        <v>105.80999799999999</v>
      </c>
      <c r="E106">
        <v>106.029999</v>
      </c>
      <c r="F106">
        <v>96453300</v>
      </c>
      <c r="G106">
        <v>104.819571</v>
      </c>
    </row>
    <row r="107" spans="1:7" x14ac:dyDescent="0.25">
      <c r="A107" s="1">
        <v>42355</v>
      </c>
      <c r="B107">
        <v>112.019997</v>
      </c>
      <c r="C107">
        <v>112.25</v>
      </c>
      <c r="D107">
        <v>108.980003</v>
      </c>
      <c r="E107">
        <v>108.980003</v>
      </c>
      <c r="F107">
        <v>44772800</v>
      </c>
      <c r="G107">
        <v>107.735899</v>
      </c>
    </row>
    <row r="108" spans="1:7" x14ac:dyDescent="0.25">
      <c r="A108" s="1">
        <v>42354</v>
      </c>
      <c r="B108">
        <v>111.07</v>
      </c>
      <c r="C108">
        <v>111.989998</v>
      </c>
      <c r="D108">
        <v>108.800003</v>
      </c>
      <c r="E108">
        <v>111.339996</v>
      </c>
      <c r="F108">
        <v>56238500</v>
      </c>
      <c r="G108">
        <v>110.06895</v>
      </c>
    </row>
    <row r="109" spans="1:7" x14ac:dyDescent="0.25">
      <c r="A109" s="1">
        <v>42353</v>
      </c>
      <c r="B109">
        <v>111.94000200000001</v>
      </c>
      <c r="C109">
        <v>112.800003</v>
      </c>
      <c r="D109">
        <v>110.349998</v>
      </c>
      <c r="E109">
        <v>110.489998</v>
      </c>
      <c r="F109">
        <v>52978100</v>
      </c>
      <c r="G109">
        <v>109.228655</v>
      </c>
    </row>
    <row r="110" spans="1:7" x14ac:dyDescent="0.25">
      <c r="A110" s="1">
        <v>42352</v>
      </c>
      <c r="B110">
        <v>112.18</v>
      </c>
      <c r="C110">
        <v>112.68</v>
      </c>
      <c r="D110">
        <v>109.790001</v>
      </c>
      <c r="E110">
        <v>112.480003</v>
      </c>
      <c r="F110">
        <v>64318700</v>
      </c>
      <c r="G110">
        <v>111.195943</v>
      </c>
    </row>
    <row r="111" spans="1:7" x14ac:dyDescent="0.25">
      <c r="A111" s="1">
        <v>42349</v>
      </c>
      <c r="B111">
        <v>115.19000200000001</v>
      </c>
      <c r="C111">
        <v>115.389999</v>
      </c>
      <c r="D111">
        <v>112.849998</v>
      </c>
      <c r="E111">
        <v>113.18</v>
      </c>
      <c r="F111">
        <v>46886200</v>
      </c>
      <c r="G111">
        <v>111.88794900000001</v>
      </c>
    </row>
    <row r="112" spans="1:7" x14ac:dyDescent="0.25">
      <c r="A112" s="1">
        <v>42348</v>
      </c>
      <c r="B112">
        <v>116.040001</v>
      </c>
      <c r="C112">
        <v>116.94000200000001</v>
      </c>
      <c r="D112">
        <v>115.510002</v>
      </c>
      <c r="E112">
        <v>116.16999800000001</v>
      </c>
      <c r="F112">
        <v>29212700</v>
      </c>
      <c r="G112">
        <v>114.843813</v>
      </c>
    </row>
    <row r="113" spans="1:7" x14ac:dyDescent="0.25">
      <c r="A113" s="1">
        <v>42347</v>
      </c>
      <c r="B113">
        <v>117.639999</v>
      </c>
      <c r="C113">
        <v>117.69000200000001</v>
      </c>
      <c r="D113">
        <v>115.08000199999999</v>
      </c>
      <c r="E113">
        <v>115.620003</v>
      </c>
      <c r="F113">
        <v>46361400</v>
      </c>
      <c r="G113">
        <v>114.300096</v>
      </c>
    </row>
    <row r="114" spans="1:7" x14ac:dyDescent="0.25">
      <c r="A114" s="1">
        <v>42346</v>
      </c>
      <c r="B114">
        <v>117.519997</v>
      </c>
      <c r="C114">
        <v>118.599998</v>
      </c>
      <c r="D114">
        <v>116.860001</v>
      </c>
      <c r="E114">
        <v>118.230003</v>
      </c>
      <c r="F114">
        <v>34309500</v>
      </c>
      <c r="G114">
        <v>116.880302</v>
      </c>
    </row>
    <row r="115" spans="1:7" x14ac:dyDescent="0.25">
      <c r="A115" s="1">
        <v>42345</v>
      </c>
      <c r="B115">
        <v>118.980003</v>
      </c>
      <c r="C115">
        <v>119.860001</v>
      </c>
      <c r="D115">
        <v>117.80999799999999</v>
      </c>
      <c r="E115">
        <v>118.279999</v>
      </c>
      <c r="F115">
        <v>32084200</v>
      </c>
      <c r="G115">
        <v>116.929726</v>
      </c>
    </row>
    <row r="116" spans="1:7" x14ac:dyDescent="0.25">
      <c r="A116" s="1">
        <v>42342</v>
      </c>
      <c r="B116">
        <v>115.290001</v>
      </c>
      <c r="C116">
        <v>119.25</v>
      </c>
      <c r="D116">
        <v>115.110001</v>
      </c>
      <c r="E116">
        <v>119.029999</v>
      </c>
      <c r="F116">
        <v>57777000</v>
      </c>
      <c r="G116">
        <v>117.671164</v>
      </c>
    </row>
    <row r="117" spans="1:7" x14ac:dyDescent="0.25">
      <c r="A117" s="1">
        <v>42341</v>
      </c>
      <c r="B117">
        <v>116.550003</v>
      </c>
      <c r="C117">
        <v>116.790001</v>
      </c>
      <c r="D117">
        <v>114.220001</v>
      </c>
      <c r="E117">
        <v>115.199997</v>
      </c>
      <c r="F117">
        <v>41569500</v>
      </c>
      <c r="G117">
        <v>113.884885</v>
      </c>
    </row>
    <row r="118" spans="1:7" x14ac:dyDescent="0.25">
      <c r="A118" s="1">
        <v>42340</v>
      </c>
      <c r="B118">
        <v>117.339996</v>
      </c>
      <c r="C118">
        <v>118.110001</v>
      </c>
      <c r="D118">
        <v>116.08000199999999</v>
      </c>
      <c r="E118">
        <v>116.279999</v>
      </c>
      <c r="F118">
        <v>33386600</v>
      </c>
      <c r="G118">
        <v>114.952558</v>
      </c>
    </row>
    <row r="119" spans="1:7" x14ac:dyDescent="0.25">
      <c r="A119" s="1">
        <v>42339</v>
      </c>
      <c r="B119">
        <v>118.75</v>
      </c>
      <c r="C119">
        <v>118.80999799999999</v>
      </c>
      <c r="D119">
        <v>116.860001</v>
      </c>
      <c r="E119">
        <v>117.339996</v>
      </c>
      <c r="F119">
        <v>34852400</v>
      </c>
      <c r="G119">
        <v>116.000455</v>
      </c>
    </row>
    <row r="120" spans="1:7" x14ac:dyDescent="0.25">
      <c r="A120" s="1">
        <v>42338</v>
      </c>
      <c r="B120">
        <v>117.989998</v>
      </c>
      <c r="C120">
        <v>119.410004</v>
      </c>
      <c r="D120">
        <v>117.75</v>
      </c>
      <c r="E120">
        <v>118.300003</v>
      </c>
      <c r="F120">
        <v>39180300</v>
      </c>
      <c r="G120">
        <v>116.949502</v>
      </c>
    </row>
    <row r="121" spans="1:7" x14ac:dyDescent="0.25">
      <c r="A121" s="1">
        <v>42335</v>
      </c>
      <c r="B121">
        <v>118.290001</v>
      </c>
      <c r="C121">
        <v>118.410004</v>
      </c>
      <c r="D121">
        <v>117.599998</v>
      </c>
      <c r="E121">
        <v>117.80999799999999</v>
      </c>
      <c r="F121">
        <v>13046400</v>
      </c>
      <c r="G121">
        <v>116.465091</v>
      </c>
    </row>
    <row r="122" spans="1:7" x14ac:dyDescent="0.25">
      <c r="A122" s="1">
        <v>42333</v>
      </c>
      <c r="B122">
        <v>119.209999</v>
      </c>
      <c r="C122">
        <v>119.230003</v>
      </c>
      <c r="D122">
        <v>117.91999800000001</v>
      </c>
      <c r="E122">
        <v>118.029999</v>
      </c>
      <c r="F122">
        <v>21388300</v>
      </c>
      <c r="G122">
        <v>116.68258</v>
      </c>
    </row>
    <row r="123" spans="1:7" x14ac:dyDescent="0.25">
      <c r="A123" s="1">
        <v>42332</v>
      </c>
      <c r="B123">
        <v>117.33000199999999</v>
      </c>
      <c r="C123">
        <v>119.349998</v>
      </c>
      <c r="D123">
        <v>117.120003</v>
      </c>
      <c r="E123">
        <v>118.879997</v>
      </c>
      <c r="F123">
        <v>42803200</v>
      </c>
      <c r="G123">
        <v>117.522875</v>
      </c>
    </row>
    <row r="124" spans="1:7" x14ac:dyDescent="0.25">
      <c r="A124" s="1">
        <v>42331</v>
      </c>
      <c r="B124">
        <v>119.269997</v>
      </c>
      <c r="C124">
        <v>119.730003</v>
      </c>
      <c r="D124">
        <v>117.339996</v>
      </c>
      <c r="E124">
        <v>117.75</v>
      </c>
      <c r="F124">
        <v>32482500</v>
      </c>
      <c r="G124">
        <v>116.405778</v>
      </c>
    </row>
    <row r="125" spans="1:7" x14ac:dyDescent="0.25">
      <c r="A125" s="1">
        <v>42328</v>
      </c>
      <c r="B125">
        <v>119.199997</v>
      </c>
      <c r="C125">
        <v>119.91999800000001</v>
      </c>
      <c r="D125">
        <v>118.849998</v>
      </c>
      <c r="E125">
        <v>119.300003</v>
      </c>
      <c r="F125">
        <v>34287100</v>
      </c>
      <c r="G125">
        <v>117.938086</v>
      </c>
    </row>
    <row r="126" spans="1:7" x14ac:dyDescent="0.25">
      <c r="A126" s="1">
        <v>42327</v>
      </c>
      <c r="B126">
        <v>117.639999</v>
      </c>
      <c r="C126">
        <v>119.75</v>
      </c>
      <c r="D126">
        <v>116.760002</v>
      </c>
      <c r="E126">
        <v>118.779999</v>
      </c>
      <c r="F126">
        <v>43295800</v>
      </c>
      <c r="G126">
        <v>117.424018</v>
      </c>
    </row>
    <row r="127" spans="1:7" x14ac:dyDescent="0.25">
      <c r="A127" s="1">
        <v>42326</v>
      </c>
      <c r="B127">
        <v>115.760002</v>
      </c>
      <c r="C127">
        <v>117.489998</v>
      </c>
      <c r="D127">
        <v>115.5</v>
      </c>
      <c r="E127">
        <v>117.290001</v>
      </c>
      <c r="F127">
        <v>46674700</v>
      </c>
      <c r="G127">
        <v>115.95103</v>
      </c>
    </row>
    <row r="128" spans="1:7" x14ac:dyDescent="0.25">
      <c r="A128" s="1">
        <v>42325</v>
      </c>
      <c r="B128">
        <v>114.91999800000001</v>
      </c>
      <c r="C128">
        <v>115.050003</v>
      </c>
      <c r="D128">
        <v>113.32</v>
      </c>
      <c r="E128">
        <v>113.69000200000001</v>
      </c>
      <c r="F128">
        <v>27616900</v>
      </c>
      <c r="G128">
        <v>112.392129</v>
      </c>
    </row>
    <row r="129" spans="1:7" x14ac:dyDescent="0.25">
      <c r="A129" s="1">
        <v>42324</v>
      </c>
      <c r="B129">
        <v>111.379997</v>
      </c>
      <c r="C129">
        <v>114.239998</v>
      </c>
      <c r="D129">
        <v>111</v>
      </c>
      <c r="E129">
        <v>114.18</v>
      </c>
      <c r="F129">
        <v>38106700</v>
      </c>
      <c r="G129">
        <v>112.87653299999999</v>
      </c>
    </row>
    <row r="130" spans="1:7" x14ac:dyDescent="0.25">
      <c r="A130" s="1">
        <v>42321</v>
      </c>
      <c r="B130">
        <v>115.199997</v>
      </c>
      <c r="C130">
        <v>115.57</v>
      </c>
      <c r="D130">
        <v>112.269997</v>
      </c>
      <c r="E130">
        <v>112.339996</v>
      </c>
      <c r="F130">
        <v>45812400</v>
      </c>
      <c r="G130">
        <v>111.057534</v>
      </c>
    </row>
    <row r="131" spans="1:7" x14ac:dyDescent="0.25">
      <c r="A131" s="1">
        <v>42320</v>
      </c>
      <c r="B131">
        <v>116.260002</v>
      </c>
      <c r="C131">
        <v>116.82</v>
      </c>
      <c r="D131">
        <v>115.650002</v>
      </c>
      <c r="E131">
        <v>115.720001</v>
      </c>
      <c r="F131">
        <v>32525600</v>
      </c>
      <c r="G131">
        <v>114.39895300000001</v>
      </c>
    </row>
    <row r="132" spans="1:7" x14ac:dyDescent="0.25">
      <c r="A132" s="1">
        <v>42319</v>
      </c>
      <c r="B132">
        <v>116.370003</v>
      </c>
      <c r="C132">
        <v>117.41999800000001</v>
      </c>
      <c r="D132">
        <v>115.209999</v>
      </c>
      <c r="E132">
        <v>116.110001</v>
      </c>
      <c r="F132">
        <v>45218000</v>
      </c>
      <c r="G132">
        <v>114.78450100000001</v>
      </c>
    </row>
    <row r="133" spans="1:7" x14ac:dyDescent="0.25">
      <c r="A133" s="1">
        <v>42318</v>
      </c>
      <c r="B133">
        <v>116.900002</v>
      </c>
      <c r="C133">
        <v>118.07</v>
      </c>
      <c r="D133">
        <v>116.05999799999999</v>
      </c>
      <c r="E133">
        <v>116.769997</v>
      </c>
      <c r="F133">
        <v>59127900</v>
      </c>
      <c r="G133">
        <v>115.43696199999999</v>
      </c>
    </row>
    <row r="134" spans="1:7" x14ac:dyDescent="0.25">
      <c r="A134" s="1">
        <v>42317</v>
      </c>
      <c r="B134">
        <v>120.959999</v>
      </c>
      <c r="C134">
        <v>121.80999799999999</v>
      </c>
      <c r="D134">
        <v>120.050003</v>
      </c>
      <c r="E134">
        <v>120.57</v>
      </c>
      <c r="F134">
        <v>33871400</v>
      </c>
      <c r="G134">
        <v>119.193585</v>
      </c>
    </row>
    <row r="135" spans="1:7" x14ac:dyDescent="0.25">
      <c r="A135" s="1">
        <v>42314</v>
      </c>
      <c r="B135">
        <v>121.110001</v>
      </c>
      <c r="C135">
        <v>121.80999799999999</v>
      </c>
      <c r="D135">
        <v>120.620003</v>
      </c>
      <c r="E135">
        <v>121.05999799999999</v>
      </c>
      <c r="F135">
        <v>33042300</v>
      </c>
      <c r="G135">
        <v>119.677989</v>
      </c>
    </row>
    <row r="136" spans="1:7" x14ac:dyDescent="0.25">
      <c r="A136" s="1">
        <v>42313</v>
      </c>
      <c r="B136">
        <v>121.849998</v>
      </c>
      <c r="C136">
        <v>122.69000200000001</v>
      </c>
      <c r="D136">
        <v>120.18</v>
      </c>
      <c r="E136">
        <v>120.91999800000001</v>
      </c>
      <c r="F136">
        <v>39552700</v>
      </c>
      <c r="G136">
        <v>119.53958799999999</v>
      </c>
    </row>
    <row r="137" spans="1:7" x14ac:dyDescent="0.25">
      <c r="A137" s="1">
        <v>42312</v>
      </c>
      <c r="B137">
        <v>123.129997</v>
      </c>
      <c r="C137">
        <v>123.82</v>
      </c>
      <c r="D137">
        <v>121.620003</v>
      </c>
      <c r="E137">
        <v>122</v>
      </c>
      <c r="F137">
        <v>44886100</v>
      </c>
      <c r="G137">
        <v>120.09319000000001</v>
      </c>
    </row>
    <row r="138" spans="1:7" x14ac:dyDescent="0.25">
      <c r="A138" s="1">
        <v>42311</v>
      </c>
      <c r="B138">
        <v>120.790001</v>
      </c>
      <c r="C138">
        <v>123.489998</v>
      </c>
      <c r="D138">
        <v>120.699997</v>
      </c>
      <c r="E138">
        <v>122.57</v>
      </c>
      <c r="F138">
        <v>45519000</v>
      </c>
      <c r="G138">
        <v>120.654281</v>
      </c>
    </row>
    <row r="139" spans="1:7" x14ac:dyDescent="0.25">
      <c r="A139" s="1">
        <v>42310</v>
      </c>
      <c r="B139">
        <v>120.800003</v>
      </c>
      <c r="C139">
        <v>121.360001</v>
      </c>
      <c r="D139">
        <v>119.610001</v>
      </c>
      <c r="E139">
        <v>121.18</v>
      </c>
      <c r="F139">
        <v>32203300</v>
      </c>
      <c r="G139">
        <v>119.286007</v>
      </c>
    </row>
    <row r="140" spans="1:7" x14ac:dyDescent="0.25">
      <c r="A140" s="1">
        <v>42307</v>
      </c>
      <c r="B140">
        <v>120.989998</v>
      </c>
      <c r="C140">
        <v>121.220001</v>
      </c>
      <c r="D140">
        <v>119.449997</v>
      </c>
      <c r="E140">
        <v>119.5</v>
      </c>
      <c r="F140">
        <v>49365300</v>
      </c>
      <c r="G140">
        <v>117.63226400000001</v>
      </c>
    </row>
    <row r="141" spans="1:7" x14ac:dyDescent="0.25">
      <c r="A141" s="1">
        <v>42306</v>
      </c>
      <c r="B141">
        <v>118.699997</v>
      </c>
      <c r="C141">
        <v>120.69000200000001</v>
      </c>
      <c r="D141">
        <v>118.269997</v>
      </c>
      <c r="E141">
        <v>120.529999</v>
      </c>
      <c r="F141">
        <v>51227300</v>
      </c>
      <c r="G141">
        <v>118.646164</v>
      </c>
    </row>
    <row r="142" spans="1:7" x14ac:dyDescent="0.25">
      <c r="A142" s="1">
        <v>42305</v>
      </c>
      <c r="B142">
        <v>116.93</v>
      </c>
      <c r="C142">
        <v>119.300003</v>
      </c>
      <c r="D142">
        <v>116.05999799999999</v>
      </c>
      <c r="E142">
        <v>119.269997</v>
      </c>
      <c r="F142">
        <v>85551400</v>
      </c>
      <c r="G142">
        <v>117.405856</v>
      </c>
    </row>
    <row r="143" spans="1:7" x14ac:dyDescent="0.25">
      <c r="A143" s="1">
        <v>42304</v>
      </c>
      <c r="B143">
        <v>115.400002</v>
      </c>
      <c r="C143">
        <v>116.540001</v>
      </c>
      <c r="D143">
        <v>113.989998</v>
      </c>
      <c r="E143">
        <v>114.550003</v>
      </c>
      <c r="F143">
        <v>69884400</v>
      </c>
      <c r="G143">
        <v>112.75963400000001</v>
      </c>
    </row>
    <row r="144" spans="1:7" x14ac:dyDescent="0.25">
      <c r="A144" s="1">
        <v>42303</v>
      </c>
      <c r="B144">
        <v>118.08000199999999</v>
      </c>
      <c r="C144">
        <v>118.129997</v>
      </c>
      <c r="D144">
        <v>114.91999800000001</v>
      </c>
      <c r="E144">
        <v>115.279999</v>
      </c>
      <c r="F144">
        <v>66333800</v>
      </c>
      <c r="G144">
        <v>113.47821999999999</v>
      </c>
    </row>
    <row r="145" spans="1:7" x14ac:dyDescent="0.25">
      <c r="A145" s="1">
        <v>42300</v>
      </c>
      <c r="B145">
        <v>116.699997</v>
      </c>
      <c r="C145">
        <v>119.230003</v>
      </c>
      <c r="D145">
        <v>116.33000199999999</v>
      </c>
      <c r="E145">
        <v>119.08000199999999</v>
      </c>
      <c r="F145">
        <v>59366900</v>
      </c>
      <c r="G145">
        <v>117.21883</v>
      </c>
    </row>
    <row r="146" spans="1:7" x14ac:dyDescent="0.25">
      <c r="A146" s="1">
        <v>42299</v>
      </c>
      <c r="B146">
        <v>114.33000199999999</v>
      </c>
      <c r="C146">
        <v>115.5</v>
      </c>
      <c r="D146">
        <v>114.099998</v>
      </c>
      <c r="E146">
        <v>115.5</v>
      </c>
      <c r="F146">
        <v>41654100</v>
      </c>
      <c r="G146">
        <v>113.694782</v>
      </c>
    </row>
    <row r="147" spans="1:7" x14ac:dyDescent="0.25">
      <c r="A147" s="1">
        <v>42298</v>
      </c>
      <c r="B147">
        <v>114</v>
      </c>
      <c r="C147">
        <v>115.58000199999999</v>
      </c>
      <c r="D147">
        <v>113.699997</v>
      </c>
      <c r="E147">
        <v>113.760002</v>
      </c>
      <c r="F147">
        <v>41795200</v>
      </c>
      <c r="G147">
        <v>111.98197999999999</v>
      </c>
    </row>
    <row r="148" spans="1:7" x14ac:dyDescent="0.25">
      <c r="A148" s="1">
        <v>42297</v>
      </c>
      <c r="B148">
        <v>111.339996</v>
      </c>
      <c r="C148">
        <v>114.16999800000001</v>
      </c>
      <c r="D148">
        <v>110.82</v>
      </c>
      <c r="E148">
        <v>113.769997</v>
      </c>
      <c r="F148">
        <v>48967800</v>
      </c>
      <c r="G148">
        <v>111.99181799999999</v>
      </c>
    </row>
    <row r="149" spans="1:7" x14ac:dyDescent="0.25">
      <c r="A149" s="1">
        <v>42296</v>
      </c>
      <c r="B149">
        <v>110.800003</v>
      </c>
      <c r="C149">
        <v>111.75</v>
      </c>
      <c r="D149">
        <v>110.110001</v>
      </c>
      <c r="E149">
        <v>111.730003</v>
      </c>
      <c r="F149">
        <v>29759200</v>
      </c>
      <c r="G149">
        <v>109.983709</v>
      </c>
    </row>
    <row r="150" spans="1:7" x14ac:dyDescent="0.25">
      <c r="A150" s="1">
        <v>42293</v>
      </c>
      <c r="B150">
        <v>111.779999</v>
      </c>
      <c r="C150">
        <v>112</v>
      </c>
      <c r="D150">
        <v>110.529999</v>
      </c>
      <c r="E150">
        <v>111.040001</v>
      </c>
      <c r="F150">
        <v>38236300</v>
      </c>
      <c r="G150">
        <v>109.304491</v>
      </c>
    </row>
    <row r="151" spans="1:7" x14ac:dyDescent="0.25">
      <c r="A151" s="1">
        <v>42292</v>
      </c>
      <c r="B151">
        <v>110.93</v>
      </c>
      <c r="C151">
        <v>112.099998</v>
      </c>
      <c r="D151">
        <v>110.489998</v>
      </c>
      <c r="E151">
        <v>111.860001</v>
      </c>
      <c r="F151">
        <v>37673500</v>
      </c>
      <c r="G151">
        <v>110.11167500000001</v>
      </c>
    </row>
    <row r="152" spans="1:7" x14ac:dyDescent="0.25">
      <c r="A152" s="1">
        <v>42291</v>
      </c>
      <c r="B152">
        <v>111.290001</v>
      </c>
      <c r="C152">
        <v>111.519997</v>
      </c>
      <c r="D152">
        <v>109.55999799999999</v>
      </c>
      <c r="E152">
        <v>110.209999</v>
      </c>
      <c r="F152">
        <v>44462400</v>
      </c>
      <c r="G152">
        <v>108.48746199999999</v>
      </c>
    </row>
    <row r="153" spans="1:7" x14ac:dyDescent="0.25">
      <c r="A153" s="1">
        <v>42290</v>
      </c>
      <c r="B153">
        <v>110.82</v>
      </c>
      <c r="C153">
        <v>112.449997</v>
      </c>
      <c r="D153">
        <v>110.68</v>
      </c>
      <c r="E153">
        <v>111.790001</v>
      </c>
      <c r="F153">
        <v>33049300</v>
      </c>
      <c r="G153">
        <v>110.04276900000001</v>
      </c>
    </row>
    <row r="154" spans="1:7" x14ac:dyDescent="0.25">
      <c r="A154" s="1">
        <v>42289</v>
      </c>
      <c r="B154">
        <v>112.730003</v>
      </c>
      <c r="C154">
        <v>112.75</v>
      </c>
      <c r="D154">
        <v>111.44000200000001</v>
      </c>
      <c r="E154">
        <v>111.599998</v>
      </c>
      <c r="F154">
        <v>30467200</v>
      </c>
      <c r="G154">
        <v>109.85573599999999</v>
      </c>
    </row>
    <row r="155" spans="1:7" x14ac:dyDescent="0.25">
      <c r="A155" s="1">
        <v>42286</v>
      </c>
      <c r="B155">
        <v>110</v>
      </c>
      <c r="C155">
        <v>112.279999</v>
      </c>
      <c r="D155">
        <v>109.489998</v>
      </c>
      <c r="E155">
        <v>112.120003</v>
      </c>
      <c r="F155">
        <v>52766100</v>
      </c>
      <c r="G155">
        <v>110.36761300000001</v>
      </c>
    </row>
    <row r="156" spans="1:7" x14ac:dyDescent="0.25">
      <c r="A156" s="1">
        <v>42285</v>
      </c>
      <c r="B156">
        <v>110.19000200000001</v>
      </c>
      <c r="C156">
        <v>110.19000200000001</v>
      </c>
      <c r="D156">
        <v>108.209999</v>
      </c>
      <c r="E156">
        <v>109.5</v>
      </c>
      <c r="F156">
        <v>61979600</v>
      </c>
      <c r="G156">
        <v>107.78856</v>
      </c>
    </row>
    <row r="157" spans="1:7" x14ac:dyDescent="0.25">
      <c r="A157" s="1">
        <v>42284</v>
      </c>
      <c r="B157">
        <v>111.739998</v>
      </c>
      <c r="C157">
        <v>111.769997</v>
      </c>
      <c r="D157">
        <v>109.410004</v>
      </c>
      <c r="E157">
        <v>110.779999</v>
      </c>
      <c r="F157">
        <v>46765600</v>
      </c>
      <c r="G157">
        <v>109.048553</v>
      </c>
    </row>
    <row r="158" spans="1:7" x14ac:dyDescent="0.25">
      <c r="A158" s="1">
        <v>42283</v>
      </c>
      <c r="B158">
        <v>110.629997</v>
      </c>
      <c r="C158">
        <v>111.739998</v>
      </c>
      <c r="D158">
        <v>109.769997</v>
      </c>
      <c r="E158">
        <v>111.30999799999999</v>
      </c>
      <c r="F158">
        <v>48857000</v>
      </c>
      <c r="G158">
        <v>109.570268</v>
      </c>
    </row>
    <row r="159" spans="1:7" x14ac:dyDescent="0.25">
      <c r="A159" s="1">
        <v>42282</v>
      </c>
      <c r="B159">
        <v>109.879997</v>
      </c>
      <c r="C159">
        <v>111.370003</v>
      </c>
      <c r="D159">
        <v>109.07</v>
      </c>
      <c r="E159">
        <v>110.779999</v>
      </c>
      <c r="F159">
        <v>52064700</v>
      </c>
      <c r="G159">
        <v>109.048553</v>
      </c>
    </row>
    <row r="160" spans="1:7" x14ac:dyDescent="0.25">
      <c r="A160" s="1">
        <v>42279</v>
      </c>
      <c r="B160">
        <v>108.010002</v>
      </c>
      <c r="C160">
        <v>111.010002</v>
      </c>
      <c r="D160">
        <v>107.550003</v>
      </c>
      <c r="E160">
        <v>110.379997</v>
      </c>
      <c r="F160">
        <v>58019800</v>
      </c>
      <c r="G160">
        <v>108.654803</v>
      </c>
    </row>
    <row r="161" spans="1:7" x14ac:dyDescent="0.25">
      <c r="A161" s="1">
        <v>42278</v>
      </c>
      <c r="B161">
        <v>109.07</v>
      </c>
      <c r="C161">
        <v>109.620003</v>
      </c>
      <c r="D161">
        <v>107.30999799999999</v>
      </c>
      <c r="E161">
        <v>109.58000199999999</v>
      </c>
      <c r="F161">
        <v>63929100</v>
      </c>
      <c r="G161">
        <v>107.867311</v>
      </c>
    </row>
    <row r="162" spans="1:7" x14ac:dyDescent="0.25">
      <c r="A162" s="1">
        <v>42277</v>
      </c>
      <c r="B162">
        <v>110.16999800000001</v>
      </c>
      <c r="C162">
        <v>111.540001</v>
      </c>
      <c r="D162">
        <v>108.730003</v>
      </c>
      <c r="E162">
        <v>110.300003</v>
      </c>
      <c r="F162">
        <v>66473000</v>
      </c>
      <c r="G162">
        <v>108.576059</v>
      </c>
    </row>
    <row r="163" spans="1:7" x14ac:dyDescent="0.25">
      <c r="A163" s="1">
        <v>42276</v>
      </c>
      <c r="B163">
        <v>112.83000199999999</v>
      </c>
      <c r="C163">
        <v>113.510002</v>
      </c>
      <c r="D163">
        <v>107.860001</v>
      </c>
      <c r="E163">
        <v>109.05999799999999</v>
      </c>
      <c r="F163">
        <v>73365400</v>
      </c>
      <c r="G163">
        <v>107.355435</v>
      </c>
    </row>
    <row r="164" spans="1:7" x14ac:dyDescent="0.25">
      <c r="A164" s="1">
        <v>42275</v>
      </c>
      <c r="B164">
        <v>113.849998</v>
      </c>
      <c r="C164">
        <v>114.57</v>
      </c>
      <c r="D164">
        <v>112.44000200000001</v>
      </c>
      <c r="E164">
        <v>112.44000200000001</v>
      </c>
      <c r="F164">
        <v>52109000</v>
      </c>
      <c r="G164">
        <v>110.68261099999999</v>
      </c>
    </row>
    <row r="165" spans="1:7" x14ac:dyDescent="0.25">
      <c r="A165" s="1">
        <v>42272</v>
      </c>
      <c r="B165">
        <v>116.44000200000001</v>
      </c>
      <c r="C165">
        <v>116.69000200000001</v>
      </c>
      <c r="D165">
        <v>114.019997</v>
      </c>
      <c r="E165">
        <v>114.709999</v>
      </c>
      <c r="F165">
        <v>56151900</v>
      </c>
      <c r="G165">
        <v>112.917129</v>
      </c>
    </row>
    <row r="166" spans="1:7" x14ac:dyDescent="0.25">
      <c r="A166" s="1">
        <v>42271</v>
      </c>
      <c r="B166">
        <v>113.25</v>
      </c>
      <c r="C166">
        <v>115.5</v>
      </c>
      <c r="D166">
        <v>112.370003</v>
      </c>
      <c r="E166">
        <v>115</v>
      </c>
      <c r="F166">
        <v>50219500</v>
      </c>
      <c r="G166">
        <v>113.202597</v>
      </c>
    </row>
    <row r="167" spans="1:7" x14ac:dyDescent="0.25">
      <c r="A167" s="1">
        <v>42270</v>
      </c>
      <c r="B167">
        <v>113.629997</v>
      </c>
      <c r="C167">
        <v>114.720001</v>
      </c>
      <c r="D167">
        <v>113.300003</v>
      </c>
      <c r="E167">
        <v>114.32</v>
      </c>
      <c r="F167">
        <v>35756700</v>
      </c>
      <c r="G167">
        <v>112.533225</v>
      </c>
    </row>
    <row r="168" spans="1:7" x14ac:dyDescent="0.25">
      <c r="A168" s="1">
        <v>42269</v>
      </c>
      <c r="B168">
        <v>113.379997</v>
      </c>
      <c r="C168">
        <v>114.18</v>
      </c>
      <c r="D168">
        <v>112.519997</v>
      </c>
      <c r="E168">
        <v>113.400002</v>
      </c>
      <c r="F168">
        <v>50346200</v>
      </c>
      <c r="G168">
        <v>111.627606</v>
      </c>
    </row>
    <row r="169" spans="1:7" x14ac:dyDescent="0.25">
      <c r="A169" s="1">
        <v>42268</v>
      </c>
      <c r="B169">
        <v>113.66999800000001</v>
      </c>
      <c r="C169">
        <v>115.370003</v>
      </c>
      <c r="D169">
        <v>113.660004</v>
      </c>
      <c r="E169">
        <v>115.209999</v>
      </c>
      <c r="F169">
        <v>50222000</v>
      </c>
      <c r="G169">
        <v>113.40931399999999</v>
      </c>
    </row>
    <row r="170" spans="1:7" x14ac:dyDescent="0.25">
      <c r="A170" s="1">
        <v>42265</v>
      </c>
      <c r="B170">
        <v>112.209999</v>
      </c>
      <c r="C170">
        <v>114.300003</v>
      </c>
      <c r="D170">
        <v>111.870003</v>
      </c>
      <c r="E170">
        <v>113.449997</v>
      </c>
      <c r="F170">
        <v>74285300</v>
      </c>
      <c r="G170">
        <v>111.67682000000001</v>
      </c>
    </row>
    <row r="171" spans="1:7" x14ac:dyDescent="0.25">
      <c r="A171" s="1">
        <v>42264</v>
      </c>
      <c r="B171">
        <v>115.660004</v>
      </c>
      <c r="C171">
        <v>116.489998</v>
      </c>
      <c r="D171">
        <v>113.720001</v>
      </c>
      <c r="E171">
        <v>113.91999800000001</v>
      </c>
      <c r="F171">
        <v>64112600</v>
      </c>
      <c r="G171">
        <v>112.139475</v>
      </c>
    </row>
    <row r="172" spans="1:7" x14ac:dyDescent="0.25">
      <c r="A172" s="1">
        <v>42263</v>
      </c>
      <c r="B172">
        <v>116.25</v>
      </c>
      <c r="C172">
        <v>116.540001</v>
      </c>
      <c r="D172">
        <v>115.44000200000001</v>
      </c>
      <c r="E172">
        <v>116.410004</v>
      </c>
      <c r="F172">
        <v>37173500</v>
      </c>
      <c r="G172">
        <v>114.590563</v>
      </c>
    </row>
    <row r="173" spans="1:7" x14ac:dyDescent="0.25">
      <c r="A173" s="1">
        <v>42262</v>
      </c>
      <c r="B173">
        <v>115.93</v>
      </c>
      <c r="C173">
        <v>116.529999</v>
      </c>
      <c r="D173">
        <v>114.41999800000001</v>
      </c>
      <c r="E173">
        <v>116.279999</v>
      </c>
      <c r="F173">
        <v>43341200</v>
      </c>
      <c r="G173">
        <v>114.46259000000001</v>
      </c>
    </row>
    <row r="174" spans="1:7" x14ac:dyDescent="0.25">
      <c r="A174" s="1">
        <v>42261</v>
      </c>
      <c r="B174">
        <v>116.58000199999999</v>
      </c>
      <c r="C174">
        <v>116.889999</v>
      </c>
      <c r="D174">
        <v>114.860001</v>
      </c>
      <c r="E174">
        <v>115.30999799999999</v>
      </c>
      <c r="F174">
        <v>58363400</v>
      </c>
      <c r="G174">
        <v>113.50775</v>
      </c>
    </row>
    <row r="175" spans="1:7" x14ac:dyDescent="0.25">
      <c r="A175" s="1">
        <v>42258</v>
      </c>
      <c r="B175">
        <v>111.790001</v>
      </c>
      <c r="C175">
        <v>114.209999</v>
      </c>
      <c r="D175">
        <v>111.760002</v>
      </c>
      <c r="E175">
        <v>114.209999</v>
      </c>
      <c r="F175">
        <v>49915500</v>
      </c>
      <c r="G175">
        <v>112.424944</v>
      </c>
    </row>
    <row r="176" spans="1:7" x14ac:dyDescent="0.25">
      <c r="A176" s="1">
        <v>42257</v>
      </c>
      <c r="B176">
        <v>110.269997</v>
      </c>
      <c r="C176">
        <v>113.279999</v>
      </c>
      <c r="D176">
        <v>109.900002</v>
      </c>
      <c r="E176">
        <v>112.57</v>
      </c>
      <c r="F176">
        <v>62892800</v>
      </c>
      <c r="G176">
        <v>110.81057699999999</v>
      </c>
    </row>
    <row r="177" spans="1:7" x14ac:dyDescent="0.25">
      <c r="A177" s="1">
        <v>42256</v>
      </c>
      <c r="B177">
        <v>113.760002</v>
      </c>
      <c r="C177">
        <v>114.019997</v>
      </c>
      <c r="D177">
        <v>109.769997</v>
      </c>
      <c r="E177">
        <v>110.150002</v>
      </c>
      <c r="F177">
        <v>85010800</v>
      </c>
      <c r="G177">
        <v>108.42840200000001</v>
      </c>
    </row>
    <row r="178" spans="1:7" x14ac:dyDescent="0.25">
      <c r="A178" s="1">
        <v>42255</v>
      </c>
      <c r="B178">
        <v>111.75</v>
      </c>
      <c r="C178">
        <v>112.55999799999999</v>
      </c>
      <c r="D178">
        <v>110.32</v>
      </c>
      <c r="E178">
        <v>112.30999799999999</v>
      </c>
      <c r="F178">
        <v>54843600</v>
      </c>
      <c r="G178">
        <v>110.554638</v>
      </c>
    </row>
    <row r="179" spans="1:7" x14ac:dyDescent="0.25">
      <c r="A179" s="1">
        <v>42251</v>
      </c>
      <c r="B179">
        <v>108.970001</v>
      </c>
      <c r="C179">
        <v>110.449997</v>
      </c>
      <c r="D179">
        <v>108.510002</v>
      </c>
      <c r="E179">
        <v>109.269997</v>
      </c>
      <c r="F179">
        <v>49996300</v>
      </c>
      <c r="G179">
        <v>107.562151</v>
      </c>
    </row>
    <row r="180" spans="1:7" x14ac:dyDescent="0.25">
      <c r="A180" s="1">
        <v>42250</v>
      </c>
      <c r="B180">
        <v>112.489998</v>
      </c>
      <c r="C180">
        <v>112.779999</v>
      </c>
      <c r="D180">
        <v>110.040001</v>
      </c>
      <c r="E180">
        <v>110.370003</v>
      </c>
      <c r="F180">
        <v>53233900</v>
      </c>
      <c r="G180">
        <v>108.644965</v>
      </c>
    </row>
    <row r="181" spans="1:7" x14ac:dyDescent="0.25">
      <c r="A181" s="1">
        <v>42249</v>
      </c>
      <c r="B181">
        <v>110.230003</v>
      </c>
      <c r="C181">
        <v>112.339996</v>
      </c>
      <c r="D181">
        <v>109.129997</v>
      </c>
      <c r="E181">
        <v>112.339996</v>
      </c>
      <c r="F181">
        <v>61888800</v>
      </c>
      <c r="G181">
        <v>110.58416800000001</v>
      </c>
    </row>
    <row r="182" spans="1:7" x14ac:dyDescent="0.25">
      <c r="A182" s="1">
        <v>42248</v>
      </c>
      <c r="B182">
        <v>110.150002</v>
      </c>
      <c r="C182">
        <v>111.879997</v>
      </c>
      <c r="D182">
        <v>107.360001</v>
      </c>
      <c r="E182">
        <v>107.720001</v>
      </c>
      <c r="F182">
        <v>76845900</v>
      </c>
      <c r="G182">
        <v>106.036382</v>
      </c>
    </row>
    <row r="183" spans="1:7" x14ac:dyDescent="0.25">
      <c r="A183" s="1">
        <v>42247</v>
      </c>
      <c r="B183">
        <v>112.029999</v>
      </c>
      <c r="C183">
        <v>114.529999</v>
      </c>
      <c r="D183">
        <v>112</v>
      </c>
      <c r="E183">
        <v>112.760002</v>
      </c>
      <c r="F183">
        <v>56229300</v>
      </c>
      <c r="G183">
        <v>110.99760999999999</v>
      </c>
    </row>
    <row r="184" spans="1:7" x14ac:dyDescent="0.25">
      <c r="A184" s="1">
        <v>42244</v>
      </c>
      <c r="B184">
        <v>112.16999800000001</v>
      </c>
      <c r="C184">
        <v>113.30999799999999</v>
      </c>
      <c r="D184">
        <v>111.540001</v>
      </c>
      <c r="E184">
        <v>113.290001</v>
      </c>
      <c r="F184">
        <v>53164400</v>
      </c>
      <c r="G184">
        <v>111.51932499999999</v>
      </c>
    </row>
    <row r="185" spans="1:7" x14ac:dyDescent="0.25">
      <c r="A185" s="1">
        <v>42243</v>
      </c>
      <c r="B185">
        <v>112.230003</v>
      </c>
      <c r="C185">
        <v>113.239998</v>
      </c>
      <c r="D185">
        <v>110.019997</v>
      </c>
      <c r="E185">
        <v>112.91999800000001</v>
      </c>
      <c r="F185">
        <v>84616100</v>
      </c>
      <c r="G185">
        <v>111.15510500000001</v>
      </c>
    </row>
    <row r="186" spans="1:7" x14ac:dyDescent="0.25">
      <c r="A186" s="1">
        <v>42242</v>
      </c>
      <c r="B186">
        <v>107.089996</v>
      </c>
      <c r="C186">
        <v>109.889999</v>
      </c>
      <c r="D186">
        <v>105.050003</v>
      </c>
      <c r="E186">
        <v>109.69000200000001</v>
      </c>
      <c r="F186">
        <v>96774600</v>
      </c>
      <c r="G186">
        <v>107.975593</v>
      </c>
    </row>
    <row r="187" spans="1:7" x14ac:dyDescent="0.25">
      <c r="A187" s="1">
        <v>42241</v>
      </c>
      <c r="B187">
        <v>111.110001</v>
      </c>
      <c r="C187">
        <v>111.110001</v>
      </c>
      <c r="D187">
        <v>103.5</v>
      </c>
      <c r="E187">
        <v>103.739998</v>
      </c>
      <c r="F187">
        <v>103601600</v>
      </c>
      <c r="G187">
        <v>102.118584</v>
      </c>
    </row>
    <row r="188" spans="1:7" x14ac:dyDescent="0.25">
      <c r="A188" s="1">
        <v>42240</v>
      </c>
      <c r="B188">
        <v>94.870002999999997</v>
      </c>
      <c r="C188">
        <v>108.800003</v>
      </c>
      <c r="D188">
        <v>92</v>
      </c>
      <c r="E188">
        <v>103.120003</v>
      </c>
      <c r="F188">
        <v>162206300</v>
      </c>
      <c r="G188">
        <v>101.508279</v>
      </c>
    </row>
    <row r="189" spans="1:7" x14ac:dyDescent="0.25">
      <c r="A189" s="1">
        <v>42237</v>
      </c>
      <c r="B189">
        <v>110.43</v>
      </c>
      <c r="C189">
        <v>111.900002</v>
      </c>
      <c r="D189">
        <v>105.650002</v>
      </c>
      <c r="E189">
        <v>105.760002</v>
      </c>
      <c r="F189">
        <v>128275500</v>
      </c>
      <c r="G189">
        <v>104.107017</v>
      </c>
    </row>
    <row r="190" spans="1:7" x14ac:dyDescent="0.25">
      <c r="A190" s="1">
        <v>42236</v>
      </c>
      <c r="B190">
        <v>114.08000199999999</v>
      </c>
      <c r="C190">
        <v>114.349998</v>
      </c>
      <c r="D190">
        <v>111.629997</v>
      </c>
      <c r="E190">
        <v>112.650002</v>
      </c>
      <c r="F190">
        <v>68501600</v>
      </c>
      <c r="G190">
        <v>110.88932800000001</v>
      </c>
    </row>
    <row r="191" spans="1:7" x14ac:dyDescent="0.25">
      <c r="A191" s="1">
        <v>42235</v>
      </c>
      <c r="B191">
        <v>116.099998</v>
      </c>
      <c r="C191">
        <v>116.519997</v>
      </c>
      <c r="D191">
        <v>114.68</v>
      </c>
      <c r="E191">
        <v>115.010002</v>
      </c>
      <c r="F191">
        <v>47445700</v>
      </c>
      <c r="G191">
        <v>113.21244299999999</v>
      </c>
    </row>
    <row r="192" spans="1:7" x14ac:dyDescent="0.25">
      <c r="A192" s="1">
        <v>42234</v>
      </c>
      <c r="B192">
        <v>116.43</v>
      </c>
      <c r="C192">
        <v>117.44000200000001</v>
      </c>
      <c r="D192">
        <v>116.010002</v>
      </c>
      <c r="E192">
        <v>116.5</v>
      </c>
      <c r="F192">
        <v>34560700</v>
      </c>
      <c r="G192">
        <v>114.679153</v>
      </c>
    </row>
    <row r="193" spans="1:7" x14ac:dyDescent="0.25">
      <c r="A193" s="1">
        <v>42233</v>
      </c>
      <c r="B193">
        <v>116.040001</v>
      </c>
      <c r="C193">
        <v>117.650002</v>
      </c>
      <c r="D193">
        <v>115.5</v>
      </c>
      <c r="E193">
        <v>117.160004</v>
      </c>
      <c r="F193">
        <v>40884700</v>
      </c>
      <c r="G193">
        <v>115.328841</v>
      </c>
    </row>
    <row r="194" spans="1:7" x14ac:dyDescent="0.25">
      <c r="A194" s="1">
        <v>42230</v>
      </c>
      <c r="B194">
        <v>114.32</v>
      </c>
      <c r="C194">
        <v>116.30999799999999</v>
      </c>
      <c r="D194">
        <v>114.010002</v>
      </c>
      <c r="E194">
        <v>115.959999</v>
      </c>
      <c r="F194">
        <v>42929500</v>
      </c>
      <c r="G194">
        <v>114.147592</v>
      </c>
    </row>
    <row r="195" spans="1:7" x14ac:dyDescent="0.25">
      <c r="A195" s="1">
        <v>42229</v>
      </c>
      <c r="B195">
        <v>116.040001</v>
      </c>
      <c r="C195">
        <v>116.400002</v>
      </c>
      <c r="D195">
        <v>114.540001</v>
      </c>
      <c r="E195">
        <v>115.150002</v>
      </c>
      <c r="F195">
        <v>48535800</v>
      </c>
      <c r="G195">
        <v>113.35025400000001</v>
      </c>
    </row>
    <row r="196" spans="1:7" x14ac:dyDescent="0.25">
      <c r="A196" s="1">
        <v>42228</v>
      </c>
      <c r="B196">
        <v>112.529999</v>
      </c>
      <c r="C196">
        <v>115.41999800000001</v>
      </c>
      <c r="D196">
        <v>109.629997</v>
      </c>
      <c r="E196">
        <v>115.239998</v>
      </c>
      <c r="F196">
        <v>101217500</v>
      </c>
      <c r="G196">
        <v>113.438844</v>
      </c>
    </row>
    <row r="197" spans="1:7" x14ac:dyDescent="0.25">
      <c r="A197" s="1">
        <v>42227</v>
      </c>
      <c r="B197">
        <v>117.80999799999999</v>
      </c>
      <c r="C197">
        <v>118.18</v>
      </c>
      <c r="D197">
        <v>113.33000199999999</v>
      </c>
      <c r="E197">
        <v>113.489998</v>
      </c>
      <c r="F197">
        <v>97082800</v>
      </c>
      <c r="G197">
        <v>111.716196</v>
      </c>
    </row>
    <row r="198" spans="1:7" x14ac:dyDescent="0.25">
      <c r="A198" s="1">
        <v>42226</v>
      </c>
      <c r="B198">
        <v>116.529999</v>
      </c>
      <c r="C198">
        <v>119.989998</v>
      </c>
      <c r="D198">
        <v>116.529999</v>
      </c>
      <c r="E198">
        <v>119.720001</v>
      </c>
      <c r="F198">
        <v>54951600</v>
      </c>
      <c r="G198">
        <v>117.848827</v>
      </c>
    </row>
    <row r="199" spans="1:7" x14ac:dyDescent="0.25">
      <c r="A199" s="1">
        <v>42223</v>
      </c>
      <c r="B199">
        <v>114.58000199999999</v>
      </c>
      <c r="C199">
        <v>116.25</v>
      </c>
      <c r="D199">
        <v>114.5</v>
      </c>
      <c r="E199">
        <v>115.519997</v>
      </c>
      <c r="F199">
        <v>38670400</v>
      </c>
      <c r="G199">
        <v>113.714467</v>
      </c>
    </row>
    <row r="200" spans="1:7" x14ac:dyDescent="0.25">
      <c r="A200" s="1"/>
    </row>
    <row r="201" spans="1:7" x14ac:dyDescent="0.25">
      <c r="A201" s="1"/>
    </row>
    <row r="202" spans="1:7" x14ac:dyDescent="0.25">
      <c r="A202" s="1"/>
    </row>
    <row r="203" spans="1:7" x14ac:dyDescent="0.25">
      <c r="A203" s="1"/>
    </row>
    <row r="204" spans="1:7" x14ac:dyDescent="0.25">
      <c r="A204" s="1"/>
    </row>
    <row r="205" spans="1:7" x14ac:dyDescent="0.25">
      <c r="A205" s="1"/>
    </row>
    <row r="206" spans="1:7" x14ac:dyDescent="0.25">
      <c r="A206" s="1"/>
    </row>
    <row r="207" spans="1:7" x14ac:dyDescent="0.25">
      <c r="A207" s="1"/>
    </row>
    <row r="208" spans="1:7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  <row r="214" spans="1:1" x14ac:dyDescent="0.25">
      <c r="A214" s="1"/>
    </row>
    <row r="215" spans="1:1" x14ac:dyDescent="0.25">
      <c r="A215" s="1"/>
    </row>
    <row r="216" spans="1:1" x14ac:dyDescent="0.25">
      <c r="A216" s="1"/>
    </row>
    <row r="217" spans="1:1" x14ac:dyDescent="0.25">
      <c r="A217" s="1"/>
    </row>
    <row r="218" spans="1:1" x14ac:dyDescent="0.25">
      <c r="A218" s="1"/>
    </row>
    <row r="219" spans="1:1" x14ac:dyDescent="0.25">
      <c r="A219" s="1"/>
    </row>
    <row r="220" spans="1:1" x14ac:dyDescent="0.25">
      <c r="A220" s="1"/>
    </row>
    <row r="221" spans="1:1" x14ac:dyDescent="0.25">
      <c r="A221" s="1"/>
    </row>
    <row r="222" spans="1:1" x14ac:dyDescent="0.25">
      <c r="A222" s="1"/>
    </row>
    <row r="223" spans="1:1" x14ac:dyDescent="0.25">
      <c r="A223" s="1"/>
    </row>
    <row r="224" spans="1:1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  <row r="263" spans="1:1" x14ac:dyDescent="0.25">
      <c r="A263" s="1"/>
    </row>
    <row r="264" spans="1:1" x14ac:dyDescent="0.25">
      <c r="A264" s="1"/>
    </row>
    <row r="265" spans="1:1" x14ac:dyDescent="0.25">
      <c r="A265" s="1"/>
    </row>
    <row r="266" spans="1:1" x14ac:dyDescent="0.25">
      <c r="A266" s="1"/>
    </row>
    <row r="267" spans="1:1" x14ac:dyDescent="0.25">
      <c r="A267" s="1"/>
    </row>
    <row r="268" spans="1:1" x14ac:dyDescent="0.25">
      <c r="A268" s="1"/>
    </row>
    <row r="269" spans="1:1" x14ac:dyDescent="0.25">
      <c r="A269" s="1"/>
    </row>
    <row r="270" spans="1:1" x14ac:dyDescent="0.25">
      <c r="A270" s="1"/>
    </row>
    <row r="271" spans="1:1" x14ac:dyDescent="0.25">
      <c r="A271" s="1"/>
    </row>
    <row r="272" spans="1:1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296" spans="1:1" x14ac:dyDescent="0.25">
      <c r="A296" s="1"/>
    </row>
    <row r="297" spans="1:1" x14ac:dyDescent="0.25">
      <c r="A297" s="1"/>
    </row>
    <row r="298" spans="1:1" x14ac:dyDescent="0.25">
      <c r="A298" s="1"/>
    </row>
    <row r="299" spans="1:1" x14ac:dyDescent="0.25">
      <c r="A299" s="1"/>
    </row>
    <row r="300" spans="1:1" x14ac:dyDescent="0.25">
      <c r="A300" s="1"/>
    </row>
    <row r="301" spans="1:1" x14ac:dyDescent="0.25">
      <c r="A301" s="1"/>
    </row>
    <row r="302" spans="1:1" x14ac:dyDescent="0.25">
      <c r="A302" s="1"/>
    </row>
    <row r="303" spans="1:1" x14ac:dyDescent="0.25">
      <c r="A303" s="1"/>
    </row>
    <row r="304" spans="1:1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  <row r="313" spans="1:1" x14ac:dyDescent="0.25">
      <c r="A313" s="1"/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1" x14ac:dyDescent="0.25">
      <c r="A321" s="1"/>
    </row>
    <row r="322" spans="1:1" x14ac:dyDescent="0.25">
      <c r="A322" s="1"/>
    </row>
    <row r="323" spans="1:1" x14ac:dyDescent="0.25">
      <c r="A323" s="1"/>
    </row>
    <row r="324" spans="1:1" x14ac:dyDescent="0.25">
      <c r="A324" s="1"/>
    </row>
    <row r="325" spans="1:1" x14ac:dyDescent="0.25">
      <c r="A325" s="1"/>
    </row>
    <row r="326" spans="1:1" x14ac:dyDescent="0.25">
      <c r="A326" s="1"/>
    </row>
    <row r="327" spans="1:1" x14ac:dyDescent="0.25">
      <c r="A327" s="1"/>
    </row>
    <row r="328" spans="1:1" x14ac:dyDescent="0.25">
      <c r="A328" s="1"/>
    </row>
    <row r="329" spans="1:1" x14ac:dyDescent="0.25">
      <c r="A329" s="1"/>
    </row>
    <row r="330" spans="1:1" x14ac:dyDescent="0.25">
      <c r="A330" s="1"/>
    </row>
    <row r="331" spans="1:1" x14ac:dyDescent="0.25">
      <c r="A331" s="1"/>
    </row>
    <row r="332" spans="1:1" x14ac:dyDescent="0.25">
      <c r="A332" s="1"/>
    </row>
    <row r="333" spans="1:1" x14ac:dyDescent="0.25">
      <c r="A333" s="1"/>
    </row>
    <row r="334" spans="1:1" x14ac:dyDescent="0.25">
      <c r="A334" s="1"/>
    </row>
    <row r="335" spans="1:1" x14ac:dyDescent="0.25">
      <c r="A335" s="1"/>
    </row>
    <row r="336" spans="1:1" x14ac:dyDescent="0.25">
      <c r="A336" s="1"/>
    </row>
    <row r="337" spans="1:1" x14ac:dyDescent="0.25">
      <c r="A337" s="1"/>
    </row>
    <row r="338" spans="1:1" x14ac:dyDescent="0.25">
      <c r="A338" s="1"/>
    </row>
    <row r="339" spans="1:1" x14ac:dyDescent="0.25">
      <c r="A339" s="1"/>
    </row>
    <row r="340" spans="1:1" x14ac:dyDescent="0.25">
      <c r="A340" s="1"/>
    </row>
    <row r="341" spans="1:1" x14ac:dyDescent="0.25">
      <c r="A341" s="1"/>
    </row>
    <row r="342" spans="1:1" x14ac:dyDescent="0.25">
      <c r="A342" s="1"/>
    </row>
    <row r="343" spans="1:1" x14ac:dyDescent="0.25">
      <c r="A343" s="1"/>
    </row>
    <row r="344" spans="1:1" x14ac:dyDescent="0.25">
      <c r="A344" s="1"/>
    </row>
    <row r="345" spans="1:1" x14ac:dyDescent="0.25">
      <c r="A345" s="1"/>
    </row>
    <row r="346" spans="1:1" x14ac:dyDescent="0.25">
      <c r="A346" s="1"/>
    </row>
    <row r="347" spans="1:1" x14ac:dyDescent="0.25">
      <c r="A347" s="1"/>
    </row>
    <row r="348" spans="1:1" x14ac:dyDescent="0.25">
      <c r="A348" s="1"/>
    </row>
    <row r="349" spans="1:1" x14ac:dyDescent="0.25">
      <c r="A349" s="1"/>
    </row>
    <row r="350" spans="1:1" x14ac:dyDescent="0.25">
      <c r="A350" s="1"/>
    </row>
    <row r="351" spans="1:1" x14ac:dyDescent="0.25">
      <c r="A351" s="1"/>
    </row>
    <row r="352" spans="1:1" x14ac:dyDescent="0.25">
      <c r="A352" s="1"/>
    </row>
    <row r="353" spans="1:1" x14ac:dyDescent="0.25">
      <c r="A353" s="1"/>
    </row>
    <row r="354" spans="1:1" x14ac:dyDescent="0.25">
      <c r="A354" s="1"/>
    </row>
    <row r="355" spans="1:1" x14ac:dyDescent="0.25">
      <c r="A355" s="1"/>
    </row>
    <row r="356" spans="1:1" x14ac:dyDescent="0.25">
      <c r="A356" s="1"/>
    </row>
    <row r="357" spans="1:1" x14ac:dyDescent="0.25">
      <c r="A357" s="1"/>
    </row>
    <row r="358" spans="1:1" x14ac:dyDescent="0.25">
      <c r="A358" s="1"/>
    </row>
    <row r="359" spans="1:1" x14ac:dyDescent="0.25">
      <c r="A359" s="1"/>
    </row>
    <row r="360" spans="1:1" x14ac:dyDescent="0.25">
      <c r="A360" s="1"/>
    </row>
    <row r="361" spans="1:1" x14ac:dyDescent="0.25">
      <c r="A361" s="1"/>
    </row>
    <row r="362" spans="1:1" x14ac:dyDescent="0.25">
      <c r="A362" s="1"/>
    </row>
    <row r="363" spans="1:1" x14ac:dyDescent="0.25">
      <c r="A363" s="1"/>
    </row>
    <row r="364" spans="1:1" x14ac:dyDescent="0.25">
      <c r="A364" s="1"/>
    </row>
    <row r="365" spans="1:1" x14ac:dyDescent="0.25">
      <c r="A365" s="1"/>
    </row>
    <row r="366" spans="1:1" x14ac:dyDescent="0.25">
      <c r="A366" s="1"/>
    </row>
    <row r="367" spans="1:1" x14ac:dyDescent="0.25">
      <c r="A367" s="1"/>
    </row>
    <row r="368" spans="1:1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/>
    </row>
    <row r="468" spans="1:1" x14ac:dyDescent="0.25">
      <c r="A468" s="1"/>
    </row>
    <row r="469" spans="1:1" x14ac:dyDescent="0.25">
      <c r="A469" s="1"/>
    </row>
    <row r="470" spans="1:1" x14ac:dyDescent="0.25">
      <c r="A470" s="1"/>
    </row>
    <row r="471" spans="1:1" x14ac:dyDescent="0.25">
      <c r="A471" s="1"/>
    </row>
    <row r="472" spans="1:1" x14ac:dyDescent="0.25">
      <c r="A472" s="1"/>
    </row>
    <row r="473" spans="1:1" x14ac:dyDescent="0.25">
      <c r="A473" s="1"/>
    </row>
    <row r="474" spans="1:1" x14ac:dyDescent="0.25">
      <c r="A474" s="1"/>
    </row>
    <row r="475" spans="1:1" x14ac:dyDescent="0.25">
      <c r="A475" s="1"/>
    </row>
    <row r="476" spans="1:1" x14ac:dyDescent="0.25">
      <c r="A476" s="1"/>
    </row>
    <row r="477" spans="1:1" x14ac:dyDescent="0.25">
      <c r="A477" s="1"/>
    </row>
    <row r="478" spans="1:1" x14ac:dyDescent="0.25">
      <c r="A478" s="1"/>
    </row>
    <row r="479" spans="1:1" x14ac:dyDescent="0.25">
      <c r="A479" s="1"/>
    </row>
    <row r="480" spans="1:1" x14ac:dyDescent="0.25">
      <c r="A480" s="1"/>
    </row>
    <row r="481" spans="1:1" x14ac:dyDescent="0.25">
      <c r="A481" s="1"/>
    </row>
    <row r="482" spans="1:1" x14ac:dyDescent="0.25">
      <c r="A482" s="1"/>
    </row>
    <row r="483" spans="1:1" x14ac:dyDescent="0.25">
      <c r="A483" s="1"/>
    </row>
    <row r="484" spans="1:1" x14ac:dyDescent="0.25">
      <c r="A484" s="1"/>
    </row>
    <row r="485" spans="1:1" x14ac:dyDescent="0.25">
      <c r="A485" s="1"/>
    </row>
    <row r="486" spans="1:1" x14ac:dyDescent="0.25">
      <c r="A486" s="1"/>
    </row>
    <row r="487" spans="1:1" x14ac:dyDescent="0.25">
      <c r="A487" s="1"/>
    </row>
    <row r="488" spans="1:1" x14ac:dyDescent="0.25">
      <c r="A488" s="1"/>
    </row>
    <row r="489" spans="1:1" x14ac:dyDescent="0.25">
      <c r="A489" s="1"/>
    </row>
    <row r="490" spans="1:1" x14ac:dyDescent="0.25">
      <c r="A490" s="1"/>
    </row>
    <row r="491" spans="1:1" x14ac:dyDescent="0.25">
      <c r="A491" s="1"/>
    </row>
    <row r="492" spans="1:1" x14ac:dyDescent="0.25">
      <c r="A492" s="1"/>
    </row>
    <row r="493" spans="1:1" x14ac:dyDescent="0.25">
      <c r="A493" s="1"/>
    </row>
    <row r="494" spans="1:1" x14ac:dyDescent="0.25">
      <c r="A494" s="1"/>
    </row>
    <row r="495" spans="1:1" x14ac:dyDescent="0.25">
      <c r="A495" s="1"/>
    </row>
    <row r="496" spans="1:1" x14ac:dyDescent="0.25">
      <c r="A496" s="1"/>
    </row>
    <row r="497" spans="1:1" x14ac:dyDescent="0.25">
      <c r="A497" s="1"/>
    </row>
    <row r="498" spans="1:1" x14ac:dyDescent="0.25">
      <c r="A498" s="1"/>
    </row>
    <row r="499" spans="1:1" x14ac:dyDescent="0.25">
      <c r="A499" s="1"/>
    </row>
    <row r="500" spans="1:1" x14ac:dyDescent="0.25">
      <c r="A500" s="1"/>
    </row>
    <row r="501" spans="1:1" x14ac:dyDescent="0.25">
      <c r="A501" s="1"/>
    </row>
    <row r="502" spans="1:1" x14ac:dyDescent="0.25">
      <c r="A502" s="1"/>
    </row>
    <row r="503" spans="1:1" x14ac:dyDescent="0.25">
      <c r="A503" s="1"/>
    </row>
    <row r="504" spans="1:1" x14ac:dyDescent="0.25">
      <c r="A504" s="1"/>
    </row>
    <row r="505" spans="1:1" x14ac:dyDescent="0.25">
      <c r="A505" s="1"/>
    </row>
    <row r="506" spans="1:1" x14ac:dyDescent="0.25">
      <c r="A506" s="1"/>
    </row>
    <row r="507" spans="1:1" x14ac:dyDescent="0.25">
      <c r="A507" s="1"/>
    </row>
    <row r="508" spans="1:1" x14ac:dyDescent="0.25">
      <c r="A508" s="1"/>
    </row>
    <row r="509" spans="1:1" x14ac:dyDescent="0.25">
      <c r="A509" s="1"/>
    </row>
    <row r="510" spans="1:1" x14ac:dyDescent="0.25">
      <c r="A510" s="1"/>
    </row>
    <row r="511" spans="1:1" x14ac:dyDescent="0.25">
      <c r="A511" s="1"/>
    </row>
    <row r="512" spans="1:1" x14ac:dyDescent="0.25">
      <c r="A512" s="1"/>
    </row>
    <row r="513" spans="1:1" x14ac:dyDescent="0.25">
      <c r="A513" s="1"/>
    </row>
    <row r="514" spans="1:1" x14ac:dyDescent="0.25">
      <c r="A514" s="1"/>
    </row>
    <row r="515" spans="1:1" x14ac:dyDescent="0.25">
      <c r="A515" s="1"/>
    </row>
    <row r="516" spans="1:1" x14ac:dyDescent="0.25">
      <c r="A516" s="1"/>
    </row>
    <row r="517" spans="1:1" x14ac:dyDescent="0.25">
      <c r="A517" s="1"/>
    </row>
    <row r="518" spans="1:1" x14ac:dyDescent="0.25">
      <c r="A518" s="1"/>
    </row>
    <row r="519" spans="1:1" x14ac:dyDescent="0.25">
      <c r="A519" s="1"/>
    </row>
    <row r="520" spans="1:1" x14ac:dyDescent="0.25">
      <c r="A520" s="1"/>
    </row>
    <row r="521" spans="1:1" x14ac:dyDescent="0.25">
      <c r="A521" s="1"/>
    </row>
    <row r="522" spans="1:1" x14ac:dyDescent="0.25">
      <c r="A522" s="1"/>
    </row>
    <row r="523" spans="1:1" x14ac:dyDescent="0.25">
      <c r="A523" s="1"/>
    </row>
    <row r="524" spans="1:1" x14ac:dyDescent="0.25">
      <c r="A524" s="1"/>
    </row>
    <row r="525" spans="1:1" x14ac:dyDescent="0.25">
      <c r="A525" s="1"/>
    </row>
    <row r="526" spans="1:1" x14ac:dyDescent="0.25">
      <c r="A526" s="1"/>
    </row>
    <row r="527" spans="1:1" x14ac:dyDescent="0.25">
      <c r="A527" s="1"/>
    </row>
    <row r="528" spans="1:1" x14ac:dyDescent="0.25">
      <c r="A528" s="1"/>
    </row>
    <row r="529" spans="1:1" x14ac:dyDescent="0.25">
      <c r="A529" s="1"/>
    </row>
    <row r="530" spans="1:1" x14ac:dyDescent="0.25">
      <c r="A530" s="1"/>
    </row>
    <row r="531" spans="1:1" x14ac:dyDescent="0.25">
      <c r="A531" s="1"/>
    </row>
    <row r="532" spans="1:1" x14ac:dyDescent="0.25">
      <c r="A532" s="1"/>
    </row>
    <row r="533" spans="1:1" x14ac:dyDescent="0.25">
      <c r="A533" s="1"/>
    </row>
    <row r="534" spans="1:1" x14ac:dyDescent="0.25">
      <c r="A534" s="1"/>
    </row>
    <row r="535" spans="1:1" x14ac:dyDescent="0.25">
      <c r="A535" s="1"/>
    </row>
    <row r="536" spans="1:1" x14ac:dyDescent="0.25">
      <c r="A536" s="1"/>
    </row>
    <row r="537" spans="1:1" x14ac:dyDescent="0.25">
      <c r="A537" s="1"/>
    </row>
    <row r="538" spans="1:1" x14ac:dyDescent="0.25">
      <c r="A538" s="1"/>
    </row>
    <row r="539" spans="1:1" x14ac:dyDescent="0.25">
      <c r="A539" s="1"/>
    </row>
    <row r="540" spans="1:1" x14ac:dyDescent="0.25">
      <c r="A540" s="1"/>
    </row>
    <row r="541" spans="1:1" x14ac:dyDescent="0.25">
      <c r="A541" s="1"/>
    </row>
    <row r="542" spans="1:1" x14ac:dyDescent="0.25">
      <c r="A542" s="1"/>
    </row>
    <row r="543" spans="1:1" x14ac:dyDescent="0.25">
      <c r="A543" s="1"/>
    </row>
    <row r="544" spans="1:1" x14ac:dyDescent="0.25">
      <c r="A544" s="1"/>
    </row>
    <row r="545" spans="1:1" x14ac:dyDescent="0.25">
      <c r="A545" s="1"/>
    </row>
    <row r="546" spans="1:1" x14ac:dyDescent="0.25">
      <c r="A546" s="1"/>
    </row>
    <row r="547" spans="1:1" x14ac:dyDescent="0.25">
      <c r="A547" s="1"/>
    </row>
    <row r="548" spans="1:1" x14ac:dyDescent="0.25">
      <c r="A548" s="1"/>
    </row>
    <row r="549" spans="1:1" x14ac:dyDescent="0.25">
      <c r="A549" s="1"/>
    </row>
    <row r="550" spans="1:1" x14ac:dyDescent="0.25">
      <c r="A550" s="1"/>
    </row>
    <row r="551" spans="1:1" x14ac:dyDescent="0.25">
      <c r="A551" s="1"/>
    </row>
    <row r="552" spans="1:1" x14ac:dyDescent="0.25">
      <c r="A552" s="1"/>
    </row>
    <row r="553" spans="1:1" x14ac:dyDescent="0.25">
      <c r="A553" s="1"/>
    </row>
    <row r="554" spans="1:1" x14ac:dyDescent="0.25">
      <c r="A554" s="1"/>
    </row>
    <row r="555" spans="1:1" x14ac:dyDescent="0.25">
      <c r="A555" s="1"/>
    </row>
    <row r="556" spans="1:1" x14ac:dyDescent="0.25">
      <c r="A556" s="1"/>
    </row>
    <row r="557" spans="1:1" x14ac:dyDescent="0.25">
      <c r="A557" s="1"/>
    </row>
    <row r="558" spans="1:1" x14ac:dyDescent="0.25">
      <c r="A558" s="1"/>
    </row>
    <row r="559" spans="1:1" x14ac:dyDescent="0.25">
      <c r="A559" s="1"/>
    </row>
    <row r="560" spans="1:1" x14ac:dyDescent="0.25">
      <c r="A560" s="1"/>
    </row>
    <row r="561" spans="1:1" x14ac:dyDescent="0.25">
      <c r="A561" s="1"/>
    </row>
    <row r="562" spans="1:1" x14ac:dyDescent="0.25">
      <c r="A562" s="1"/>
    </row>
    <row r="563" spans="1:1" x14ac:dyDescent="0.25">
      <c r="A563" s="1"/>
    </row>
    <row r="564" spans="1:1" x14ac:dyDescent="0.25">
      <c r="A564" s="1"/>
    </row>
    <row r="565" spans="1:1" x14ac:dyDescent="0.25">
      <c r="A565" s="1"/>
    </row>
    <row r="566" spans="1:1" x14ac:dyDescent="0.25">
      <c r="A566" s="1"/>
    </row>
    <row r="567" spans="1:1" x14ac:dyDescent="0.25">
      <c r="A567" s="1"/>
    </row>
    <row r="568" spans="1:1" x14ac:dyDescent="0.25">
      <c r="A568" s="1"/>
    </row>
    <row r="569" spans="1:1" x14ac:dyDescent="0.25">
      <c r="A569" s="1"/>
    </row>
    <row r="570" spans="1:1" x14ac:dyDescent="0.25">
      <c r="A570" s="1"/>
    </row>
    <row r="571" spans="1:1" x14ac:dyDescent="0.25">
      <c r="A571" s="1"/>
    </row>
    <row r="572" spans="1:1" x14ac:dyDescent="0.25">
      <c r="A572" s="1"/>
    </row>
    <row r="573" spans="1:1" x14ac:dyDescent="0.25">
      <c r="A573" s="1"/>
    </row>
    <row r="574" spans="1:1" x14ac:dyDescent="0.25">
      <c r="A574" s="1"/>
    </row>
    <row r="575" spans="1:1" x14ac:dyDescent="0.25">
      <c r="A575" s="1"/>
    </row>
    <row r="576" spans="1:1" x14ac:dyDescent="0.25">
      <c r="A576" s="1"/>
    </row>
    <row r="577" spans="1:1" x14ac:dyDescent="0.25">
      <c r="A577" s="1"/>
    </row>
    <row r="578" spans="1:1" x14ac:dyDescent="0.25">
      <c r="A578" s="1"/>
    </row>
    <row r="579" spans="1:1" x14ac:dyDescent="0.25">
      <c r="A579" s="1"/>
    </row>
    <row r="580" spans="1:1" x14ac:dyDescent="0.25">
      <c r="A580" s="1"/>
    </row>
    <row r="581" spans="1:1" x14ac:dyDescent="0.25">
      <c r="A581" s="1"/>
    </row>
    <row r="582" spans="1:1" x14ac:dyDescent="0.25">
      <c r="A582" s="1"/>
    </row>
    <row r="583" spans="1:1" x14ac:dyDescent="0.25">
      <c r="A583" s="1"/>
    </row>
    <row r="584" spans="1:1" x14ac:dyDescent="0.25">
      <c r="A584" s="1"/>
    </row>
    <row r="585" spans="1:1" x14ac:dyDescent="0.25">
      <c r="A585" s="1"/>
    </row>
    <row r="586" spans="1:1" x14ac:dyDescent="0.25">
      <c r="A586" s="1"/>
    </row>
    <row r="587" spans="1:1" x14ac:dyDescent="0.25">
      <c r="A587" s="1"/>
    </row>
    <row r="588" spans="1:1" x14ac:dyDescent="0.25">
      <c r="A588" s="1"/>
    </row>
    <row r="589" spans="1:1" x14ac:dyDescent="0.25">
      <c r="A589" s="1"/>
    </row>
    <row r="590" spans="1:1" x14ac:dyDescent="0.25">
      <c r="A590" s="1"/>
    </row>
    <row r="591" spans="1:1" x14ac:dyDescent="0.25">
      <c r="A591" s="1"/>
    </row>
    <row r="592" spans="1:1" x14ac:dyDescent="0.25">
      <c r="A592" s="1"/>
    </row>
    <row r="593" spans="1:1" x14ac:dyDescent="0.25">
      <c r="A593" s="1"/>
    </row>
    <row r="594" spans="1:1" x14ac:dyDescent="0.25">
      <c r="A594" s="1"/>
    </row>
    <row r="595" spans="1:1" x14ac:dyDescent="0.25">
      <c r="A595" s="1"/>
    </row>
    <row r="596" spans="1:1" x14ac:dyDescent="0.25">
      <c r="A596" s="1"/>
    </row>
    <row r="597" spans="1:1" x14ac:dyDescent="0.25">
      <c r="A597" s="1"/>
    </row>
    <row r="598" spans="1:1" x14ac:dyDescent="0.25">
      <c r="A598" s="1"/>
    </row>
    <row r="599" spans="1:1" x14ac:dyDescent="0.25">
      <c r="A599" s="1"/>
    </row>
    <row r="600" spans="1:1" x14ac:dyDescent="0.25">
      <c r="A600" s="1"/>
    </row>
    <row r="601" spans="1:1" x14ac:dyDescent="0.25">
      <c r="A601" s="1"/>
    </row>
    <row r="602" spans="1:1" x14ac:dyDescent="0.25">
      <c r="A602" s="1"/>
    </row>
    <row r="603" spans="1:1" x14ac:dyDescent="0.25">
      <c r="A603" s="1"/>
    </row>
    <row r="604" spans="1:1" x14ac:dyDescent="0.25">
      <c r="A604" s="1"/>
    </row>
    <row r="605" spans="1:1" x14ac:dyDescent="0.25">
      <c r="A605" s="1"/>
    </row>
    <row r="606" spans="1:1" x14ac:dyDescent="0.25">
      <c r="A606" s="1"/>
    </row>
    <row r="607" spans="1:1" x14ac:dyDescent="0.25">
      <c r="A607" s="1"/>
    </row>
    <row r="608" spans="1:1" x14ac:dyDescent="0.25">
      <c r="A608" s="1"/>
    </row>
    <row r="609" spans="1:1" x14ac:dyDescent="0.25">
      <c r="A609" s="1"/>
    </row>
    <row r="610" spans="1:1" x14ac:dyDescent="0.25">
      <c r="A610" s="1"/>
    </row>
    <row r="611" spans="1:1" x14ac:dyDescent="0.25">
      <c r="A611" s="1"/>
    </row>
    <row r="612" spans="1:1" x14ac:dyDescent="0.25">
      <c r="A612" s="1"/>
    </row>
    <row r="613" spans="1:1" x14ac:dyDescent="0.25">
      <c r="A613" s="1"/>
    </row>
    <row r="614" spans="1:1" x14ac:dyDescent="0.25">
      <c r="A614" s="1"/>
    </row>
    <row r="615" spans="1:1" x14ac:dyDescent="0.25">
      <c r="A615" s="1"/>
    </row>
    <row r="616" spans="1:1" x14ac:dyDescent="0.25">
      <c r="A616" s="1"/>
    </row>
    <row r="617" spans="1:1" x14ac:dyDescent="0.25">
      <c r="A617" s="1"/>
    </row>
    <row r="618" spans="1:1" x14ac:dyDescent="0.25">
      <c r="A618" s="1"/>
    </row>
    <row r="619" spans="1:1" x14ac:dyDescent="0.25">
      <c r="A619" s="1"/>
    </row>
    <row r="620" spans="1:1" x14ac:dyDescent="0.25">
      <c r="A620" s="1"/>
    </row>
    <row r="621" spans="1:1" x14ac:dyDescent="0.25">
      <c r="A621" s="1"/>
    </row>
    <row r="622" spans="1:1" x14ac:dyDescent="0.25">
      <c r="A622" s="1"/>
    </row>
    <row r="623" spans="1:1" x14ac:dyDescent="0.25">
      <c r="A623" s="1"/>
    </row>
    <row r="624" spans="1:1" x14ac:dyDescent="0.25">
      <c r="A624" s="1"/>
    </row>
    <row r="625" spans="1:1" x14ac:dyDescent="0.25">
      <c r="A625" s="1"/>
    </row>
    <row r="626" spans="1:1" x14ac:dyDescent="0.25">
      <c r="A626" s="1"/>
    </row>
    <row r="627" spans="1:1" x14ac:dyDescent="0.25">
      <c r="A627" s="1"/>
    </row>
    <row r="628" spans="1:1" x14ac:dyDescent="0.25">
      <c r="A628" s="1"/>
    </row>
    <row r="629" spans="1:1" x14ac:dyDescent="0.25">
      <c r="A629" s="1"/>
    </row>
    <row r="630" spans="1:1" x14ac:dyDescent="0.25">
      <c r="A630" s="1"/>
    </row>
    <row r="631" spans="1:1" x14ac:dyDescent="0.25">
      <c r="A631" s="1"/>
    </row>
    <row r="632" spans="1:1" x14ac:dyDescent="0.25">
      <c r="A632" s="1"/>
    </row>
    <row r="633" spans="1:1" x14ac:dyDescent="0.25">
      <c r="A633" s="1"/>
    </row>
    <row r="634" spans="1:1" x14ac:dyDescent="0.25">
      <c r="A634" s="1"/>
    </row>
    <row r="635" spans="1:1" x14ac:dyDescent="0.25">
      <c r="A635" s="1"/>
    </row>
    <row r="636" spans="1:1" x14ac:dyDescent="0.25">
      <c r="A636" s="1"/>
    </row>
    <row r="637" spans="1:1" x14ac:dyDescent="0.25">
      <c r="A637" s="1"/>
    </row>
    <row r="638" spans="1:1" x14ac:dyDescent="0.25">
      <c r="A638" s="1"/>
    </row>
    <row r="639" spans="1:1" x14ac:dyDescent="0.25">
      <c r="A639" s="1"/>
    </row>
    <row r="640" spans="1:1" x14ac:dyDescent="0.25">
      <c r="A640" s="1"/>
    </row>
    <row r="641" spans="1:1" x14ac:dyDescent="0.25">
      <c r="A641" s="1"/>
    </row>
    <row r="642" spans="1:1" x14ac:dyDescent="0.25">
      <c r="A642" s="1"/>
    </row>
    <row r="643" spans="1:1" x14ac:dyDescent="0.25">
      <c r="A643" s="1"/>
    </row>
    <row r="644" spans="1:1" x14ac:dyDescent="0.25">
      <c r="A644" s="1"/>
    </row>
    <row r="645" spans="1:1" x14ac:dyDescent="0.25">
      <c r="A645" s="1"/>
    </row>
    <row r="646" spans="1:1" x14ac:dyDescent="0.25">
      <c r="A646" s="1"/>
    </row>
    <row r="647" spans="1:1" x14ac:dyDescent="0.25">
      <c r="A647" s="1"/>
    </row>
    <row r="648" spans="1:1" x14ac:dyDescent="0.25">
      <c r="A648" s="1"/>
    </row>
    <row r="649" spans="1:1" x14ac:dyDescent="0.25">
      <c r="A649" s="1"/>
    </row>
    <row r="650" spans="1:1" x14ac:dyDescent="0.25">
      <c r="A650" s="1"/>
    </row>
    <row r="651" spans="1:1" x14ac:dyDescent="0.25">
      <c r="A651" s="1"/>
    </row>
    <row r="652" spans="1:1" x14ac:dyDescent="0.25">
      <c r="A652" s="1"/>
    </row>
    <row r="653" spans="1:1" x14ac:dyDescent="0.25">
      <c r="A653" s="1"/>
    </row>
    <row r="654" spans="1:1" x14ac:dyDescent="0.25">
      <c r="A654" s="1"/>
    </row>
    <row r="655" spans="1:1" x14ac:dyDescent="0.25">
      <c r="A655" s="1"/>
    </row>
    <row r="656" spans="1:1" x14ac:dyDescent="0.25">
      <c r="A656" s="1"/>
    </row>
    <row r="657" spans="1:1" x14ac:dyDescent="0.25">
      <c r="A657" s="1"/>
    </row>
    <row r="658" spans="1:1" x14ac:dyDescent="0.25">
      <c r="A658" s="1"/>
    </row>
    <row r="659" spans="1:1" x14ac:dyDescent="0.25">
      <c r="A659" s="1"/>
    </row>
    <row r="660" spans="1:1" x14ac:dyDescent="0.25">
      <c r="A660" s="1"/>
    </row>
    <row r="661" spans="1:1" x14ac:dyDescent="0.25">
      <c r="A661" s="1"/>
    </row>
    <row r="662" spans="1:1" x14ac:dyDescent="0.25">
      <c r="A662" s="1"/>
    </row>
    <row r="663" spans="1:1" x14ac:dyDescent="0.25">
      <c r="A663" s="1"/>
    </row>
    <row r="664" spans="1:1" x14ac:dyDescent="0.25">
      <c r="A664" s="1"/>
    </row>
    <row r="665" spans="1:1" x14ac:dyDescent="0.25">
      <c r="A665" s="1"/>
    </row>
    <row r="666" spans="1:1" x14ac:dyDescent="0.25">
      <c r="A666" s="1"/>
    </row>
    <row r="667" spans="1:1" x14ac:dyDescent="0.25">
      <c r="A667" s="1"/>
    </row>
    <row r="668" spans="1:1" x14ac:dyDescent="0.25">
      <c r="A668" s="1"/>
    </row>
    <row r="669" spans="1:1" x14ac:dyDescent="0.25">
      <c r="A669" s="1"/>
    </row>
    <row r="670" spans="1:1" x14ac:dyDescent="0.25">
      <c r="A670" s="1"/>
    </row>
    <row r="671" spans="1:1" x14ac:dyDescent="0.25">
      <c r="A671" s="1"/>
    </row>
    <row r="672" spans="1:1" x14ac:dyDescent="0.25">
      <c r="A672" s="1"/>
    </row>
    <row r="673" spans="1:1" x14ac:dyDescent="0.25">
      <c r="A673" s="1"/>
    </row>
    <row r="674" spans="1:1" x14ac:dyDescent="0.25">
      <c r="A674" s="1"/>
    </row>
    <row r="675" spans="1:1" x14ac:dyDescent="0.25">
      <c r="A675" s="1"/>
    </row>
    <row r="676" spans="1:1" x14ac:dyDescent="0.25">
      <c r="A676" s="1"/>
    </row>
    <row r="677" spans="1:1" x14ac:dyDescent="0.25">
      <c r="A677" s="1"/>
    </row>
    <row r="678" spans="1:1" x14ac:dyDescent="0.25">
      <c r="A678" s="1"/>
    </row>
    <row r="679" spans="1:1" x14ac:dyDescent="0.25">
      <c r="A679" s="1"/>
    </row>
    <row r="680" spans="1:1" x14ac:dyDescent="0.25">
      <c r="A680" s="1"/>
    </row>
    <row r="681" spans="1:1" x14ac:dyDescent="0.25">
      <c r="A681" s="1"/>
    </row>
    <row r="682" spans="1:1" x14ac:dyDescent="0.25">
      <c r="A682" s="1"/>
    </row>
    <row r="683" spans="1:1" x14ac:dyDescent="0.25">
      <c r="A683" s="1"/>
    </row>
    <row r="684" spans="1:1" x14ac:dyDescent="0.25">
      <c r="A684" s="1"/>
    </row>
    <row r="685" spans="1:1" x14ac:dyDescent="0.25">
      <c r="A685" s="1"/>
    </row>
    <row r="686" spans="1:1" x14ac:dyDescent="0.25">
      <c r="A686" s="1"/>
    </row>
    <row r="687" spans="1:1" x14ac:dyDescent="0.25">
      <c r="A687" s="1"/>
    </row>
    <row r="688" spans="1:1" x14ac:dyDescent="0.25">
      <c r="A688" s="1"/>
    </row>
    <row r="689" spans="1:1" x14ac:dyDescent="0.25">
      <c r="A689" s="1"/>
    </row>
    <row r="690" spans="1:1" x14ac:dyDescent="0.25">
      <c r="A690" s="1"/>
    </row>
    <row r="691" spans="1:1" x14ac:dyDescent="0.25">
      <c r="A691" s="1"/>
    </row>
    <row r="692" spans="1:1" x14ac:dyDescent="0.25">
      <c r="A692" s="1"/>
    </row>
    <row r="693" spans="1:1" x14ac:dyDescent="0.25">
      <c r="A693" s="1"/>
    </row>
    <row r="694" spans="1:1" x14ac:dyDescent="0.25">
      <c r="A694" s="1"/>
    </row>
    <row r="695" spans="1:1" x14ac:dyDescent="0.25">
      <c r="A695" s="1"/>
    </row>
    <row r="696" spans="1:1" x14ac:dyDescent="0.25">
      <c r="A696" s="1"/>
    </row>
    <row r="697" spans="1:1" x14ac:dyDescent="0.25">
      <c r="A697" s="1"/>
    </row>
    <row r="698" spans="1:1" x14ac:dyDescent="0.25">
      <c r="A698" s="1"/>
    </row>
    <row r="699" spans="1:1" x14ac:dyDescent="0.25">
      <c r="A699" s="1"/>
    </row>
    <row r="700" spans="1:1" x14ac:dyDescent="0.25">
      <c r="A700" s="1"/>
    </row>
    <row r="701" spans="1:1" x14ac:dyDescent="0.25">
      <c r="A701" s="1"/>
    </row>
    <row r="702" spans="1:1" x14ac:dyDescent="0.25">
      <c r="A702" s="1"/>
    </row>
    <row r="703" spans="1:1" x14ac:dyDescent="0.25">
      <c r="A703" s="1"/>
    </row>
    <row r="704" spans="1:1" x14ac:dyDescent="0.25">
      <c r="A704" s="1"/>
    </row>
    <row r="705" spans="1:1" x14ac:dyDescent="0.25">
      <c r="A705" s="1"/>
    </row>
    <row r="706" spans="1:1" x14ac:dyDescent="0.25">
      <c r="A706" s="1"/>
    </row>
    <row r="707" spans="1:1" x14ac:dyDescent="0.25">
      <c r="A707" s="1"/>
    </row>
    <row r="708" spans="1:1" x14ac:dyDescent="0.25">
      <c r="A708" s="1"/>
    </row>
    <row r="709" spans="1:1" x14ac:dyDescent="0.25">
      <c r="A709" s="1"/>
    </row>
    <row r="710" spans="1:1" x14ac:dyDescent="0.25">
      <c r="A710" s="1"/>
    </row>
    <row r="711" spans="1:1" x14ac:dyDescent="0.25">
      <c r="A711" s="1"/>
    </row>
    <row r="712" spans="1:1" x14ac:dyDescent="0.25">
      <c r="A712" s="1"/>
    </row>
    <row r="713" spans="1:1" x14ac:dyDescent="0.25">
      <c r="A713" s="1"/>
    </row>
    <row r="714" spans="1:1" x14ac:dyDescent="0.25">
      <c r="A714" s="1"/>
    </row>
    <row r="715" spans="1:1" x14ac:dyDescent="0.25">
      <c r="A715" s="1"/>
    </row>
    <row r="716" spans="1:1" x14ac:dyDescent="0.25">
      <c r="A716" s="1"/>
    </row>
    <row r="717" spans="1:1" x14ac:dyDescent="0.25">
      <c r="A717" s="1"/>
    </row>
    <row r="718" spans="1:1" x14ac:dyDescent="0.25">
      <c r="A718" s="1"/>
    </row>
    <row r="719" spans="1:1" x14ac:dyDescent="0.25">
      <c r="A719" s="1"/>
    </row>
    <row r="720" spans="1:1" x14ac:dyDescent="0.25">
      <c r="A720" s="1"/>
    </row>
    <row r="721" spans="1:1" x14ac:dyDescent="0.25">
      <c r="A721" s="1"/>
    </row>
    <row r="722" spans="1:1" x14ac:dyDescent="0.25">
      <c r="A722" s="1"/>
    </row>
    <row r="723" spans="1:1" x14ac:dyDescent="0.25">
      <c r="A723" s="1"/>
    </row>
    <row r="724" spans="1:1" x14ac:dyDescent="0.25">
      <c r="A724" s="1"/>
    </row>
    <row r="725" spans="1:1" x14ac:dyDescent="0.25">
      <c r="A725" s="1"/>
    </row>
    <row r="726" spans="1:1" x14ac:dyDescent="0.25">
      <c r="A726" s="1"/>
    </row>
    <row r="727" spans="1:1" x14ac:dyDescent="0.25">
      <c r="A727" s="1"/>
    </row>
    <row r="728" spans="1:1" x14ac:dyDescent="0.25">
      <c r="A728" s="1"/>
    </row>
    <row r="729" spans="1:1" x14ac:dyDescent="0.25">
      <c r="A729" s="1"/>
    </row>
    <row r="730" spans="1:1" x14ac:dyDescent="0.25">
      <c r="A730" s="1"/>
    </row>
    <row r="731" spans="1:1" x14ac:dyDescent="0.25">
      <c r="A731" s="1"/>
    </row>
    <row r="732" spans="1:1" x14ac:dyDescent="0.25">
      <c r="A732" s="1"/>
    </row>
    <row r="733" spans="1:1" x14ac:dyDescent="0.25">
      <c r="A733" s="1"/>
    </row>
    <row r="734" spans="1:1" x14ac:dyDescent="0.25">
      <c r="A734" s="1"/>
    </row>
    <row r="735" spans="1:1" x14ac:dyDescent="0.25">
      <c r="A735" s="1"/>
    </row>
    <row r="736" spans="1:1" x14ac:dyDescent="0.25">
      <c r="A736" s="1"/>
    </row>
    <row r="737" spans="1:1" x14ac:dyDescent="0.25">
      <c r="A737" s="1"/>
    </row>
    <row r="738" spans="1:1" x14ac:dyDescent="0.25">
      <c r="A738" s="1"/>
    </row>
    <row r="739" spans="1:1" x14ac:dyDescent="0.25">
      <c r="A739" s="1"/>
    </row>
    <row r="740" spans="1:1" x14ac:dyDescent="0.25">
      <c r="A740" s="1"/>
    </row>
    <row r="741" spans="1:1" x14ac:dyDescent="0.25">
      <c r="A741" s="1"/>
    </row>
    <row r="742" spans="1:1" x14ac:dyDescent="0.25">
      <c r="A742" s="1"/>
    </row>
    <row r="743" spans="1:1" x14ac:dyDescent="0.25">
      <c r="A743" s="1"/>
    </row>
    <row r="744" spans="1:1" x14ac:dyDescent="0.25">
      <c r="A744" s="1"/>
    </row>
    <row r="745" spans="1:1" x14ac:dyDescent="0.25">
      <c r="A745" s="1"/>
    </row>
    <row r="746" spans="1:1" x14ac:dyDescent="0.25">
      <c r="A746" s="1"/>
    </row>
    <row r="747" spans="1:1" x14ac:dyDescent="0.25">
      <c r="A747" s="1"/>
    </row>
    <row r="748" spans="1:1" x14ac:dyDescent="0.25">
      <c r="A748" s="1"/>
    </row>
    <row r="749" spans="1:1" x14ac:dyDescent="0.25">
      <c r="A749" s="1"/>
    </row>
    <row r="750" spans="1:1" x14ac:dyDescent="0.25">
      <c r="A750" s="1"/>
    </row>
    <row r="751" spans="1:1" x14ac:dyDescent="0.25">
      <c r="A751" s="1"/>
    </row>
    <row r="752" spans="1:1" x14ac:dyDescent="0.25">
      <c r="A752" s="1"/>
    </row>
    <row r="753" spans="1:1" x14ac:dyDescent="0.25">
      <c r="A753" s="1"/>
    </row>
    <row r="754" spans="1:1" x14ac:dyDescent="0.25">
      <c r="A754" s="1"/>
    </row>
    <row r="755" spans="1:1" x14ac:dyDescent="0.25">
      <c r="A755" s="1"/>
    </row>
    <row r="756" spans="1:1" x14ac:dyDescent="0.25">
      <c r="A756" s="1"/>
    </row>
    <row r="757" spans="1:1" x14ac:dyDescent="0.25">
      <c r="A757" s="1"/>
    </row>
    <row r="758" spans="1:1" x14ac:dyDescent="0.25">
      <c r="A758" s="1"/>
    </row>
    <row r="759" spans="1:1" x14ac:dyDescent="0.25">
      <c r="A759" s="1"/>
    </row>
    <row r="760" spans="1:1" x14ac:dyDescent="0.25">
      <c r="A760" s="1"/>
    </row>
    <row r="761" spans="1:1" x14ac:dyDescent="0.25">
      <c r="A761" s="1"/>
    </row>
    <row r="762" spans="1:1" x14ac:dyDescent="0.25">
      <c r="A762" s="1"/>
    </row>
    <row r="763" spans="1:1" x14ac:dyDescent="0.25">
      <c r="A763" s="1"/>
    </row>
    <row r="764" spans="1:1" x14ac:dyDescent="0.25">
      <c r="A764" s="1"/>
    </row>
    <row r="765" spans="1:1" x14ac:dyDescent="0.25">
      <c r="A765" s="1"/>
    </row>
    <row r="766" spans="1:1" x14ac:dyDescent="0.25">
      <c r="A766" s="1"/>
    </row>
    <row r="767" spans="1:1" x14ac:dyDescent="0.25">
      <c r="A767" s="1"/>
    </row>
    <row r="768" spans="1:1" x14ac:dyDescent="0.25">
      <c r="A768" s="1"/>
    </row>
    <row r="769" spans="1:1" x14ac:dyDescent="0.25">
      <c r="A769" s="1"/>
    </row>
    <row r="770" spans="1:1" x14ac:dyDescent="0.25">
      <c r="A770" s="1"/>
    </row>
    <row r="771" spans="1:1" x14ac:dyDescent="0.25">
      <c r="A771" s="1"/>
    </row>
    <row r="772" spans="1:1" x14ac:dyDescent="0.25">
      <c r="A772" s="1"/>
    </row>
    <row r="773" spans="1:1" x14ac:dyDescent="0.25">
      <c r="A773" s="1"/>
    </row>
    <row r="774" spans="1:1" x14ac:dyDescent="0.25">
      <c r="A774" s="1"/>
    </row>
    <row r="775" spans="1:1" x14ac:dyDescent="0.25">
      <c r="A775" s="1"/>
    </row>
    <row r="776" spans="1:1" x14ac:dyDescent="0.25">
      <c r="A776" s="1"/>
    </row>
    <row r="777" spans="1:1" x14ac:dyDescent="0.25">
      <c r="A777" s="1"/>
    </row>
    <row r="778" spans="1:1" x14ac:dyDescent="0.25">
      <c r="A778" s="1"/>
    </row>
    <row r="779" spans="1:1" x14ac:dyDescent="0.25">
      <c r="A779" s="1"/>
    </row>
    <row r="780" spans="1:1" x14ac:dyDescent="0.25">
      <c r="A780" s="1"/>
    </row>
    <row r="781" spans="1:1" x14ac:dyDescent="0.25">
      <c r="A781" s="1"/>
    </row>
    <row r="782" spans="1:1" x14ac:dyDescent="0.25">
      <c r="A782" s="1"/>
    </row>
    <row r="783" spans="1:1" x14ac:dyDescent="0.25">
      <c r="A783" s="1"/>
    </row>
    <row r="784" spans="1:1" x14ac:dyDescent="0.25">
      <c r="A784" s="1"/>
    </row>
    <row r="785" spans="1:1" x14ac:dyDescent="0.25">
      <c r="A785" s="1"/>
    </row>
    <row r="786" spans="1:1" x14ac:dyDescent="0.25">
      <c r="A786" s="1"/>
    </row>
    <row r="787" spans="1:1" x14ac:dyDescent="0.25">
      <c r="A787" s="1"/>
    </row>
    <row r="788" spans="1:1" x14ac:dyDescent="0.25">
      <c r="A788" s="1"/>
    </row>
    <row r="789" spans="1:1" x14ac:dyDescent="0.25">
      <c r="A789" s="1"/>
    </row>
    <row r="790" spans="1:1" x14ac:dyDescent="0.25">
      <c r="A790" s="1"/>
    </row>
    <row r="791" spans="1:1" x14ac:dyDescent="0.25">
      <c r="A791" s="1"/>
    </row>
    <row r="792" spans="1:1" x14ac:dyDescent="0.25">
      <c r="A792" s="1"/>
    </row>
    <row r="793" spans="1:1" x14ac:dyDescent="0.25">
      <c r="A793" s="1"/>
    </row>
    <row r="794" spans="1:1" x14ac:dyDescent="0.25">
      <c r="A794" s="1"/>
    </row>
    <row r="795" spans="1:1" x14ac:dyDescent="0.25">
      <c r="A795" s="1"/>
    </row>
    <row r="796" spans="1:1" x14ac:dyDescent="0.25">
      <c r="A796" s="1"/>
    </row>
    <row r="797" spans="1:1" x14ac:dyDescent="0.25">
      <c r="A797" s="1"/>
    </row>
    <row r="798" spans="1:1" x14ac:dyDescent="0.25">
      <c r="A798" s="1"/>
    </row>
    <row r="799" spans="1:1" x14ac:dyDescent="0.25">
      <c r="A799" s="1"/>
    </row>
    <row r="800" spans="1:1" x14ac:dyDescent="0.25">
      <c r="A800" s="1"/>
    </row>
    <row r="801" spans="1:1" x14ac:dyDescent="0.25">
      <c r="A801" s="1"/>
    </row>
    <row r="802" spans="1:1" x14ac:dyDescent="0.25">
      <c r="A802" s="1"/>
    </row>
    <row r="803" spans="1:1" x14ac:dyDescent="0.25">
      <c r="A803" s="1"/>
    </row>
    <row r="804" spans="1:1" x14ac:dyDescent="0.25">
      <c r="A804" s="1"/>
    </row>
    <row r="805" spans="1:1" x14ac:dyDescent="0.25">
      <c r="A805" s="1"/>
    </row>
    <row r="806" spans="1:1" x14ac:dyDescent="0.25">
      <c r="A806" s="1"/>
    </row>
    <row r="807" spans="1:1" x14ac:dyDescent="0.25">
      <c r="A807" s="1"/>
    </row>
    <row r="808" spans="1:1" x14ac:dyDescent="0.25">
      <c r="A808" s="1"/>
    </row>
    <row r="809" spans="1:1" x14ac:dyDescent="0.25">
      <c r="A809" s="1"/>
    </row>
    <row r="810" spans="1:1" x14ac:dyDescent="0.25">
      <c r="A810" s="1"/>
    </row>
    <row r="811" spans="1:1" x14ac:dyDescent="0.25">
      <c r="A811" s="1"/>
    </row>
    <row r="812" spans="1:1" x14ac:dyDescent="0.25">
      <c r="A812" s="1"/>
    </row>
    <row r="813" spans="1:1" x14ac:dyDescent="0.25">
      <c r="A813" s="1"/>
    </row>
    <row r="814" spans="1:1" x14ac:dyDescent="0.25">
      <c r="A814" s="1"/>
    </row>
    <row r="815" spans="1:1" x14ac:dyDescent="0.25">
      <c r="A815" s="1"/>
    </row>
    <row r="816" spans="1:1" x14ac:dyDescent="0.25">
      <c r="A816" s="1"/>
    </row>
    <row r="817" spans="1:1" x14ac:dyDescent="0.25">
      <c r="A817" s="1"/>
    </row>
    <row r="818" spans="1:1" x14ac:dyDescent="0.25">
      <c r="A818" s="1"/>
    </row>
    <row r="819" spans="1:1" x14ac:dyDescent="0.25">
      <c r="A819" s="1"/>
    </row>
    <row r="820" spans="1:1" x14ac:dyDescent="0.25">
      <c r="A820" s="1"/>
    </row>
    <row r="821" spans="1:1" x14ac:dyDescent="0.25">
      <c r="A821" s="1"/>
    </row>
    <row r="822" spans="1:1" x14ac:dyDescent="0.25">
      <c r="A822" s="1"/>
    </row>
    <row r="823" spans="1:1" x14ac:dyDescent="0.25">
      <c r="A823" s="1"/>
    </row>
    <row r="824" spans="1:1" x14ac:dyDescent="0.25">
      <c r="A824" s="1"/>
    </row>
    <row r="825" spans="1:1" x14ac:dyDescent="0.25">
      <c r="A825" s="1"/>
    </row>
    <row r="826" spans="1:1" x14ac:dyDescent="0.25">
      <c r="A826" s="1"/>
    </row>
    <row r="827" spans="1:1" x14ac:dyDescent="0.25">
      <c r="A827" s="1"/>
    </row>
    <row r="828" spans="1:1" x14ac:dyDescent="0.25">
      <c r="A828" s="1"/>
    </row>
    <row r="829" spans="1:1" x14ac:dyDescent="0.25">
      <c r="A829" s="1"/>
    </row>
    <row r="830" spans="1:1" x14ac:dyDescent="0.25">
      <c r="A830" s="1"/>
    </row>
    <row r="831" spans="1:1" x14ac:dyDescent="0.25">
      <c r="A831" s="1"/>
    </row>
    <row r="832" spans="1:1" x14ac:dyDescent="0.25">
      <c r="A832" s="1"/>
    </row>
    <row r="833" spans="1:1" x14ac:dyDescent="0.25">
      <c r="A833" s="1"/>
    </row>
    <row r="834" spans="1:1" x14ac:dyDescent="0.25">
      <c r="A834" s="1"/>
    </row>
    <row r="835" spans="1:1" x14ac:dyDescent="0.25">
      <c r="A835" s="1"/>
    </row>
    <row r="836" spans="1:1" x14ac:dyDescent="0.25">
      <c r="A836" s="1"/>
    </row>
    <row r="837" spans="1:1" x14ac:dyDescent="0.25">
      <c r="A837" s="1"/>
    </row>
    <row r="838" spans="1:1" x14ac:dyDescent="0.25">
      <c r="A838" s="1"/>
    </row>
    <row r="839" spans="1:1" x14ac:dyDescent="0.25">
      <c r="A839" s="1"/>
    </row>
    <row r="840" spans="1:1" x14ac:dyDescent="0.25">
      <c r="A840" s="1"/>
    </row>
    <row r="841" spans="1:1" x14ac:dyDescent="0.25">
      <c r="A841" s="1"/>
    </row>
    <row r="842" spans="1:1" x14ac:dyDescent="0.25">
      <c r="A842" s="1"/>
    </row>
    <row r="843" spans="1:1" x14ac:dyDescent="0.25">
      <c r="A843" s="1"/>
    </row>
    <row r="844" spans="1:1" x14ac:dyDescent="0.25">
      <c r="A844" s="1"/>
    </row>
    <row r="845" spans="1:1" x14ac:dyDescent="0.25">
      <c r="A845" s="1"/>
    </row>
    <row r="846" spans="1:1" x14ac:dyDescent="0.25">
      <c r="A846" s="1"/>
    </row>
    <row r="847" spans="1:1" x14ac:dyDescent="0.25">
      <c r="A847" s="1"/>
    </row>
    <row r="848" spans="1:1" x14ac:dyDescent="0.25">
      <c r="A848" s="1"/>
    </row>
    <row r="849" spans="1:1" x14ac:dyDescent="0.25">
      <c r="A849" s="1"/>
    </row>
    <row r="850" spans="1:1" x14ac:dyDescent="0.25">
      <c r="A850" s="1"/>
    </row>
    <row r="851" spans="1:1" x14ac:dyDescent="0.25">
      <c r="A851" s="1"/>
    </row>
    <row r="852" spans="1:1" x14ac:dyDescent="0.25">
      <c r="A852" s="1"/>
    </row>
    <row r="853" spans="1:1" x14ac:dyDescent="0.25">
      <c r="A853" s="1"/>
    </row>
    <row r="854" spans="1:1" x14ac:dyDescent="0.25">
      <c r="A854" s="1"/>
    </row>
    <row r="855" spans="1:1" x14ac:dyDescent="0.25">
      <c r="A855" s="1"/>
    </row>
    <row r="856" spans="1:1" x14ac:dyDescent="0.25">
      <c r="A856" s="1"/>
    </row>
    <row r="857" spans="1:1" x14ac:dyDescent="0.25">
      <c r="A857" s="1"/>
    </row>
    <row r="858" spans="1:1" x14ac:dyDescent="0.25">
      <c r="A858" s="1"/>
    </row>
    <row r="859" spans="1:1" x14ac:dyDescent="0.25">
      <c r="A859" s="1"/>
    </row>
    <row r="860" spans="1:1" x14ac:dyDescent="0.25">
      <c r="A860" s="1"/>
    </row>
    <row r="861" spans="1:1" x14ac:dyDescent="0.25">
      <c r="A861" s="1"/>
    </row>
    <row r="862" spans="1:1" x14ac:dyDescent="0.25">
      <c r="A862" s="1"/>
    </row>
    <row r="863" spans="1:1" x14ac:dyDescent="0.25">
      <c r="A863" s="1"/>
    </row>
    <row r="864" spans="1:1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1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1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  <row r="885" spans="1:1" x14ac:dyDescent="0.25">
      <c r="A885" s="1"/>
    </row>
    <row r="886" spans="1:1" x14ac:dyDescent="0.25">
      <c r="A886" s="1"/>
    </row>
    <row r="887" spans="1:1" x14ac:dyDescent="0.25">
      <c r="A887" s="1"/>
    </row>
    <row r="888" spans="1:1" x14ac:dyDescent="0.25">
      <c r="A888" s="1"/>
    </row>
    <row r="889" spans="1:1" x14ac:dyDescent="0.25">
      <c r="A889" s="1"/>
    </row>
    <row r="890" spans="1:1" x14ac:dyDescent="0.25">
      <c r="A890" s="1"/>
    </row>
    <row r="891" spans="1:1" x14ac:dyDescent="0.25">
      <c r="A891" s="1"/>
    </row>
    <row r="892" spans="1:1" x14ac:dyDescent="0.25">
      <c r="A892" s="1"/>
    </row>
    <row r="893" spans="1:1" x14ac:dyDescent="0.25">
      <c r="A893" s="1"/>
    </row>
    <row r="894" spans="1:1" x14ac:dyDescent="0.25">
      <c r="A894" s="1"/>
    </row>
    <row r="895" spans="1:1" x14ac:dyDescent="0.25">
      <c r="A895" s="1"/>
    </row>
    <row r="896" spans="1:1" x14ac:dyDescent="0.25">
      <c r="A896" s="1"/>
    </row>
    <row r="897" spans="1:1" x14ac:dyDescent="0.25">
      <c r="A897" s="1"/>
    </row>
    <row r="898" spans="1:1" x14ac:dyDescent="0.25">
      <c r="A898" s="1"/>
    </row>
    <row r="899" spans="1:1" x14ac:dyDescent="0.25">
      <c r="A899" s="1"/>
    </row>
    <row r="900" spans="1:1" x14ac:dyDescent="0.25">
      <c r="A900" s="1"/>
    </row>
    <row r="901" spans="1:1" x14ac:dyDescent="0.25">
      <c r="A901" s="1"/>
    </row>
    <row r="902" spans="1:1" x14ac:dyDescent="0.25">
      <c r="A902" s="1"/>
    </row>
    <row r="903" spans="1:1" x14ac:dyDescent="0.25">
      <c r="A903" s="1"/>
    </row>
    <row r="904" spans="1:1" x14ac:dyDescent="0.25">
      <c r="A904" s="1"/>
    </row>
    <row r="905" spans="1:1" x14ac:dyDescent="0.25">
      <c r="A905" s="1"/>
    </row>
    <row r="906" spans="1:1" x14ac:dyDescent="0.25">
      <c r="A906" s="1"/>
    </row>
    <row r="907" spans="1:1" x14ac:dyDescent="0.25">
      <c r="A907" s="1"/>
    </row>
    <row r="908" spans="1:1" x14ac:dyDescent="0.25">
      <c r="A908" s="1"/>
    </row>
    <row r="909" spans="1:1" x14ac:dyDescent="0.25">
      <c r="A909" s="1"/>
    </row>
    <row r="910" spans="1:1" x14ac:dyDescent="0.25">
      <c r="A910" s="1"/>
    </row>
    <row r="911" spans="1:1" x14ac:dyDescent="0.25">
      <c r="A911" s="1"/>
    </row>
    <row r="912" spans="1:1" x14ac:dyDescent="0.25">
      <c r="A912" s="1"/>
    </row>
    <row r="913" spans="1:1" x14ac:dyDescent="0.25">
      <c r="A913" s="1"/>
    </row>
    <row r="914" spans="1:1" x14ac:dyDescent="0.25">
      <c r="A914" s="1"/>
    </row>
    <row r="915" spans="1:1" x14ac:dyDescent="0.25">
      <c r="A915" s="1"/>
    </row>
    <row r="916" spans="1:1" x14ac:dyDescent="0.25">
      <c r="A916" s="1"/>
    </row>
    <row r="917" spans="1:1" x14ac:dyDescent="0.25">
      <c r="A917" s="1"/>
    </row>
    <row r="918" spans="1:1" x14ac:dyDescent="0.25">
      <c r="A918" s="1"/>
    </row>
    <row r="919" spans="1:1" x14ac:dyDescent="0.25">
      <c r="A919" s="1"/>
    </row>
    <row r="920" spans="1:1" x14ac:dyDescent="0.25">
      <c r="A920" s="1"/>
    </row>
    <row r="921" spans="1:1" x14ac:dyDescent="0.25">
      <c r="A921" s="1"/>
    </row>
    <row r="922" spans="1:1" x14ac:dyDescent="0.25">
      <c r="A922" s="1"/>
    </row>
    <row r="923" spans="1:1" x14ac:dyDescent="0.25">
      <c r="A923" s="1"/>
    </row>
    <row r="924" spans="1:1" x14ac:dyDescent="0.25">
      <c r="A924" s="1"/>
    </row>
    <row r="925" spans="1:1" x14ac:dyDescent="0.25">
      <c r="A925" s="1"/>
    </row>
    <row r="926" spans="1:1" x14ac:dyDescent="0.25">
      <c r="A926" s="1"/>
    </row>
    <row r="927" spans="1:1" x14ac:dyDescent="0.25">
      <c r="A927" s="1"/>
    </row>
    <row r="928" spans="1:1" x14ac:dyDescent="0.25">
      <c r="A928" s="1"/>
    </row>
    <row r="929" spans="1:1" x14ac:dyDescent="0.25">
      <c r="A929" s="1"/>
    </row>
    <row r="930" spans="1:1" x14ac:dyDescent="0.25">
      <c r="A930" s="1"/>
    </row>
    <row r="931" spans="1:1" x14ac:dyDescent="0.25">
      <c r="A931" s="1"/>
    </row>
    <row r="932" spans="1:1" x14ac:dyDescent="0.25">
      <c r="A932" s="1"/>
    </row>
    <row r="933" spans="1:1" x14ac:dyDescent="0.25">
      <c r="A933" s="1"/>
    </row>
    <row r="934" spans="1:1" x14ac:dyDescent="0.25">
      <c r="A934" s="1"/>
    </row>
    <row r="935" spans="1:1" x14ac:dyDescent="0.25">
      <c r="A935" s="1"/>
    </row>
    <row r="936" spans="1:1" x14ac:dyDescent="0.25">
      <c r="A936" s="1"/>
    </row>
    <row r="937" spans="1:1" x14ac:dyDescent="0.25">
      <c r="A937" s="1"/>
    </row>
    <row r="938" spans="1:1" x14ac:dyDescent="0.25">
      <c r="A938" s="1"/>
    </row>
    <row r="939" spans="1:1" x14ac:dyDescent="0.25">
      <c r="A939" s="1"/>
    </row>
    <row r="940" spans="1:1" x14ac:dyDescent="0.25">
      <c r="A940" s="1"/>
    </row>
    <row r="941" spans="1:1" x14ac:dyDescent="0.25">
      <c r="A941" s="1"/>
    </row>
    <row r="942" spans="1:1" x14ac:dyDescent="0.25">
      <c r="A942" s="1"/>
    </row>
    <row r="943" spans="1:1" x14ac:dyDescent="0.25">
      <c r="A943" s="1"/>
    </row>
    <row r="944" spans="1:1" x14ac:dyDescent="0.25">
      <c r="A944" s="1"/>
    </row>
    <row r="945" spans="1:1" x14ac:dyDescent="0.25">
      <c r="A945" s="1"/>
    </row>
    <row r="946" spans="1:1" x14ac:dyDescent="0.25">
      <c r="A946" s="1"/>
    </row>
    <row r="947" spans="1:1" x14ac:dyDescent="0.25">
      <c r="A947" s="1"/>
    </row>
    <row r="948" spans="1:1" x14ac:dyDescent="0.25">
      <c r="A948" s="1"/>
    </row>
    <row r="949" spans="1:1" x14ac:dyDescent="0.25">
      <c r="A949" s="1"/>
    </row>
    <row r="950" spans="1:1" x14ac:dyDescent="0.25">
      <c r="A950" s="1"/>
    </row>
    <row r="951" spans="1:1" x14ac:dyDescent="0.25">
      <c r="A951" s="1"/>
    </row>
    <row r="952" spans="1:1" x14ac:dyDescent="0.25">
      <c r="A952" s="1"/>
    </row>
    <row r="953" spans="1:1" x14ac:dyDescent="0.25">
      <c r="A953" s="1"/>
    </row>
    <row r="954" spans="1:1" x14ac:dyDescent="0.25">
      <c r="A954" s="1"/>
    </row>
    <row r="955" spans="1:1" x14ac:dyDescent="0.25">
      <c r="A955" s="1"/>
    </row>
    <row r="956" spans="1:1" x14ac:dyDescent="0.25">
      <c r="A956" s="1"/>
    </row>
    <row r="957" spans="1:1" x14ac:dyDescent="0.25">
      <c r="A957" s="1"/>
    </row>
    <row r="958" spans="1:1" x14ac:dyDescent="0.25">
      <c r="A958" s="1"/>
    </row>
    <row r="959" spans="1:1" x14ac:dyDescent="0.25">
      <c r="A959" s="1"/>
    </row>
    <row r="960" spans="1:1" x14ac:dyDescent="0.25">
      <c r="A960" s="1"/>
    </row>
    <row r="961" spans="1:1" x14ac:dyDescent="0.25">
      <c r="A961" s="1"/>
    </row>
    <row r="962" spans="1:1" x14ac:dyDescent="0.25">
      <c r="A962" s="1"/>
    </row>
    <row r="963" spans="1:1" x14ac:dyDescent="0.25">
      <c r="A963" s="1"/>
    </row>
    <row r="964" spans="1:1" x14ac:dyDescent="0.25">
      <c r="A964" s="1"/>
    </row>
    <row r="965" spans="1:1" x14ac:dyDescent="0.25">
      <c r="A965" s="1"/>
    </row>
    <row r="966" spans="1:1" x14ac:dyDescent="0.25">
      <c r="A966" s="1"/>
    </row>
    <row r="967" spans="1:1" x14ac:dyDescent="0.25">
      <c r="A967" s="1"/>
    </row>
    <row r="968" spans="1:1" x14ac:dyDescent="0.25">
      <c r="A968" s="1"/>
    </row>
    <row r="969" spans="1:1" x14ac:dyDescent="0.25">
      <c r="A969" s="1"/>
    </row>
    <row r="970" spans="1:1" x14ac:dyDescent="0.25">
      <c r="A970" s="1"/>
    </row>
    <row r="971" spans="1:1" x14ac:dyDescent="0.25">
      <c r="A971" s="1"/>
    </row>
    <row r="972" spans="1:1" x14ac:dyDescent="0.25">
      <c r="A972" s="1"/>
    </row>
    <row r="973" spans="1:1" x14ac:dyDescent="0.25">
      <c r="A973" s="1"/>
    </row>
    <row r="974" spans="1:1" x14ac:dyDescent="0.25">
      <c r="A974" s="1"/>
    </row>
    <row r="975" spans="1:1" x14ac:dyDescent="0.25">
      <c r="A975" s="1"/>
    </row>
    <row r="976" spans="1:1" x14ac:dyDescent="0.25">
      <c r="A976" s="1"/>
    </row>
    <row r="977" spans="1:1" x14ac:dyDescent="0.25">
      <c r="A977" s="1"/>
    </row>
    <row r="978" spans="1:1" x14ac:dyDescent="0.25">
      <c r="A978" s="1"/>
    </row>
    <row r="979" spans="1:1" x14ac:dyDescent="0.25">
      <c r="A979" s="1"/>
    </row>
    <row r="980" spans="1:1" x14ac:dyDescent="0.25">
      <c r="A980" s="1"/>
    </row>
    <row r="981" spans="1:1" x14ac:dyDescent="0.25">
      <c r="A981" s="1"/>
    </row>
    <row r="982" spans="1:1" x14ac:dyDescent="0.25">
      <c r="A982" s="1"/>
    </row>
    <row r="983" spans="1:1" x14ac:dyDescent="0.25">
      <c r="A983" s="1"/>
    </row>
    <row r="984" spans="1:1" x14ac:dyDescent="0.25">
      <c r="A984" s="1"/>
    </row>
    <row r="985" spans="1:1" x14ac:dyDescent="0.25">
      <c r="A985" s="1"/>
    </row>
    <row r="986" spans="1:1" x14ac:dyDescent="0.25">
      <c r="A986" s="1"/>
    </row>
    <row r="987" spans="1:1" x14ac:dyDescent="0.25">
      <c r="A987" s="1"/>
    </row>
    <row r="988" spans="1:1" x14ac:dyDescent="0.25">
      <c r="A988" s="1"/>
    </row>
    <row r="989" spans="1:1" x14ac:dyDescent="0.25">
      <c r="A989" s="1"/>
    </row>
    <row r="990" spans="1:1" x14ac:dyDescent="0.25">
      <c r="A990" s="1"/>
    </row>
    <row r="991" spans="1:1" x14ac:dyDescent="0.25">
      <c r="A991" s="1"/>
    </row>
    <row r="992" spans="1:1" x14ac:dyDescent="0.25">
      <c r="A992" s="1"/>
    </row>
    <row r="993" spans="1:1" x14ac:dyDescent="0.25">
      <c r="A993" s="1"/>
    </row>
    <row r="994" spans="1:1" x14ac:dyDescent="0.25">
      <c r="A994" s="1"/>
    </row>
    <row r="995" spans="1:1" x14ac:dyDescent="0.25">
      <c r="A995" s="1"/>
    </row>
    <row r="996" spans="1:1" x14ac:dyDescent="0.25">
      <c r="A996" s="1"/>
    </row>
    <row r="997" spans="1:1" x14ac:dyDescent="0.25">
      <c r="A997" s="1"/>
    </row>
    <row r="998" spans="1:1" x14ac:dyDescent="0.25">
      <c r="A998" s="1"/>
    </row>
    <row r="999" spans="1:1" x14ac:dyDescent="0.25">
      <c r="A999" s="1"/>
    </row>
    <row r="1000" spans="1:1" x14ac:dyDescent="0.25">
      <c r="A1000" s="1"/>
    </row>
    <row r="1001" spans="1:1" x14ac:dyDescent="0.25">
      <c r="A1001" s="1"/>
    </row>
    <row r="1002" spans="1:1" x14ac:dyDescent="0.25">
      <c r="A1002" s="1"/>
    </row>
    <row r="1003" spans="1:1" x14ac:dyDescent="0.25">
      <c r="A1003" s="1"/>
    </row>
    <row r="1004" spans="1:1" x14ac:dyDescent="0.25">
      <c r="A1004" s="1"/>
    </row>
    <row r="1005" spans="1:1" x14ac:dyDescent="0.25">
      <c r="A1005" s="1"/>
    </row>
    <row r="1006" spans="1:1" x14ac:dyDescent="0.25">
      <c r="A1006" s="1"/>
    </row>
    <row r="1007" spans="1:1" x14ac:dyDescent="0.25">
      <c r="A1007" s="1"/>
    </row>
    <row r="1008" spans="1:1" x14ac:dyDescent="0.25">
      <c r="A1008" s="1"/>
    </row>
    <row r="1009" spans="1:1" x14ac:dyDescent="0.25">
      <c r="A1009" s="1"/>
    </row>
    <row r="1010" spans="1:1" x14ac:dyDescent="0.25">
      <c r="A1010" s="1"/>
    </row>
    <row r="1011" spans="1:1" x14ac:dyDescent="0.25">
      <c r="A1011" s="1"/>
    </row>
    <row r="1012" spans="1:1" x14ac:dyDescent="0.25">
      <c r="A1012" s="1"/>
    </row>
    <row r="1013" spans="1:1" x14ac:dyDescent="0.25">
      <c r="A1013" s="1"/>
    </row>
    <row r="1014" spans="1:1" x14ac:dyDescent="0.25">
      <c r="A1014" s="1"/>
    </row>
    <row r="1015" spans="1:1" x14ac:dyDescent="0.25">
      <c r="A1015" s="1"/>
    </row>
    <row r="1016" spans="1:1" x14ac:dyDescent="0.25">
      <c r="A1016" s="1"/>
    </row>
    <row r="1017" spans="1:1" x14ac:dyDescent="0.25">
      <c r="A1017" s="1"/>
    </row>
    <row r="1018" spans="1:1" x14ac:dyDescent="0.25">
      <c r="A1018" s="1"/>
    </row>
    <row r="1019" spans="1:1" x14ac:dyDescent="0.25">
      <c r="A1019" s="1"/>
    </row>
    <row r="1020" spans="1:1" x14ac:dyDescent="0.25">
      <c r="A1020" s="1"/>
    </row>
    <row r="1021" spans="1:1" x14ac:dyDescent="0.25">
      <c r="A1021" s="1"/>
    </row>
    <row r="1022" spans="1:1" x14ac:dyDescent="0.25">
      <c r="A1022" s="1"/>
    </row>
    <row r="1023" spans="1:1" x14ac:dyDescent="0.25">
      <c r="A1023" s="1"/>
    </row>
    <row r="1024" spans="1:1" x14ac:dyDescent="0.25">
      <c r="A1024" s="1"/>
    </row>
    <row r="1025" spans="1:1" x14ac:dyDescent="0.25">
      <c r="A1025" s="1"/>
    </row>
    <row r="1026" spans="1:1" x14ac:dyDescent="0.25">
      <c r="A1026" s="1"/>
    </row>
    <row r="1027" spans="1:1" x14ac:dyDescent="0.25">
      <c r="A1027" s="1"/>
    </row>
    <row r="1028" spans="1:1" x14ac:dyDescent="0.25">
      <c r="A1028" s="1"/>
    </row>
    <row r="1029" spans="1:1" x14ac:dyDescent="0.25">
      <c r="A1029" s="1"/>
    </row>
    <row r="1030" spans="1:1" x14ac:dyDescent="0.25">
      <c r="A1030" s="1"/>
    </row>
    <row r="1031" spans="1:1" x14ac:dyDescent="0.25">
      <c r="A1031" s="1"/>
    </row>
    <row r="1032" spans="1:1" x14ac:dyDescent="0.25">
      <c r="A1032" s="1"/>
    </row>
    <row r="1033" spans="1:1" x14ac:dyDescent="0.25">
      <c r="A1033" s="1"/>
    </row>
    <row r="1034" spans="1:1" x14ac:dyDescent="0.25">
      <c r="A1034" s="1"/>
    </row>
    <row r="1035" spans="1:1" x14ac:dyDescent="0.25">
      <c r="A1035" s="1"/>
    </row>
    <row r="1036" spans="1:1" x14ac:dyDescent="0.25">
      <c r="A1036" s="1"/>
    </row>
    <row r="1037" spans="1:1" x14ac:dyDescent="0.25">
      <c r="A1037" s="1"/>
    </row>
    <row r="1038" spans="1:1" x14ac:dyDescent="0.25">
      <c r="A1038" s="1"/>
    </row>
    <row r="1039" spans="1:1" x14ac:dyDescent="0.25">
      <c r="A1039" s="1"/>
    </row>
    <row r="1040" spans="1:1" x14ac:dyDescent="0.25">
      <c r="A1040" s="1"/>
    </row>
    <row r="1041" spans="1:1" x14ac:dyDescent="0.25">
      <c r="A1041" s="1"/>
    </row>
    <row r="1042" spans="1:1" x14ac:dyDescent="0.25">
      <c r="A1042" s="1"/>
    </row>
    <row r="1043" spans="1:1" x14ac:dyDescent="0.25">
      <c r="A1043" s="1"/>
    </row>
    <row r="1044" spans="1:1" x14ac:dyDescent="0.25">
      <c r="A1044" s="1"/>
    </row>
    <row r="1045" spans="1:1" x14ac:dyDescent="0.25">
      <c r="A1045" s="1"/>
    </row>
    <row r="1046" spans="1:1" x14ac:dyDescent="0.25">
      <c r="A1046" s="1"/>
    </row>
    <row r="1047" spans="1:1" x14ac:dyDescent="0.25">
      <c r="A1047" s="1"/>
    </row>
    <row r="1048" spans="1:1" x14ac:dyDescent="0.25">
      <c r="A1048" s="1"/>
    </row>
    <row r="1049" spans="1:1" x14ac:dyDescent="0.25">
      <c r="A1049" s="1"/>
    </row>
    <row r="1050" spans="1:1" x14ac:dyDescent="0.25">
      <c r="A1050" s="1"/>
    </row>
    <row r="1051" spans="1:1" x14ac:dyDescent="0.25">
      <c r="A1051" s="1"/>
    </row>
    <row r="1052" spans="1:1" x14ac:dyDescent="0.25">
      <c r="A1052" s="1"/>
    </row>
    <row r="1053" spans="1:1" x14ac:dyDescent="0.25">
      <c r="A1053" s="1"/>
    </row>
    <row r="1054" spans="1:1" x14ac:dyDescent="0.25">
      <c r="A1054" s="1"/>
    </row>
    <row r="1055" spans="1:1" x14ac:dyDescent="0.25">
      <c r="A1055" s="1"/>
    </row>
    <row r="1056" spans="1:1" x14ac:dyDescent="0.25">
      <c r="A1056" s="1"/>
    </row>
    <row r="1057" spans="1:1" x14ac:dyDescent="0.25">
      <c r="A1057" s="1"/>
    </row>
    <row r="1058" spans="1:1" x14ac:dyDescent="0.25">
      <c r="A1058" s="1"/>
    </row>
    <row r="1059" spans="1:1" x14ac:dyDescent="0.25">
      <c r="A1059" s="1"/>
    </row>
    <row r="1060" spans="1:1" x14ac:dyDescent="0.25">
      <c r="A1060" s="1"/>
    </row>
    <row r="1061" spans="1:1" x14ac:dyDescent="0.25">
      <c r="A1061" s="1"/>
    </row>
    <row r="1062" spans="1:1" x14ac:dyDescent="0.25">
      <c r="A1062" s="1"/>
    </row>
    <row r="1063" spans="1:1" x14ac:dyDescent="0.25">
      <c r="A1063" s="1"/>
    </row>
    <row r="1064" spans="1:1" x14ac:dyDescent="0.25">
      <c r="A1064" s="1"/>
    </row>
    <row r="1065" spans="1:1" x14ac:dyDescent="0.25">
      <c r="A1065" s="1"/>
    </row>
    <row r="1066" spans="1:1" x14ac:dyDescent="0.25">
      <c r="A1066" s="1"/>
    </row>
    <row r="1067" spans="1:1" x14ac:dyDescent="0.25">
      <c r="A1067" s="1"/>
    </row>
    <row r="1068" spans="1:1" x14ac:dyDescent="0.25">
      <c r="A1068" s="1"/>
    </row>
    <row r="1069" spans="1:1" x14ac:dyDescent="0.25">
      <c r="A1069" s="1"/>
    </row>
    <row r="1070" spans="1:1" x14ac:dyDescent="0.25">
      <c r="A1070" s="1"/>
    </row>
    <row r="1071" spans="1:1" x14ac:dyDescent="0.25">
      <c r="A1071" s="1"/>
    </row>
    <row r="1072" spans="1:1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  <row r="2132" spans="1:1" x14ac:dyDescent="0.25">
      <c r="A2132" s="1"/>
    </row>
    <row r="2133" spans="1:1" x14ac:dyDescent="0.25">
      <c r="A2133" s="1"/>
    </row>
    <row r="2134" spans="1:1" x14ac:dyDescent="0.25">
      <c r="A2134" s="1"/>
    </row>
    <row r="2135" spans="1:1" x14ac:dyDescent="0.25">
      <c r="A2135" s="1"/>
    </row>
    <row r="2136" spans="1:1" x14ac:dyDescent="0.25">
      <c r="A2136" s="1"/>
    </row>
    <row r="2137" spans="1:1" x14ac:dyDescent="0.25">
      <c r="A2137" s="1"/>
    </row>
    <row r="2138" spans="1:1" x14ac:dyDescent="0.25">
      <c r="A2138" s="1"/>
    </row>
    <row r="2139" spans="1:1" x14ac:dyDescent="0.25">
      <c r="A2139" s="1"/>
    </row>
    <row r="2140" spans="1:1" x14ac:dyDescent="0.25">
      <c r="A2140" s="1"/>
    </row>
    <row r="2141" spans="1:1" x14ac:dyDescent="0.25">
      <c r="A2141" s="1"/>
    </row>
    <row r="2142" spans="1:1" x14ac:dyDescent="0.25">
      <c r="A2142" s="1"/>
    </row>
    <row r="2143" spans="1:1" x14ac:dyDescent="0.25">
      <c r="A2143" s="1"/>
    </row>
    <row r="2144" spans="1:1" x14ac:dyDescent="0.25">
      <c r="A2144" s="1"/>
    </row>
    <row r="2145" spans="1:1" x14ac:dyDescent="0.25">
      <c r="A2145" s="1"/>
    </row>
    <row r="2146" spans="1:1" x14ac:dyDescent="0.25">
      <c r="A2146" s="1"/>
    </row>
    <row r="2147" spans="1:1" x14ac:dyDescent="0.25">
      <c r="A2147" s="1"/>
    </row>
    <row r="2148" spans="1:1" x14ac:dyDescent="0.25">
      <c r="A2148" s="1"/>
    </row>
    <row r="2149" spans="1:1" x14ac:dyDescent="0.25">
      <c r="A2149" s="1"/>
    </row>
    <row r="2150" spans="1:1" x14ac:dyDescent="0.25">
      <c r="A2150" s="1"/>
    </row>
    <row r="2151" spans="1:1" x14ac:dyDescent="0.25">
      <c r="A2151" s="1"/>
    </row>
    <row r="2152" spans="1:1" x14ac:dyDescent="0.25">
      <c r="A2152" s="1"/>
    </row>
    <row r="2153" spans="1:1" x14ac:dyDescent="0.25">
      <c r="A2153" s="1"/>
    </row>
    <row r="2154" spans="1:1" x14ac:dyDescent="0.25">
      <c r="A2154" s="1"/>
    </row>
    <row r="2155" spans="1:1" x14ac:dyDescent="0.25">
      <c r="A2155" s="1"/>
    </row>
    <row r="2156" spans="1:1" x14ac:dyDescent="0.25">
      <c r="A2156" s="1"/>
    </row>
    <row r="2157" spans="1:1" x14ac:dyDescent="0.25">
      <c r="A2157" s="1"/>
    </row>
    <row r="2158" spans="1:1" x14ac:dyDescent="0.25">
      <c r="A2158" s="1"/>
    </row>
    <row r="2159" spans="1:1" x14ac:dyDescent="0.25">
      <c r="A2159" s="1"/>
    </row>
    <row r="2160" spans="1:1" x14ac:dyDescent="0.25">
      <c r="A2160" s="1"/>
    </row>
    <row r="2161" spans="1:1" x14ac:dyDescent="0.25">
      <c r="A2161" s="1"/>
    </row>
    <row r="2162" spans="1:1" x14ac:dyDescent="0.25">
      <c r="A2162" s="1"/>
    </row>
    <row r="2163" spans="1:1" x14ac:dyDescent="0.25">
      <c r="A2163" s="1"/>
    </row>
    <row r="2164" spans="1:1" x14ac:dyDescent="0.25">
      <c r="A2164" s="1"/>
    </row>
    <row r="2165" spans="1:1" x14ac:dyDescent="0.25">
      <c r="A2165" s="1"/>
    </row>
    <row r="2166" spans="1:1" x14ac:dyDescent="0.25">
      <c r="A2166" s="1"/>
    </row>
    <row r="2167" spans="1:1" x14ac:dyDescent="0.25">
      <c r="A2167" s="1"/>
    </row>
    <row r="2168" spans="1:1" x14ac:dyDescent="0.25">
      <c r="A2168" s="1"/>
    </row>
    <row r="2169" spans="1:1" x14ac:dyDescent="0.25">
      <c r="A2169" s="1"/>
    </row>
    <row r="2170" spans="1:1" x14ac:dyDescent="0.25">
      <c r="A2170" s="1"/>
    </row>
    <row r="2171" spans="1:1" x14ac:dyDescent="0.25">
      <c r="A2171" s="1"/>
    </row>
    <row r="2172" spans="1:1" x14ac:dyDescent="0.25">
      <c r="A2172" s="1"/>
    </row>
    <row r="2173" spans="1:1" x14ac:dyDescent="0.25">
      <c r="A2173" s="1"/>
    </row>
    <row r="2174" spans="1:1" x14ac:dyDescent="0.25">
      <c r="A2174" s="1"/>
    </row>
    <row r="2175" spans="1:1" x14ac:dyDescent="0.25">
      <c r="A2175" s="1"/>
    </row>
    <row r="2176" spans="1:1" x14ac:dyDescent="0.25">
      <c r="A2176" s="1"/>
    </row>
    <row r="2177" spans="1:1" x14ac:dyDescent="0.25">
      <c r="A2177" s="1"/>
    </row>
    <row r="2178" spans="1:1" x14ac:dyDescent="0.25">
      <c r="A2178" s="1"/>
    </row>
    <row r="2179" spans="1:1" x14ac:dyDescent="0.25">
      <c r="A2179" s="1"/>
    </row>
    <row r="2180" spans="1:1" x14ac:dyDescent="0.25">
      <c r="A2180" s="1"/>
    </row>
    <row r="2181" spans="1:1" x14ac:dyDescent="0.25">
      <c r="A2181" s="1"/>
    </row>
    <row r="2182" spans="1:1" x14ac:dyDescent="0.25">
      <c r="A2182" s="1"/>
    </row>
    <row r="2183" spans="1:1" x14ac:dyDescent="0.25">
      <c r="A2183" s="1"/>
    </row>
    <row r="2184" spans="1:1" x14ac:dyDescent="0.25">
      <c r="A2184" s="1"/>
    </row>
    <row r="2185" spans="1:1" x14ac:dyDescent="0.25">
      <c r="A2185" s="1"/>
    </row>
    <row r="2186" spans="1:1" x14ac:dyDescent="0.25">
      <c r="A2186" s="1"/>
    </row>
    <row r="2187" spans="1:1" x14ac:dyDescent="0.25">
      <c r="A2187" s="1"/>
    </row>
    <row r="2188" spans="1:1" x14ac:dyDescent="0.25">
      <c r="A2188" s="1"/>
    </row>
    <row r="2189" spans="1:1" x14ac:dyDescent="0.25">
      <c r="A2189" s="1"/>
    </row>
    <row r="2190" spans="1:1" x14ac:dyDescent="0.25">
      <c r="A2190" s="1"/>
    </row>
    <row r="2191" spans="1:1" x14ac:dyDescent="0.25">
      <c r="A2191" s="1"/>
    </row>
    <row r="2192" spans="1:1" x14ac:dyDescent="0.25">
      <c r="A2192" s="1"/>
    </row>
    <row r="2193" spans="1:1" x14ac:dyDescent="0.25">
      <c r="A2193" s="1"/>
    </row>
    <row r="2194" spans="1:1" x14ac:dyDescent="0.25">
      <c r="A2194" s="1"/>
    </row>
    <row r="2195" spans="1:1" x14ac:dyDescent="0.25">
      <c r="A2195" s="1"/>
    </row>
    <row r="2196" spans="1:1" x14ac:dyDescent="0.25">
      <c r="A2196" s="1"/>
    </row>
    <row r="2197" spans="1:1" x14ac:dyDescent="0.25">
      <c r="A2197" s="1"/>
    </row>
    <row r="2198" spans="1:1" x14ac:dyDescent="0.25">
      <c r="A2198" s="1"/>
    </row>
    <row r="2199" spans="1:1" x14ac:dyDescent="0.25">
      <c r="A2199" s="1"/>
    </row>
    <row r="2200" spans="1:1" x14ac:dyDescent="0.25">
      <c r="A2200" s="1"/>
    </row>
    <row r="2201" spans="1:1" x14ac:dyDescent="0.25">
      <c r="A2201" s="1"/>
    </row>
    <row r="2202" spans="1:1" x14ac:dyDescent="0.25">
      <c r="A2202" s="1"/>
    </row>
    <row r="2203" spans="1:1" x14ac:dyDescent="0.25">
      <c r="A2203" s="1"/>
    </row>
    <row r="2204" spans="1:1" x14ac:dyDescent="0.25">
      <c r="A2204" s="1"/>
    </row>
    <row r="2205" spans="1:1" x14ac:dyDescent="0.25">
      <c r="A2205" s="1"/>
    </row>
    <row r="2206" spans="1:1" x14ac:dyDescent="0.25">
      <c r="A2206" s="1"/>
    </row>
    <row r="2207" spans="1:1" x14ac:dyDescent="0.25">
      <c r="A2207" s="1"/>
    </row>
    <row r="2208" spans="1:1" x14ac:dyDescent="0.25">
      <c r="A2208" s="1"/>
    </row>
    <row r="2209" spans="1:1" x14ac:dyDescent="0.25">
      <c r="A2209" s="1"/>
    </row>
    <row r="2210" spans="1:1" x14ac:dyDescent="0.25">
      <c r="A2210" s="1"/>
    </row>
    <row r="2211" spans="1:1" x14ac:dyDescent="0.25">
      <c r="A2211" s="1"/>
    </row>
    <row r="2212" spans="1:1" x14ac:dyDescent="0.25">
      <c r="A2212" s="1"/>
    </row>
    <row r="2213" spans="1:1" x14ac:dyDescent="0.25">
      <c r="A2213" s="1"/>
    </row>
    <row r="2214" spans="1:1" x14ac:dyDescent="0.25">
      <c r="A2214" s="1"/>
    </row>
    <row r="2215" spans="1:1" x14ac:dyDescent="0.25">
      <c r="A2215" s="1"/>
    </row>
    <row r="2216" spans="1:1" x14ac:dyDescent="0.25">
      <c r="A2216" s="1"/>
    </row>
    <row r="2217" spans="1:1" x14ac:dyDescent="0.25">
      <c r="A2217" s="1"/>
    </row>
    <row r="2218" spans="1:1" x14ac:dyDescent="0.25">
      <c r="A2218" s="1"/>
    </row>
    <row r="2219" spans="1:1" x14ac:dyDescent="0.25">
      <c r="A2219" s="1"/>
    </row>
    <row r="2220" spans="1:1" x14ac:dyDescent="0.25">
      <c r="A2220" s="1"/>
    </row>
    <row r="2221" spans="1:1" x14ac:dyDescent="0.25">
      <c r="A2221" s="1"/>
    </row>
    <row r="2222" spans="1:1" x14ac:dyDescent="0.25">
      <c r="A2222" s="1"/>
    </row>
    <row r="2223" spans="1:1" x14ac:dyDescent="0.25">
      <c r="A2223" s="1"/>
    </row>
    <row r="2224" spans="1:1" x14ac:dyDescent="0.25">
      <c r="A2224" s="1"/>
    </row>
    <row r="2225" spans="1:1" x14ac:dyDescent="0.25">
      <c r="A2225" s="1"/>
    </row>
    <row r="2226" spans="1:1" x14ac:dyDescent="0.25">
      <c r="A2226" s="1"/>
    </row>
    <row r="2227" spans="1:1" x14ac:dyDescent="0.25">
      <c r="A2227" s="1"/>
    </row>
    <row r="2228" spans="1:1" x14ac:dyDescent="0.25">
      <c r="A2228" s="1"/>
    </row>
    <row r="2229" spans="1:1" x14ac:dyDescent="0.25">
      <c r="A2229" s="1"/>
    </row>
    <row r="2230" spans="1:1" x14ac:dyDescent="0.25">
      <c r="A2230" s="1"/>
    </row>
    <row r="2231" spans="1:1" x14ac:dyDescent="0.25">
      <c r="A2231" s="1"/>
    </row>
    <row r="2232" spans="1:1" x14ac:dyDescent="0.25">
      <c r="A2232" s="1"/>
    </row>
    <row r="2233" spans="1:1" x14ac:dyDescent="0.25">
      <c r="A2233" s="1"/>
    </row>
    <row r="2234" spans="1:1" x14ac:dyDescent="0.25">
      <c r="A2234" s="1"/>
    </row>
    <row r="2235" spans="1:1" x14ac:dyDescent="0.25">
      <c r="A2235" s="1"/>
    </row>
    <row r="2236" spans="1:1" x14ac:dyDescent="0.25">
      <c r="A2236" s="1"/>
    </row>
    <row r="2237" spans="1:1" x14ac:dyDescent="0.25">
      <c r="A2237" s="1"/>
    </row>
    <row r="2238" spans="1:1" x14ac:dyDescent="0.25">
      <c r="A2238" s="1"/>
    </row>
    <row r="2239" spans="1:1" x14ac:dyDescent="0.25">
      <c r="A2239" s="1"/>
    </row>
    <row r="2240" spans="1:1" x14ac:dyDescent="0.25">
      <c r="A2240" s="1"/>
    </row>
    <row r="2241" spans="1:1" x14ac:dyDescent="0.25">
      <c r="A2241" s="1"/>
    </row>
    <row r="2242" spans="1:1" x14ac:dyDescent="0.25">
      <c r="A2242" s="1"/>
    </row>
    <row r="2243" spans="1:1" x14ac:dyDescent="0.25">
      <c r="A2243" s="1"/>
    </row>
    <row r="2244" spans="1:1" x14ac:dyDescent="0.25">
      <c r="A2244" s="1"/>
    </row>
    <row r="2245" spans="1:1" x14ac:dyDescent="0.25">
      <c r="A2245" s="1"/>
    </row>
    <row r="2246" spans="1:1" x14ac:dyDescent="0.25">
      <c r="A2246" s="1"/>
    </row>
    <row r="2247" spans="1:1" x14ac:dyDescent="0.25">
      <c r="A2247" s="1"/>
    </row>
    <row r="2248" spans="1:1" x14ac:dyDescent="0.25">
      <c r="A2248" s="1"/>
    </row>
    <row r="2249" spans="1:1" x14ac:dyDescent="0.25">
      <c r="A2249" s="1"/>
    </row>
    <row r="2250" spans="1:1" x14ac:dyDescent="0.25">
      <c r="A2250" s="1"/>
    </row>
    <row r="2251" spans="1:1" x14ac:dyDescent="0.25">
      <c r="A2251" s="1"/>
    </row>
    <row r="2252" spans="1:1" x14ac:dyDescent="0.25">
      <c r="A2252" s="1"/>
    </row>
    <row r="2253" spans="1:1" x14ac:dyDescent="0.25">
      <c r="A2253" s="1"/>
    </row>
    <row r="2254" spans="1:1" x14ac:dyDescent="0.25">
      <c r="A2254" s="1"/>
    </row>
    <row r="2255" spans="1:1" x14ac:dyDescent="0.25">
      <c r="A2255" s="1"/>
    </row>
    <row r="2256" spans="1:1" x14ac:dyDescent="0.25">
      <c r="A2256" s="1"/>
    </row>
    <row r="2257" spans="1:1" x14ac:dyDescent="0.25">
      <c r="A2257" s="1"/>
    </row>
    <row r="2258" spans="1:1" x14ac:dyDescent="0.25">
      <c r="A2258" s="1"/>
    </row>
    <row r="2259" spans="1:1" x14ac:dyDescent="0.25">
      <c r="A2259" s="1"/>
    </row>
    <row r="2260" spans="1:1" x14ac:dyDescent="0.25">
      <c r="A2260" s="1"/>
    </row>
    <row r="2261" spans="1:1" x14ac:dyDescent="0.25">
      <c r="A2261" s="1"/>
    </row>
    <row r="2262" spans="1:1" x14ac:dyDescent="0.25">
      <c r="A2262" s="1"/>
    </row>
    <row r="2263" spans="1:1" x14ac:dyDescent="0.25">
      <c r="A2263" s="1"/>
    </row>
    <row r="2264" spans="1:1" x14ac:dyDescent="0.25">
      <c r="A2264" s="1"/>
    </row>
    <row r="2265" spans="1:1" x14ac:dyDescent="0.25">
      <c r="A2265" s="1"/>
    </row>
    <row r="2266" spans="1:1" x14ac:dyDescent="0.25">
      <c r="A2266" s="1"/>
    </row>
    <row r="2267" spans="1:1" x14ac:dyDescent="0.25">
      <c r="A2267" s="1"/>
    </row>
    <row r="2268" spans="1:1" x14ac:dyDescent="0.25">
      <c r="A2268" s="1"/>
    </row>
    <row r="2269" spans="1:1" x14ac:dyDescent="0.25">
      <c r="A2269" s="1"/>
    </row>
    <row r="2270" spans="1:1" x14ac:dyDescent="0.25">
      <c r="A2270" s="1"/>
    </row>
    <row r="2271" spans="1:1" x14ac:dyDescent="0.25">
      <c r="A2271" s="1"/>
    </row>
    <row r="2272" spans="1:1" x14ac:dyDescent="0.25">
      <c r="A2272" s="1"/>
    </row>
    <row r="2273" spans="1:1" x14ac:dyDescent="0.25">
      <c r="A2273" s="1"/>
    </row>
    <row r="2274" spans="1:1" x14ac:dyDescent="0.25">
      <c r="A2274" s="1"/>
    </row>
    <row r="2275" spans="1:1" x14ac:dyDescent="0.25">
      <c r="A2275" s="1"/>
    </row>
    <row r="2276" spans="1:1" x14ac:dyDescent="0.25">
      <c r="A2276" s="1"/>
    </row>
    <row r="2277" spans="1:1" x14ac:dyDescent="0.25">
      <c r="A2277" s="1"/>
    </row>
    <row r="2278" spans="1:1" x14ac:dyDescent="0.25">
      <c r="A2278" s="1"/>
    </row>
    <row r="2279" spans="1:1" x14ac:dyDescent="0.25">
      <c r="A2279" s="1"/>
    </row>
    <row r="2280" spans="1:1" x14ac:dyDescent="0.25">
      <c r="A2280" s="1"/>
    </row>
    <row r="2281" spans="1:1" x14ac:dyDescent="0.25">
      <c r="A2281" s="1"/>
    </row>
    <row r="2282" spans="1:1" x14ac:dyDescent="0.25">
      <c r="A2282" s="1"/>
    </row>
    <row r="2283" spans="1:1" x14ac:dyDescent="0.25">
      <c r="A2283" s="1"/>
    </row>
    <row r="2284" spans="1:1" x14ac:dyDescent="0.25">
      <c r="A2284" s="1"/>
    </row>
    <row r="2285" spans="1:1" x14ac:dyDescent="0.25">
      <c r="A2285" s="1"/>
    </row>
    <row r="2286" spans="1:1" x14ac:dyDescent="0.25">
      <c r="A2286" s="1"/>
    </row>
    <row r="2287" spans="1:1" x14ac:dyDescent="0.25">
      <c r="A2287" s="1"/>
    </row>
    <row r="2288" spans="1:1" x14ac:dyDescent="0.25">
      <c r="A2288" s="1"/>
    </row>
    <row r="2289" spans="1:1" x14ac:dyDescent="0.25">
      <c r="A2289" s="1"/>
    </row>
    <row r="2290" spans="1:1" x14ac:dyDescent="0.25">
      <c r="A2290" s="1"/>
    </row>
    <row r="2291" spans="1:1" x14ac:dyDescent="0.25">
      <c r="A2291" s="1"/>
    </row>
    <row r="2292" spans="1:1" x14ac:dyDescent="0.25">
      <c r="A2292" s="1"/>
    </row>
    <row r="2293" spans="1:1" x14ac:dyDescent="0.25">
      <c r="A2293" s="1"/>
    </row>
    <row r="2294" spans="1:1" x14ac:dyDescent="0.25">
      <c r="A2294" s="1"/>
    </row>
    <row r="2295" spans="1:1" x14ac:dyDescent="0.25">
      <c r="A2295" s="1"/>
    </row>
    <row r="2296" spans="1:1" x14ac:dyDescent="0.25">
      <c r="A2296" s="1"/>
    </row>
    <row r="2297" spans="1:1" x14ac:dyDescent="0.25">
      <c r="A2297" s="1"/>
    </row>
    <row r="2298" spans="1:1" x14ac:dyDescent="0.25">
      <c r="A2298" s="1"/>
    </row>
    <row r="2299" spans="1:1" x14ac:dyDescent="0.25">
      <c r="A2299" s="1"/>
    </row>
    <row r="2300" spans="1:1" x14ac:dyDescent="0.25">
      <c r="A2300" s="1"/>
    </row>
    <row r="2301" spans="1:1" x14ac:dyDescent="0.25">
      <c r="A2301" s="1"/>
    </row>
    <row r="2302" spans="1:1" x14ac:dyDescent="0.25">
      <c r="A2302" s="1"/>
    </row>
    <row r="2303" spans="1:1" x14ac:dyDescent="0.25">
      <c r="A2303" s="1"/>
    </row>
    <row r="2304" spans="1:1" x14ac:dyDescent="0.25">
      <c r="A2304" s="1"/>
    </row>
    <row r="2305" spans="1:1" x14ac:dyDescent="0.25">
      <c r="A2305" s="1"/>
    </row>
    <row r="2306" spans="1:1" x14ac:dyDescent="0.25">
      <c r="A2306" s="1"/>
    </row>
    <row r="2307" spans="1:1" x14ac:dyDescent="0.25">
      <c r="A2307" s="1"/>
    </row>
    <row r="2308" spans="1:1" x14ac:dyDescent="0.25">
      <c r="A2308" s="1"/>
    </row>
    <row r="2309" spans="1:1" x14ac:dyDescent="0.25">
      <c r="A2309" s="1"/>
    </row>
    <row r="2310" spans="1:1" x14ac:dyDescent="0.25">
      <c r="A2310" s="1"/>
    </row>
    <row r="2311" spans="1:1" x14ac:dyDescent="0.25">
      <c r="A2311" s="1"/>
    </row>
    <row r="2312" spans="1:1" x14ac:dyDescent="0.25">
      <c r="A2312" s="1"/>
    </row>
    <row r="2313" spans="1:1" x14ac:dyDescent="0.25">
      <c r="A2313" s="1"/>
    </row>
    <row r="2314" spans="1:1" x14ac:dyDescent="0.25">
      <c r="A2314" s="1"/>
    </row>
    <row r="2315" spans="1:1" x14ac:dyDescent="0.25">
      <c r="A2315" s="1"/>
    </row>
    <row r="2316" spans="1:1" x14ac:dyDescent="0.25">
      <c r="A2316" s="1"/>
    </row>
    <row r="2317" spans="1:1" x14ac:dyDescent="0.25">
      <c r="A2317" s="1"/>
    </row>
    <row r="2318" spans="1:1" x14ac:dyDescent="0.25">
      <c r="A2318" s="1"/>
    </row>
    <row r="2319" spans="1:1" x14ac:dyDescent="0.25">
      <c r="A2319" s="1"/>
    </row>
    <row r="2320" spans="1:1" x14ac:dyDescent="0.25">
      <c r="A2320" s="1"/>
    </row>
    <row r="2321" spans="1:1" x14ac:dyDescent="0.25">
      <c r="A2321" s="1"/>
    </row>
    <row r="2322" spans="1:1" x14ac:dyDescent="0.25">
      <c r="A2322" s="1"/>
    </row>
    <row r="2323" spans="1:1" x14ac:dyDescent="0.25">
      <c r="A2323" s="1"/>
    </row>
    <row r="2324" spans="1:1" x14ac:dyDescent="0.25">
      <c r="A2324" s="1"/>
    </row>
    <row r="2325" spans="1:1" x14ac:dyDescent="0.25">
      <c r="A2325" s="1"/>
    </row>
    <row r="2326" spans="1:1" x14ac:dyDescent="0.25">
      <c r="A2326" s="1"/>
    </row>
    <row r="2327" spans="1:1" x14ac:dyDescent="0.25">
      <c r="A2327" s="1"/>
    </row>
    <row r="2328" spans="1:1" x14ac:dyDescent="0.25">
      <c r="A2328" s="1"/>
    </row>
    <row r="2329" spans="1:1" x14ac:dyDescent="0.25">
      <c r="A2329" s="1"/>
    </row>
    <row r="2330" spans="1:1" x14ac:dyDescent="0.25">
      <c r="A2330" s="1"/>
    </row>
    <row r="2331" spans="1:1" x14ac:dyDescent="0.25">
      <c r="A2331" s="1"/>
    </row>
    <row r="2332" spans="1:1" x14ac:dyDescent="0.25">
      <c r="A2332" s="1"/>
    </row>
    <row r="2333" spans="1:1" x14ac:dyDescent="0.25">
      <c r="A2333" s="1"/>
    </row>
    <row r="2334" spans="1:1" x14ac:dyDescent="0.25">
      <c r="A2334" s="1"/>
    </row>
    <row r="2335" spans="1:1" x14ac:dyDescent="0.25">
      <c r="A2335" s="1"/>
    </row>
    <row r="2336" spans="1:1" x14ac:dyDescent="0.25">
      <c r="A2336" s="1"/>
    </row>
    <row r="2337" spans="1:1" x14ac:dyDescent="0.25">
      <c r="A2337" s="1"/>
    </row>
    <row r="2338" spans="1:1" x14ac:dyDescent="0.25">
      <c r="A2338" s="1"/>
    </row>
    <row r="2339" spans="1:1" x14ac:dyDescent="0.25">
      <c r="A2339" s="1"/>
    </row>
    <row r="2340" spans="1:1" x14ac:dyDescent="0.25">
      <c r="A2340" s="1"/>
    </row>
    <row r="2341" spans="1:1" x14ac:dyDescent="0.25">
      <c r="A2341" s="1"/>
    </row>
    <row r="2342" spans="1:1" x14ac:dyDescent="0.25">
      <c r="A2342" s="1"/>
    </row>
    <row r="2343" spans="1:1" x14ac:dyDescent="0.25">
      <c r="A2343" s="1"/>
    </row>
    <row r="2344" spans="1:1" x14ac:dyDescent="0.25">
      <c r="A2344" s="1"/>
    </row>
    <row r="2345" spans="1:1" x14ac:dyDescent="0.25">
      <c r="A2345" s="1"/>
    </row>
    <row r="2346" spans="1:1" x14ac:dyDescent="0.25">
      <c r="A2346" s="1"/>
    </row>
    <row r="2347" spans="1:1" x14ac:dyDescent="0.25">
      <c r="A2347" s="1"/>
    </row>
    <row r="2348" spans="1:1" x14ac:dyDescent="0.25">
      <c r="A2348" s="1"/>
    </row>
    <row r="2349" spans="1:1" x14ac:dyDescent="0.25">
      <c r="A2349" s="1"/>
    </row>
    <row r="2350" spans="1:1" x14ac:dyDescent="0.25">
      <c r="A2350" s="1"/>
    </row>
    <row r="2351" spans="1:1" x14ac:dyDescent="0.25">
      <c r="A2351" s="1"/>
    </row>
    <row r="2352" spans="1:1" x14ac:dyDescent="0.25">
      <c r="A2352" s="1"/>
    </row>
    <row r="2353" spans="1:1" x14ac:dyDescent="0.25">
      <c r="A2353" s="1"/>
    </row>
    <row r="2354" spans="1:1" x14ac:dyDescent="0.25">
      <c r="A2354" s="1"/>
    </row>
    <row r="2355" spans="1:1" x14ac:dyDescent="0.25">
      <c r="A2355" s="1"/>
    </row>
    <row r="2356" spans="1:1" x14ac:dyDescent="0.25">
      <c r="A2356" s="1"/>
    </row>
    <row r="2357" spans="1:1" x14ac:dyDescent="0.25">
      <c r="A2357" s="1"/>
    </row>
    <row r="2358" spans="1:1" x14ac:dyDescent="0.25">
      <c r="A2358" s="1"/>
    </row>
    <row r="2359" spans="1:1" x14ac:dyDescent="0.25">
      <c r="A2359" s="1"/>
    </row>
    <row r="2360" spans="1:1" x14ac:dyDescent="0.25">
      <c r="A2360" s="1"/>
    </row>
    <row r="2361" spans="1:1" x14ac:dyDescent="0.25">
      <c r="A2361" s="1"/>
    </row>
    <row r="2362" spans="1:1" x14ac:dyDescent="0.25">
      <c r="A2362" s="1"/>
    </row>
    <row r="2363" spans="1:1" x14ac:dyDescent="0.25">
      <c r="A2363" s="1"/>
    </row>
    <row r="2364" spans="1:1" x14ac:dyDescent="0.25">
      <c r="A2364" s="1"/>
    </row>
    <row r="2365" spans="1:1" x14ac:dyDescent="0.25">
      <c r="A2365" s="1"/>
    </row>
    <row r="2366" spans="1:1" x14ac:dyDescent="0.25">
      <c r="A2366" s="1"/>
    </row>
    <row r="2367" spans="1:1" x14ac:dyDescent="0.25">
      <c r="A2367" s="1"/>
    </row>
    <row r="2368" spans="1:1" x14ac:dyDescent="0.25">
      <c r="A2368" s="1"/>
    </row>
    <row r="2369" spans="1:1" x14ac:dyDescent="0.25">
      <c r="A2369" s="1"/>
    </row>
    <row r="2370" spans="1:1" x14ac:dyDescent="0.25">
      <c r="A2370" s="1"/>
    </row>
    <row r="2371" spans="1:1" x14ac:dyDescent="0.25">
      <c r="A2371" s="1"/>
    </row>
    <row r="2372" spans="1:1" x14ac:dyDescent="0.25">
      <c r="A2372" s="1"/>
    </row>
    <row r="2373" spans="1:1" x14ac:dyDescent="0.25">
      <c r="A2373" s="1"/>
    </row>
    <row r="2374" spans="1:1" x14ac:dyDescent="0.25">
      <c r="A2374" s="1"/>
    </row>
    <row r="2375" spans="1:1" x14ac:dyDescent="0.25">
      <c r="A2375" s="1"/>
    </row>
    <row r="2376" spans="1:1" x14ac:dyDescent="0.25">
      <c r="A2376" s="1"/>
    </row>
    <row r="2377" spans="1:1" x14ac:dyDescent="0.25">
      <c r="A2377" s="1"/>
    </row>
    <row r="2378" spans="1:1" x14ac:dyDescent="0.25">
      <c r="A2378" s="1"/>
    </row>
    <row r="2379" spans="1:1" x14ac:dyDescent="0.25">
      <c r="A2379" s="1"/>
    </row>
    <row r="2380" spans="1:1" x14ac:dyDescent="0.25">
      <c r="A2380" s="1"/>
    </row>
    <row r="2381" spans="1:1" x14ac:dyDescent="0.25">
      <c r="A2381" s="1"/>
    </row>
    <row r="2382" spans="1:1" x14ac:dyDescent="0.25">
      <c r="A2382" s="1"/>
    </row>
    <row r="2383" spans="1:1" x14ac:dyDescent="0.25">
      <c r="A2383" s="1"/>
    </row>
    <row r="2384" spans="1:1" x14ac:dyDescent="0.25">
      <c r="A2384" s="1"/>
    </row>
    <row r="2385" spans="1:1" x14ac:dyDescent="0.25">
      <c r="A2385" s="1"/>
    </row>
    <row r="2386" spans="1:1" x14ac:dyDescent="0.25">
      <c r="A2386" s="1"/>
    </row>
    <row r="2387" spans="1:1" x14ac:dyDescent="0.25">
      <c r="A2387" s="1"/>
    </row>
    <row r="2388" spans="1:1" x14ac:dyDescent="0.25">
      <c r="A2388" s="1"/>
    </row>
    <row r="2389" spans="1:1" x14ac:dyDescent="0.25">
      <c r="A2389" s="1"/>
    </row>
    <row r="2390" spans="1:1" x14ac:dyDescent="0.25">
      <c r="A2390" s="1"/>
    </row>
    <row r="2391" spans="1:1" x14ac:dyDescent="0.25">
      <c r="A2391" s="1"/>
    </row>
    <row r="2392" spans="1:1" x14ac:dyDescent="0.25">
      <c r="A2392" s="1"/>
    </row>
    <row r="2393" spans="1:1" x14ac:dyDescent="0.25">
      <c r="A2393" s="1"/>
    </row>
    <row r="2394" spans="1:1" x14ac:dyDescent="0.25">
      <c r="A2394" s="1"/>
    </row>
    <row r="2395" spans="1:1" x14ac:dyDescent="0.25">
      <c r="A2395" s="1"/>
    </row>
    <row r="2396" spans="1:1" x14ac:dyDescent="0.25">
      <c r="A2396" s="1"/>
    </row>
    <row r="2397" spans="1:1" x14ac:dyDescent="0.25">
      <c r="A2397" s="1"/>
    </row>
    <row r="2398" spans="1:1" x14ac:dyDescent="0.25">
      <c r="A2398" s="1"/>
    </row>
    <row r="2399" spans="1:1" x14ac:dyDescent="0.25">
      <c r="A2399" s="1"/>
    </row>
    <row r="2400" spans="1:1" x14ac:dyDescent="0.25">
      <c r="A2400" s="1"/>
    </row>
    <row r="2401" spans="1:1" x14ac:dyDescent="0.25">
      <c r="A2401" s="1"/>
    </row>
    <row r="2402" spans="1:1" x14ac:dyDescent="0.25">
      <c r="A2402" s="1"/>
    </row>
    <row r="2403" spans="1:1" x14ac:dyDescent="0.25">
      <c r="A2403" s="1"/>
    </row>
    <row r="2404" spans="1:1" x14ac:dyDescent="0.25">
      <c r="A2404" s="1"/>
    </row>
    <row r="2405" spans="1:1" x14ac:dyDescent="0.25">
      <c r="A2405" s="1"/>
    </row>
    <row r="2406" spans="1:1" x14ac:dyDescent="0.25">
      <c r="A2406" s="1"/>
    </row>
    <row r="2407" spans="1:1" x14ac:dyDescent="0.25">
      <c r="A2407" s="1"/>
    </row>
    <row r="2408" spans="1:1" x14ac:dyDescent="0.25">
      <c r="A2408" s="1"/>
    </row>
    <row r="2409" spans="1:1" x14ac:dyDescent="0.25">
      <c r="A2409" s="1"/>
    </row>
    <row r="2410" spans="1:1" x14ac:dyDescent="0.25">
      <c r="A2410" s="1"/>
    </row>
    <row r="2411" spans="1:1" x14ac:dyDescent="0.25">
      <c r="A2411" s="1"/>
    </row>
    <row r="2412" spans="1:1" x14ac:dyDescent="0.25">
      <c r="A2412" s="1"/>
    </row>
    <row r="2413" spans="1:1" x14ac:dyDescent="0.25">
      <c r="A2413" s="1"/>
    </row>
    <row r="2414" spans="1:1" x14ac:dyDescent="0.25">
      <c r="A2414" s="1"/>
    </row>
    <row r="2415" spans="1:1" x14ac:dyDescent="0.25">
      <c r="A2415" s="1"/>
    </row>
    <row r="2416" spans="1:1" x14ac:dyDescent="0.25">
      <c r="A2416" s="1"/>
    </row>
    <row r="2417" spans="1:1" x14ac:dyDescent="0.25">
      <c r="A2417" s="1"/>
    </row>
    <row r="2418" spans="1:1" x14ac:dyDescent="0.25">
      <c r="A2418" s="1"/>
    </row>
    <row r="2419" spans="1:1" x14ac:dyDescent="0.25">
      <c r="A2419" s="1"/>
    </row>
    <row r="2420" spans="1:1" x14ac:dyDescent="0.25">
      <c r="A2420" s="1"/>
    </row>
    <row r="2421" spans="1:1" x14ac:dyDescent="0.25">
      <c r="A2421" s="1"/>
    </row>
    <row r="2422" spans="1:1" x14ac:dyDescent="0.25">
      <c r="A2422" s="1"/>
    </row>
    <row r="2423" spans="1:1" x14ac:dyDescent="0.25">
      <c r="A2423" s="1"/>
    </row>
    <row r="2424" spans="1:1" x14ac:dyDescent="0.25">
      <c r="A2424" s="1"/>
    </row>
    <row r="2425" spans="1:1" x14ac:dyDescent="0.25">
      <c r="A2425" s="1"/>
    </row>
    <row r="2426" spans="1:1" x14ac:dyDescent="0.25">
      <c r="A2426" s="1"/>
    </row>
    <row r="2427" spans="1:1" x14ac:dyDescent="0.25">
      <c r="A2427" s="1"/>
    </row>
    <row r="2428" spans="1:1" x14ac:dyDescent="0.25">
      <c r="A2428" s="1"/>
    </row>
    <row r="2429" spans="1:1" x14ac:dyDescent="0.25">
      <c r="A2429" s="1"/>
    </row>
    <row r="2430" spans="1:1" x14ac:dyDescent="0.25">
      <c r="A2430" s="1"/>
    </row>
    <row r="2431" spans="1:1" x14ac:dyDescent="0.25">
      <c r="A2431" s="1"/>
    </row>
    <row r="2432" spans="1:1" x14ac:dyDescent="0.25">
      <c r="A2432" s="1"/>
    </row>
    <row r="2433" spans="1:1" x14ac:dyDescent="0.25">
      <c r="A2433" s="1"/>
    </row>
    <row r="2434" spans="1:1" x14ac:dyDescent="0.25">
      <c r="A2434" s="1"/>
    </row>
    <row r="2435" spans="1:1" x14ac:dyDescent="0.25">
      <c r="A2435" s="1"/>
    </row>
    <row r="2436" spans="1:1" x14ac:dyDescent="0.25">
      <c r="A2436" s="1"/>
    </row>
    <row r="2437" spans="1:1" x14ac:dyDescent="0.25">
      <c r="A2437" s="1"/>
    </row>
    <row r="2438" spans="1:1" x14ac:dyDescent="0.25">
      <c r="A2438" s="1"/>
    </row>
    <row r="2439" spans="1:1" x14ac:dyDescent="0.25">
      <c r="A2439" s="1"/>
    </row>
    <row r="2440" spans="1:1" x14ac:dyDescent="0.25">
      <c r="A2440" s="1"/>
    </row>
    <row r="2441" spans="1:1" x14ac:dyDescent="0.25">
      <c r="A2441" s="1"/>
    </row>
    <row r="2442" spans="1:1" x14ac:dyDescent="0.25">
      <c r="A2442" s="1"/>
    </row>
    <row r="2443" spans="1:1" x14ac:dyDescent="0.25">
      <c r="A2443" s="1"/>
    </row>
    <row r="2444" spans="1:1" x14ac:dyDescent="0.25">
      <c r="A2444" s="1"/>
    </row>
    <row r="2445" spans="1:1" x14ac:dyDescent="0.25">
      <c r="A2445" s="1"/>
    </row>
    <row r="2446" spans="1:1" x14ac:dyDescent="0.25">
      <c r="A2446" s="1"/>
    </row>
    <row r="2447" spans="1:1" x14ac:dyDescent="0.25">
      <c r="A2447" s="1"/>
    </row>
    <row r="2448" spans="1:1" x14ac:dyDescent="0.25">
      <c r="A2448" s="1"/>
    </row>
    <row r="2449" spans="1:1" x14ac:dyDescent="0.25">
      <c r="A2449" s="1"/>
    </row>
    <row r="2450" spans="1:1" x14ac:dyDescent="0.25">
      <c r="A2450" s="1"/>
    </row>
    <row r="2451" spans="1:1" x14ac:dyDescent="0.25">
      <c r="A2451" s="1"/>
    </row>
    <row r="2452" spans="1:1" x14ac:dyDescent="0.25">
      <c r="A2452" s="1"/>
    </row>
    <row r="2453" spans="1:1" x14ac:dyDescent="0.25">
      <c r="A2453" s="1"/>
    </row>
    <row r="2454" spans="1:1" x14ac:dyDescent="0.25">
      <c r="A2454" s="1"/>
    </row>
    <row r="2455" spans="1:1" x14ac:dyDescent="0.25">
      <c r="A2455" s="1"/>
    </row>
    <row r="2456" spans="1:1" x14ac:dyDescent="0.25">
      <c r="A2456" s="1"/>
    </row>
    <row r="2457" spans="1:1" x14ac:dyDescent="0.25">
      <c r="A2457" s="1"/>
    </row>
    <row r="2458" spans="1:1" x14ac:dyDescent="0.25">
      <c r="A2458" s="1"/>
    </row>
    <row r="2459" spans="1:1" x14ac:dyDescent="0.25">
      <c r="A2459" s="1"/>
    </row>
    <row r="2460" spans="1:1" x14ac:dyDescent="0.25">
      <c r="A2460" s="1"/>
    </row>
    <row r="2461" spans="1:1" x14ac:dyDescent="0.25">
      <c r="A2461" s="1"/>
    </row>
    <row r="2462" spans="1:1" x14ac:dyDescent="0.25">
      <c r="A2462" s="1"/>
    </row>
    <row r="2463" spans="1:1" x14ac:dyDescent="0.25">
      <c r="A2463" s="1"/>
    </row>
    <row r="2464" spans="1:1" x14ac:dyDescent="0.25">
      <c r="A2464" s="1"/>
    </row>
    <row r="2465" spans="1:1" x14ac:dyDescent="0.25">
      <c r="A2465" s="1"/>
    </row>
    <row r="2466" spans="1:1" x14ac:dyDescent="0.25">
      <c r="A2466" s="1"/>
    </row>
    <row r="2467" spans="1:1" x14ac:dyDescent="0.25">
      <c r="A2467" s="1"/>
    </row>
    <row r="2468" spans="1:1" x14ac:dyDescent="0.25">
      <c r="A2468" s="1"/>
    </row>
    <row r="2469" spans="1:1" x14ac:dyDescent="0.25">
      <c r="A2469" s="1"/>
    </row>
    <row r="2470" spans="1:1" x14ac:dyDescent="0.25">
      <c r="A2470" s="1"/>
    </row>
    <row r="2471" spans="1:1" x14ac:dyDescent="0.25">
      <c r="A2471" s="1"/>
    </row>
    <row r="2472" spans="1:1" x14ac:dyDescent="0.25">
      <c r="A2472" s="1"/>
    </row>
    <row r="2473" spans="1:1" x14ac:dyDescent="0.25">
      <c r="A2473" s="1"/>
    </row>
    <row r="2474" spans="1:1" x14ac:dyDescent="0.25">
      <c r="A2474" s="1"/>
    </row>
    <row r="2475" spans="1:1" x14ac:dyDescent="0.25">
      <c r="A2475" s="1"/>
    </row>
    <row r="2476" spans="1:1" x14ac:dyDescent="0.25">
      <c r="A2476" s="1"/>
    </row>
    <row r="2477" spans="1:1" x14ac:dyDescent="0.25">
      <c r="A2477" s="1"/>
    </row>
    <row r="2478" spans="1:1" x14ac:dyDescent="0.25">
      <c r="A2478" s="1"/>
    </row>
    <row r="2479" spans="1:1" x14ac:dyDescent="0.25">
      <c r="A2479" s="1"/>
    </row>
    <row r="2480" spans="1:1" x14ac:dyDescent="0.25">
      <c r="A2480" s="1"/>
    </row>
    <row r="2481" spans="1:1" x14ac:dyDescent="0.25">
      <c r="A2481" s="1"/>
    </row>
    <row r="2482" spans="1:1" x14ac:dyDescent="0.25">
      <c r="A2482" s="1"/>
    </row>
    <row r="2483" spans="1:1" x14ac:dyDescent="0.25">
      <c r="A2483" s="1"/>
    </row>
    <row r="2484" spans="1:1" x14ac:dyDescent="0.25">
      <c r="A2484" s="1"/>
    </row>
    <row r="2485" spans="1:1" x14ac:dyDescent="0.25">
      <c r="A2485" s="1"/>
    </row>
    <row r="2486" spans="1:1" x14ac:dyDescent="0.25">
      <c r="A2486" s="1"/>
    </row>
    <row r="2487" spans="1:1" x14ac:dyDescent="0.25">
      <c r="A2487" s="1"/>
    </row>
    <row r="2488" spans="1:1" x14ac:dyDescent="0.25">
      <c r="A2488" s="1"/>
    </row>
    <row r="2489" spans="1:1" x14ac:dyDescent="0.25">
      <c r="A2489" s="1"/>
    </row>
    <row r="2490" spans="1:1" x14ac:dyDescent="0.25">
      <c r="A2490" s="1"/>
    </row>
    <row r="2491" spans="1:1" x14ac:dyDescent="0.25">
      <c r="A2491" s="1"/>
    </row>
    <row r="2492" spans="1:1" x14ac:dyDescent="0.25">
      <c r="A2492" s="1"/>
    </row>
    <row r="2493" spans="1:1" x14ac:dyDescent="0.25">
      <c r="A2493" s="1"/>
    </row>
    <row r="2494" spans="1:1" x14ac:dyDescent="0.25">
      <c r="A2494" s="1"/>
    </row>
    <row r="2495" spans="1:1" x14ac:dyDescent="0.25">
      <c r="A2495" s="1"/>
    </row>
    <row r="2496" spans="1:1" x14ac:dyDescent="0.25">
      <c r="A2496" s="1"/>
    </row>
    <row r="2497" spans="1:1" x14ac:dyDescent="0.25">
      <c r="A2497" s="1"/>
    </row>
    <row r="2498" spans="1:1" x14ac:dyDescent="0.25">
      <c r="A2498" s="1"/>
    </row>
    <row r="2499" spans="1:1" x14ac:dyDescent="0.25">
      <c r="A2499" s="1"/>
    </row>
    <row r="2500" spans="1:1" x14ac:dyDescent="0.25">
      <c r="A2500" s="1"/>
    </row>
    <row r="2501" spans="1:1" x14ac:dyDescent="0.25">
      <c r="A2501" s="1"/>
    </row>
    <row r="2502" spans="1:1" x14ac:dyDescent="0.25">
      <c r="A2502" s="1"/>
    </row>
    <row r="2503" spans="1:1" x14ac:dyDescent="0.25">
      <c r="A2503" s="1"/>
    </row>
    <row r="2504" spans="1:1" x14ac:dyDescent="0.25">
      <c r="A2504" s="1"/>
    </row>
    <row r="2505" spans="1:1" x14ac:dyDescent="0.25">
      <c r="A2505" s="1"/>
    </row>
    <row r="2506" spans="1:1" x14ac:dyDescent="0.25">
      <c r="A2506" s="1"/>
    </row>
    <row r="2507" spans="1:1" x14ac:dyDescent="0.25">
      <c r="A2507" s="1"/>
    </row>
    <row r="2508" spans="1:1" x14ac:dyDescent="0.25">
      <c r="A2508" s="1"/>
    </row>
    <row r="2509" spans="1:1" x14ac:dyDescent="0.25">
      <c r="A2509" s="1"/>
    </row>
    <row r="2510" spans="1:1" x14ac:dyDescent="0.25">
      <c r="A2510" s="1"/>
    </row>
    <row r="2511" spans="1:1" x14ac:dyDescent="0.25">
      <c r="A2511" s="1"/>
    </row>
    <row r="2512" spans="1:1" x14ac:dyDescent="0.25">
      <c r="A2512" s="1"/>
    </row>
    <row r="2513" spans="1:1" x14ac:dyDescent="0.25">
      <c r="A2513" s="1"/>
    </row>
    <row r="2514" spans="1:1" x14ac:dyDescent="0.25">
      <c r="A2514" s="1"/>
    </row>
    <row r="2515" spans="1:1" x14ac:dyDescent="0.25">
      <c r="A2515" s="1"/>
    </row>
    <row r="2516" spans="1:1" x14ac:dyDescent="0.25">
      <c r="A2516" s="1"/>
    </row>
    <row r="2517" spans="1:1" x14ac:dyDescent="0.25">
      <c r="A2517" s="1"/>
    </row>
    <row r="2518" spans="1:1" x14ac:dyDescent="0.25">
      <c r="A2518" s="1"/>
    </row>
    <row r="2519" spans="1:1" x14ac:dyDescent="0.25">
      <c r="A2519" s="1"/>
    </row>
    <row r="2520" spans="1:1" x14ac:dyDescent="0.25">
      <c r="A2520" s="1"/>
    </row>
    <row r="2521" spans="1:1" x14ac:dyDescent="0.25">
      <c r="A2521" s="1"/>
    </row>
    <row r="2522" spans="1:1" x14ac:dyDescent="0.25">
      <c r="A2522" s="1"/>
    </row>
    <row r="2523" spans="1:1" x14ac:dyDescent="0.25">
      <c r="A2523" s="1"/>
    </row>
    <row r="2524" spans="1:1" x14ac:dyDescent="0.25">
      <c r="A2524" s="1"/>
    </row>
    <row r="2525" spans="1:1" x14ac:dyDescent="0.25">
      <c r="A2525" s="1"/>
    </row>
    <row r="2526" spans="1:1" x14ac:dyDescent="0.25">
      <c r="A2526" s="1"/>
    </row>
    <row r="2527" spans="1:1" x14ac:dyDescent="0.25">
      <c r="A2527" s="1"/>
    </row>
    <row r="2528" spans="1:1" x14ac:dyDescent="0.25">
      <c r="A2528" s="1"/>
    </row>
    <row r="2529" spans="1:1" x14ac:dyDescent="0.25">
      <c r="A2529" s="1"/>
    </row>
    <row r="2530" spans="1:1" x14ac:dyDescent="0.25">
      <c r="A2530" s="1"/>
    </row>
    <row r="2531" spans="1:1" x14ac:dyDescent="0.25">
      <c r="A2531" s="1"/>
    </row>
    <row r="2532" spans="1:1" x14ac:dyDescent="0.25">
      <c r="A2532" s="1"/>
    </row>
    <row r="2533" spans="1:1" x14ac:dyDescent="0.25">
      <c r="A2533" s="1"/>
    </row>
    <row r="2534" spans="1:1" x14ac:dyDescent="0.25">
      <c r="A2534" s="1"/>
    </row>
    <row r="2535" spans="1:1" x14ac:dyDescent="0.25">
      <c r="A2535" s="1"/>
    </row>
    <row r="2536" spans="1:1" x14ac:dyDescent="0.25">
      <c r="A2536" s="1"/>
    </row>
    <row r="2537" spans="1:1" x14ac:dyDescent="0.25">
      <c r="A2537" s="1"/>
    </row>
    <row r="2538" spans="1:1" x14ac:dyDescent="0.25">
      <c r="A2538" s="1"/>
    </row>
    <row r="2539" spans="1:1" x14ac:dyDescent="0.25">
      <c r="A2539" s="1"/>
    </row>
    <row r="2540" spans="1:1" x14ac:dyDescent="0.25">
      <c r="A2540" s="1"/>
    </row>
    <row r="2541" spans="1:1" x14ac:dyDescent="0.25">
      <c r="A2541" s="1"/>
    </row>
    <row r="2542" spans="1:1" x14ac:dyDescent="0.25">
      <c r="A2542" s="1"/>
    </row>
    <row r="2543" spans="1:1" x14ac:dyDescent="0.25">
      <c r="A2543" s="1"/>
    </row>
    <row r="2544" spans="1:1" x14ac:dyDescent="0.25">
      <c r="A2544" s="1"/>
    </row>
    <row r="2545" spans="1:1" x14ac:dyDescent="0.25">
      <c r="A2545" s="1"/>
    </row>
    <row r="2546" spans="1:1" x14ac:dyDescent="0.25">
      <c r="A2546" s="1"/>
    </row>
    <row r="2547" spans="1:1" x14ac:dyDescent="0.25">
      <c r="A2547" s="1"/>
    </row>
    <row r="2548" spans="1:1" x14ac:dyDescent="0.25">
      <c r="A2548" s="1"/>
    </row>
    <row r="2549" spans="1:1" x14ac:dyDescent="0.25">
      <c r="A2549" s="1"/>
    </row>
    <row r="2550" spans="1:1" x14ac:dyDescent="0.25">
      <c r="A2550" s="1"/>
    </row>
    <row r="2551" spans="1:1" x14ac:dyDescent="0.25">
      <c r="A2551" s="1"/>
    </row>
    <row r="2552" spans="1:1" x14ac:dyDescent="0.25">
      <c r="A2552" s="1"/>
    </row>
    <row r="2553" spans="1:1" x14ac:dyDescent="0.25">
      <c r="A2553" s="1"/>
    </row>
    <row r="2554" spans="1:1" x14ac:dyDescent="0.25">
      <c r="A2554" s="1"/>
    </row>
    <row r="2555" spans="1:1" x14ac:dyDescent="0.25">
      <c r="A2555" s="1"/>
    </row>
    <row r="2556" spans="1:1" x14ac:dyDescent="0.25">
      <c r="A2556" s="1"/>
    </row>
    <row r="2557" spans="1:1" x14ac:dyDescent="0.25">
      <c r="A2557" s="1"/>
    </row>
    <row r="2558" spans="1:1" x14ac:dyDescent="0.25">
      <c r="A2558" s="1"/>
    </row>
    <row r="2559" spans="1:1" x14ac:dyDescent="0.25">
      <c r="A2559" s="1"/>
    </row>
    <row r="2560" spans="1:1" x14ac:dyDescent="0.25">
      <c r="A2560" s="1"/>
    </row>
    <row r="2561" spans="1:1" x14ac:dyDescent="0.25">
      <c r="A2561" s="1"/>
    </row>
    <row r="2562" spans="1:1" x14ac:dyDescent="0.25">
      <c r="A2562" s="1"/>
    </row>
    <row r="2563" spans="1:1" x14ac:dyDescent="0.25">
      <c r="A2563" s="1"/>
    </row>
    <row r="2564" spans="1:1" x14ac:dyDescent="0.25">
      <c r="A2564" s="1"/>
    </row>
    <row r="2565" spans="1:1" x14ac:dyDescent="0.25">
      <c r="A2565" s="1"/>
    </row>
    <row r="2566" spans="1:1" x14ac:dyDescent="0.25">
      <c r="A2566" s="1"/>
    </row>
    <row r="2567" spans="1:1" x14ac:dyDescent="0.25">
      <c r="A2567" s="1"/>
    </row>
    <row r="2568" spans="1:1" x14ac:dyDescent="0.25">
      <c r="A2568" s="1"/>
    </row>
    <row r="2569" spans="1:1" x14ac:dyDescent="0.25">
      <c r="A2569" s="1"/>
    </row>
    <row r="2570" spans="1:1" x14ac:dyDescent="0.25">
      <c r="A2570" s="1"/>
    </row>
    <row r="2571" spans="1:1" x14ac:dyDescent="0.25">
      <c r="A2571" s="1"/>
    </row>
    <row r="2572" spans="1:1" x14ac:dyDescent="0.25">
      <c r="A2572" s="1"/>
    </row>
    <row r="2573" spans="1:1" x14ac:dyDescent="0.25">
      <c r="A2573" s="1"/>
    </row>
    <row r="2574" spans="1:1" x14ac:dyDescent="0.25">
      <c r="A2574" s="1"/>
    </row>
    <row r="2575" spans="1:1" x14ac:dyDescent="0.25">
      <c r="A2575" s="1"/>
    </row>
    <row r="2576" spans="1:1" x14ac:dyDescent="0.25">
      <c r="A2576" s="1"/>
    </row>
    <row r="2577" spans="1:1" x14ac:dyDescent="0.25">
      <c r="A2577" s="1"/>
    </row>
    <row r="2578" spans="1:1" x14ac:dyDescent="0.25">
      <c r="A2578" s="1"/>
    </row>
    <row r="2579" spans="1:1" x14ac:dyDescent="0.25">
      <c r="A2579" s="1"/>
    </row>
    <row r="2580" spans="1:1" x14ac:dyDescent="0.25">
      <c r="A2580" s="1"/>
    </row>
    <row r="2581" spans="1:1" x14ac:dyDescent="0.25">
      <c r="A2581" s="1"/>
    </row>
    <row r="2582" spans="1:1" x14ac:dyDescent="0.25">
      <c r="A2582" s="1"/>
    </row>
    <row r="2583" spans="1:1" x14ac:dyDescent="0.25">
      <c r="A2583" s="1"/>
    </row>
    <row r="2584" spans="1:1" x14ac:dyDescent="0.25">
      <c r="A2584" s="1"/>
    </row>
    <row r="2585" spans="1:1" x14ac:dyDescent="0.25">
      <c r="A2585" s="1"/>
    </row>
    <row r="2586" spans="1:1" x14ac:dyDescent="0.25">
      <c r="A2586" s="1"/>
    </row>
    <row r="2587" spans="1:1" x14ac:dyDescent="0.25">
      <c r="A2587" s="1"/>
    </row>
    <row r="2588" spans="1:1" x14ac:dyDescent="0.25">
      <c r="A2588" s="1"/>
    </row>
    <row r="2589" spans="1:1" x14ac:dyDescent="0.25">
      <c r="A2589" s="1"/>
    </row>
    <row r="2590" spans="1:1" x14ac:dyDescent="0.25">
      <c r="A2590" s="1"/>
    </row>
    <row r="2591" spans="1:1" x14ac:dyDescent="0.25">
      <c r="A2591" s="1"/>
    </row>
    <row r="2592" spans="1:1" x14ac:dyDescent="0.25">
      <c r="A2592" s="1"/>
    </row>
    <row r="2593" spans="1:1" x14ac:dyDescent="0.25">
      <c r="A2593" s="1"/>
    </row>
    <row r="2594" spans="1:1" x14ac:dyDescent="0.25">
      <c r="A2594" s="1"/>
    </row>
    <row r="2595" spans="1:1" x14ac:dyDescent="0.25">
      <c r="A2595" s="1"/>
    </row>
    <row r="2596" spans="1:1" x14ac:dyDescent="0.25">
      <c r="A2596" s="1"/>
    </row>
    <row r="2597" spans="1:1" x14ac:dyDescent="0.25">
      <c r="A2597" s="1"/>
    </row>
    <row r="2598" spans="1:1" x14ac:dyDescent="0.25">
      <c r="A2598" s="1"/>
    </row>
    <row r="2599" spans="1:1" x14ac:dyDescent="0.25">
      <c r="A2599" s="1"/>
    </row>
    <row r="2600" spans="1:1" x14ac:dyDescent="0.25">
      <c r="A2600" s="1"/>
    </row>
    <row r="2601" spans="1:1" x14ac:dyDescent="0.25">
      <c r="A2601" s="1"/>
    </row>
    <row r="2602" spans="1:1" x14ac:dyDescent="0.25">
      <c r="A2602" s="1"/>
    </row>
    <row r="2603" spans="1:1" x14ac:dyDescent="0.25">
      <c r="A2603" s="1"/>
    </row>
    <row r="2604" spans="1:1" x14ac:dyDescent="0.25">
      <c r="A2604" s="1"/>
    </row>
    <row r="2605" spans="1:1" x14ac:dyDescent="0.25">
      <c r="A2605" s="1"/>
    </row>
    <row r="2606" spans="1:1" x14ac:dyDescent="0.25">
      <c r="A2606" s="1"/>
    </row>
    <row r="2607" spans="1:1" x14ac:dyDescent="0.25">
      <c r="A2607" s="1"/>
    </row>
    <row r="2608" spans="1:1" x14ac:dyDescent="0.25">
      <c r="A2608" s="1"/>
    </row>
    <row r="2609" spans="1:1" x14ac:dyDescent="0.25">
      <c r="A2609" s="1"/>
    </row>
    <row r="2610" spans="1:1" x14ac:dyDescent="0.25">
      <c r="A2610" s="1"/>
    </row>
    <row r="2611" spans="1:1" x14ac:dyDescent="0.25">
      <c r="A2611" s="1"/>
    </row>
    <row r="2612" spans="1:1" x14ac:dyDescent="0.25">
      <c r="A2612" s="1"/>
    </row>
    <row r="2613" spans="1:1" x14ac:dyDescent="0.25">
      <c r="A2613" s="1"/>
    </row>
    <row r="2614" spans="1:1" x14ac:dyDescent="0.25">
      <c r="A2614" s="1"/>
    </row>
    <row r="2615" spans="1:1" x14ac:dyDescent="0.25">
      <c r="A2615" s="1"/>
    </row>
    <row r="2616" spans="1:1" x14ac:dyDescent="0.25">
      <c r="A2616" s="1"/>
    </row>
    <row r="2617" spans="1:1" x14ac:dyDescent="0.25">
      <c r="A2617" s="1"/>
    </row>
    <row r="2618" spans="1:1" x14ac:dyDescent="0.25">
      <c r="A2618" s="1"/>
    </row>
    <row r="2619" spans="1:1" x14ac:dyDescent="0.25">
      <c r="A2619" s="1"/>
    </row>
    <row r="2620" spans="1:1" x14ac:dyDescent="0.25">
      <c r="A2620" s="1"/>
    </row>
    <row r="2621" spans="1:1" x14ac:dyDescent="0.25">
      <c r="A2621" s="1"/>
    </row>
    <row r="2622" spans="1:1" x14ac:dyDescent="0.25">
      <c r="A2622" s="1"/>
    </row>
    <row r="2623" spans="1:1" x14ac:dyDescent="0.25">
      <c r="A2623" s="1"/>
    </row>
    <row r="2624" spans="1:1" x14ac:dyDescent="0.25">
      <c r="A2624" s="1"/>
    </row>
    <row r="2625" spans="1:1" x14ac:dyDescent="0.25">
      <c r="A2625" s="1"/>
    </row>
    <row r="2626" spans="1:1" x14ac:dyDescent="0.25">
      <c r="A2626" s="1"/>
    </row>
    <row r="2627" spans="1:1" x14ac:dyDescent="0.25">
      <c r="A2627" s="1"/>
    </row>
    <row r="2628" spans="1:1" x14ac:dyDescent="0.25">
      <c r="A2628" s="1"/>
    </row>
    <row r="2629" spans="1:1" x14ac:dyDescent="0.25">
      <c r="A2629" s="1"/>
    </row>
    <row r="2630" spans="1:1" x14ac:dyDescent="0.25">
      <c r="A2630" s="1"/>
    </row>
    <row r="2631" spans="1:1" x14ac:dyDescent="0.25">
      <c r="A2631" s="1"/>
    </row>
    <row r="2632" spans="1:1" x14ac:dyDescent="0.25">
      <c r="A2632" s="1"/>
    </row>
    <row r="2633" spans="1:1" x14ac:dyDescent="0.25">
      <c r="A2633" s="1"/>
    </row>
    <row r="2634" spans="1:1" x14ac:dyDescent="0.25">
      <c r="A2634" s="1"/>
    </row>
    <row r="2635" spans="1:1" x14ac:dyDescent="0.25">
      <c r="A2635" s="1"/>
    </row>
    <row r="2636" spans="1:1" x14ac:dyDescent="0.25">
      <c r="A2636" s="1"/>
    </row>
    <row r="2637" spans="1:1" x14ac:dyDescent="0.25">
      <c r="A2637" s="1"/>
    </row>
    <row r="2638" spans="1:1" x14ac:dyDescent="0.25">
      <c r="A2638" s="1"/>
    </row>
    <row r="2639" spans="1:1" x14ac:dyDescent="0.25">
      <c r="A2639" s="1"/>
    </row>
    <row r="2640" spans="1:1" x14ac:dyDescent="0.25">
      <c r="A2640" s="1"/>
    </row>
    <row r="2641" spans="1:1" x14ac:dyDescent="0.25">
      <c r="A2641" s="1"/>
    </row>
    <row r="2642" spans="1:1" x14ac:dyDescent="0.25">
      <c r="A2642" s="1"/>
    </row>
    <row r="2643" spans="1:1" x14ac:dyDescent="0.25">
      <c r="A2643" s="1"/>
    </row>
    <row r="2644" spans="1:1" x14ac:dyDescent="0.25">
      <c r="A2644" s="1"/>
    </row>
    <row r="2645" spans="1:1" x14ac:dyDescent="0.25">
      <c r="A2645" s="1"/>
    </row>
    <row r="2646" spans="1:1" x14ac:dyDescent="0.25">
      <c r="A2646" s="1"/>
    </row>
    <row r="2647" spans="1:1" x14ac:dyDescent="0.25">
      <c r="A2647" s="1"/>
    </row>
    <row r="2648" spans="1:1" x14ac:dyDescent="0.25">
      <c r="A2648" s="1"/>
    </row>
    <row r="2649" spans="1:1" x14ac:dyDescent="0.25">
      <c r="A2649" s="1"/>
    </row>
    <row r="2650" spans="1:1" x14ac:dyDescent="0.25">
      <c r="A2650" s="1"/>
    </row>
    <row r="2651" spans="1:1" x14ac:dyDescent="0.25">
      <c r="A2651" s="1"/>
    </row>
    <row r="2652" spans="1:1" x14ac:dyDescent="0.25">
      <c r="A2652" s="1"/>
    </row>
    <row r="2653" spans="1:1" x14ac:dyDescent="0.25">
      <c r="A2653" s="1"/>
    </row>
    <row r="2654" spans="1:1" x14ac:dyDescent="0.25">
      <c r="A2654" s="1"/>
    </row>
    <row r="2655" spans="1:1" x14ac:dyDescent="0.25">
      <c r="A2655" s="1"/>
    </row>
    <row r="2656" spans="1:1" x14ac:dyDescent="0.25">
      <c r="A2656" s="1"/>
    </row>
    <row r="2657" spans="1:1" x14ac:dyDescent="0.25">
      <c r="A2657" s="1"/>
    </row>
    <row r="2658" spans="1:1" x14ac:dyDescent="0.25">
      <c r="A2658" s="1"/>
    </row>
    <row r="2659" spans="1:1" x14ac:dyDescent="0.25">
      <c r="A2659" s="1"/>
    </row>
    <row r="2660" spans="1:1" x14ac:dyDescent="0.25">
      <c r="A2660" s="1"/>
    </row>
    <row r="2661" spans="1:1" x14ac:dyDescent="0.25">
      <c r="A2661" s="1"/>
    </row>
    <row r="2662" spans="1:1" x14ac:dyDescent="0.25">
      <c r="A2662" s="1"/>
    </row>
    <row r="2663" spans="1:1" x14ac:dyDescent="0.25">
      <c r="A2663" s="1"/>
    </row>
    <row r="2664" spans="1:1" x14ac:dyDescent="0.25">
      <c r="A2664" s="1"/>
    </row>
    <row r="2665" spans="1:1" x14ac:dyDescent="0.25">
      <c r="A2665" s="1"/>
    </row>
    <row r="2666" spans="1:1" x14ac:dyDescent="0.25">
      <c r="A2666" s="1"/>
    </row>
    <row r="2667" spans="1:1" x14ac:dyDescent="0.25">
      <c r="A2667" s="1"/>
    </row>
    <row r="2668" spans="1:1" x14ac:dyDescent="0.25">
      <c r="A2668" s="1"/>
    </row>
    <row r="2669" spans="1:1" x14ac:dyDescent="0.25">
      <c r="A2669" s="1"/>
    </row>
    <row r="2670" spans="1:1" x14ac:dyDescent="0.25">
      <c r="A2670" s="1"/>
    </row>
    <row r="2671" spans="1:1" x14ac:dyDescent="0.25">
      <c r="A2671" s="1"/>
    </row>
    <row r="2672" spans="1:1" x14ac:dyDescent="0.25">
      <c r="A2672" s="1"/>
    </row>
    <row r="2673" spans="1:1" x14ac:dyDescent="0.25">
      <c r="A2673" s="1"/>
    </row>
    <row r="2674" spans="1:1" x14ac:dyDescent="0.25">
      <c r="A2674" s="1"/>
    </row>
    <row r="2675" spans="1:1" x14ac:dyDescent="0.25">
      <c r="A2675" s="1"/>
    </row>
    <row r="2676" spans="1:1" x14ac:dyDescent="0.25">
      <c r="A2676" s="1"/>
    </row>
    <row r="2677" spans="1:1" x14ac:dyDescent="0.25">
      <c r="A2677" s="1"/>
    </row>
    <row r="2678" spans="1:1" x14ac:dyDescent="0.25">
      <c r="A2678" s="1"/>
    </row>
    <row r="2679" spans="1:1" x14ac:dyDescent="0.25">
      <c r="A2679" s="1"/>
    </row>
    <row r="2680" spans="1:1" x14ac:dyDescent="0.25">
      <c r="A2680" s="1"/>
    </row>
    <row r="2681" spans="1:1" x14ac:dyDescent="0.25">
      <c r="A2681" s="1"/>
    </row>
    <row r="2682" spans="1:1" x14ac:dyDescent="0.25">
      <c r="A2682" s="1"/>
    </row>
    <row r="2683" spans="1:1" x14ac:dyDescent="0.25">
      <c r="A2683" s="1"/>
    </row>
    <row r="2684" spans="1:1" x14ac:dyDescent="0.25">
      <c r="A2684" s="1"/>
    </row>
    <row r="2685" spans="1:1" x14ac:dyDescent="0.25">
      <c r="A2685" s="1"/>
    </row>
    <row r="2686" spans="1:1" x14ac:dyDescent="0.25">
      <c r="A2686" s="1"/>
    </row>
    <row r="2687" spans="1:1" x14ac:dyDescent="0.25">
      <c r="A2687" s="1"/>
    </row>
    <row r="2688" spans="1:1" x14ac:dyDescent="0.25">
      <c r="A2688" s="1"/>
    </row>
    <row r="2689" spans="1:1" x14ac:dyDescent="0.25">
      <c r="A2689" s="1"/>
    </row>
    <row r="2690" spans="1:1" x14ac:dyDescent="0.25">
      <c r="A2690" s="1"/>
    </row>
    <row r="2691" spans="1:1" x14ac:dyDescent="0.25">
      <c r="A2691" s="1"/>
    </row>
    <row r="2692" spans="1:1" x14ac:dyDescent="0.25">
      <c r="A2692" s="1"/>
    </row>
    <row r="2693" spans="1:1" x14ac:dyDescent="0.25">
      <c r="A2693" s="1"/>
    </row>
    <row r="2694" spans="1:1" x14ac:dyDescent="0.25">
      <c r="A2694" s="1"/>
    </row>
    <row r="2695" spans="1:1" x14ac:dyDescent="0.25">
      <c r="A2695" s="1"/>
    </row>
    <row r="2696" spans="1:1" x14ac:dyDescent="0.25">
      <c r="A2696" s="1"/>
    </row>
    <row r="2697" spans="1:1" x14ac:dyDescent="0.25">
      <c r="A2697" s="1"/>
    </row>
    <row r="2698" spans="1:1" x14ac:dyDescent="0.25">
      <c r="A2698" s="1"/>
    </row>
    <row r="2699" spans="1:1" x14ac:dyDescent="0.25">
      <c r="A2699" s="1"/>
    </row>
    <row r="2700" spans="1:1" x14ac:dyDescent="0.25">
      <c r="A2700" s="1"/>
    </row>
    <row r="2701" spans="1:1" x14ac:dyDescent="0.25">
      <c r="A2701" s="1"/>
    </row>
    <row r="2702" spans="1:1" x14ac:dyDescent="0.25">
      <c r="A2702" s="1"/>
    </row>
    <row r="2703" spans="1:1" x14ac:dyDescent="0.25">
      <c r="A2703" s="1"/>
    </row>
    <row r="2704" spans="1:1" x14ac:dyDescent="0.25">
      <c r="A2704" s="1"/>
    </row>
    <row r="2705" spans="1:1" x14ac:dyDescent="0.25">
      <c r="A2705" s="1"/>
    </row>
    <row r="2706" spans="1:1" x14ac:dyDescent="0.25">
      <c r="A2706" s="1"/>
    </row>
    <row r="2707" spans="1:1" x14ac:dyDescent="0.25">
      <c r="A2707" s="1"/>
    </row>
    <row r="2708" spans="1:1" x14ac:dyDescent="0.25">
      <c r="A2708" s="1"/>
    </row>
    <row r="2709" spans="1:1" x14ac:dyDescent="0.25">
      <c r="A2709" s="1"/>
    </row>
    <row r="2710" spans="1:1" x14ac:dyDescent="0.25">
      <c r="A2710" s="1"/>
    </row>
    <row r="2711" spans="1:1" x14ac:dyDescent="0.25">
      <c r="A2711" s="1"/>
    </row>
    <row r="2712" spans="1:1" x14ac:dyDescent="0.25">
      <c r="A2712" s="1"/>
    </row>
    <row r="2713" spans="1:1" x14ac:dyDescent="0.25">
      <c r="A2713" s="1"/>
    </row>
    <row r="2714" spans="1:1" x14ac:dyDescent="0.25">
      <c r="A2714" s="1"/>
    </row>
    <row r="2715" spans="1:1" x14ac:dyDescent="0.25">
      <c r="A2715" s="1"/>
    </row>
    <row r="2716" spans="1:1" x14ac:dyDescent="0.25">
      <c r="A2716" s="1"/>
    </row>
    <row r="2717" spans="1:1" x14ac:dyDescent="0.25">
      <c r="A2717" s="1"/>
    </row>
    <row r="2718" spans="1:1" x14ac:dyDescent="0.25">
      <c r="A2718" s="1"/>
    </row>
    <row r="2719" spans="1:1" x14ac:dyDescent="0.25">
      <c r="A2719" s="1"/>
    </row>
    <row r="2720" spans="1:1" x14ac:dyDescent="0.25">
      <c r="A2720" s="1"/>
    </row>
    <row r="2721" spans="1:1" x14ac:dyDescent="0.25">
      <c r="A2721" s="1"/>
    </row>
    <row r="2722" spans="1:1" x14ac:dyDescent="0.25">
      <c r="A2722" s="1"/>
    </row>
    <row r="2723" spans="1:1" x14ac:dyDescent="0.25">
      <c r="A2723" s="1"/>
    </row>
    <row r="2724" spans="1:1" x14ac:dyDescent="0.25">
      <c r="A2724" s="1"/>
    </row>
    <row r="2725" spans="1:1" x14ac:dyDescent="0.25">
      <c r="A2725" s="1"/>
    </row>
    <row r="2726" spans="1:1" x14ac:dyDescent="0.25">
      <c r="A2726" s="1"/>
    </row>
    <row r="2727" spans="1:1" x14ac:dyDescent="0.25">
      <c r="A2727" s="1"/>
    </row>
    <row r="2728" spans="1:1" x14ac:dyDescent="0.25">
      <c r="A2728" s="1"/>
    </row>
    <row r="2729" spans="1:1" x14ac:dyDescent="0.25">
      <c r="A2729" s="1"/>
    </row>
    <row r="2730" spans="1:1" x14ac:dyDescent="0.25">
      <c r="A2730" s="1"/>
    </row>
    <row r="2731" spans="1:1" x14ac:dyDescent="0.25">
      <c r="A2731" s="1"/>
    </row>
    <row r="2732" spans="1:1" x14ac:dyDescent="0.25">
      <c r="A2732" s="1"/>
    </row>
    <row r="2733" spans="1:1" x14ac:dyDescent="0.25">
      <c r="A2733" s="1"/>
    </row>
    <row r="2734" spans="1:1" x14ac:dyDescent="0.25">
      <c r="A2734" s="1"/>
    </row>
    <row r="2735" spans="1:1" x14ac:dyDescent="0.25">
      <c r="A2735" s="1"/>
    </row>
    <row r="2736" spans="1:1" x14ac:dyDescent="0.25">
      <c r="A2736" s="1"/>
    </row>
    <row r="2737" spans="1:1" x14ac:dyDescent="0.25">
      <c r="A2737" s="1"/>
    </row>
    <row r="2738" spans="1:1" x14ac:dyDescent="0.25">
      <c r="A2738" s="1"/>
    </row>
    <row r="2739" spans="1:1" x14ac:dyDescent="0.25">
      <c r="A2739" s="1"/>
    </row>
    <row r="2740" spans="1:1" x14ac:dyDescent="0.25">
      <c r="A2740" s="1"/>
    </row>
    <row r="2741" spans="1:1" x14ac:dyDescent="0.25">
      <c r="A2741" s="1"/>
    </row>
    <row r="2742" spans="1:1" x14ac:dyDescent="0.25">
      <c r="A2742" s="1"/>
    </row>
    <row r="2743" spans="1:1" x14ac:dyDescent="0.25">
      <c r="A2743" s="1"/>
    </row>
    <row r="2744" spans="1:1" x14ac:dyDescent="0.25">
      <c r="A2744" s="1"/>
    </row>
    <row r="2745" spans="1:1" x14ac:dyDescent="0.25">
      <c r="A2745" s="1"/>
    </row>
    <row r="2746" spans="1:1" x14ac:dyDescent="0.25">
      <c r="A2746" s="1"/>
    </row>
    <row r="2747" spans="1:1" x14ac:dyDescent="0.25">
      <c r="A2747" s="1"/>
    </row>
    <row r="2748" spans="1:1" x14ac:dyDescent="0.25">
      <c r="A2748" s="1"/>
    </row>
    <row r="2749" spans="1:1" x14ac:dyDescent="0.25">
      <c r="A2749" s="1"/>
    </row>
    <row r="2750" spans="1:1" x14ac:dyDescent="0.25">
      <c r="A2750" s="1"/>
    </row>
    <row r="2751" spans="1:1" x14ac:dyDescent="0.25">
      <c r="A2751" s="1"/>
    </row>
    <row r="2752" spans="1:1" x14ac:dyDescent="0.25">
      <c r="A2752" s="1"/>
    </row>
    <row r="2753" spans="1:1" x14ac:dyDescent="0.25">
      <c r="A2753" s="1"/>
    </row>
    <row r="2754" spans="1:1" x14ac:dyDescent="0.25">
      <c r="A2754" s="1"/>
    </row>
    <row r="2755" spans="1:1" x14ac:dyDescent="0.25">
      <c r="A2755" s="1"/>
    </row>
    <row r="2756" spans="1:1" x14ac:dyDescent="0.25">
      <c r="A2756" s="1"/>
    </row>
    <row r="2757" spans="1:1" x14ac:dyDescent="0.25">
      <c r="A2757" s="1"/>
    </row>
    <row r="2758" spans="1:1" x14ac:dyDescent="0.25">
      <c r="A2758" s="1"/>
    </row>
    <row r="2759" spans="1:1" x14ac:dyDescent="0.25">
      <c r="A2759" s="1"/>
    </row>
    <row r="2760" spans="1:1" x14ac:dyDescent="0.25">
      <c r="A2760" s="1"/>
    </row>
    <row r="2761" spans="1:1" x14ac:dyDescent="0.25">
      <c r="A2761" s="1"/>
    </row>
    <row r="2762" spans="1:1" x14ac:dyDescent="0.25">
      <c r="A2762" s="1"/>
    </row>
    <row r="2763" spans="1:1" x14ac:dyDescent="0.25">
      <c r="A2763" s="1"/>
    </row>
    <row r="2764" spans="1:1" x14ac:dyDescent="0.25">
      <c r="A2764" s="1"/>
    </row>
    <row r="2765" spans="1:1" x14ac:dyDescent="0.25">
      <c r="A2765" s="1"/>
    </row>
    <row r="2766" spans="1:1" x14ac:dyDescent="0.25">
      <c r="A2766" s="1"/>
    </row>
    <row r="2767" spans="1:1" x14ac:dyDescent="0.25">
      <c r="A2767" s="1"/>
    </row>
    <row r="2768" spans="1:1" x14ac:dyDescent="0.25">
      <c r="A2768" s="1"/>
    </row>
    <row r="2769" spans="1:1" x14ac:dyDescent="0.25">
      <c r="A2769" s="1"/>
    </row>
    <row r="2770" spans="1:1" x14ac:dyDescent="0.25">
      <c r="A2770" s="1"/>
    </row>
    <row r="2771" spans="1:1" x14ac:dyDescent="0.25">
      <c r="A2771" s="1"/>
    </row>
    <row r="2772" spans="1:1" x14ac:dyDescent="0.25">
      <c r="A2772" s="1"/>
    </row>
    <row r="2773" spans="1:1" x14ac:dyDescent="0.25">
      <c r="A2773" s="1"/>
    </row>
    <row r="2774" spans="1:1" x14ac:dyDescent="0.25">
      <c r="A2774" s="1"/>
    </row>
    <row r="2775" spans="1:1" x14ac:dyDescent="0.25">
      <c r="A2775" s="1"/>
    </row>
    <row r="2776" spans="1:1" x14ac:dyDescent="0.25">
      <c r="A2776" s="1"/>
    </row>
    <row r="2777" spans="1:1" x14ac:dyDescent="0.25">
      <c r="A2777" s="1"/>
    </row>
    <row r="2778" spans="1:1" x14ac:dyDescent="0.25">
      <c r="A2778" s="1"/>
    </row>
    <row r="2779" spans="1:1" x14ac:dyDescent="0.25">
      <c r="A2779" s="1"/>
    </row>
    <row r="2780" spans="1:1" x14ac:dyDescent="0.25">
      <c r="A2780" s="1"/>
    </row>
    <row r="2781" spans="1:1" x14ac:dyDescent="0.25">
      <c r="A2781" s="1"/>
    </row>
    <row r="2782" spans="1:1" x14ac:dyDescent="0.25">
      <c r="A2782" s="1"/>
    </row>
    <row r="2783" spans="1:1" x14ac:dyDescent="0.25">
      <c r="A2783" s="1"/>
    </row>
    <row r="2784" spans="1:1" x14ac:dyDescent="0.25">
      <c r="A2784" s="1"/>
    </row>
    <row r="2785" spans="1:1" x14ac:dyDescent="0.25">
      <c r="A2785" s="1"/>
    </row>
    <row r="2786" spans="1:1" x14ac:dyDescent="0.25">
      <c r="A2786" s="1"/>
    </row>
    <row r="2787" spans="1:1" x14ac:dyDescent="0.25">
      <c r="A2787" s="1"/>
    </row>
    <row r="2788" spans="1:1" x14ac:dyDescent="0.25">
      <c r="A2788" s="1"/>
    </row>
    <row r="2789" spans="1:1" x14ac:dyDescent="0.25">
      <c r="A2789" s="1"/>
    </row>
    <row r="2790" spans="1:1" x14ac:dyDescent="0.25">
      <c r="A2790" s="1"/>
    </row>
    <row r="2791" spans="1:1" x14ac:dyDescent="0.25">
      <c r="A2791" s="1"/>
    </row>
    <row r="2792" spans="1:1" x14ac:dyDescent="0.25">
      <c r="A2792" s="1"/>
    </row>
    <row r="2793" spans="1:1" x14ac:dyDescent="0.25">
      <c r="A2793" s="1"/>
    </row>
    <row r="2794" spans="1:1" x14ac:dyDescent="0.25">
      <c r="A2794" s="1"/>
    </row>
    <row r="2795" spans="1:1" x14ac:dyDescent="0.25">
      <c r="A2795" s="1"/>
    </row>
    <row r="2796" spans="1:1" x14ac:dyDescent="0.25">
      <c r="A2796" s="1"/>
    </row>
    <row r="2797" spans="1:1" x14ac:dyDescent="0.25">
      <c r="A2797" s="1"/>
    </row>
    <row r="2798" spans="1:1" x14ac:dyDescent="0.25">
      <c r="A2798" s="1"/>
    </row>
    <row r="2799" spans="1:1" x14ac:dyDescent="0.25">
      <c r="A2799" s="1"/>
    </row>
    <row r="2800" spans="1:1" x14ac:dyDescent="0.25">
      <c r="A2800" s="1"/>
    </row>
    <row r="2801" spans="1:1" x14ac:dyDescent="0.25">
      <c r="A2801" s="1"/>
    </row>
    <row r="2802" spans="1:1" x14ac:dyDescent="0.25">
      <c r="A2802" s="1"/>
    </row>
    <row r="2803" spans="1:1" x14ac:dyDescent="0.25">
      <c r="A2803" s="1"/>
    </row>
    <row r="2804" spans="1:1" x14ac:dyDescent="0.25">
      <c r="A2804" s="1"/>
    </row>
    <row r="2805" spans="1:1" x14ac:dyDescent="0.25">
      <c r="A2805" s="1"/>
    </row>
    <row r="2806" spans="1:1" x14ac:dyDescent="0.25">
      <c r="A2806" s="1"/>
    </row>
    <row r="2807" spans="1:1" x14ac:dyDescent="0.25">
      <c r="A2807" s="1"/>
    </row>
    <row r="2808" spans="1:1" x14ac:dyDescent="0.25">
      <c r="A2808" s="1"/>
    </row>
    <row r="2809" spans="1:1" x14ac:dyDescent="0.25">
      <c r="A2809" s="1"/>
    </row>
    <row r="2810" spans="1:1" x14ac:dyDescent="0.25">
      <c r="A2810" s="1"/>
    </row>
    <row r="2811" spans="1:1" x14ac:dyDescent="0.25">
      <c r="A2811" s="1"/>
    </row>
    <row r="2812" spans="1:1" x14ac:dyDescent="0.25">
      <c r="A2812" s="1"/>
    </row>
    <row r="2813" spans="1:1" x14ac:dyDescent="0.25">
      <c r="A2813" s="1"/>
    </row>
    <row r="2814" spans="1:1" x14ac:dyDescent="0.25">
      <c r="A2814" s="1"/>
    </row>
    <row r="2815" spans="1:1" x14ac:dyDescent="0.25">
      <c r="A2815" s="1"/>
    </row>
    <row r="2816" spans="1:1" x14ac:dyDescent="0.25">
      <c r="A2816" s="1"/>
    </row>
    <row r="2817" spans="1:1" x14ac:dyDescent="0.25">
      <c r="A2817" s="1"/>
    </row>
    <row r="2818" spans="1:1" x14ac:dyDescent="0.25">
      <c r="A2818" s="1"/>
    </row>
    <row r="2819" spans="1:1" x14ac:dyDescent="0.25">
      <c r="A2819" s="1"/>
    </row>
    <row r="2820" spans="1:1" x14ac:dyDescent="0.25">
      <c r="A2820" s="1"/>
    </row>
    <row r="2821" spans="1:1" x14ac:dyDescent="0.25">
      <c r="A2821" s="1"/>
    </row>
    <row r="2822" spans="1:1" x14ac:dyDescent="0.25">
      <c r="A2822" s="1"/>
    </row>
    <row r="2823" spans="1:1" x14ac:dyDescent="0.25">
      <c r="A2823" s="1"/>
    </row>
    <row r="2824" spans="1:1" x14ac:dyDescent="0.25">
      <c r="A2824" s="1"/>
    </row>
    <row r="2825" spans="1:1" x14ac:dyDescent="0.25">
      <c r="A2825" s="1"/>
    </row>
    <row r="2826" spans="1:1" x14ac:dyDescent="0.25">
      <c r="A2826" s="1"/>
    </row>
    <row r="2827" spans="1:1" x14ac:dyDescent="0.25">
      <c r="A2827" s="1"/>
    </row>
    <row r="2828" spans="1:1" x14ac:dyDescent="0.25">
      <c r="A2828" s="1"/>
    </row>
    <row r="2829" spans="1:1" x14ac:dyDescent="0.25">
      <c r="A2829" s="1"/>
    </row>
    <row r="2830" spans="1:1" x14ac:dyDescent="0.25">
      <c r="A2830" s="1"/>
    </row>
    <row r="2831" spans="1:1" x14ac:dyDescent="0.25">
      <c r="A2831" s="1"/>
    </row>
    <row r="2832" spans="1:1" x14ac:dyDescent="0.25">
      <c r="A2832" s="1"/>
    </row>
    <row r="2833" spans="1:1" x14ac:dyDescent="0.25">
      <c r="A2833" s="1"/>
    </row>
    <row r="2834" spans="1:1" x14ac:dyDescent="0.25">
      <c r="A2834" s="1"/>
    </row>
    <row r="2835" spans="1:1" x14ac:dyDescent="0.25">
      <c r="A2835" s="1"/>
    </row>
    <row r="2836" spans="1:1" x14ac:dyDescent="0.25">
      <c r="A2836" s="1"/>
    </row>
    <row r="2837" spans="1:1" x14ac:dyDescent="0.25">
      <c r="A2837" s="1"/>
    </row>
    <row r="2838" spans="1:1" x14ac:dyDescent="0.25">
      <c r="A2838" s="1"/>
    </row>
    <row r="2839" spans="1:1" x14ac:dyDescent="0.25">
      <c r="A2839" s="1"/>
    </row>
    <row r="2840" spans="1:1" x14ac:dyDescent="0.25">
      <c r="A2840" s="1"/>
    </row>
    <row r="2841" spans="1:1" x14ac:dyDescent="0.25">
      <c r="A2841" s="1"/>
    </row>
    <row r="2842" spans="1:1" x14ac:dyDescent="0.25">
      <c r="A2842" s="1"/>
    </row>
    <row r="2843" spans="1:1" x14ac:dyDescent="0.25">
      <c r="A2843" s="1"/>
    </row>
    <row r="2844" spans="1:1" x14ac:dyDescent="0.25">
      <c r="A2844" s="1"/>
    </row>
    <row r="2845" spans="1:1" x14ac:dyDescent="0.25">
      <c r="A2845" s="1"/>
    </row>
    <row r="2846" spans="1:1" x14ac:dyDescent="0.25">
      <c r="A2846" s="1"/>
    </row>
    <row r="2847" spans="1:1" x14ac:dyDescent="0.25">
      <c r="A2847" s="1"/>
    </row>
    <row r="2848" spans="1:1" x14ac:dyDescent="0.25">
      <c r="A2848" s="1"/>
    </row>
    <row r="2849" spans="1:1" x14ac:dyDescent="0.25">
      <c r="A2849" s="1"/>
    </row>
    <row r="2850" spans="1:1" x14ac:dyDescent="0.25">
      <c r="A2850" s="1"/>
    </row>
    <row r="2851" spans="1:1" x14ac:dyDescent="0.25">
      <c r="A2851" s="1"/>
    </row>
    <row r="2852" spans="1:1" x14ac:dyDescent="0.25">
      <c r="A2852" s="1"/>
    </row>
    <row r="2853" spans="1:1" x14ac:dyDescent="0.25">
      <c r="A2853" s="1"/>
    </row>
    <row r="2854" spans="1:1" x14ac:dyDescent="0.25">
      <c r="A2854" s="1"/>
    </row>
    <row r="2855" spans="1:1" x14ac:dyDescent="0.25">
      <c r="A2855" s="1"/>
    </row>
    <row r="2856" spans="1:1" x14ac:dyDescent="0.25">
      <c r="A2856" s="1"/>
    </row>
    <row r="2857" spans="1:1" x14ac:dyDescent="0.25">
      <c r="A2857" s="1"/>
    </row>
    <row r="2858" spans="1:1" x14ac:dyDescent="0.25">
      <c r="A2858" s="1"/>
    </row>
    <row r="2859" spans="1:1" x14ac:dyDescent="0.25">
      <c r="A2859" s="1"/>
    </row>
    <row r="2860" spans="1:1" x14ac:dyDescent="0.25">
      <c r="A2860" s="1"/>
    </row>
    <row r="2861" spans="1:1" x14ac:dyDescent="0.25">
      <c r="A2861" s="1"/>
    </row>
    <row r="2862" spans="1:1" x14ac:dyDescent="0.25">
      <c r="A2862" s="1"/>
    </row>
    <row r="2863" spans="1:1" x14ac:dyDescent="0.25">
      <c r="A2863" s="1"/>
    </row>
    <row r="2864" spans="1:1" x14ac:dyDescent="0.25">
      <c r="A2864" s="1"/>
    </row>
    <row r="2865" spans="1:1" x14ac:dyDescent="0.25">
      <c r="A2865" s="1"/>
    </row>
    <row r="2866" spans="1:1" x14ac:dyDescent="0.25">
      <c r="A2866" s="1"/>
    </row>
    <row r="2867" spans="1:1" x14ac:dyDescent="0.25">
      <c r="A2867" s="1"/>
    </row>
    <row r="2868" spans="1:1" x14ac:dyDescent="0.25">
      <c r="A2868" s="1"/>
    </row>
    <row r="2869" spans="1:1" x14ac:dyDescent="0.25">
      <c r="A2869" s="1"/>
    </row>
    <row r="2870" spans="1:1" x14ac:dyDescent="0.25">
      <c r="A2870" s="1"/>
    </row>
    <row r="2871" spans="1:1" x14ac:dyDescent="0.25">
      <c r="A2871" s="1"/>
    </row>
    <row r="2872" spans="1:1" x14ac:dyDescent="0.25">
      <c r="A2872" s="1"/>
    </row>
    <row r="2873" spans="1:1" x14ac:dyDescent="0.25">
      <c r="A2873" s="1"/>
    </row>
    <row r="2874" spans="1:1" x14ac:dyDescent="0.25">
      <c r="A2874" s="1"/>
    </row>
    <row r="2875" spans="1:1" x14ac:dyDescent="0.25">
      <c r="A2875" s="1"/>
    </row>
    <row r="2876" spans="1:1" x14ac:dyDescent="0.25">
      <c r="A2876" s="1"/>
    </row>
    <row r="2877" spans="1:1" x14ac:dyDescent="0.25">
      <c r="A2877" s="1"/>
    </row>
    <row r="2878" spans="1:1" x14ac:dyDescent="0.25">
      <c r="A2878" s="1"/>
    </row>
    <row r="2879" spans="1:1" x14ac:dyDescent="0.25">
      <c r="A2879" s="1"/>
    </row>
    <row r="2880" spans="1:1" x14ac:dyDescent="0.25">
      <c r="A2880" s="1"/>
    </row>
    <row r="2881" spans="1:1" x14ac:dyDescent="0.25">
      <c r="A2881" s="1"/>
    </row>
    <row r="2882" spans="1:1" x14ac:dyDescent="0.25">
      <c r="A2882" s="1"/>
    </row>
    <row r="2883" spans="1:1" x14ac:dyDescent="0.25">
      <c r="A2883" s="1"/>
    </row>
    <row r="2884" spans="1:1" x14ac:dyDescent="0.25">
      <c r="A2884" s="1"/>
    </row>
    <row r="2885" spans="1:1" x14ac:dyDescent="0.25">
      <c r="A2885" s="1"/>
    </row>
    <row r="2886" spans="1:1" x14ac:dyDescent="0.25">
      <c r="A2886" s="1"/>
    </row>
    <row r="2887" spans="1:1" x14ac:dyDescent="0.25">
      <c r="A2887" s="1"/>
    </row>
    <row r="2888" spans="1:1" x14ac:dyDescent="0.25">
      <c r="A2888" s="1"/>
    </row>
    <row r="2889" spans="1:1" x14ac:dyDescent="0.25">
      <c r="A2889" s="1"/>
    </row>
    <row r="2890" spans="1:1" x14ac:dyDescent="0.25">
      <c r="A2890" s="1"/>
    </row>
    <row r="2891" spans="1:1" x14ac:dyDescent="0.25">
      <c r="A2891" s="1"/>
    </row>
    <row r="2892" spans="1:1" x14ac:dyDescent="0.25">
      <c r="A2892" s="1"/>
    </row>
    <row r="2893" spans="1:1" x14ac:dyDescent="0.25">
      <c r="A2893" s="1"/>
    </row>
    <row r="2894" spans="1:1" x14ac:dyDescent="0.25">
      <c r="A2894" s="1"/>
    </row>
    <row r="2895" spans="1:1" x14ac:dyDescent="0.25">
      <c r="A2895" s="1"/>
    </row>
    <row r="2896" spans="1:1" x14ac:dyDescent="0.25">
      <c r="A2896" s="1"/>
    </row>
    <row r="2897" spans="1:1" x14ac:dyDescent="0.25">
      <c r="A2897" s="1"/>
    </row>
    <row r="2898" spans="1:1" x14ac:dyDescent="0.25">
      <c r="A2898" s="1"/>
    </row>
    <row r="2899" spans="1:1" x14ac:dyDescent="0.25">
      <c r="A2899" s="1"/>
    </row>
    <row r="2900" spans="1:1" x14ac:dyDescent="0.25">
      <c r="A2900" s="1"/>
    </row>
    <row r="2901" spans="1:1" x14ac:dyDescent="0.25">
      <c r="A2901" s="1"/>
    </row>
    <row r="2902" spans="1:1" x14ac:dyDescent="0.25">
      <c r="A2902" s="1"/>
    </row>
    <row r="2903" spans="1:1" x14ac:dyDescent="0.25">
      <c r="A2903" s="1"/>
    </row>
    <row r="2904" spans="1:1" x14ac:dyDescent="0.25">
      <c r="A2904" s="1"/>
    </row>
    <row r="2905" spans="1:1" x14ac:dyDescent="0.25">
      <c r="A2905" s="1"/>
    </row>
    <row r="2906" spans="1:1" x14ac:dyDescent="0.25">
      <c r="A2906" s="1"/>
    </row>
    <row r="2907" spans="1:1" x14ac:dyDescent="0.25">
      <c r="A2907" s="1"/>
    </row>
    <row r="2908" spans="1:1" x14ac:dyDescent="0.25">
      <c r="A2908" s="1"/>
    </row>
    <row r="2909" spans="1:1" x14ac:dyDescent="0.25">
      <c r="A2909" s="1"/>
    </row>
    <row r="2910" spans="1:1" x14ac:dyDescent="0.25">
      <c r="A2910" s="1"/>
    </row>
    <row r="2911" spans="1:1" x14ac:dyDescent="0.25">
      <c r="A2911" s="1"/>
    </row>
    <row r="2912" spans="1:1" x14ac:dyDescent="0.25">
      <c r="A2912" s="1"/>
    </row>
    <row r="2913" spans="1:1" x14ac:dyDescent="0.25">
      <c r="A2913" s="1"/>
    </row>
    <row r="2914" spans="1:1" x14ac:dyDescent="0.25">
      <c r="A2914" s="1"/>
    </row>
    <row r="2915" spans="1:1" x14ac:dyDescent="0.25">
      <c r="A2915" s="1"/>
    </row>
    <row r="2916" spans="1:1" x14ac:dyDescent="0.25">
      <c r="A2916" s="1"/>
    </row>
    <row r="2917" spans="1:1" x14ac:dyDescent="0.25">
      <c r="A2917" s="1"/>
    </row>
    <row r="2918" spans="1:1" x14ac:dyDescent="0.25">
      <c r="A2918" s="1"/>
    </row>
    <row r="2919" spans="1:1" x14ac:dyDescent="0.25">
      <c r="A2919" s="1"/>
    </row>
    <row r="2920" spans="1:1" x14ac:dyDescent="0.25">
      <c r="A2920" s="1"/>
    </row>
    <row r="2921" spans="1:1" x14ac:dyDescent="0.25">
      <c r="A2921" s="1"/>
    </row>
    <row r="2922" spans="1:1" x14ac:dyDescent="0.25">
      <c r="A2922" s="1"/>
    </row>
    <row r="2923" spans="1:1" x14ac:dyDescent="0.25">
      <c r="A2923" s="1"/>
    </row>
    <row r="2924" spans="1:1" x14ac:dyDescent="0.25">
      <c r="A2924" s="1"/>
    </row>
    <row r="2925" spans="1:1" x14ac:dyDescent="0.25">
      <c r="A2925" s="1"/>
    </row>
    <row r="2926" spans="1:1" x14ac:dyDescent="0.25">
      <c r="A2926" s="1"/>
    </row>
    <row r="2927" spans="1:1" x14ac:dyDescent="0.25">
      <c r="A2927" s="1"/>
    </row>
    <row r="2928" spans="1:1" x14ac:dyDescent="0.25">
      <c r="A2928" s="1"/>
    </row>
    <row r="2929" spans="1:1" x14ac:dyDescent="0.25">
      <c r="A2929" s="1"/>
    </row>
    <row r="2930" spans="1:1" x14ac:dyDescent="0.25">
      <c r="A2930" s="1"/>
    </row>
    <row r="2931" spans="1:1" x14ac:dyDescent="0.25">
      <c r="A2931" s="1"/>
    </row>
    <row r="2932" spans="1:1" x14ac:dyDescent="0.25">
      <c r="A2932" s="1"/>
    </row>
    <row r="2933" spans="1:1" x14ac:dyDescent="0.25">
      <c r="A2933" s="1"/>
    </row>
    <row r="2934" spans="1:1" x14ac:dyDescent="0.25">
      <c r="A2934" s="1"/>
    </row>
    <row r="2935" spans="1:1" x14ac:dyDescent="0.25">
      <c r="A2935" s="1"/>
    </row>
    <row r="2936" spans="1:1" x14ac:dyDescent="0.25">
      <c r="A2936" s="1"/>
    </row>
    <row r="2937" spans="1:1" x14ac:dyDescent="0.25">
      <c r="A2937" s="1"/>
    </row>
    <row r="2938" spans="1:1" x14ac:dyDescent="0.25">
      <c r="A2938" s="1"/>
    </row>
    <row r="2939" spans="1:1" x14ac:dyDescent="0.25">
      <c r="A2939" s="1"/>
    </row>
    <row r="2940" spans="1:1" x14ac:dyDescent="0.25">
      <c r="A2940" s="1"/>
    </row>
    <row r="2941" spans="1:1" x14ac:dyDescent="0.25">
      <c r="A2941" s="1"/>
    </row>
    <row r="2942" spans="1:1" x14ac:dyDescent="0.25">
      <c r="A2942" s="1"/>
    </row>
    <row r="2943" spans="1:1" x14ac:dyDescent="0.25">
      <c r="A2943" s="1"/>
    </row>
    <row r="2944" spans="1:1" x14ac:dyDescent="0.25">
      <c r="A2944" s="1"/>
    </row>
    <row r="2945" spans="1:1" x14ac:dyDescent="0.25">
      <c r="A2945" s="1"/>
    </row>
    <row r="2946" spans="1:1" x14ac:dyDescent="0.25">
      <c r="A2946" s="1"/>
    </row>
    <row r="2947" spans="1:1" x14ac:dyDescent="0.25">
      <c r="A2947" s="1"/>
    </row>
    <row r="2948" spans="1:1" x14ac:dyDescent="0.25">
      <c r="A2948" s="1"/>
    </row>
    <row r="2949" spans="1:1" x14ac:dyDescent="0.25">
      <c r="A2949" s="1"/>
    </row>
    <row r="2950" spans="1:1" x14ac:dyDescent="0.25">
      <c r="A2950" s="1"/>
    </row>
    <row r="2951" spans="1:1" x14ac:dyDescent="0.25">
      <c r="A2951" s="1"/>
    </row>
    <row r="2952" spans="1:1" x14ac:dyDescent="0.25">
      <c r="A2952" s="1"/>
    </row>
    <row r="2953" spans="1:1" x14ac:dyDescent="0.25">
      <c r="A2953" s="1"/>
    </row>
    <row r="2954" spans="1:1" x14ac:dyDescent="0.25">
      <c r="A2954" s="1"/>
    </row>
    <row r="2955" spans="1:1" x14ac:dyDescent="0.25">
      <c r="A2955" s="1"/>
    </row>
    <row r="2956" spans="1:1" x14ac:dyDescent="0.25">
      <c r="A2956" s="1"/>
    </row>
    <row r="2957" spans="1:1" x14ac:dyDescent="0.25">
      <c r="A2957" s="1"/>
    </row>
    <row r="2958" spans="1:1" x14ac:dyDescent="0.25">
      <c r="A2958" s="1"/>
    </row>
    <row r="2959" spans="1:1" x14ac:dyDescent="0.25">
      <c r="A2959" s="1"/>
    </row>
    <row r="2960" spans="1:1" x14ac:dyDescent="0.25">
      <c r="A2960" s="1"/>
    </row>
    <row r="2961" spans="1:1" x14ac:dyDescent="0.25">
      <c r="A2961" s="1"/>
    </row>
    <row r="2962" spans="1:1" x14ac:dyDescent="0.25">
      <c r="A2962" s="1"/>
    </row>
    <row r="2963" spans="1:1" x14ac:dyDescent="0.25">
      <c r="A2963" s="1"/>
    </row>
    <row r="2964" spans="1:1" x14ac:dyDescent="0.25">
      <c r="A2964" s="1"/>
    </row>
    <row r="2965" spans="1:1" x14ac:dyDescent="0.25">
      <c r="A2965" s="1"/>
    </row>
    <row r="2966" spans="1:1" x14ac:dyDescent="0.25">
      <c r="A2966" s="1"/>
    </row>
    <row r="2967" spans="1:1" x14ac:dyDescent="0.25">
      <c r="A2967" s="1"/>
    </row>
    <row r="2968" spans="1:1" x14ac:dyDescent="0.25">
      <c r="A2968" s="1"/>
    </row>
    <row r="2969" spans="1:1" x14ac:dyDescent="0.25">
      <c r="A2969" s="1"/>
    </row>
    <row r="2970" spans="1:1" x14ac:dyDescent="0.25">
      <c r="A2970" s="1"/>
    </row>
    <row r="2971" spans="1:1" x14ac:dyDescent="0.25">
      <c r="A2971" s="1"/>
    </row>
    <row r="2972" spans="1:1" x14ac:dyDescent="0.25">
      <c r="A2972" s="1"/>
    </row>
    <row r="2973" spans="1:1" x14ac:dyDescent="0.25">
      <c r="A2973" s="1"/>
    </row>
    <row r="2974" spans="1:1" x14ac:dyDescent="0.25">
      <c r="A2974" s="1"/>
    </row>
    <row r="2975" spans="1:1" x14ac:dyDescent="0.25">
      <c r="A2975" s="1"/>
    </row>
    <row r="2976" spans="1:1" x14ac:dyDescent="0.25">
      <c r="A2976" s="1"/>
    </row>
    <row r="2977" spans="1:1" x14ac:dyDescent="0.25">
      <c r="A2977" s="1"/>
    </row>
    <row r="2978" spans="1:1" x14ac:dyDescent="0.25">
      <c r="A2978" s="1"/>
    </row>
    <row r="2979" spans="1:1" x14ac:dyDescent="0.25">
      <c r="A2979" s="1"/>
    </row>
    <row r="2980" spans="1:1" x14ac:dyDescent="0.25">
      <c r="A2980" s="1"/>
    </row>
    <row r="2981" spans="1:1" x14ac:dyDescent="0.25">
      <c r="A2981" s="1"/>
    </row>
    <row r="2982" spans="1:1" x14ac:dyDescent="0.25">
      <c r="A2982" s="1"/>
    </row>
    <row r="2983" spans="1:1" x14ac:dyDescent="0.25">
      <c r="A2983" s="1"/>
    </row>
    <row r="2984" spans="1:1" x14ac:dyDescent="0.25">
      <c r="A2984" s="1"/>
    </row>
    <row r="2985" spans="1:1" x14ac:dyDescent="0.25">
      <c r="A2985" s="1"/>
    </row>
    <row r="2986" spans="1:1" x14ac:dyDescent="0.25">
      <c r="A2986" s="1"/>
    </row>
    <row r="2987" spans="1:1" x14ac:dyDescent="0.25">
      <c r="A2987" s="1"/>
    </row>
    <row r="2988" spans="1:1" x14ac:dyDescent="0.25">
      <c r="A2988" s="1"/>
    </row>
    <row r="2989" spans="1:1" x14ac:dyDescent="0.25">
      <c r="A2989" s="1"/>
    </row>
    <row r="2990" spans="1:1" x14ac:dyDescent="0.25">
      <c r="A2990" s="1"/>
    </row>
    <row r="2991" spans="1:1" x14ac:dyDescent="0.25">
      <c r="A2991" s="1"/>
    </row>
    <row r="2992" spans="1:1" x14ac:dyDescent="0.25">
      <c r="A2992" s="1"/>
    </row>
    <row r="2993" spans="1:1" x14ac:dyDescent="0.25">
      <c r="A2993" s="1"/>
    </row>
    <row r="2994" spans="1:1" x14ac:dyDescent="0.25">
      <c r="A2994" s="1"/>
    </row>
    <row r="2995" spans="1:1" x14ac:dyDescent="0.25">
      <c r="A2995" s="1"/>
    </row>
    <row r="2996" spans="1:1" x14ac:dyDescent="0.25">
      <c r="A2996" s="1"/>
    </row>
    <row r="2997" spans="1:1" x14ac:dyDescent="0.25">
      <c r="A2997" s="1"/>
    </row>
    <row r="2998" spans="1:1" x14ac:dyDescent="0.25">
      <c r="A2998" s="1"/>
    </row>
    <row r="2999" spans="1:1" x14ac:dyDescent="0.25">
      <c r="A2999" s="1"/>
    </row>
    <row r="3000" spans="1:1" x14ac:dyDescent="0.25">
      <c r="A3000" s="1"/>
    </row>
    <row r="3001" spans="1:1" x14ac:dyDescent="0.25">
      <c r="A3001" s="1"/>
    </row>
    <row r="3002" spans="1:1" x14ac:dyDescent="0.25">
      <c r="A3002" s="1"/>
    </row>
    <row r="3003" spans="1:1" x14ac:dyDescent="0.25">
      <c r="A3003" s="1"/>
    </row>
    <row r="3004" spans="1:1" x14ac:dyDescent="0.25">
      <c r="A3004" s="1"/>
    </row>
    <row r="3005" spans="1:1" x14ac:dyDescent="0.25">
      <c r="A3005" s="1"/>
    </row>
    <row r="3006" spans="1:1" x14ac:dyDescent="0.25">
      <c r="A3006" s="1"/>
    </row>
    <row r="3007" spans="1:1" x14ac:dyDescent="0.25">
      <c r="A3007" s="1"/>
    </row>
    <row r="3008" spans="1:1" x14ac:dyDescent="0.25">
      <c r="A3008" s="1"/>
    </row>
    <row r="3009" spans="1:1" x14ac:dyDescent="0.25">
      <c r="A3009" s="1"/>
    </row>
    <row r="3010" spans="1:1" x14ac:dyDescent="0.25">
      <c r="A3010" s="1"/>
    </row>
    <row r="3011" spans="1:1" x14ac:dyDescent="0.25">
      <c r="A3011" s="1"/>
    </row>
    <row r="3012" spans="1:1" x14ac:dyDescent="0.25">
      <c r="A3012" s="1"/>
    </row>
    <row r="3013" spans="1:1" x14ac:dyDescent="0.25">
      <c r="A3013" s="1"/>
    </row>
    <row r="3014" spans="1:1" x14ac:dyDescent="0.25">
      <c r="A3014" s="1"/>
    </row>
    <row r="3015" spans="1:1" x14ac:dyDescent="0.25">
      <c r="A3015" s="1"/>
    </row>
    <row r="3016" spans="1:1" x14ac:dyDescent="0.25">
      <c r="A3016" s="1"/>
    </row>
    <row r="3017" spans="1:1" x14ac:dyDescent="0.25">
      <c r="A3017" s="1"/>
    </row>
    <row r="3018" spans="1:1" x14ac:dyDescent="0.25">
      <c r="A3018" s="1"/>
    </row>
    <row r="3019" spans="1:1" x14ac:dyDescent="0.25">
      <c r="A3019" s="1"/>
    </row>
    <row r="3020" spans="1:1" x14ac:dyDescent="0.25">
      <c r="A3020" s="1"/>
    </row>
    <row r="3021" spans="1:1" x14ac:dyDescent="0.25">
      <c r="A3021" s="1"/>
    </row>
    <row r="3022" spans="1:1" x14ac:dyDescent="0.25">
      <c r="A3022" s="1"/>
    </row>
    <row r="3023" spans="1:1" x14ac:dyDescent="0.25">
      <c r="A3023" s="1"/>
    </row>
    <row r="3024" spans="1:1" x14ac:dyDescent="0.25">
      <c r="A3024" s="1"/>
    </row>
    <row r="3025" spans="1:1" x14ac:dyDescent="0.25">
      <c r="A3025" s="1"/>
    </row>
    <row r="3026" spans="1:1" x14ac:dyDescent="0.25">
      <c r="A3026" s="1"/>
    </row>
    <row r="3027" spans="1:1" x14ac:dyDescent="0.25">
      <c r="A3027" s="1"/>
    </row>
    <row r="3028" spans="1:1" x14ac:dyDescent="0.25">
      <c r="A3028" s="1"/>
    </row>
    <row r="3029" spans="1:1" x14ac:dyDescent="0.25">
      <c r="A3029" s="1"/>
    </row>
    <row r="3030" spans="1:1" x14ac:dyDescent="0.25">
      <c r="A3030" s="1"/>
    </row>
    <row r="3031" spans="1:1" x14ac:dyDescent="0.25">
      <c r="A3031" s="1"/>
    </row>
    <row r="3032" spans="1:1" x14ac:dyDescent="0.25">
      <c r="A3032" s="1"/>
    </row>
    <row r="3033" spans="1:1" x14ac:dyDescent="0.25">
      <c r="A3033" s="1"/>
    </row>
    <row r="3034" spans="1:1" x14ac:dyDescent="0.25">
      <c r="A3034" s="1"/>
    </row>
    <row r="3035" spans="1:1" x14ac:dyDescent="0.25">
      <c r="A3035" s="1"/>
    </row>
    <row r="3036" spans="1:1" x14ac:dyDescent="0.25">
      <c r="A3036" s="1"/>
    </row>
    <row r="3037" spans="1:1" x14ac:dyDescent="0.25">
      <c r="A3037" s="1"/>
    </row>
    <row r="3038" spans="1:1" x14ac:dyDescent="0.25">
      <c r="A3038" s="1"/>
    </row>
    <row r="3039" spans="1:1" x14ac:dyDescent="0.25">
      <c r="A3039" s="1"/>
    </row>
    <row r="3040" spans="1:1" x14ac:dyDescent="0.25">
      <c r="A3040" s="1"/>
    </row>
    <row r="3041" spans="1:1" x14ac:dyDescent="0.25">
      <c r="A3041" s="1"/>
    </row>
    <row r="3042" spans="1:1" x14ac:dyDescent="0.25">
      <c r="A3042" s="1"/>
    </row>
    <row r="3043" spans="1:1" x14ac:dyDescent="0.25">
      <c r="A3043" s="1"/>
    </row>
    <row r="3044" spans="1:1" x14ac:dyDescent="0.25">
      <c r="A3044" s="1"/>
    </row>
    <row r="3045" spans="1:1" x14ac:dyDescent="0.25">
      <c r="A3045" s="1"/>
    </row>
    <row r="3046" spans="1:1" x14ac:dyDescent="0.25">
      <c r="A3046" s="1"/>
    </row>
    <row r="3047" spans="1:1" x14ac:dyDescent="0.25">
      <c r="A3047" s="1"/>
    </row>
    <row r="3048" spans="1:1" x14ac:dyDescent="0.25">
      <c r="A3048" s="1"/>
    </row>
    <row r="3049" spans="1:1" x14ac:dyDescent="0.25">
      <c r="A3049" s="1"/>
    </row>
    <row r="3050" spans="1:1" x14ac:dyDescent="0.25">
      <c r="A3050" s="1"/>
    </row>
    <row r="3051" spans="1:1" x14ac:dyDescent="0.25">
      <c r="A3051" s="1"/>
    </row>
    <row r="3052" spans="1:1" x14ac:dyDescent="0.25">
      <c r="A3052" s="1"/>
    </row>
    <row r="3053" spans="1:1" x14ac:dyDescent="0.25">
      <c r="A3053" s="1"/>
    </row>
    <row r="3054" spans="1:1" x14ac:dyDescent="0.25">
      <c r="A3054" s="1"/>
    </row>
    <row r="3055" spans="1:1" x14ac:dyDescent="0.25">
      <c r="A3055" s="1"/>
    </row>
    <row r="3056" spans="1:1" x14ac:dyDescent="0.25">
      <c r="A3056" s="1"/>
    </row>
    <row r="3057" spans="1:1" x14ac:dyDescent="0.25">
      <c r="A3057" s="1"/>
    </row>
    <row r="3058" spans="1:1" x14ac:dyDescent="0.25">
      <c r="A3058" s="1"/>
    </row>
    <row r="3059" spans="1:1" x14ac:dyDescent="0.25">
      <c r="A3059" s="1"/>
    </row>
    <row r="3060" spans="1:1" x14ac:dyDescent="0.25">
      <c r="A3060" s="1"/>
    </row>
    <row r="3061" spans="1:1" x14ac:dyDescent="0.25">
      <c r="A3061" s="1"/>
    </row>
    <row r="3062" spans="1:1" x14ac:dyDescent="0.25">
      <c r="A3062" s="1"/>
    </row>
    <row r="3063" spans="1:1" x14ac:dyDescent="0.25">
      <c r="A3063" s="1"/>
    </row>
    <row r="3064" spans="1:1" x14ac:dyDescent="0.25">
      <c r="A3064" s="1"/>
    </row>
    <row r="3065" spans="1:1" x14ac:dyDescent="0.25">
      <c r="A3065" s="1"/>
    </row>
    <row r="3066" spans="1:1" x14ac:dyDescent="0.25">
      <c r="A3066" s="1"/>
    </row>
    <row r="3067" spans="1:1" x14ac:dyDescent="0.25">
      <c r="A3067" s="1"/>
    </row>
    <row r="3068" spans="1:1" x14ac:dyDescent="0.25">
      <c r="A3068" s="1"/>
    </row>
    <row r="3069" spans="1:1" x14ac:dyDescent="0.25">
      <c r="A3069" s="1"/>
    </row>
    <row r="3070" spans="1:1" x14ac:dyDescent="0.25">
      <c r="A3070" s="1"/>
    </row>
    <row r="3071" spans="1:1" x14ac:dyDescent="0.25">
      <c r="A3071" s="1"/>
    </row>
    <row r="3072" spans="1:1" x14ac:dyDescent="0.25">
      <c r="A3072" s="1"/>
    </row>
    <row r="3073" spans="1:1" x14ac:dyDescent="0.25">
      <c r="A3073" s="1"/>
    </row>
    <row r="3074" spans="1:1" x14ac:dyDescent="0.25">
      <c r="A3074" s="1"/>
    </row>
    <row r="3075" spans="1:1" x14ac:dyDescent="0.25">
      <c r="A3075" s="1"/>
    </row>
    <row r="3076" spans="1:1" x14ac:dyDescent="0.25">
      <c r="A3076" s="1"/>
    </row>
    <row r="3077" spans="1:1" x14ac:dyDescent="0.25">
      <c r="A3077" s="1"/>
    </row>
    <row r="3078" spans="1:1" x14ac:dyDescent="0.25">
      <c r="A3078" s="1"/>
    </row>
    <row r="3079" spans="1:1" x14ac:dyDescent="0.25">
      <c r="A3079" s="1"/>
    </row>
    <row r="3080" spans="1:1" x14ac:dyDescent="0.25">
      <c r="A3080" s="1"/>
    </row>
    <row r="3081" spans="1:1" x14ac:dyDescent="0.25">
      <c r="A3081" s="1"/>
    </row>
    <row r="3082" spans="1:1" x14ac:dyDescent="0.25">
      <c r="A3082" s="1"/>
    </row>
    <row r="3083" spans="1:1" x14ac:dyDescent="0.25">
      <c r="A3083" s="1"/>
    </row>
    <row r="3084" spans="1:1" x14ac:dyDescent="0.25">
      <c r="A3084" s="1"/>
    </row>
    <row r="3085" spans="1:1" x14ac:dyDescent="0.25">
      <c r="A3085" s="1"/>
    </row>
    <row r="3086" spans="1:1" x14ac:dyDescent="0.25">
      <c r="A3086" s="1"/>
    </row>
    <row r="3087" spans="1:1" x14ac:dyDescent="0.25">
      <c r="A3087" s="1"/>
    </row>
    <row r="3088" spans="1:1" x14ac:dyDescent="0.25">
      <c r="A3088" s="1"/>
    </row>
    <row r="3089" spans="1:1" x14ac:dyDescent="0.25">
      <c r="A3089" s="1"/>
    </row>
    <row r="3090" spans="1:1" x14ac:dyDescent="0.25">
      <c r="A3090" s="1"/>
    </row>
    <row r="3091" spans="1:1" x14ac:dyDescent="0.25">
      <c r="A3091" s="1"/>
    </row>
    <row r="3092" spans="1:1" x14ac:dyDescent="0.25">
      <c r="A3092" s="1"/>
    </row>
    <row r="3093" spans="1:1" x14ac:dyDescent="0.25">
      <c r="A3093" s="1"/>
    </row>
    <row r="3094" spans="1:1" x14ac:dyDescent="0.25">
      <c r="A3094" s="1"/>
    </row>
    <row r="3095" spans="1:1" x14ac:dyDescent="0.25">
      <c r="A3095" s="1"/>
    </row>
    <row r="3096" spans="1:1" x14ac:dyDescent="0.25">
      <c r="A3096" s="1"/>
    </row>
    <row r="3097" spans="1:1" x14ac:dyDescent="0.25">
      <c r="A3097" s="1"/>
    </row>
    <row r="3098" spans="1:1" x14ac:dyDescent="0.25">
      <c r="A3098" s="1"/>
    </row>
    <row r="3099" spans="1:1" x14ac:dyDescent="0.25">
      <c r="A3099" s="1"/>
    </row>
    <row r="3100" spans="1:1" x14ac:dyDescent="0.25">
      <c r="A3100" s="1"/>
    </row>
    <row r="3101" spans="1:1" x14ac:dyDescent="0.25">
      <c r="A3101" s="1"/>
    </row>
    <row r="3102" spans="1:1" x14ac:dyDescent="0.25">
      <c r="A3102" s="1"/>
    </row>
    <row r="3103" spans="1:1" x14ac:dyDescent="0.25">
      <c r="A3103" s="1"/>
    </row>
    <row r="3104" spans="1:1" x14ac:dyDescent="0.25">
      <c r="A3104" s="1"/>
    </row>
    <row r="3105" spans="1:1" x14ac:dyDescent="0.25">
      <c r="A3105" s="1"/>
    </row>
    <row r="3106" spans="1:1" x14ac:dyDescent="0.25">
      <c r="A3106" s="1"/>
    </row>
    <row r="3107" spans="1:1" x14ac:dyDescent="0.25">
      <c r="A3107" s="1"/>
    </row>
    <row r="3108" spans="1:1" x14ac:dyDescent="0.25">
      <c r="A3108" s="1"/>
    </row>
    <row r="3109" spans="1:1" x14ac:dyDescent="0.25">
      <c r="A3109" s="1"/>
    </row>
    <row r="3110" spans="1:1" x14ac:dyDescent="0.25">
      <c r="A3110" s="1"/>
    </row>
    <row r="3111" spans="1:1" x14ac:dyDescent="0.25">
      <c r="A3111" s="1"/>
    </row>
    <row r="3112" spans="1:1" x14ac:dyDescent="0.25">
      <c r="A3112" s="1"/>
    </row>
    <row r="3113" spans="1:1" x14ac:dyDescent="0.25">
      <c r="A3113" s="1"/>
    </row>
    <row r="3114" spans="1:1" x14ac:dyDescent="0.25">
      <c r="A3114" s="1"/>
    </row>
    <row r="3115" spans="1:1" x14ac:dyDescent="0.25">
      <c r="A3115" s="1"/>
    </row>
    <row r="3116" spans="1:1" x14ac:dyDescent="0.25">
      <c r="A3116" s="1"/>
    </row>
    <row r="3117" spans="1:1" x14ac:dyDescent="0.25">
      <c r="A3117" s="1"/>
    </row>
    <row r="3118" spans="1:1" x14ac:dyDescent="0.25">
      <c r="A3118" s="1"/>
    </row>
    <row r="3119" spans="1:1" x14ac:dyDescent="0.25">
      <c r="A3119" s="1"/>
    </row>
    <row r="3120" spans="1:1" x14ac:dyDescent="0.25">
      <c r="A3120" s="1"/>
    </row>
    <row r="3121" spans="1:1" x14ac:dyDescent="0.25">
      <c r="A3121" s="1"/>
    </row>
    <row r="3122" spans="1:1" x14ac:dyDescent="0.25">
      <c r="A3122" s="1"/>
    </row>
    <row r="3123" spans="1:1" x14ac:dyDescent="0.25">
      <c r="A3123" s="1"/>
    </row>
    <row r="3124" spans="1:1" x14ac:dyDescent="0.25">
      <c r="A3124" s="1"/>
    </row>
    <row r="3125" spans="1:1" x14ac:dyDescent="0.25">
      <c r="A3125" s="1"/>
    </row>
    <row r="3126" spans="1:1" x14ac:dyDescent="0.25">
      <c r="A3126" s="1"/>
    </row>
    <row r="3127" spans="1:1" x14ac:dyDescent="0.25">
      <c r="A3127" s="1"/>
    </row>
    <row r="3128" spans="1:1" x14ac:dyDescent="0.25">
      <c r="A3128" s="1"/>
    </row>
    <row r="3129" spans="1:1" x14ac:dyDescent="0.25">
      <c r="A3129" s="1"/>
    </row>
    <row r="3130" spans="1:1" x14ac:dyDescent="0.25">
      <c r="A3130" s="1"/>
    </row>
    <row r="3131" spans="1:1" x14ac:dyDescent="0.25">
      <c r="A3131" s="1"/>
    </row>
    <row r="3132" spans="1:1" x14ac:dyDescent="0.25">
      <c r="A3132" s="1"/>
    </row>
    <row r="3133" spans="1:1" x14ac:dyDescent="0.25">
      <c r="A3133" s="1"/>
    </row>
    <row r="3134" spans="1:1" x14ac:dyDescent="0.25">
      <c r="A3134" s="1"/>
    </row>
    <row r="3135" spans="1:1" x14ac:dyDescent="0.25">
      <c r="A3135" s="1"/>
    </row>
    <row r="3136" spans="1:1" x14ac:dyDescent="0.25">
      <c r="A3136" s="1"/>
    </row>
    <row r="3137" spans="1:1" x14ac:dyDescent="0.25">
      <c r="A3137" s="1"/>
    </row>
    <row r="3138" spans="1:1" x14ac:dyDescent="0.25">
      <c r="A3138" s="1"/>
    </row>
    <row r="3139" spans="1:1" x14ac:dyDescent="0.25">
      <c r="A3139" s="1"/>
    </row>
    <row r="3140" spans="1:1" x14ac:dyDescent="0.25">
      <c r="A3140" s="1"/>
    </row>
    <row r="3141" spans="1:1" x14ac:dyDescent="0.25">
      <c r="A3141" s="1"/>
    </row>
    <row r="3142" spans="1:1" x14ac:dyDescent="0.25">
      <c r="A3142" s="1"/>
    </row>
    <row r="3143" spans="1:1" x14ac:dyDescent="0.25">
      <c r="A3143" s="1"/>
    </row>
    <row r="3144" spans="1:1" x14ac:dyDescent="0.25">
      <c r="A3144" s="1"/>
    </row>
    <row r="3145" spans="1:1" x14ac:dyDescent="0.25">
      <c r="A3145" s="1"/>
    </row>
    <row r="3146" spans="1:1" x14ac:dyDescent="0.25">
      <c r="A3146" s="1"/>
    </row>
    <row r="3147" spans="1:1" x14ac:dyDescent="0.25">
      <c r="A3147" s="1"/>
    </row>
    <row r="3148" spans="1:1" x14ac:dyDescent="0.25">
      <c r="A3148" s="1"/>
    </row>
    <row r="3149" spans="1:1" x14ac:dyDescent="0.25">
      <c r="A3149" s="1"/>
    </row>
    <row r="3150" spans="1:1" x14ac:dyDescent="0.25">
      <c r="A3150" s="1"/>
    </row>
    <row r="3151" spans="1:1" x14ac:dyDescent="0.25">
      <c r="A3151" s="1"/>
    </row>
    <row r="3152" spans="1:1" x14ac:dyDescent="0.25">
      <c r="A3152" s="1"/>
    </row>
    <row r="3153" spans="1:1" x14ac:dyDescent="0.25">
      <c r="A3153" s="1"/>
    </row>
    <row r="3154" spans="1:1" x14ac:dyDescent="0.25">
      <c r="A3154" s="1"/>
    </row>
    <row r="3155" spans="1:1" x14ac:dyDescent="0.25">
      <c r="A3155" s="1"/>
    </row>
    <row r="3156" spans="1:1" x14ac:dyDescent="0.25">
      <c r="A3156" s="1"/>
    </row>
    <row r="3157" spans="1:1" x14ac:dyDescent="0.25">
      <c r="A3157" s="1"/>
    </row>
    <row r="3158" spans="1:1" x14ac:dyDescent="0.25">
      <c r="A3158" s="1"/>
    </row>
    <row r="3159" spans="1:1" x14ac:dyDescent="0.25">
      <c r="A3159" s="1"/>
    </row>
    <row r="3160" spans="1:1" x14ac:dyDescent="0.25">
      <c r="A3160" s="1"/>
    </row>
    <row r="3161" spans="1:1" x14ac:dyDescent="0.25">
      <c r="A3161" s="1"/>
    </row>
    <row r="3162" spans="1:1" x14ac:dyDescent="0.25">
      <c r="A3162" s="1"/>
    </row>
    <row r="3163" spans="1:1" x14ac:dyDescent="0.25">
      <c r="A3163" s="1"/>
    </row>
    <row r="3164" spans="1:1" x14ac:dyDescent="0.25">
      <c r="A3164" s="1"/>
    </row>
    <row r="3165" spans="1:1" x14ac:dyDescent="0.25">
      <c r="A3165" s="1"/>
    </row>
    <row r="3166" spans="1:1" x14ac:dyDescent="0.25">
      <c r="A3166" s="1"/>
    </row>
    <row r="3167" spans="1:1" x14ac:dyDescent="0.25">
      <c r="A3167" s="1"/>
    </row>
    <row r="3168" spans="1:1" x14ac:dyDescent="0.25">
      <c r="A3168" s="1"/>
    </row>
    <row r="3169" spans="1:1" x14ac:dyDescent="0.25">
      <c r="A3169" s="1"/>
    </row>
    <row r="3170" spans="1:1" x14ac:dyDescent="0.25">
      <c r="A3170" s="1"/>
    </row>
    <row r="3171" spans="1:1" x14ac:dyDescent="0.25">
      <c r="A3171" s="1"/>
    </row>
    <row r="3172" spans="1:1" x14ac:dyDescent="0.25">
      <c r="A3172" s="1"/>
    </row>
    <row r="3173" spans="1:1" x14ac:dyDescent="0.25">
      <c r="A3173" s="1"/>
    </row>
    <row r="3174" spans="1:1" x14ac:dyDescent="0.25">
      <c r="A3174" s="1"/>
    </row>
    <row r="3175" spans="1:1" x14ac:dyDescent="0.25">
      <c r="A3175" s="1"/>
    </row>
    <row r="3176" spans="1:1" x14ac:dyDescent="0.25">
      <c r="A3176" s="1"/>
    </row>
    <row r="3177" spans="1:1" x14ac:dyDescent="0.25">
      <c r="A3177" s="1"/>
    </row>
    <row r="3178" spans="1:1" x14ac:dyDescent="0.25">
      <c r="A3178" s="1"/>
    </row>
    <row r="3179" spans="1:1" x14ac:dyDescent="0.25">
      <c r="A3179" s="1"/>
    </row>
    <row r="3180" spans="1:1" x14ac:dyDescent="0.25">
      <c r="A3180" s="1"/>
    </row>
    <row r="3181" spans="1:1" x14ac:dyDescent="0.25">
      <c r="A3181" s="1"/>
    </row>
    <row r="3182" spans="1:1" x14ac:dyDescent="0.25">
      <c r="A3182" s="1"/>
    </row>
    <row r="3183" spans="1:1" x14ac:dyDescent="0.25">
      <c r="A3183" s="1"/>
    </row>
    <row r="3184" spans="1:1" x14ac:dyDescent="0.25">
      <c r="A3184" s="1"/>
    </row>
    <row r="3185" spans="1:1" x14ac:dyDescent="0.25">
      <c r="A3185" s="1"/>
    </row>
    <row r="3186" spans="1:1" x14ac:dyDescent="0.25">
      <c r="A3186" s="1"/>
    </row>
    <row r="3187" spans="1:1" x14ac:dyDescent="0.25">
      <c r="A3187" s="1"/>
    </row>
    <row r="3188" spans="1:1" x14ac:dyDescent="0.25">
      <c r="A3188" s="1"/>
    </row>
    <row r="3189" spans="1:1" x14ac:dyDescent="0.25">
      <c r="A3189" s="1"/>
    </row>
    <row r="3190" spans="1:1" x14ac:dyDescent="0.25">
      <c r="A3190" s="1"/>
    </row>
    <row r="3191" spans="1:1" x14ac:dyDescent="0.25">
      <c r="A3191" s="1"/>
    </row>
    <row r="3192" spans="1:1" x14ac:dyDescent="0.25">
      <c r="A3192" s="1"/>
    </row>
    <row r="3193" spans="1:1" x14ac:dyDescent="0.25">
      <c r="A3193" s="1"/>
    </row>
    <row r="3194" spans="1:1" x14ac:dyDescent="0.25">
      <c r="A3194" s="1"/>
    </row>
    <row r="3195" spans="1:1" x14ac:dyDescent="0.25">
      <c r="A3195" s="1"/>
    </row>
    <row r="3196" spans="1:1" x14ac:dyDescent="0.25">
      <c r="A3196" s="1"/>
    </row>
    <row r="3197" spans="1:1" x14ac:dyDescent="0.25">
      <c r="A3197" s="1"/>
    </row>
    <row r="3198" spans="1:1" x14ac:dyDescent="0.25">
      <c r="A3198" s="1"/>
    </row>
    <row r="3199" spans="1:1" x14ac:dyDescent="0.25">
      <c r="A3199" s="1"/>
    </row>
    <row r="3200" spans="1:1" x14ac:dyDescent="0.25">
      <c r="A3200" s="1"/>
    </row>
    <row r="3201" spans="1:1" x14ac:dyDescent="0.25">
      <c r="A3201" s="1"/>
    </row>
    <row r="3202" spans="1:1" x14ac:dyDescent="0.25">
      <c r="A3202" s="1"/>
    </row>
    <row r="3203" spans="1:1" x14ac:dyDescent="0.25">
      <c r="A3203" s="1"/>
    </row>
    <row r="3204" spans="1:1" x14ac:dyDescent="0.25">
      <c r="A3204" s="1"/>
    </row>
    <row r="3205" spans="1:1" x14ac:dyDescent="0.25">
      <c r="A3205" s="1"/>
    </row>
    <row r="3206" spans="1:1" x14ac:dyDescent="0.25">
      <c r="A3206" s="1"/>
    </row>
    <row r="3207" spans="1:1" x14ac:dyDescent="0.25">
      <c r="A3207" s="1"/>
    </row>
    <row r="3208" spans="1:1" x14ac:dyDescent="0.25">
      <c r="A3208" s="1"/>
    </row>
    <row r="3209" spans="1:1" x14ac:dyDescent="0.25">
      <c r="A3209" s="1"/>
    </row>
    <row r="3210" spans="1:1" x14ac:dyDescent="0.25">
      <c r="A3210" s="1"/>
    </row>
    <row r="3211" spans="1:1" x14ac:dyDescent="0.25">
      <c r="A3211" s="1"/>
    </row>
    <row r="3212" spans="1:1" x14ac:dyDescent="0.25">
      <c r="A3212" s="1"/>
    </row>
    <row r="3213" spans="1:1" x14ac:dyDescent="0.25">
      <c r="A3213" s="1"/>
    </row>
    <row r="3214" spans="1:1" x14ac:dyDescent="0.25">
      <c r="A3214" s="1"/>
    </row>
    <row r="3215" spans="1:1" x14ac:dyDescent="0.25">
      <c r="A3215" s="1"/>
    </row>
    <row r="3216" spans="1:1" x14ac:dyDescent="0.25">
      <c r="A3216" s="1"/>
    </row>
    <row r="3217" spans="1:1" x14ac:dyDescent="0.25">
      <c r="A3217" s="1"/>
    </row>
    <row r="3218" spans="1:1" x14ac:dyDescent="0.25">
      <c r="A3218" s="1"/>
    </row>
    <row r="3219" spans="1:1" x14ac:dyDescent="0.25">
      <c r="A3219" s="1"/>
    </row>
    <row r="3220" spans="1:1" x14ac:dyDescent="0.25">
      <c r="A3220" s="1"/>
    </row>
    <row r="3221" spans="1:1" x14ac:dyDescent="0.25">
      <c r="A3221" s="1"/>
    </row>
    <row r="3222" spans="1:1" x14ac:dyDescent="0.25">
      <c r="A3222" s="1"/>
    </row>
    <row r="3223" spans="1:1" x14ac:dyDescent="0.25">
      <c r="A3223" s="1"/>
    </row>
    <row r="3224" spans="1:1" x14ac:dyDescent="0.25">
      <c r="A3224" s="1"/>
    </row>
    <row r="3225" spans="1:1" x14ac:dyDescent="0.25">
      <c r="A3225" s="1"/>
    </row>
    <row r="3226" spans="1:1" x14ac:dyDescent="0.25">
      <c r="A3226" s="1"/>
    </row>
    <row r="3227" spans="1:1" x14ac:dyDescent="0.25">
      <c r="A3227" s="1"/>
    </row>
    <row r="3228" spans="1:1" x14ac:dyDescent="0.25">
      <c r="A3228" s="1"/>
    </row>
    <row r="3229" spans="1:1" x14ac:dyDescent="0.25">
      <c r="A3229" s="1"/>
    </row>
    <row r="3230" spans="1:1" x14ac:dyDescent="0.25">
      <c r="A3230" s="1"/>
    </row>
    <row r="3231" spans="1:1" x14ac:dyDescent="0.25">
      <c r="A3231" s="1"/>
    </row>
    <row r="3232" spans="1:1" x14ac:dyDescent="0.25">
      <c r="A3232" s="1"/>
    </row>
    <row r="3233" spans="1:1" x14ac:dyDescent="0.25">
      <c r="A3233" s="1"/>
    </row>
    <row r="3234" spans="1:1" x14ac:dyDescent="0.25">
      <c r="A3234" s="1"/>
    </row>
    <row r="3235" spans="1:1" x14ac:dyDescent="0.25">
      <c r="A3235" s="1"/>
    </row>
    <row r="3236" spans="1:1" x14ac:dyDescent="0.25">
      <c r="A3236" s="1"/>
    </row>
    <row r="3237" spans="1:1" x14ac:dyDescent="0.25">
      <c r="A3237" s="1"/>
    </row>
    <row r="3238" spans="1:1" x14ac:dyDescent="0.25">
      <c r="A3238" s="1"/>
    </row>
    <row r="3239" spans="1:1" x14ac:dyDescent="0.25">
      <c r="A3239" s="1"/>
    </row>
    <row r="3240" spans="1:1" x14ac:dyDescent="0.25">
      <c r="A3240" s="1"/>
    </row>
    <row r="3241" spans="1:1" x14ac:dyDescent="0.25">
      <c r="A3241" s="1"/>
    </row>
    <row r="3242" spans="1:1" x14ac:dyDescent="0.25">
      <c r="A3242" s="1"/>
    </row>
    <row r="3243" spans="1:1" x14ac:dyDescent="0.25">
      <c r="A3243" s="1"/>
    </row>
    <row r="3244" spans="1:1" x14ac:dyDescent="0.25">
      <c r="A3244" s="1"/>
    </row>
    <row r="3245" spans="1:1" x14ac:dyDescent="0.25">
      <c r="A3245" s="1"/>
    </row>
    <row r="3246" spans="1:1" x14ac:dyDescent="0.25">
      <c r="A3246" s="1"/>
    </row>
    <row r="3247" spans="1:1" x14ac:dyDescent="0.25">
      <c r="A3247" s="1"/>
    </row>
    <row r="3248" spans="1:1" x14ac:dyDescent="0.25">
      <c r="A3248" s="1"/>
    </row>
    <row r="3249" spans="1:1" x14ac:dyDescent="0.25">
      <c r="A3249" s="1"/>
    </row>
    <row r="3250" spans="1:1" x14ac:dyDescent="0.25">
      <c r="A3250" s="1"/>
    </row>
    <row r="3251" spans="1:1" x14ac:dyDescent="0.25">
      <c r="A3251" s="1"/>
    </row>
    <row r="3252" spans="1:1" x14ac:dyDescent="0.25">
      <c r="A3252" s="1"/>
    </row>
    <row r="3253" spans="1:1" x14ac:dyDescent="0.25">
      <c r="A3253" s="1"/>
    </row>
    <row r="3254" spans="1:1" x14ac:dyDescent="0.25">
      <c r="A3254" s="1"/>
    </row>
    <row r="3255" spans="1:1" x14ac:dyDescent="0.25">
      <c r="A3255" s="1"/>
    </row>
    <row r="3256" spans="1:1" x14ac:dyDescent="0.25">
      <c r="A3256" s="1"/>
    </row>
    <row r="3257" spans="1:1" x14ac:dyDescent="0.25">
      <c r="A3257" s="1"/>
    </row>
    <row r="3258" spans="1:1" x14ac:dyDescent="0.25">
      <c r="A3258" s="1"/>
    </row>
    <row r="3259" spans="1:1" x14ac:dyDescent="0.25">
      <c r="A3259" s="1"/>
    </row>
    <row r="3260" spans="1:1" x14ac:dyDescent="0.25">
      <c r="A3260" s="1"/>
    </row>
    <row r="3261" spans="1:1" x14ac:dyDescent="0.25">
      <c r="A3261" s="1"/>
    </row>
    <row r="3262" spans="1:1" x14ac:dyDescent="0.25">
      <c r="A3262" s="1"/>
    </row>
    <row r="3263" spans="1:1" x14ac:dyDescent="0.25">
      <c r="A3263" s="1"/>
    </row>
    <row r="3264" spans="1:1" x14ac:dyDescent="0.25">
      <c r="A3264" s="1"/>
    </row>
    <row r="3265" spans="1:1" x14ac:dyDescent="0.25">
      <c r="A3265" s="1"/>
    </row>
    <row r="3266" spans="1:1" x14ac:dyDescent="0.25">
      <c r="A3266" s="1"/>
    </row>
    <row r="3267" spans="1:1" x14ac:dyDescent="0.25">
      <c r="A3267" s="1"/>
    </row>
    <row r="3268" spans="1:1" x14ac:dyDescent="0.25">
      <c r="A3268" s="1"/>
    </row>
    <row r="3269" spans="1:1" x14ac:dyDescent="0.25">
      <c r="A3269" s="1"/>
    </row>
    <row r="3270" spans="1:1" x14ac:dyDescent="0.25">
      <c r="A3270" s="1"/>
    </row>
    <row r="3271" spans="1:1" x14ac:dyDescent="0.25">
      <c r="A3271" s="1"/>
    </row>
    <row r="3272" spans="1:1" x14ac:dyDescent="0.25">
      <c r="A3272" s="1"/>
    </row>
    <row r="3273" spans="1:1" x14ac:dyDescent="0.25">
      <c r="A3273" s="1"/>
    </row>
    <row r="3274" spans="1:1" x14ac:dyDescent="0.25">
      <c r="A3274" s="1"/>
    </row>
    <row r="3275" spans="1:1" x14ac:dyDescent="0.25">
      <c r="A3275" s="1"/>
    </row>
    <row r="3276" spans="1:1" x14ac:dyDescent="0.25">
      <c r="A3276" s="1"/>
    </row>
    <row r="3277" spans="1:1" x14ac:dyDescent="0.25">
      <c r="A3277" s="1"/>
    </row>
    <row r="3278" spans="1:1" x14ac:dyDescent="0.25">
      <c r="A3278" s="1"/>
    </row>
    <row r="3279" spans="1:1" x14ac:dyDescent="0.25">
      <c r="A3279" s="1"/>
    </row>
    <row r="3280" spans="1:1" x14ac:dyDescent="0.25">
      <c r="A3280" s="1"/>
    </row>
    <row r="3281" spans="1:1" x14ac:dyDescent="0.25">
      <c r="A3281" s="1"/>
    </row>
    <row r="3282" spans="1:1" x14ac:dyDescent="0.25">
      <c r="A3282" s="1"/>
    </row>
    <row r="3283" spans="1:1" x14ac:dyDescent="0.25">
      <c r="A3283" s="1"/>
    </row>
    <row r="3284" spans="1:1" x14ac:dyDescent="0.25">
      <c r="A3284" s="1"/>
    </row>
    <row r="3285" spans="1:1" x14ac:dyDescent="0.25">
      <c r="A3285" s="1"/>
    </row>
    <row r="3286" spans="1:1" x14ac:dyDescent="0.25">
      <c r="A3286" s="1"/>
    </row>
    <row r="3287" spans="1:1" x14ac:dyDescent="0.25">
      <c r="A3287" s="1"/>
    </row>
    <row r="3288" spans="1:1" x14ac:dyDescent="0.25">
      <c r="A3288" s="1"/>
    </row>
    <row r="3289" spans="1:1" x14ac:dyDescent="0.25">
      <c r="A3289" s="1"/>
    </row>
    <row r="3290" spans="1:1" x14ac:dyDescent="0.25">
      <c r="A3290" s="1"/>
    </row>
    <row r="3291" spans="1:1" x14ac:dyDescent="0.25">
      <c r="A3291" s="1"/>
    </row>
    <row r="3292" spans="1:1" x14ac:dyDescent="0.25">
      <c r="A3292" s="1"/>
    </row>
    <row r="3293" spans="1:1" x14ac:dyDescent="0.25">
      <c r="A3293" s="1"/>
    </row>
    <row r="3294" spans="1:1" x14ac:dyDescent="0.25">
      <c r="A3294" s="1"/>
    </row>
    <row r="3295" spans="1:1" x14ac:dyDescent="0.25">
      <c r="A3295" s="1"/>
    </row>
    <row r="3296" spans="1:1" x14ac:dyDescent="0.25">
      <c r="A3296" s="1"/>
    </row>
    <row r="3297" spans="1:1" x14ac:dyDescent="0.25">
      <c r="A3297" s="1"/>
    </row>
    <row r="3298" spans="1:1" x14ac:dyDescent="0.25">
      <c r="A3298" s="1"/>
    </row>
    <row r="3299" spans="1:1" x14ac:dyDescent="0.25">
      <c r="A3299" s="1"/>
    </row>
    <row r="3300" spans="1:1" x14ac:dyDescent="0.25">
      <c r="A3300" s="1"/>
    </row>
    <row r="3301" spans="1:1" x14ac:dyDescent="0.25">
      <c r="A3301" s="1"/>
    </row>
    <row r="3302" spans="1:1" x14ac:dyDescent="0.25">
      <c r="A3302" s="1"/>
    </row>
    <row r="3303" spans="1:1" x14ac:dyDescent="0.25">
      <c r="A3303" s="1"/>
    </row>
    <row r="3304" spans="1:1" x14ac:dyDescent="0.25">
      <c r="A3304" s="1"/>
    </row>
    <row r="3305" spans="1:1" x14ac:dyDescent="0.25">
      <c r="A3305" s="1"/>
    </row>
    <row r="3306" spans="1:1" x14ac:dyDescent="0.25">
      <c r="A3306" s="1"/>
    </row>
    <row r="3307" spans="1:1" x14ac:dyDescent="0.25">
      <c r="A3307" s="1"/>
    </row>
    <row r="3308" spans="1:1" x14ac:dyDescent="0.25">
      <c r="A3308" s="1"/>
    </row>
    <row r="3309" spans="1:1" x14ac:dyDescent="0.25">
      <c r="A3309" s="1"/>
    </row>
    <row r="3310" spans="1:1" x14ac:dyDescent="0.25">
      <c r="A3310" s="1"/>
    </row>
    <row r="3311" spans="1:1" x14ac:dyDescent="0.25">
      <c r="A3311" s="1"/>
    </row>
    <row r="3312" spans="1:1" x14ac:dyDescent="0.25">
      <c r="A3312" s="1"/>
    </row>
    <row r="3313" spans="1:1" x14ac:dyDescent="0.25">
      <c r="A3313" s="1"/>
    </row>
    <row r="3314" spans="1:1" x14ac:dyDescent="0.25">
      <c r="A3314" s="1"/>
    </row>
    <row r="3315" spans="1:1" x14ac:dyDescent="0.25">
      <c r="A3315" s="1"/>
    </row>
    <row r="3316" spans="1:1" x14ac:dyDescent="0.25">
      <c r="A3316" s="1"/>
    </row>
    <row r="3317" spans="1:1" x14ac:dyDescent="0.25">
      <c r="A3317" s="1"/>
    </row>
    <row r="3318" spans="1:1" x14ac:dyDescent="0.25">
      <c r="A3318" s="1"/>
    </row>
    <row r="3319" spans="1:1" x14ac:dyDescent="0.25">
      <c r="A3319" s="1"/>
    </row>
    <row r="3320" spans="1:1" x14ac:dyDescent="0.25">
      <c r="A3320" s="1"/>
    </row>
    <row r="3321" spans="1:1" x14ac:dyDescent="0.25">
      <c r="A3321" s="1"/>
    </row>
    <row r="3322" spans="1:1" x14ac:dyDescent="0.25">
      <c r="A3322" s="1"/>
    </row>
    <row r="3323" spans="1:1" x14ac:dyDescent="0.25">
      <c r="A3323" s="1"/>
    </row>
    <row r="3324" spans="1:1" x14ac:dyDescent="0.25">
      <c r="A3324" s="1"/>
    </row>
    <row r="3325" spans="1:1" x14ac:dyDescent="0.25">
      <c r="A3325" s="1"/>
    </row>
    <row r="3326" spans="1:1" x14ac:dyDescent="0.25">
      <c r="A3326" s="1"/>
    </row>
    <row r="3327" spans="1:1" x14ac:dyDescent="0.25">
      <c r="A3327" s="1"/>
    </row>
    <row r="3328" spans="1:1" x14ac:dyDescent="0.25">
      <c r="A3328" s="1"/>
    </row>
    <row r="3329" spans="1:1" x14ac:dyDescent="0.25">
      <c r="A3329" s="1"/>
    </row>
    <row r="3330" spans="1:1" x14ac:dyDescent="0.25">
      <c r="A3330" s="1"/>
    </row>
    <row r="3331" spans="1:1" x14ac:dyDescent="0.25">
      <c r="A3331" s="1"/>
    </row>
    <row r="3332" spans="1:1" x14ac:dyDescent="0.25">
      <c r="A3332" s="1"/>
    </row>
    <row r="3333" spans="1:1" x14ac:dyDescent="0.25">
      <c r="A3333" s="1"/>
    </row>
    <row r="3334" spans="1:1" x14ac:dyDescent="0.25">
      <c r="A3334" s="1"/>
    </row>
    <row r="3335" spans="1:1" x14ac:dyDescent="0.25">
      <c r="A3335" s="1"/>
    </row>
    <row r="3336" spans="1:1" x14ac:dyDescent="0.25">
      <c r="A3336" s="1"/>
    </row>
    <row r="3337" spans="1:1" x14ac:dyDescent="0.25">
      <c r="A3337" s="1"/>
    </row>
    <row r="3338" spans="1:1" x14ac:dyDescent="0.25">
      <c r="A3338" s="1"/>
    </row>
    <row r="3339" spans="1:1" x14ac:dyDescent="0.25">
      <c r="A3339" s="1"/>
    </row>
    <row r="3340" spans="1:1" x14ac:dyDescent="0.25">
      <c r="A3340" s="1"/>
    </row>
    <row r="3341" spans="1:1" x14ac:dyDescent="0.25">
      <c r="A3341" s="1"/>
    </row>
    <row r="3342" spans="1:1" x14ac:dyDescent="0.25">
      <c r="A3342" s="1"/>
    </row>
    <row r="3343" spans="1:1" x14ac:dyDescent="0.25">
      <c r="A3343" s="1"/>
    </row>
    <row r="3344" spans="1:1" x14ac:dyDescent="0.25">
      <c r="A3344" s="1"/>
    </row>
    <row r="3345" spans="1:1" x14ac:dyDescent="0.25">
      <c r="A3345" s="1"/>
    </row>
    <row r="3346" spans="1:1" x14ac:dyDescent="0.25">
      <c r="A3346" s="1"/>
    </row>
    <row r="3347" spans="1:1" x14ac:dyDescent="0.25">
      <c r="A3347" s="1"/>
    </row>
    <row r="3348" spans="1:1" x14ac:dyDescent="0.25">
      <c r="A3348" s="1"/>
    </row>
    <row r="3349" spans="1:1" x14ac:dyDescent="0.25">
      <c r="A3349" s="1"/>
    </row>
    <row r="3350" spans="1:1" x14ac:dyDescent="0.25">
      <c r="A3350" s="1"/>
    </row>
    <row r="3351" spans="1:1" x14ac:dyDescent="0.25">
      <c r="A3351" s="1"/>
    </row>
    <row r="3352" spans="1:1" x14ac:dyDescent="0.25">
      <c r="A3352" s="1"/>
    </row>
    <row r="3353" spans="1:1" x14ac:dyDescent="0.25">
      <c r="A3353" s="1"/>
    </row>
    <row r="3354" spans="1:1" x14ac:dyDescent="0.25">
      <c r="A3354" s="1"/>
    </row>
    <row r="3355" spans="1:1" x14ac:dyDescent="0.25">
      <c r="A3355" s="1"/>
    </row>
    <row r="3356" spans="1:1" x14ac:dyDescent="0.25">
      <c r="A3356" s="1"/>
    </row>
    <row r="3357" spans="1:1" x14ac:dyDescent="0.25">
      <c r="A3357" s="1"/>
    </row>
    <row r="3358" spans="1:1" x14ac:dyDescent="0.25">
      <c r="A3358" s="1"/>
    </row>
    <row r="3359" spans="1:1" x14ac:dyDescent="0.25">
      <c r="A3359" s="1"/>
    </row>
    <row r="3360" spans="1:1" x14ac:dyDescent="0.25">
      <c r="A3360" s="1"/>
    </row>
    <row r="3361" spans="1:1" x14ac:dyDescent="0.25">
      <c r="A3361" s="1"/>
    </row>
    <row r="3362" spans="1:1" x14ac:dyDescent="0.25">
      <c r="A3362" s="1"/>
    </row>
    <row r="3363" spans="1:1" x14ac:dyDescent="0.25">
      <c r="A3363" s="1"/>
    </row>
    <row r="3364" spans="1:1" x14ac:dyDescent="0.25">
      <c r="A3364" s="1"/>
    </row>
    <row r="3365" spans="1:1" x14ac:dyDescent="0.25">
      <c r="A3365" s="1"/>
    </row>
    <row r="3366" spans="1:1" x14ac:dyDescent="0.25">
      <c r="A3366" s="1"/>
    </row>
    <row r="3367" spans="1:1" x14ac:dyDescent="0.25">
      <c r="A3367" s="1"/>
    </row>
    <row r="3368" spans="1:1" x14ac:dyDescent="0.25">
      <c r="A3368" s="1"/>
    </row>
    <row r="3369" spans="1:1" x14ac:dyDescent="0.25">
      <c r="A3369" s="1"/>
    </row>
    <row r="3370" spans="1:1" x14ac:dyDescent="0.25">
      <c r="A3370" s="1"/>
    </row>
    <row r="3371" spans="1:1" x14ac:dyDescent="0.25">
      <c r="A3371" s="1"/>
    </row>
    <row r="3372" spans="1:1" x14ac:dyDescent="0.25">
      <c r="A3372" s="1"/>
    </row>
    <row r="3373" spans="1:1" x14ac:dyDescent="0.25">
      <c r="A3373" s="1"/>
    </row>
    <row r="3374" spans="1:1" x14ac:dyDescent="0.25">
      <c r="A3374" s="1"/>
    </row>
    <row r="3375" spans="1:1" x14ac:dyDescent="0.25">
      <c r="A3375" s="1"/>
    </row>
    <row r="3376" spans="1:1" x14ac:dyDescent="0.25">
      <c r="A3376" s="1"/>
    </row>
    <row r="3377" spans="1:1" x14ac:dyDescent="0.25">
      <c r="A3377" s="1"/>
    </row>
    <row r="3378" spans="1:1" x14ac:dyDescent="0.25">
      <c r="A3378" s="1"/>
    </row>
    <row r="3379" spans="1:1" x14ac:dyDescent="0.25">
      <c r="A3379" s="1"/>
    </row>
    <row r="3380" spans="1:1" x14ac:dyDescent="0.25">
      <c r="A3380" s="1"/>
    </row>
    <row r="3381" spans="1:1" x14ac:dyDescent="0.25">
      <c r="A3381" s="1"/>
    </row>
    <row r="3382" spans="1:1" x14ac:dyDescent="0.25">
      <c r="A3382" s="1"/>
    </row>
    <row r="3383" spans="1:1" x14ac:dyDescent="0.25">
      <c r="A3383" s="1"/>
    </row>
    <row r="3384" spans="1:1" x14ac:dyDescent="0.25">
      <c r="A3384" s="1"/>
    </row>
    <row r="3385" spans="1:1" x14ac:dyDescent="0.25">
      <c r="A3385" s="1"/>
    </row>
    <row r="3386" spans="1:1" x14ac:dyDescent="0.25">
      <c r="A3386" s="1"/>
    </row>
    <row r="3387" spans="1:1" x14ac:dyDescent="0.25">
      <c r="A3387" s="1"/>
    </row>
    <row r="3388" spans="1:1" x14ac:dyDescent="0.25">
      <c r="A3388" s="1"/>
    </row>
    <row r="3389" spans="1:1" x14ac:dyDescent="0.25">
      <c r="A3389" s="1"/>
    </row>
    <row r="3390" spans="1:1" x14ac:dyDescent="0.25">
      <c r="A3390" s="1"/>
    </row>
    <row r="3391" spans="1:1" x14ac:dyDescent="0.25">
      <c r="A3391" s="1"/>
    </row>
    <row r="3392" spans="1:1" x14ac:dyDescent="0.25">
      <c r="A3392" s="1"/>
    </row>
    <row r="3393" spans="1:1" x14ac:dyDescent="0.25">
      <c r="A3393" s="1"/>
    </row>
    <row r="3394" spans="1:1" x14ac:dyDescent="0.25">
      <c r="A3394" s="1"/>
    </row>
    <row r="3395" spans="1:1" x14ac:dyDescent="0.25">
      <c r="A3395" s="1"/>
    </row>
    <row r="3396" spans="1:1" x14ac:dyDescent="0.25">
      <c r="A3396" s="1"/>
    </row>
    <row r="3397" spans="1:1" x14ac:dyDescent="0.25">
      <c r="A3397" s="1"/>
    </row>
    <row r="3398" spans="1:1" x14ac:dyDescent="0.25">
      <c r="A3398" s="1"/>
    </row>
    <row r="3399" spans="1:1" x14ac:dyDescent="0.25">
      <c r="A3399" s="1"/>
    </row>
    <row r="3400" spans="1:1" x14ac:dyDescent="0.25">
      <c r="A3400" s="1"/>
    </row>
    <row r="3401" spans="1:1" x14ac:dyDescent="0.25">
      <c r="A3401" s="1"/>
    </row>
    <row r="3402" spans="1:1" x14ac:dyDescent="0.25">
      <c r="A3402" s="1"/>
    </row>
    <row r="3403" spans="1:1" x14ac:dyDescent="0.25">
      <c r="A3403" s="1"/>
    </row>
    <row r="3404" spans="1:1" x14ac:dyDescent="0.25">
      <c r="A3404" s="1"/>
    </row>
    <row r="3405" spans="1:1" x14ac:dyDescent="0.25">
      <c r="A3405" s="1"/>
    </row>
    <row r="3406" spans="1:1" x14ac:dyDescent="0.25">
      <c r="A3406" s="1"/>
    </row>
    <row r="3407" spans="1:1" x14ac:dyDescent="0.25">
      <c r="A3407" s="1"/>
    </row>
    <row r="3408" spans="1:1" x14ac:dyDescent="0.25">
      <c r="A3408" s="1"/>
    </row>
    <row r="3409" spans="1:1" x14ac:dyDescent="0.25">
      <c r="A3409" s="1"/>
    </row>
    <row r="3410" spans="1:1" x14ac:dyDescent="0.25">
      <c r="A3410" s="1"/>
    </row>
    <row r="3411" spans="1:1" x14ac:dyDescent="0.25">
      <c r="A3411" s="1"/>
    </row>
    <row r="3412" spans="1:1" x14ac:dyDescent="0.25">
      <c r="A3412" s="1"/>
    </row>
    <row r="3413" spans="1:1" x14ac:dyDescent="0.25">
      <c r="A3413" s="1"/>
    </row>
    <row r="3414" spans="1:1" x14ac:dyDescent="0.25">
      <c r="A3414" s="1"/>
    </row>
    <row r="3415" spans="1:1" x14ac:dyDescent="0.25">
      <c r="A3415" s="1"/>
    </row>
    <row r="3416" spans="1:1" x14ac:dyDescent="0.25">
      <c r="A3416" s="1"/>
    </row>
    <row r="3417" spans="1:1" x14ac:dyDescent="0.25">
      <c r="A3417" s="1"/>
    </row>
    <row r="3418" spans="1:1" x14ac:dyDescent="0.25">
      <c r="A3418" s="1"/>
    </row>
    <row r="3419" spans="1:1" x14ac:dyDescent="0.25">
      <c r="A3419" s="1"/>
    </row>
    <row r="3420" spans="1:1" x14ac:dyDescent="0.25">
      <c r="A3420" s="1"/>
    </row>
    <row r="3421" spans="1:1" x14ac:dyDescent="0.25">
      <c r="A3421" s="1"/>
    </row>
    <row r="3422" spans="1:1" x14ac:dyDescent="0.25">
      <c r="A3422" s="1"/>
    </row>
    <row r="3423" spans="1:1" x14ac:dyDescent="0.25">
      <c r="A3423" s="1"/>
    </row>
    <row r="3424" spans="1:1" x14ac:dyDescent="0.25">
      <c r="A3424" s="1"/>
    </row>
    <row r="3425" spans="1:1" x14ac:dyDescent="0.25">
      <c r="A3425" s="1"/>
    </row>
    <row r="3426" spans="1:1" x14ac:dyDescent="0.25">
      <c r="A3426" s="1"/>
    </row>
    <row r="3427" spans="1:1" x14ac:dyDescent="0.25">
      <c r="A3427" s="1"/>
    </row>
    <row r="3428" spans="1:1" x14ac:dyDescent="0.25">
      <c r="A3428" s="1"/>
    </row>
    <row r="3429" spans="1:1" x14ac:dyDescent="0.25">
      <c r="A3429" s="1"/>
    </row>
    <row r="3430" spans="1:1" x14ac:dyDescent="0.25">
      <c r="A3430" s="1"/>
    </row>
    <row r="3431" spans="1:1" x14ac:dyDescent="0.25">
      <c r="A3431" s="1"/>
    </row>
    <row r="3432" spans="1:1" x14ac:dyDescent="0.25">
      <c r="A3432" s="1"/>
    </row>
    <row r="3433" spans="1:1" x14ac:dyDescent="0.25">
      <c r="A3433" s="1"/>
    </row>
    <row r="3434" spans="1:1" x14ac:dyDescent="0.25">
      <c r="A3434" s="1"/>
    </row>
    <row r="3435" spans="1:1" x14ac:dyDescent="0.25">
      <c r="A3435" s="1"/>
    </row>
    <row r="3436" spans="1:1" x14ac:dyDescent="0.25">
      <c r="A3436" s="1"/>
    </row>
    <row r="3437" spans="1:1" x14ac:dyDescent="0.25">
      <c r="A3437" s="1"/>
    </row>
    <row r="3438" spans="1:1" x14ac:dyDescent="0.25">
      <c r="A3438" s="1"/>
    </row>
    <row r="3439" spans="1:1" x14ac:dyDescent="0.25">
      <c r="A3439" s="1"/>
    </row>
    <row r="3440" spans="1:1" x14ac:dyDescent="0.25">
      <c r="A3440" s="1"/>
    </row>
    <row r="3441" spans="1:1" x14ac:dyDescent="0.25">
      <c r="A3441" s="1"/>
    </row>
    <row r="3442" spans="1:1" x14ac:dyDescent="0.25">
      <c r="A3442" s="1"/>
    </row>
    <row r="3443" spans="1:1" x14ac:dyDescent="0.25">
      <c r="A3443" s="1"/>
    </row>
    <row r="3444" spans="1:1" x14ac:dyDescent="0.25">
      <c r="A3444" s="1"/>
    </row>
    <row r="3445" spans="1:1" x14ac:dyDescent="0.25">
      <c r="A3445" s="1"/>
    </row>
    <row r="3446" spans="1:1" x14ac:dyDescent="0.25">
      <c r="A3446" s="1"/>
    </row>
    <row r="3447" spans="1:1" x14ac:dyDescent="0.25">
      <c r="A3447" s="1"/>
    </row>
    <row r="3448" spans="1:1" x14ac:dyDescent="0.25">
      <c r="A3448" s="1"/>
    </row>
    <row r="3449" spans="1:1" x14ac:dyDescent="0.25">
      <c r="A3449" s="1"/>
    </row>
    <row r="3450" spans="1:1" x14ac:dyDescent="0.25">
      <c r="A3450" s="1"/>
    </row>
    <row r="3451" spans="1:1" x14ac:dyDescent="0.25">
      <c r="A3451" s="1"/>
    </row>
    <row r="3452" spans="1:1" x14ac:dyDescent="0.25">
      <c r="A3452" s="1"/>
    </row>
    <row r="3453" spans="1:1" x14ac:dyDescent="0.25">
      <c r="A3453" s="1"/>
    </row>
    <row r="3454" spans="1:1" x14ac:dyDescent="0.25">
      <c r="A3454" s="1"/>
    </row>
    <row r="3455" spans="1:1" x14ac:dyDescent="0.25">
      <c r="A3455" s="1"/>
    </row>
    <row r="3456" spans="1:1" x14ac:dyDescent="0.25">
      <c r="A3456" s="1"/>
    </row>
    <row r="3457" spans="1:1" x14ac:dyDescent="0.25">
      <c r="A3457" s="1"/>
    </row>
    <row r="3458" spans="1:1" x14ac:dyDescent="0.25">
      <c r="A3458" s="1"/>
    </row>
    <row r="3459" spans="1:1" x14ac:dyDescent="0.25">
      <c r="A3459" s="1"/>
    </row>
    <row r="3460" spans="1:1" x14ac:dyDescent="0.25">
      <c r="A3460" s="1"/>
    </row>
    <row r="3461" spans="1:1" x14ac:dyDescent="0.25">
      <c r="A3461" s="1"/>
    </row>
    <row r="3462" spans="1:1" x14ac:dyDescent="0.25">
      <c r="A3462" s="1"/>
    </row>
    <row r="3463" spans="1:1" x14ac:dyDescent="0.25">
      <c r="A3463" s="1"/>
    </row>
    <row r="3464" spans="1:1" x14ac:dyDescent="0.25">
      <c r="A3464" s="1"/>
    </row>
    <row r="3465" spans="1:1" x14ac:dyDescent="0.25">
      <c r="A3465" s="1"/>
    </row>
    <row r="3466" spans="1:1" x14ac:dyDescent="0.25">
      <c r="A3466" s="1"/>
    </row>
    <row r="3467" spans="1:1" x14ac:dyDescent="0.25">
      <c r="A3467" s="1"/>
    </row>
    <row r="3468" spans="1:1" x14ac:dyDescent="0.25">
      <c r="A3468" s="1"/>
    </row>
    <row r="3469" spans="1:1" x14ac:dyDescent="0.25">
      <c r="A3469" s="1"/>
    </row>
    <row r="3470" spans="1:1" x14ac:dyDescent="0.25">
      <c r="A3470" s="1"/>
    </row>
    <row r="3471" spans="1:1" x14ac:dyDescent="0.25">
      <c r="A3471" s="1"/>
    </row>
    <row r="3472" spans="1:1" x14ac:dyDescent="0.25">
      <c r="A3472" s="1"/>
    </row>
    <row r="3473" spans="1:1" x14ac:dyDescent="0.25">
      <c r="A3473" s="1"/>
    </row>
    <row r="3474" spans="1:1" x14ac:dyDescent="0.25">
      <c r="A3474" s="1"/>
    </row>
    <row r="3475" spans="1:1" x14ac:dyDescent="0.25">
      <c r="A3475" s="1"/>
    </row>
    <row r="3476" spans="1:1" x14ac:dyDescent="0.25">
      <c r="A3476" s="1"/>
    </row>
    <row r="3477" spans="1:1" x14ac:dyDescent="0.25">
      <c r="A3477" s="1"/>
    </row>
    <row r="3478" spans="1:1" x14ac:dyDescent="0.25">
      <c r="A3478" s="1"/>
    </row>
    <row r="3479" spans="1:1" x14ac:dyDescent="0.25">
      <c r="A3479" s="1"/>
    </row>
    <row r="3480" spans="1:1" x14ac:dyDescent="0.25">
      <c r="A3480" s="1"/>
    </row>
    <row r="3481" spans="1:1" x14ac:dyDescent="0.25">
      <c r="A3481" s="1"/>
    </row>
    <row r="3482" spans="1:1" x14ac:dyDescent="0.25">
      <c r="A3482" s="1"/>
    </row>
    <row r="3483" spans="1:1" x14ac:dyDescent="0.25">
      <c r="A3483" s="1"/>
    </row>
    <row r="3484" spans="1:1" x14ac:dyDescent="0.25">
      <c r="A3484" s="1"/>
    </row>
    <row r="3485" spans="1:1" x14ac:dyDescent="0.25">
      <c r="A3485" s="1"/>
    </row>
    <row r="3486" spans="1:1" x14ac:dyDescent="0.25">
      <c r="A3486" s="1"/>
    </row>
    <row r="3487" spans="1:1" x14ac:dyDescent="0.25">
      <c r="A3487" s="1"/>
    </row>
    <row r="3488" spans="1:1" x14ac:dyDescent="0.25">
      <c r="A3488" s="1"/>
    </row>
    <row r="3489" spans="1:1" x14ac:dyDescent="0.25">
      <c r="A3489" s="1"/>
    </row>
    <row r="3490" spans="1:1" x14ac:dyDescent="0.25">
      <c r="A3490" s="1"/>
    </row>
    <row r="3491" spans="1:1" x14ac:dyDescent="0.25">
      <c r="A3491" s="1"/>
    </row>
    <row r="3492" spans="1:1" x14ac:dyDescent="0.25">
      <c r="A3492" s="1"/>
    </row>
    <row r="3493" spans="1:1" x14ac:dyDescent="0.25">
      <c r="A3493" s="1"/>
    </row>
    <row r="3494" spans="1:1" x14ac:dyDescent="0.25">
      <c r="A3494" s="1"/>
    </row>
    <row r="3495" spans="1:1" x14ac:dyDescent="0.25">
      <c r="A3495" s="1"/>
    </row>
    <row r="3496" spans="1:1" x14ac:dyDescent="0.25">
      <c r="A3496" s="1"/>
    </row>
    <row r="3497" spans="1:1" x14ac:dyDescent="0.25">
      <c r="A3497" s="1"/>
    </row>
    <row r="3498" spans="1:1" x14ac:dyDescent="0.25">
      <c r="A3498" s="1"/>
    </row>
    <row r="3499" spans="1:1" x14ac:dyDescent="0.25">
      <c r="A3499" s="1"/>
    </row>
    <row r="3500" spans="1:1" x14ac:dyDescent="0.25">
      <c r="A3500" s="1"/>
    </row>
    <row r="3501" spans="1:1" x14ac:dyDescent="0.25">
      <c r="A3501" s="1"/>
    </row>
    <row r="3502" spans="1:1" x14ac:dyDescent="0.25">
      <c r="A3502" s="1"/>
    </row>
    <row r="3503" spans="1:1" x14ac:dyDescent="0.25">
      <c r="A3503" s="1"/>
    </row>
    <row r="3504" spans="1:1" x14ac:dyDescent="0.25">
      <c r="A3504" s="1"/>
    </row>
    <row r="3505" spans="1:1" x14ac:dyDescent="0.25">
      <c r="A3505" s="1"/>
    </row>
    <row r="3506" spans="1:1" x14ac:dyDescent="0.25">
      <c r="A3506" s="1"/>
    </row>
    <row r="3507" spans="1:1" x14ac:dyDescent="0.25">
      <c r="A3507" s="1"/>
    </row>
    <row r="3508" spans="1:1" x14ac:dyDescent="0.25">
      <c r="A3508" s="1"/>
    </row>
    <row r="3509" spans="1:1" x14ac:dyDescent="0.25">
      <c r="A3509" s="1"/>
    </row>
    <row r="3510" spans="1:1" x14ac:dyDescent="0.25">
      <c r="A3510" s="1"/>
    </row>
    <row r="3511" spans="1:1" x14ac:dyDescent="0.25">
      <c r="A3511" s="1"/>
    </row>
    <row r="3512" spans="1:1" x14ac:dyDescent="0.25">
      <c r="A3512" s="1"/>
    </row>
    <row r="3513" spans="1:1" x14ac:dyDescent="0.25">
      <c r="A3513" s="1"/>
    </row>
    <row r="3514" spans="1:1" x14ac:dyDescent="0.25">
      <c r="A3514" s="1"/>
    </row>
    <row r="3515" spans="1:1" x14ac:dyDescent="0.25">
      <c r="A3515" s="1"/>
    </row>
    <row r="3516" spans="1:1" x14ac:dyDescent="0.25">
      <c r="A3516" s="1"/>
    </row>
    <row r="3517" spans="1:1" x14ac:dyDescent="0.25">
      <c r="A3517" s="1"/>
    </row>
    <row r="3518" spans="1:1" x14ac:dyDescent="0.25">
      <c r="A3518" s="1"/>
    </row>
    <row r="3519" spans="1:1" x14ac:dyDescent="0.25">
      <c r="A3519" s="1"/>
    </row>
    <row r="3520" spans="1:1" x14ac:dyDescent="0.25">
      <c r="A3520" s="1"/>
    </row>
    <row r="3521" spans="1:1" x14ac:dyDescent="0.25">
      <c r="A3521" s="1"/>
    </row>
    <row r="3522" spans="1:1" x14ac:dyDescent="0.25">
      <c r="A3522" s="1"/>
    </row>
    <row r="3523" spans="1:1" x14ac:dyDescent="0.25">
      <c r="A3523" s="1"/>
    </row>
    <row r="3524" spans="1:1" x14ac:dyDescent="0.25">
      <c r="A3524" s="1"/>
    </row>
    <row r="3525" spans="1:1" x14ac:dyDescent="0.25">
      <c r="A3525" s="1"/>
    </row>
    <row r="3526" spans="1:1" x14ac:dyDescent="0.25">
      <c r="A3526" s="1"/>
    </row>
    <row r="3527" spans="1:1" x14ac:dyDescent="0.25">
      <c r="A3527" s="1"/>
    </row>
    <row r="3528" spans="1:1" x14ac:dyDescent="0.25">
      <c r="A3528" s="1"/>
    </row>
    <row r="3529" spans="1:1" x14ac:dyDescent="0.25">
      <c r="A3529" s="1"/>
    </row>
    <row r="3530" spans="1:1" x14ac:dyDescent="0.25">
      <c r="A3530" s="1"/>
    </row>
    <row r="3531" spans="1:1" x14ac:dyDescent="0.25">
      <c r="A3531" s="1"/>
    </row>
    <row r="3532" spans="1:1" x14ac:dyDescent="0.25">
      <c r="A3532" s="1"/>
    </row>
    <row r="3533" spans="1:1" x14ac:dyDescent="0.25">
      <c r="A3533" s="1"/>
    </row>
    <row r="3534" spans="1:1" x14ac:dyDescent="0.25">
      <c r="A3534" s="1"/>
    </row>
    <row r="3535" spans="1:1" x14ac:dyDescent="0.25">
      <c r="A3535" s="1"/>
    </row>
    <row r="3536" spans="1:1" x14ac:dyDescent="0.25">
      <c r="A3536" s="1"/>
    </row>
    <row r="3537" spans="1:1" x14ac:dyDescent="0.25">
      <c r="A3537" s="1"/>
    </row>
    <row r="3538" spans="1:1" x14ac:dyDescent="0.25">
      <c r="A3538" s="1"/>
    </row>
    <row r="3539" spans="1:1" x14ac:dyDescent="0.25">
      <c r="A3539" s="1"/>
    </row>
    <row r="3540" spans="1:1" x14ac:dyDescent="0.25">
      <c r="A3540" s="1"/>
    </row>
    <row r="3541" spans="1:1" x14ac:dyDescent="0.25">
      <c r="A3541" s="1"/>
    </row>
    <row r="3542" spans="1:1" x14ac:dyDescent="0.25">
      <c r="A3542" s="1"/>
    </row>
    <row r="3543" spans="1:1" x14ac:dyDescent="0.25">
      <c r="A3543" s="1"/>
    </row>
    <row r="3544" spans="1:1" x14ac:dyDescent="0.25">
      <c r="A3544" s="1"/>
    </row>
    <row r="3545" spans="1:1" x14ac:dyDescent="0.25">
      <c r="A3545" s="1"/>
    </row>
    <row r="3546" spans="1:1" x14ac:dyDescent="0.25">
      <c r="A3546" s="1"/>
    </row>
    <row r="3547" spans="1:1" x14ac:dyDescent="0.25">
      <c r="A3547" s="1"/>
    </row>
    <row r="3548" spans="1:1" x14ac:dyDescent="0.25">
      <c r="A3548" s="1"/>
    </row>
    <row r="3549" spans="1:1" x14ac:dyDescent="0.25">
      <c r="A3549" s="1"/>
    </row>
    <row r="3550" spans="1:1" x14ac:dyDescent="0.25">
      <c r="A3550" s="1"/>
    </row>
    <row r="3551" spans="1:1" x14ac:dyDescent="0.25">
      <c r="A3551" s="1"/>
    </row>
    <row r="3552" spans="1:1" x14ac:dyDescent="0.25">
      <c r="A3552" s="1"/>
    </row>
    <row r="3553" spans="1:1" x14ac:dyDescent="0.25">
      <c r="A3553" s="1"/>
    </row>
    <row r="3554" spans="1:1" x14ac:dyDescent="0.25">
      <c r="A3554" s="1"/>
    </row>
    <row r="3555" spans="1:1" x14ac:dyDescent="0.25">
      <c r="A3555" s="1"/>
    </row>
    <row r="3556" spans="1:1" x14ac:dyDescent="0.25">
      <c r="A3556" s="1"/>
    </row>
    <row r="3557" spans="1:1" x14ac:dyDescent="0.25">
      <c r="A3557" s="1"/>
    </row>
    <row r="3558" spans="1:1" x14ac:dyDescent="0.25">
      <c r="A3558" s="1"/>
    </row>
    <row r="3559" spans="1:1" x14ac:dyDescent="0.25">
      <c r="A3559" s="1"/>
    </row>
    <row r="3560" spans="1:1" x14ac:dyDescent="0.25">
      <c r="A3560" s="1"/>
    </row>
    <row r="3561" spans="1:1" x14ac:dyDescent="0.25">
      <c r="A3561" s="1"/>
    </row>
    <row r="3562" spans="1:1" x14ac:dyDescent="0.25">
      <c r="A3562" s="1"/>
    </row>
    <row r="3563" spans="1:1" x14ac:dyDescent="0.25">
      <c r="A3563" s="1"/>
    </row>
    <row r="3564" spans="1:1" x14ac:dyDescent="0.25">
      <c r="A3564" s="1"/>
    </row>
    <row r="3565" spans="1:1" x14ac:dyDescent="0.25">
      <c r="A3565" s="1"/>
    </row>
    <row r="3566" spans="1:1" x14ac:dyDescent="0.25">
      <c r="A3566" s="1"/>
    </row>
    <row r="3567" spans="1:1" x14ac:dyDescent="0.25">
      <c r="A3567" s="1"/>
    </row>
    <row r="3568" spans="1:1" x14ac:dyDescent="0.25">
      <c r="A3568" s="1"/>
    </row>
    <row r="3569" spans="1:1" x14ac:dyDescent="0.25">
      <c r="A3569" s="1"/>
    </row>
    <row r="3570" spans="1:1" x14ac:dyDescent="0.25">
      <c r="A3570" s="1"/>
    </row>
    <row r="3571" spans="1:1" x14ac:dyDescent="0.25">
      <c r="A3571" s="1"/>
    </row>
    <row r="3572" spans="1:1" x14ac:dyDescent="0.25">
      <c r="A3572" s="1"/>
    </row>
    <row r="3573" spans="1:1" x14ac:dyDescent="0.25">
      <c r="A3573" s="1"/>
    </row>
    <row r="3574" spans="1:1" x14ac:dyDescent="0.25">
      <c r="A3574" s="1"/>
    </row>
    <row r="3575" spans="1:1" x14ac:dyDescent="0.25">
      <c r="A3575" s="1"/>
    </row>
    <row r="3576" spans="1:1" x14ac:dyDescent="0.25">
      <c r="A3576" s="1"/>
    </row>
    <row r="3577" spans="1:1" x14ac:dyDescent="0.25">
      <c r="A3577" s="1"/>
    </row>
    <row r="3578" spans="1:1" x14ac:dyDescent="0.25">
      <c r="A3578" s="1"/>
    </row>
    <row r="3579" spans="1:1" x14ac:dyDescent="0.25">
      <c r="A3579" s="1"/>
    </row>
    <row r="3580" spans="1:1" x14ac:dyDescent="0.25">
      <c r="A3580" s="1"/>
    </row>
    <row r="3581" spans="1:1" x14ac:dyDescent="0.25">
      <c r="A3581" s="1"/>
    </row>
    <row r="3582" spans="1:1" x14ac:dyDescent="0.25">
      <c r="A3582" s="1"/>
    </row>
    <row r="3583" spans="1:1" x14ac:dyDescent="0.25">
      <c r="A3583" s="1"/>
    </row>
    <row r="3584" spans="1:1" x14ac:dyDescent="0.25">
      <c r="A3584" s="1"/>
    </row>
    <row r="3585" spans="1:1" x14ac:dyDescent="0.25">
      <c r="A3585" s="1"/>
    </row>
    <row r="3586" spans="1:1" x14ac:dyDescent="0.25">
      <c r="A3586" s="1"/>
    </row>
    <row r="3587" spans="1:1" x14ac:dyDescent="0.25">
      <c r="A3587" s="1"/>
    </row>
    <row r="3588" spans="1:1" x14ac:dyDescent="0.25">
      <c r="A3588" s="1"/>
    </row>
    <row r="3589" spans="1:1" x14ac:dyDescent="0.25">
      <c r="A3589" s="1"/>
    </row>
    <row r="3590" spans="1:1" x14ac:dyDescent="0.25">
      <c r="A3590" s="1"/>
    </row>
    <row r="3591" spans="1:1" x14ac:dyDescent="0.25">
      <c r="A3591" s="1"/>
    </row>
    <row r="3592" spans="1:1" x14ac:dyDescent="0.25">
      <c r="A3592" s="1"/>
    </row>
    <row r="3593" spans="1:1" x14ac:dyDescent="0.25">
      <c r="A3593" s="1"/>
    </row>
    <row r="3594" spans="1:1" x14ac:dyDescent="0.25">
      <c r="A3594" s="1"/>
    </row>
    <row r="3595" spans="1:1" x14ac:dyDescent="0.25">
      <c r="A3595" s="1"/>
    </row>
    <row r="3596" spans="1:1" x14ac:dyDescent="0.25">
      <c r="A3596" s="1"/>
    </row>
    <row r="3597" spans="1:1" x14ac:dyDescent="0.25">
      <c r="A3597" s="1"/>
    </row>
    <row r="3598" spans="1:1" x14ac:dyDescent="0.25">
      <c r="A3598" s="1"/>
    </row>
    <row r="3599" spans="1:1" x14ac:dyDescent="0.25">
      <c r="A3599" s="1"/>
    </row>
    <row r="3600" spans="1:1" x14ac:dyDescent="0.25">
      <c r="A3600" s="1"/>
    </row>
    <row r="3601" spans="1:1" x14ac:dyDescent="0.25">
      <c r="A3601" s="1"/>
    </row>
    <row r="3602" spans="1:1" x14ac:dyDescent="0.25">
      <c r="A3602" s="1"/>
    </row>
    <row r="3603" spans="1:1" x14ac:dyDescent="0.25">
      <c r="A3603" s="1"/>
    </row>
    <row r="3604" spans="1:1" x14ac:dyDescent="0.25">
      <c r="A3604" s="1"/>
    </row>
    <row r="3605" spans="1:1" x14ac:dyDescent="0.25">
      <c r="A3605" s="1"/>
    </row>
    <row r="3606" spans="1:1" x14ac:dyDescent="0.25">
      <c r="A3606" s="1"/>
    </row>
    <row r="3607" spans="1:1" x14ac:dyDescent="0.25">
      <c r="A3607" s="1"/>
    </row>
    <row r="3608" spans="1:1" x14ac:dyDescent="0.25">
      <c r="A3608" s="1"/>
    </row>
    <row r="3609" spans="1:1" x14ac:dyDescent="0.25">
      <c r="A3609" s="1"/>
    </row>
    <row r="3610" spans="1:1" x14ac:dyDescent="0.25">
      <c r="A3610" s="1"/>
    </row>
    <row r="3611" spans="1:1" x14ac:dyDescent="0.25">
      <c r="A3611" s="1"/>
    </row>
    <row r="3612" spans="1:1" x14ac:dyDescent="0.25">
      <c r="A3612" s="1"/>
    </row>
    <row r="3613" spans="1:1" x14ac:dyDescent="0.25">
      <c r="A3613" s="1"/>
    </row>
    <row r="3614" spans="1:1" x14ac:dyDescent="0.25">
      <c r="A3614" s="1"/>
    </row>
    <row r="3615" spans="1:1" x14ac:dyDescent="0.25">
      <c r="A3615" s="1"/>
    </row>
    <row r="3616" spans="1:1" x14ac:dyDescent="0.25">
      <c r="A3616" s="1"/>
    </row>
    <row r="3617" spans="1:1" x14ac:dyDescent="0.25">
      <c r="A3617" s="1"/>
    </row>
    <row r="3618" spans="1:1" x14ac:dyDescent="0.25">
      <c r="A3618" s="1"/>
    </row>
    <row r="3619" spans="1:1" x14ac:dyDescent="0.25">
      <c r="A3619" s="1"/>
    </row>
    <row r="3620" spans="1:1" x14ac:dyDescent="0.25">
      <c r="A3620" s="1"/>
    </row>
    <row r="3621" spans="1:1" x14ac:dyDescent="0.25">
      <c r="A3621" s="1"/>
    </row>
    <row r="3622" spans="1:1" x14ac:dyDescent="0.25">
      <c r="A3622" s="1"/>
    </row>
    <row r="3623" spans="1:1" x14ac:dyDescent="0.25">
      <c r="A3623" s="1"/>
    </row>
    <row r="3624" spans="1:1" x14ac:dyDescent="0.25">
      <c r="A3624" s="1"/>
    </row>
    <row r="3625" spans="1:1" x14ac:dyDescent="0.25">
      <c r="A3625" s="1"/>
    </row>
    <row r="3626" spans="1:1" x14ac:dyDescent="0.25">
      <c r="A3626" s="1"/>
    </row>
    <row r="3627" spans="1:1" x14ac:dyDescent="0.25">
      <c r="A3627" s="1"/>
    </row>
    <row r="3628" spans="1:1" x14ac:dyDescent="0.25">
      <c r="A3628" s="1"/>
    </row>
    <row r="3629" spans="1:1" x14ac:dyDescent="0.25">
      <c r="A3629" s="1"/>
    </row>
    <row r="3630" spans="1:1" x14ac:dyDescent="0.25">
      <c r="A3630" s="1"/>
    </row>
    <row r="3631" spans="1:1" x14ac:dyDescent="0.25">
      <c r="A3631" s="1"/>
    </row>
    <row r="3632" spans="1:1" x14ac:dyDescent="0.25">
      <c r="A3632" s="1"/>
    </row>
    <row r="3633" spans="1:1" x14ac:dyDescent="0.25">
      <c r="A3633" s="1"/>
    </row>
    <row r="3634" spans="1:1" x14ac:dyDescent="0.25">
      <c r="A3634" s="1"/>
    </row>
    <row r="3635" spans="1:1" x14ac:dyDescent="0.25">
      <c r="A3635" s="1"/>
    </row>
    <row r="3636" spans="1:1" x14ac:dyDescent="0.25">
      <c r="A3636" s="1"/>
    </row>
    <row r="3637" spans="1:1" x14ac:dyDescent="0.25">
      <c r="A3637" s="1"/>
    </row>
    <row r="3638" spans="1:1" x14ac:dyDescent="0.25">
      <c r="A3638" s="1"/>
    </row>
    <row r="3639" spans="1:1" x14ac:dyDescent="0.25">
      <c r="A3639" s="1"/>
    </row>
    <row r="3640" spans="1:1" x14ac:dyDescent="0.25">
      <c r="A3640" s="1"/>
    </row>
    <row r="3641" spans="1:1" x14ac:dyDescent="0.25">
      <c r="A3641" s="1"/>
    </row>
    <row r="3642" spans="1:1" x14ac:dyDescent="0.25">
      <c r="A3642" s="1"/>
    </row>
    <row r="3643" spans="1:1" x14ac:dyDescent="0.25">
      <c r="A3643" s="1"/>
    </row>
    <row r="3644" spans="1:1" x14ac:dyDescent="0.25">
      <c r="A3644" s="1"/>
    </row>
    <row r="3645" spans="1:1" x14ac:dyDescent="0.25">
      <c r="A3645" s="1"/>
    </row>
    <row r="3646" spans="1:1" x14ac:dyDescent="0.25">
      <c r="A3646" s="1"/>
    </row>
    <row r="3647" spans="1:1" x14ac:dyDescent="0.25">
      <c r="A3647" s="1"/>
    </row>
    <row r="3648" spans="1:1" x14ac:dyDescent="0.25">
      <c r="A3648" s="1"/>
    </row>
    <row r="3649" spans="1:1" x14ac:dyDescent="0.25">
      <c r="A3649" s="1"/>
    </row>
    <row r="3650" spans="1:1" x14ac:dyDescent="0.25">
      <c r="A3650" s="1"/>
    </row>
    <row r="3651" spans="1:1" x14ac:dyDescent="0.25">
      <c r="A3651" s="1"/>
    </row>
    <row r="3652" spans="1:1" x14ac:dyDescent="0.25">
      <c r="A3652" s="1"/>
    </row>
    <row r="3653" spans="1:1" x14ac:dyDescent="0.25">
      <c r="A3653" s="1"/>
    </row>
    <row r="3654" spans="1:1" x14ac:dyDescent="0.25">
      <c r="A3654" s="1"/>
    </row>
    <row r="3655" spans="1:1" x14ac:dyDescent="0.25">
      <c r="A3655" s="1"/>
    </row>
    <row r="3656" spans="1:1" x14ac:dyDescent="0.25">
      <c r="A3656" s="1"/>
    </row>
    <row r="3657" spans="1:1" x14ac:dyDescent="0.25">
      <c r="A3657" s="1"/>
    </row>
    <row r="3658" spans="1:1" x14ac:dyDescent="0.25">
      <c r="A3658" s="1"/>
    </row>
    <row r="3659" spans="1:1" x14ac:dyDescent="0.25">
      <c r="A3659" s="1"/>
    </row>
    <row r="3660" spans="1:1" x14ac:dyDescent="0.25">
      <c r="A3660" s="1"/>
    </row>
    <row r="3661" spans="1:1" x14ac:dyDescent="0.25">
      <c r="A3661" s="1"/>
    </row>
    <row r="3662" spans="1:1" x14ac:dyDescent="0.25">
      <c r="A3662" s="1"/>
    </row>
    <row r="3663" spans="1:1" x14ac:dyDescent="0.25">
      <c r="A3663" s="1"/>
    </row>
    <row r="3664" spans="1:1" x14ac:dyDescent="0.25">
      <c r="A3664" s="1"/>
    </row>
    <row r="3665" spans="1:1" x14ac:dyDescent="0.25">
      <c r="A3665" s="1"/>
    </row>
    <row r="3666" spans="1:1" x14ac:dyDescent="0.25">
      <c r="A3666" s="1"/>
    </row>
    <row r="3667" spans="1:1" x14ac:dyDescent="0.25">
      <c r="A3667" s="1"/>
    </row>
    <row r="3668" spans="1:1" x14ac:dyDescent="0.25">
      <c r="A3668" s="1"/>
    </row>
    <row r="3669" spans="1:1" x14ac:dyDescent="0.25">
      <c r="A3669" s="1"/>
    </row>
    <row r="3670" spans="1:1" x14ac:dyDescent="0.25">
      <c r="A3670" s="1"/>
    </row>
    <row r="3671" spans="1:1" x14ac:dyDescent="0.25">
      <c r="A3671" s="1"/>
    </row>
    <row r="3672" spans="1:1" x14ac:dyDescent="0.25">
      <c r="A3672" s="1"/>
    </row>
    <row r="3673" spans="1:1" x14ac:dyDescent="0.25">
      <c r="A3673" s="1"/>
    </row>
    <row r="3674" spans="1:1" x14ac:dyDescent="0.25">
      <c r="A3674" s="1"/>
    </row>
    <row r="3675" spans="1:1" x14ac:dyDescent="0.25">
      <c r="A3675" s="1"/>
    </row>
    <row r="3676" spans="1:1" x14ac:dyDescent="0.25">
      <c r="A3676" s="1"/>
    </row>
    <row r="3677" spans="1:1" x14ac:dyDescent="0.25">
      <c r="A3677" s="1"/>
    </row>
    <row r="3678" spans="1:1" x14ac:dyDescent="0.25">
      <c r="A3678" s="1"/>
    </row>
    <row r="3679" spans="1:1" x14ac:dyDescent="0.25">
      <c r="A3679" s="1"/>
    </row>
    <row r="3680" spans="1:1" x14ac:dyDescent="0.25">
      <c r="A3680" s="1"/>
    </row>
    <row r="3681" spans="1:1" x14ac:dyDescent="0.25">
      <c r="A3681" s="1"/>
    </row>
    <row r="3682" spans="1:1" x14ac:dyDescent="0.25">
      <c r="A3682" s="1"/>
    </row>
    <row r="3683" spans="1:1" x14ac:dyDescent="0.25">
      <c r="A3683" s="1"/>
    </row>
    <row r="3684" spans="1:1" x14ac:dyDescent="0.25">
      <c r="A3684" s="1"/>
    </row>
    <row r="3685" spans="1:1" x14ac:dyDescent="0.25">
      <c r="A3685" s="1"/>
    </row>
    <row r="3686" spans="1:1" x14ac:dyDescent="0.25">
      <c r="A3686" s="1"/>
    </row>
    <row r="3687" spans="1:1" x14ac:dyDescent="0.25">
      <c r="A3687" s="1"/>
    </row>
    <row r="3688" spans="1:1" x14ac:dyDescent="0.25">
      <c r="A3688" s="1"/>
    </row>
    <row r="3689" spans="1:1" x14ac:dyDescent="0.25">
      <c r="A3689" s="1"/>
    </row>
    <row r="3690" spans="1:1" x14ac:dyDescent="0.25">
      <c r="A3690" s="1"/>
    </row>
    <row r="3691" spans="1:1" x14ac:dyDescent="0.25">
      <c r="A3691" s="1"/>
    </row>
    <row r="3692" spans="1:1" x14ac:dyDescent="0.25">
      <c r="A3692" s="1"/>
    </row>
    <row r="3693" spans="1:1" x14ac:dyDescent="0.25">
      <c r="A3693" s="1"/>
    </row>
    <row r="3694" spans="1:1" x14ac:dyDescent="0.25">
      <c r="A3694" s="1"/>
    </row>
    <row r="3695" spans="1:1" x14ac:dyDescent="0.25">
      <c r="A3695" s="1"/>
    </row>
    <row r="3696" spans="1:1" x14ac:dyDescent="0.25">
      <c r="A3696" s="1"/>
    </row>
    <row r="3697" spans="1:1" x14ac:dyDescent="0.25">
      <c r="A3697" s="1"/>
    </row>
    <row r="3698" spans="1:1" x14ac:dyDescent="0.25">
      <c r="A3698" s="1"/>
    </row>
    <row r="3699" spans="1:1" x14ac:dyDescent="0.25">
      <c r="A3699" s="1"/>
    </row>
    <row r="3700" spans="1:1" x14ac:dyDescent="0.25">
      <c r="A3700" s="1"/>
    </row>
    <row r="3701" spans="1:1" x14ac:dyDescent="0.25">
      <c r="A3701" s="1"/>
    </row>
    <row r="3702" spans="1:1" x14ac:dyDescent="0.25">
      <c r="A3702" s="1"/>
    </row>
    <row r="3703" spans="1:1" x14ac:dyDescent="0.25">
      <c r="A3703" s="1"/>
    </row>
    <row r="3704" spans="1:1" x14ac:dyDescent="0.25">
      <c r="A3704" s="1"/>
    </row>
    <row r="3705" spans="1:1" x14ac:dyDescent="0.25">
      <c r="A3705" s="1"/>
    </row>
    <row r="3706" spans="1:1" x14ac:dyDescent="0.25">
      <c r="A3706" s="1"/>
    </row>
    <row r="3707" spans="1:1" x14ac:dyDescent="0.25">
      <c r="A3707" s="1"/>
    </row>
    <row r="3708" spans="1:1" x14ac:dyDescent="0.25">
      <c r="A3708" s="1"/>
    </row>
    <row r="3709" spans="1:1" x14ac:dyDescent="0.25">
      <c r="A3709" s="1"/>
    </row>
    <row r="3710" spans="1:1" x14ac:dyDescent="0.25">
      <c r="A3710" s="1"/>
    </row>
    <row r="3711" spans="1:1" x14ac:dyDescent="0.25">
      <c r="A3711" s="1"/>
    </row>
    <row r="3712" spans="1:1" x14ac:dyDescent="0.25">
      <c r="A3712" s="1"/>
    </row>
    <row r="3713" spans="1:1" x14ac:dyDescent="0.25">
      <c r="A3713" s="1"/>
    </row>
    <row r="3714" spans="1:1" x14ac:dyDescent="0.25">
      <c r="A3714" s="1"/>
    </row>
    <row r="3715" spans="1:1" x14ac:dyDescent="0.25">
      <c r="A3715" s="1"/>
    </row>
    <row r="3716" spans="1:1" x14ac:dyDescent="0.25">
      <c r="A3716" s="1"/>
    </row>
    <row r="3717" spans="1:1" x14ac:dyDescent="0.25">
      <c r="A3717" s="1"/>
    </row>
    <row r="3718" spans="1:1" x14ac:dyDescent="0.25">
      <c r="A3718" s="1"/>
    </row>
    <row r="3719" spans="1:1" x14ac:dyDescent="0.25">
      <c r="A3719" s="1"/>
    </row>
    <row r="3720" spans="1:1" x14ac:dyDescent="0.25">
      <c r="A3720" s="1"/>
    </row>
    <row r="3721" spans="1:1" x14ac:dyDescent="0.25">
      <c r="A3721" s="1"/>
    </row>
    <row r="3722" spans="1:1" x14ac:dyDescent="0.25">
      <c r="A3722" s="1"/>
    </row>
    <row r="3723" spans="1:1" x14ac:dyDescent="0.25">
      <c r="A3723" s="1"/>
    </row>
    <row r="3724" spans="1:1" x14ac:dyDescent="0.25">
      <c r="A3724" s="1"/>
    </row>
    <row r="3725" spans="1:1" x14ac:dyDescent="0.25">
      <c r="A3725" s="1"/>
    </row>
    <row r="3726" spans="1:1" x14ac:dyDescent="0.25">
      <c r="A3726" s="1"/>
    </row>
    <row r="3727" spans="1:1" x14ac:dyDescent="0.25">
      <c r="A3727" s="1"/>
    </row>
    <row r="3728" spans="1:1" x14ac:dyDescent="0.25">
      <c r="A3728" s="1"/>
    </row>
    <row r="3729" spans="1:1" x14ac:dyDescent="0.25">
      <c r="A3729" s="1"/>
    </row>
    <row r="3730" spans="1:1" x14ac:dyDescent="0.25">
      <c r="A3730" s="1"/>
    </row>
    <row r="3731" spans="1:1" x14ac:dyDescent="0.25">
      <c r="A3731" s="1"/>
    </row>
    <row r="3732" spans="1:1" x14ac:dyDescent="0.25">
      <c r="A3732" s="1"/>
    </row>
    <row r="3733" spans="1:1" x14ac:dyDescent="0.25">
      <c r="A3733" s="1"/>
    </row>
    <row r="3734" spans="1:1" x14ac:dyDescent="0.25">
      <c r="A3734" s="1"/>
    </row>
    <row r="3735" spans="1:1" x14ac:dyDescent="0.25">
      <c r="A3735" s="1"/>
    </row>
    <row r="3736" spans="1:1" x14ac:dyDescent="0.25">
      <c r="A3736" s="1"/>
    </row>
    <row r="3737" spans="1:1" x14ac:dyDescent="0.25">
      <c r="A3737" s="1"/>
    </row>
    <row r="3738" spans="1:1" x14ac:dyDescent="0.25">
      <c r="A3738" s="1"/>
    </row>
    <row r="3739" spans="1:1" x14ac:dyDescent="0.25">
      <c r="A3739" s="1"/>
    </row>
    <row r="3740" spans="1:1" x14ac:dyDescent="0.25">
      <c r="A3740" s="1"/>
    </row>
    <row r="3741" spans="1:1" x14ac:dyDescent="0.25">
      <c r="A3741" s="1"/>
    </row>
    <row r="3742" spans="1:1" x14ac:dyDescent="0.25">
      <c r="A3742" s="1"/>
    </row>
    <row r="3743" spans="1:1" x14ac:dyDescent="0.25">
      <c r="A3743" s="1"/>
    </row>
    <row r="3744" spans="1:1" x14ac:dyDescent="0.25">
      <c r="A3744" s="1"/>
    </row>
    <row r="3745" spans="1:1" x14ac:dyDescent="0.25">
      <c r="A3745" s="1"/>
    </row>
    <row r="3746" spans="1:1" x14ac:dyDescent="0.25">
      <c r="A3746" s="1"/>
    </row>
    <row r="3747" spans="1:1" x14ac:dyDescent="0.25">
      <c r="A3747" s="1"/>
    </row>
    <row r="3748" spans="1:1" x14ac:dyDescent="0.25">
      <c r="A3748" s="1"/>
    </row>
    <row r="3749" spans="1:1" x14ac:dyDescent="0.25">
      <c r="A3749" s="1"/>
    </row>
    <row r="3750" spans="1:1" x14ac:dyDescent="0.25">
      <c r="A3750" s="1"/>
    </row>
    <row r="3751" spans="1:1" x14ac:dyDescent="0.25">
      <c r="A3751" s="1"/>
    </row>
    <row r="3752" spans="1:1" x14ac:dyDescent="0.25">
      <c r="A3752" s="1"/>
    </row>
    <row r="3753" spans="1:1" x14ac:dyDescent="0.25">
      <c r="A3753" s="1"/>
    </row>
    <row r="3754" spans="1:1" x14ac:dyDescent="0.25">
      <c r="A3754" s="1"/>
    </row>
    <row r="3755" spans="1:1" x14ac:dyDescent="0.25">
      <c r="A3755" s="1"/>
    </row>
    <row r="3756" spans="1:1" x14ac:dyDescent="0.25">
      <c r="A3756" s="1"/>
    </row>
    <row r="3757" spans="1:1" x14ac:dyDescent="0.25">
      <c r="A3757" s="1"/>
    </row>
    <row r="3758" spans="1:1" x14ac:dyDescent="0.25">
      <c r="A3758" s="1"/>
    </row>
    <row r="3759" spans="1:1" x14ac:dyDescent="0.25">
      <c r="A3759" s="1"/>
    </row>
    <row r="3760" spans="1:1" x14ac:dyDescent="0.25">
      <c r="A3760" s="1"/>
    </row>
    <row r="3761" spans="1:1" x14ac:dyDescent="0.25">
      <c r="A3761" s="1"/>
    </row>
    <row r="3762" spans="1:1" x14ac:dyDescent="0.25">
      <c r="A3762" s="1"/>
    </row>
    <row r="3763" spans="1:1" x14ac:dyDescent="0.25">
      <c r="A3763" s="1"/>
    </row>
    <row r="3764" spans="1:1" x14ac:dyDescent="0.25">
      <c r="A3764" s="1"/>
    </row>
    <row r="3765" spans="1:1" x14ac:dyDescent="0.25">
      <c r="A3765" s="1"/>
    </row>
    <row r="3766" spans="1:1" x14ac:dyDescent="0.25">
      <c r="A3766" s="1"/>
    </row>
    <row r="3767" spans="1:1" x14ac:dyDescent="0.25">
      <c r="A3767" s="1"/>
    </row>
    <row r="3768" spans="1:1" x14ac:dyDescent="0.25">
      <c r="A3768" s="1"/>
    </row>
    <row r="3769" spans="1:1" x14ac:dyDescent="0.25">
      <c r="A3769" s="1"/>
    </row>
    <row r="3770" spans="1:1" x14ac:dyDescent="0.25">
      <c r="A3770" s="1"/>
    </row>
    <row r="3771" spans="1:1" x14ac:dyDescent="0.25">
      <c r="A3771" s="1"/>
    </row>
    <row r="3772" spans="1:1" x14ac:dyDescent="0.25">
      <c r="A3772" s="1"/>
    </row>
    <row r="3773" spans="1:1" x14ac:dyDescent="0.25">
      <c r="A3773" s="1"/>
    </row>
    <row r="3774" spans="1:1" x14ac:dyDescent="0.25">
      <c r="A3774" s="1"/>
    </row>
    <row r="3775" spans="1:1" x14ac:dyDescent="0.25">
      <c r="A3775" s="1"/>
    </row>
    <row r="3776" spans="1:1" x14ac:dyDescent="0.25">
      <c r="A3776" s="1"/>
    </row>
    <row r="3777" spans="1:1" x14ac:dyDescent="0.25">
      <c r="A3777" s="1"/>
    </row>
    <row r="3778" spans="1:1" x14ac:dyDescent="0.25">
      <c r="A3778" s="1"/>
    </row>
    <row r="3779" spans="1:1" x14ac:dyDescent="0.25">
      <c r="A3779" s="1"/>
    </row>
    <row r="3780" spans="1:1" x14ac:dyDescent="0.25">
      <c r="A3780" s="1"/>
    </row>
    <row r="3781" spans="1:1" x14ac:dyDescent="0.25">
      <c r="A3781" s="1"/>
    </row>
    <row r="3782" spans="1:1" x14ac:dyDescent="0.25">
      <c r="A3782" s="1"/>
    </row>
    <row r="3783" spans="1:1" x14ac:dyDescent="0.25">
      <c r="A3783" s="1"/>
    </row>
    <row r="3784" spans="1:1" x14ac:dyDescent="0.25">
      <c r="A3784" s="1"/>
    </row>
    <row r="3785" spans="1:1" x14ac:dyDescent="0.25">
      <c r="A3785" s="1"/>
    </row>
    <row r="3786" spans="1:1" x14ac:dyDescent="0.25">
      <c r="A3786" s="1"/>
    </row>
    <row r="3787" spans="1:1" x14ac:dyDescent="0.25">
      <c r="A3787" s="1"/>
    </row>
    <row r="3788" spans="1:1" x14ac:dyDescent="0.25">
      <c r="A3788" s="1"/>
    </row>
    <row r="3789" spans="1:1" x14ac:dyDescent="0.25">
      <c r="A3789" s="1"/>
    </row>
    <row r="3790" spans="1:1" x14ac:dyDescent="0.25">
      <c r="A3790" s="1"/>
    </row>
    <row r="3791" spans="1:1" x14ac:dyDescent="0.25">
      <c r="A3791" s="1"/>
    </row>
    <row r="3792" spans="1:1" x14ac:dyDescent="0.25">
      <c r="A3792" s="1"/>
    </row>
    <row r="3793" spans="1:1" x14ac:dyDescent="0.25">
      <c r="A3793" s="1"/>
    </row>
    <row r="3794" spans="1:1" x14ac:dyDescent="0.25">
      <c r="A3794" s="1"/>
    </row>
    <row r="3795" spans="1:1" x14ac:dyDescent="0.25">
      <c r="A3795" s="1"/>
    </row>
    <row r="3796" spans="1:1" x14ac:dyDescent="0.25">
      <c r="A3796" s="1"/>
    </row>
    <row r="3797" spans="1:1" x14ac:dyDescent="0.25">
      <c r="A3797" s="1"/>
    </row>
    <row r="3798" spans="1:1" x14ac:dyDescent="0.25">
      <c r="A3798" s="1"/>
    </row>
    <row r="3799" spans="1:1" x14ac:dyDescent="0.25">
      <c r="A3799" s="1"/>
    </row>
    <row r="3800" spans="1:1" x14ac:dyDescent="0.25">
      <c r="A3800" s="1"/>
    </row>
    <row r="3801" spans="1:1" x14ac:dyDescent="0.25">
      <c r="A3801" s="1"/>
    </row>
    <row r="3802" spans="1:1" x14ac:dyDescent="0.25">
      <c r="A3802" s="1"/>
    </row>
    <row r="3803" spans="1:1" x14ac:dyDescent="0.25">
      <c r="A3803" s="1"/>
    </row>
    <row r="3804" spans="1:1" x14ac:dyDescent="0.25">
      <c r="A3804" s="1"/>
    </row>
    <row r="3805" spans="1:1" x14ac:dyDescent="0.25">
      <c r="A3805" s="1"/>
    </row>
    <row r="3806" spans="1:1" x14ac:dyDescent="0.25">
      <c r="A3806" s="1"/>
    </row>
    <row r="3807" spans="1:1" x14ac:dyDescent="0.25">
      <c r="A3807" s="1"/>
    </row>
    <row r="3808" spans="1:1" x14ac:dyDescent="0.25">
      <c r="A3808" s="1"/>
    </row>
    <row r="3809" spans="1:1" x14ac:dyDescent="0.25">
      <c r="A3809" s="1"/>
    </row>
    <row r="3810" spans="1:1" x14ac:dyDescent="0.25">
      <c r="A3810" s="1"/>
    </row>
    <row r="3811" spans="1:1" x14ac:dyDescent="0.25">
      <c r="A3811" s="1"/>
    </row>
    <row r="3812" spans="1:1" x14ac:dyDescent="0.25">
      <c r="A3812" s="1"/>
    </row>
    <row r="3813" spans="1:1" x14ac:dyDescent="0.25">
      <c r="A3813" s="1"/>
    </row>
    <row r="3814" spans="1:1" x14ac:dyDescent="0.25">
      <c r="A3814" s="1"/>
    </row>
    <row r="3815" spans="1:1" x14ac:dyDescent="0.25">
      <c r="A3815" s="1"/>
    </row>
    <row r="3816" spans="1:1" x14ac:dyDescent="0.25">
      <c r="A3816" s="1"/>
    </row>
    <row r="3817" spans="1:1" x14ac:dyDescent="0.25">
      <c r="A3817" s="1"/>
    </row>
    <row r="3818" spans="1:1" x14ac:dyDescent="0.25">
      <c r="A3818" s="1"/>
    </row>
    <row r="3819" spans="1:1" x14ac:dyDescent="0.25">
      <c r="A3819" s="1"/>
    </row>
    <row r="3820" spans="1:1" x14ac:dyDescent="0.25">
      <c r="A3820" s="1"/>
    </row>
    <row r="3821" spans="1:1" x14ac:dyDescent="0.25">
      <c r="A3821" s="1"/>
    </row>
    <row r="3822" spans="1:1" x14ac:dyDescent="0.25">
      <c r="A3822" s="1"/>
    </row>
    <row r="3823" spans="1:1" x14ac:dyDescent="0.25">
      <c r="A3823" s="1"/>
    </row>
    <row r="3824" spans="1:1" x14ac:dyDescent="0.25">
      <c r="A3824" s="1"/>
    </row>
    <row r="3825" spans="1:1" x14ac:dyDescent="0.25">
      <c r="A3825" s="1"/>
    </row>
    <row r="3826" spans="1:1" x14ac:dyDescent="0.25">
      <c r="A3826" s="1"/>
    </row>
    <row r="3827" spans="1:1" x14ac:dyDescent="0.25">
      <c r="A3827" s="1"/>
    </row>
    <row r="3828" spans="1:1" x14ac:dyDescent="0.25">
      <c r="A3828" s="1"/>
    </row>
    <row r="3829" spans="1:1" x14ac:dyDescent="0.25">
      <c r="A3829" s="1"/>
    </row>
    <row r="3830" spans="1:1" x14ac:dyDescent="0.25">
      <c r="A3830" s="1"/>
    </row>
    <row r="3831" spans="1:1" x14ac:dyDescent="0.25">
      <c r="A3831" s="1"/>
    </row>
    <row r="3832" spans="1:1" x14ac:dyDescent="0.25">
      <c r="A3832" s="1"/>
    </row>
    <row r="3833" spans="1:1" x14ac:dyDescent="0.25">
      <c r="A3833" s="1"/>
    </row>
    <row r="3834" spans="1:1" x14ac:dyDescent="0.25">
      <c r="A3834" s="1"/>
    </row>
    <row r="3835" spans="1:1" x14ac:dyDescent="0.25">
      <c r="A3835" s="1"/>
    </row>
    <row r="3836" spans="1:1" x14ac:dyDescent="0.25">
      <c r="A3836" s="1"/>
    </row>
    <row r="3837" spans="1:1" x14ac:dyDescent="0.25">
      <c r="A3837" s="1"/>
    </row>
    <row r="3838" spans="1:1" x14ac:dyDescent="0.25">
      <c r="A3838" s="1"/>
    </row>
    <row r="3839" spans="1:1" x14ac:dyDescent="0.25">
      <c r="A3839" s="1"/>
    </row>
    <row r="3840" spans="1:1" x14ac:dyDescent="0.25">
      <c r="A3840" s="1"/>
    </row>
    <row r="3841" spans="1:1" x14ac:dyDescent="0.25">
      <c r="A3841" s="1"/>
    </row>
    <row r="3842" spans="1:1" x14ac:dyDescent="0.25">
      <c r="A3842" s="1"/>
    </row>
    <row r="3843" spans="1:1" x14ac:dyDescent="0.25">
      <c r="A3843" s="1"/>
    </row>
    <row r="3844" spans="1:1" x14ac:dyDescent="0.25">
      <c r="A3844" s="1"/>
    </row>
    <row r="3845" spans="1:1" x14ac:dyDescent="0.25">
      <c r="A3845" s="1"/>
    </row>
    <row r="3846" spans="1:1" x14ac:dyDescent="0.25">
      <c r="A3846" s="1"/>
    </row>
    <row r="3847" spans="1:1" x14ac:dyDescent="0.25">
      <c r="A3847" s="1"/>
    </row>
    <row r="3848" spans="1:1" x14ac:dyDescent="0.25">
      <c r="A3848" s="1"/>
    </row>
    <row r="3849" spans="1:1" x14ac:dyDescent="0.25">
      <c r="A3849" s="1"/>
    </row>
    <row r="3850" spans="1:1" x14ac:dyDescent="0.25">
      <c r="A3850" s="1"/>
    </row>
    <row r="3851" spans="1:1" x14ac:dyDescent="0.25">
      <c r="A3851" s="1"/>
    </row>
    <row r="3852" spans="1:1" x14ac:dyDescent="0.25">
      <c r="A3852" s="1"/>
    </row>
    <row r="3853" spans="1:1" x14ac:dyDescent="0.25">
      <c r="A3853" s="1"/>
    </row>
    <row r="3854" spans="1:1" x14ac:dyDescent="0.25">
      <c r="A3854" s="1"/>
    </row>
    <row r="3855" spans="1:1" x14ac:dyDescent="0.25">
      <c r="A3855" s="1"/>
    </row>
    <row r="3856" spans="1:1" x14ac:dyDescent="0.25">
      <c r="A3856" s="1"/>
    </row>
    <row r="3857" spans="1:1" x14ac:dyDescent="0.25">
      <c r="A3857" s="1"/>
    </row>
    <row r="3858" spans="1:1" x14ac:dyDescent="0.25">
      <c r="A3858" s="1"/>
    </row>
    <row r="3859" spans="1:1" x14ac:dyDescent="0.25">
      <c r="A3859" s="1"/>
    </row>
    <row r="3860" spans="1:1" x14ac:dyDescent="0.25">
      <c r="A3860" s="1"/>
    </row>
    <row r="3861" spans="1:1" x14ac:dyDescent="0.25">
      <c r="A3861" s="1"/>
    </row>
    <row r="3862" spans="1:1" x14ac:dyDescent="0.25">
      <c r="A3862" s="1"/>
    </row>
    <row r="3863" spans="1:1" x14ac:dyDescent="0.25">
      <c r="A3863" s="1"/>
    </row>
    <row r="3864" spans="1:1" x14ac:dyDescent="0.25">
      <c r="A3864" s="1"/>
    </row>
    <row r="3865" spans="1:1" x14ac:dyDescent="0.25">
      <c r="A3865" s="1"/>
    </row>
    <row r="3866" spans="1:1" x14ac:dyDescent="0.25">
      <c r="A3866" s="1"/>
    </row>
    <row r="3867" spans="1:1" x14ac:dyDescent="0.25">
      <c r="A3867" s="1"/>
    </row>
    <row r="3868" spans="1:1" x14ac:dyDescent="0.25">
      <c r="A3868" s="1"/>
    </row>
    <row r="3869" spans="1:1" x14ac:dyDescent="0.25">
      <c r="A3869" s="1"/>
    </row>
    <row r="3870" spans="1:1" x14ac:dyDescent="0.25">
      <c r="A3870" s="1"/>
    </row>
    <row r="3871" spans="1:1" x14ac:dyDescent="0.25">
      <c r="A3871" s="1"/>
    </row>
    <row r="3872" spans="1:1" x14ac:dyDescent="0.25">
      <c r="A3872" s="1"/>
    </row>
    <row r="3873" spans="1:1" x14ac:dyDescent="0.25">
      <c r="A3873" s="1"/>
    </row>
    <row r="3874" spans="1:1" x14ac:dyDescent="0.25">
      <c r="A3874" s="1"/>
    </row>
    <row r="3875" spans="1:1" x14ac:dyDescent="0.25">
      <c r="A3875" s="1"/>
    </row>
    <row r="3876" spans="1:1" x14ac:dyDescent="0.25">
      <c r="A3876" s="1"/>
    </row>
    <row r="3877" spans="1:1" x14ac:dyDescent="0.25">
      <c r="A3877" s="1"/>
    </row>
    <row r="3878" spans="1:1" x14ac:dyDescent="0.25">
      <c r="A3878" s="1"/>
    </row>
    <row r="3879" spans="1:1" x14ac:dyDescent="0.25">
      <c r="A3879" s="1"/>
    </row>
    <row r="3880" spans="1:1" x14ac:dyDescent="0.25">
      <c r="A3880" s="1"/>
    </row>
    <row r="3881" spans="1:1" x14ac:dyDescent="0.25">
      <c r="A3881" s="1"/>
    </row>
    <row r="3882" spans="1:1" x14ac:dyDescent="0.25">
      <c r="A3882" s="1"/>
    </row>
    <row r="3883" spans="1:1" x14ac:dyDescent="0.25">
      <c r="A3883" s="1"/>
    </row>
    <row r="3884" spans="1:1" x14ac:dyDescent="0.25">
      <c r="A3884" s="1"/>
    </row>
    <row r="3885" spans="1:1" x14ac:dyDescent="0.25">
      <c r="A3885" s="1"/>
    </row>
    <row r="3886" spans="1:1" x14ac:dyDescent="0.25">
      <c r="A3886" s="1"/>
    </row>
    <row r="3887" spans="1:1" x14ac:dyDescent="0.25">
      <c r="A3887" s="1"/>
    </row>
    <row r="3888" spans="1:1" x14ac:dyDescent="0.25">
      <c r="A3888" s="1"/>
    </row>
    <row r="3889" spans="1:1" x14ac:dyDescent="0.25">
      <c r="A3889" s="1"/>
    </row>
    <row r="3890" spans="1:1" x14ac:dyDescent="0.25">
      <c r="A3890" s="1"/>
    </row>
    <row r="3891" spans="1:1" x14ac:dyDescent="0.25">
      <c r="A3891" s="1"/>
    </row>
    <row r="3892" spans="1:1" x14ac:dyDescent="0.25">
      <c r="A3892" s="1"/>
    </row>
    <row r="3893" spans="1:1" x14ac:dyDescent="0.25">
      <c r="A3893" s="1"/>
    </row>
    <row r="3894" spans="1:1" x14ac:dyDescent="0.25">
      <c r="A3894" s="1"/>
    </row>
    <row r="3895" spans="1:1" x14ac:dyDescent="0.25">
      <c r="A3895" s="1"/>
    </row>
    <row r="3896" spans="1:1" x14ac:dyDescent="0.25">
      <c r="A3896" s="1"/>
    </row>
    <row r="3897" spans="1:1" x14ac:dyDescent="0.25">
      <c r="A3897" s="1"/>
    </row>
    <row r="3898" spans="1:1" x14ac:dyDescent="0.25">
      <c r="A3898" s="1"/>
    </row>
    <row r="3899" spans="1:1" x14ac:dyDescent="0.25">
      <c r="A3899" s="1"/>
    </row>
    <row r="3900" spans="1:1" x14ac:dyDescent="0.25">
      <c r="A3900" s="1"/>
    </row>
    <row r="3901" spans="1:1" x14ac:dyDescent="0.25">
      <c r="A3901" s="1"/>
    </row>
    <row r="3902" spans="1:1" x14ac:dyDescent="0.25">
      <c r="A3902" s="1"/>
    </row>
    <row r="3903" spans="1:1" x14ac:dyDescent="0.25">
      <c r="A3903" s="1"/>
    </row>
    <row r="3904" spans="1:1" x14ac:dyDescent="0.25">
      <c r="A3904" s="1"/>
    </row>
    <row r="3905" spans="1:1" x14ac:dyDescent="0.25">
      <c r="A3905" s="1"/>
    </row>
    <row r="3906" spans="1:1" x14ac:dyDescent="0.25">
      <c r="A3906" s="1"/>
    </row>
    <row r="3907" spans="1:1" x14ac:dyDescent="0.25">
      <c r="A3907" s="1"/>
    </row>
    <row r="3908" spans="1:1" x14ac:dyDescent="0.25">
      <c r="A3908" s="1"/>
    </row>
    <row r="3909" spans="1:1" x14ac:dyDescent="0.25">
      <c r="A3909" s="1"/>
    </row>
    <row r="3910" spans="1:1" x14ac:dyDescent="0.25">
      <c r="A3910" s="1"/>
    </row>
    <row r="3911" spans="1:1" x14ac:dyDescent="0.25">
      <c r="A3911" s="1"/>
    </row>
    <row r="3912" spans="1:1" x14ac:dyDescent="0.25">
      <c r="A3912" s="1"/>
    </row>
    <row r="3913" spans="1:1" x14ac:dyDescent="0.25">
      <c r="A3913" s="1"/>
    </row>
    <row r="3914" spans="1:1" x14ac:dyDescent="0.25">
      <c r="A3914" s="1"/>
    </row>
    <row r="3915" spans="1:1" x14ac:dyDescent="0.25">
      <c r="A3915" s="1"/>
    </row>
    <row r="3916" spans="1:1" x14ac:dyDescent="0.25">
      <c r="A3916" s="1"/>
    </row>
    <row r="3917" spans="1:1" x14ac:dyDescent="0.25">
      <c r="A3917" s="1"/>
    </row>
    <row r="3918" spans="1:1" x14ac:dyDescent="0.25">
      <c r="A3918" s="1"/>
    </row>
    <row r="3919" spans="1:1" x14ac:dyDescent="0.25">
      <c r="A3919" s="1"/>
    </row>
    <row r="3920" spans="1:1" x14ac:dyDescent="0.25">
      <c r="A3920" s="1"/>
    </row>
    <row r="3921" spans="1:1" x14ac:dyDescent="0.25">
      <c r="A3921" s="1"/>
    </row>
    <row r="3922" spans="1:1" x14ac:dyDescent="0.25">
      <c r="A3922" s="1"/>
    </row>
    <row r="3923" spans="1:1" x14ac:dyDescent="0.25">
      <c r="A3923" s="1"/>
    </row>
    <row r="3924" spans="1:1" x14ac:dyDescent="0.25">
      <c r="A3924" s="1"/>
    </row>
    <row r="3925" spans="1:1" x14ac:dyDescent="0.25">
      <c r="A3925" s="1"/>
    </row>
    <row r="3926" spans="1:1" x14ac:dyDescent="0.25">
      <c r="A3926" s="1"/>
    </row>
    <row r="3927" spans="1:1" x14ac:dyDescent="0.25">
      <c r="A3927" s="1"/>
    </row>
    <row r="3928" spans="1:1" x14ac:dyDescent="0.25">
      <c r="A3928" s="1"/>
    </row>
    <row r="3929" spans="1:1" x14ac:dyDescent="0.25">
      <c r="A3929" s="1"/>
    </row>
    <row r="3930" spans="1:1" x14ac:dyDescent="0.25">
      <c r="A3930" s="1"/>
    </row>
    <row r="3931" spans="1:1" x14ac:dyDescent="0.25">
      <c r="A3931" s="1"/>
    </row>
    <row r="3932" spans="1:1" x14ac:dyDescent="0.25">
      <c r="A3932" s="1"/>
    </row>
    <row r="3933" spans="1:1" x14ac:dyDescent="0.25">
      <c r="A3933" s="1"/>
    </row>
    <row r="3934" spans="1:1" x14ac:dyDescent="0.25">
      <c r="A3934" s="1"/>
    </row>
    <row r="3935" spans="1:1" x14ac:dyDescent="0.25">
      <c r="A3935" s="1"/>
    </row>
    <row r="3936" spans="1:1" x14ac:dyDescent="0.25">
      <c r="A3936" s="1"/>
    </row>
    <row r="3937" spans="1:1" x14ac:dyDescent="0.25">
      <c r="A3937" s="1"/>
    </row>
    <row r="3938" spans="1:1" x14ac:dyDescent="0.25">
      <c r="A3938" s="1"/>
    </row>
    <row r="3939" spans="1:1" x14ac:dyDescent="0.25">
      <c r="A3939" s="1"/>
    </row>
    <row r="3940" spans="1:1" x14ac:dyDescent="0.25">
      <c r="A3940" s="1"/>
    </row>
    <row r="3941" spans="1:1" x14ac:dyDescent="0.25">
      <c r="A3941" s="1"/>
    </row>
    <row r="3942" spans="1:1" x14ac:dyDescent="0.25">
      <c r="A3942" s="1"/>
    </row>
    <row r="3943" spans="1:1" x14ac:dyDescent="0.25">
      <c r="A3943" s="1"/>
    </row>
    <row r="3944" spans="1:1" x14ac:dyDescent="0.25">
      <c r="A3944" s="1"/>
    </row>
    <row r="3945" spans="1:1" x14ac:dyDescent="0.25">
      <c r="A3945" s="1"/>
    </row>
    <row r="3946" spans="1:1" x14ac:dyDescent="0.25">
      <c r="A3946" s="1"/>
    </row>
    <row r="3947" spans="1:1" x14ac:dyDescent="0.25">
      <c r="A3947" s="1"/>
    </row>
    <row r="3948" spans="1:1" x14ac:dyDescent="0.25">
      <c r="A3948" s="1"/>
    </row>
    <row r="3949" spans="1:1" x14ac:dyDescent="0.25">
      <c r="A3949" s="1"/>
    </row>
    <row r="3950" spans="1:1" x14ac:dyDescent="0.25">
      <c r="A3950" s="1"/>
    </row>
    <row r="3951" spans="1:1" x14ac:dyDescent="0.25">
      <c r="A3951" s="1"/>
    </row>
    <row r="3952" spans="1:1" x14ac:dyDescent="0.25">
      <c r="A3952" s="1"/>
    </row>
    <row r="3953" spans="1:1" x14ac:dyDescent="0.25">
      <c r="A3953" s="1"/>
    </row>
    <row r="3954" spans="1:1" x14ac:dyDescent="0.25">
      <c r="A3954" s="1"/>
    </row>
    <row r="3955" spans="1:1" x14ac:dyDescent="0.25">
      <c r="A3955" s="1"/>
    </row>
    <row r="3956" spans="1:1" x14ac:dyDescent="0.25">
      <c r="A3956" s="1"/>
    </row>
    <row r="3957" spans="1:1" x14ac:dyDescent="0.25">
      <c r="A3957" s="1"/>
    </row>
    <row r="3958" spans="1:1" x14ac:dyDescent="0.25">
      <c r="A3958" s="1"/>
    </row>
    <row r="3959" spans="1:1" x14ac:dyDescent="0.25">
      <c r="A3959" s="1"/>
    </row>
    <row r="3960" spans="1:1" x14ac:dyDescent="0.25">
      <c r="A3960" s="1"/>
    </row>
    <row r="3961" spans="1:1" x14ac:dyDescent="0.25">
      <c r="A3961" s="1"/>
    </row>
    <row r="3962" spans="1:1" x14ac:dyDescent="0.25">
      <c r="A3962" s="1"/>
    </row>
    <row r="3963" spans="1:1" x14ac:dyDescent="0.25">
      <c r="A3963" s="1"/>
    </row>
    <row r="3964" spans="1:1" x14ac:dyDescent="0.25">
      <c r="A3964" s="1"/>
    </row>
    <row r="3965" spans="1:1" x14ac:dyDescent="0.25">
      <c r="A3965" s="1"/>
    </row>
    <row r="3966" spans="1:1" x14ac:dyDescent="0.25">
      <c r="A3966" s="1"/>
    </row>
    <row r="3967" spans="1:1" x14ac:dyDescent="0.25">
      <c r="A3967" s="1"/>
    </row>
    <row r="3968" spans="1:1" x14ac:dyDescent="0.25">
      <c r="A3968" s="1"/>
    </row>
    <row r="3969" spans="1:1" x14ac:dyDescent="0.25">
      <c r="A3969" s="1"/>
    </row>
    <row r="3970" spans="1:1" x14ac:dyDescent="0.25">
      <c r="A3970" s="1"/>
    </row>
    <row r="3971" spans="1:1" x14ac:dyDescent="0.25">
      <c r="A3971" s="1"/>
    </row>
    <row r="3972" spans="1:1" x14ac:dyDescent="0.25">
      <c r="A3972" s="1"/>
    </row>
    <row r="3973" spans="1:1" x14ac:dyDescent="0.25">
      <c r="A3973" s="1"/>
    </row>
    <row r="3974" spans="1:1" x14ac:dyDescent="0.25">
      <c r="A3974" s="1"/>
    </row>
    <row r="3975" spans="1:1" x14ac:dyDescent="0.25">
      <c r="A3975" s="1"/>
    </row>
    <row r="3976" spans="1:1" x14ac:dyDescent="0.25">
      <c r="A3976" s="1"/>
    </row>
    <row r="3977" spans="1:1" x14ac:dyDescent="0.25">
      <c r="A3977" s="1"/>
    </row>
    <row r="3978" spans="1:1" x14ac:dyDescent="0.25">
      <c r="A3978" s="1"/>
    </row>
    <row r="3979" spans="1:1" x14ac:dyDescent="0.25">
      <c r="A3979" s="1"/>
    </row>
    <row r="3980" spans="1:1" x14ac:dyDescent="0.25">
      <c r="A3980" s="1"/>
    </row>
    <row r="3981" spans="1:1" x14ac:dyDescent="0.25">
      <c r="A3981" s="1"/>
    </row>
    <row r="3982" spans="1:1" x14ac:dyDescent="0.25">
      <c r="A3982" s="1"/>
    </row>
    <row r="3983" spans="1:1" x14ac:dyDescent="0.25">
      <c r="A3983" s="1"/>
    </row>
    <row r="3984" spans="1:1" x14ac:dyDescent="0.25">
      <c r="A3984" s="1"/>
    </row>
    <row r="3985" spans="1:1" x14ac:dyDescent="0.25">
      <c r="A3985" s="1"/>
    </row>
    <row r="3986" spans="1:1" x14ac:dyDescent="0.25">
      <c r="A3986" s="1"/>
    </row>
    <row r="3987" spans="1:1" x14ac:dyDescent="0.25">
      <c r="A3987" s="1"/>
    </row>
    <row r="3988" spans="1:1" x14ac:dyDescent="0.25">
      <c r="A3988" s="1"/>
    </row>
    <row r="3989" spans="1:1" x14ac:dyDescent="0.25">
      <c r="A3989" s="1"/>
    </row>
    <row r="3990" spans="1:1" x14ac:dyDescent="0.25">
      <c r="A3990" s="1"/>
    </row>
    <row r="3991" spans="1:1" x14ac:dyDescent="0.25">
      <c r="A3991" s="1"/>
    </row>
    <row r="3992" spans="1:1" x14ac:dyDescent="0.25">
      <c r="A3992" s="1"/>
    </row>
    <row r="3993" spans="1:1" x14ac:dyDescent="0.25">
      <c r="A3993" s="1"/>
    </row>
    <row r="3994" spans="1:1" x14ac:dyDescent="0.25">
      <c r="A3994" s="1"/>
    </row>
    <row r="3995" spans="1:1" x14ac:dyDescent="0.25">
      <c r="A3995" s="1"/>
    </row>
    <row r="3996" spans="1:1" x14ac:dyDescent="0.25">
      <c r="A3996" s="1"/>
    </row>
    <row r="3997" spans="1:1" x14ac:dyDescent="0.25">
      <c r="A3997" s="1"/>
    </row>
    <row r="3998" spans="1:1" x14ac:dyDescent="0.25">
      <c r="A3998" s="1"/>
    </row>
    <row r="3999" spans="1:1" x14ac:dyDescent="0.25">
      <c r="A3999" s="1"/>
    </row>
    <row r="4000" spans="1:1" x14ac:dyDescent="0.25">
      <c r="A4000" s="1"/>
    </row>
    <row r="4001" spans="1:1" x14ac:dyDescent="0.25">
      <c r="A4001" s="1"/>
    </row>
    <row r="4002" spans="1:1" x14ac:dyDescent="0.25">
      <c r="A4002" s="1"/>
    </row>
    <row r="4003" spans="1:1" x14ac:dyDescent="0.25">
      <c r="A4003" s="1"/>
    </row>
    <row r="4004" spans="1:1" x14ac:dyDescent="0.25">
      <c r="A4004" s="1"/>
    </row>
    <row r="4005" spans="1:1" x14ac:dyDescent="0.25">
      <c r="A4005" s="1"/>
    </row>
    <row r="4006" spans="1:1" x14ac:dyDescent="0.25">
      <c r="A4006" s="1"/>
    </row>
    <row r="4007" spans="1:1" x14ac:dyDescent="0.25">
      <c r="A4007" s="1"/>
    </row>
    <row r="4008" spans="1:1" x14ac:dyDescent="0.25">
      <c r="A4008" s="1"/>
    </row>
    <row r="4009" spans="1:1" x14ac:dyDescent="0.25">
      <c r="A4009" s="1"/>
    </row>
    <row r="4010" spans="1:1" x14ac:dyDescent="0.25">
      <c r="A4010" s="1"/>
    </row>
    <row r="4011" spans="1:1" x14ac:dyDescent="0.25">
      <c r="A4011" s="1"/>
    </row>
    <row r="4012" spans="1:1" x14ac:dyDescent="0.25">
      <c r="A4012" s="1"/>
    </row>
    <row r="4013" spans="1:1" x14ac:dyDescent="0.25">
      <c r="A4013" s="1"/>
    </row>
    <row r="4014" spans="1:1" x14ac:dyDescent="0.25">
      <c r="A4014" s="1"/>
    </row>
    <row r="4015" spans="1:1" x14ac:dyDescent="0.25">
      <c r="A4015" s="1"/>
    </row>
    <row r="4016" spans="1:1" x14ac:dyDescent="0.25">
      <c r="A4016" s="1"/>
    </row>
    <row r="4017" spans="1:1" x14ac:dyDescent="0.25">
      <c r="A4017" s="1"/>
    </row>
    <row r="4018" spans="1:1" x14ac:dyDescent="0.25">
      <c r="A4018" s="1"/>
    </row>
    <row r="4019" spans="1:1" x14ac:dyDescent="0.25">
      <c r="A4019" s="1"/>
    </row>
    <row r="4020" spans="1:1" x14ac:dyDescent="0.25">
      <c r="A4020" s="1"/>
    </row>
    <row r="4021" spans="1:1" x14ac:dyDescent="0.25">
      <c r="A4021" s="1"/>
    </row>
    <row r="4022" spans="1:1" x14ac:dyDescent="0.25">
      <c r="A4022" s="1"/>
    </row>
    <row r="4023" spans="1:1" x14ac:dyDescent="0.25">
      <c r="A4023" s="1"/>
    </row>
    <row r="4024" spans="1:1" x14ac:dyDescent="0.25">
      <c r="A4024" s="1"/>
    </row>
    <row r="4025" spans="1:1" x14ac:dyDescent="0.25">
      <c r="A4025" s="1"/>
    </row>
    <row r="4026" spans="1:1" x14ac:dyDescent="0.25">
      <c r="A4026" s="1"/>
    </row>
    <row r="4027" spans="1:1" x14ac:dyDescent="0.25">
      <c r="A4027" s="1"/>
    </row>
    <row r="4028" spans="1:1" x14ac:dyDescent="0.25">
      <c r="A4028" s="1"/>
    </row>
    <row r="4029" spans="1:1" x14ac:dyDescent="0.25">
      <c r="A4029" s="1"/>
    </row>
    <row r="4030" spans="1:1" x14ac:dyDescent="0.25">
      <c r="A4030" s="1"/>
    </row>
    <row r="4031" spans="1:1" x14ac:dyDescent="0.25">
      <c r="A4031" s="1"/>
    </row>
    <row r="4032" spans="1:1" x14ac:dyDescent="0.25">
      <c r="A4032" s="1"/>
    </row>
    <row r="4033" spans="1:1" x14ac:dyDescent="0.25">
      <c r="A4033" s="1"/>
    </row>
    <row r="4034" spans="1:1" x14ac:dyDescent="0.25">
      <c r="A4034" s="1"/>
    </row>
    <row r="4035" spans="1:1" x14ac:dyDescent="0.25">
      <c r="A4035" s="1"/>
    </row>
    <row r="4036" spans="1:1" x14ac:dyDescent="0.25">
      <c r="A4036" s="1"/>
    </row>
    <row r="4037" spans="1:1" x14ac:dyDescent="0.25">
      <c r="A4037" s="1"/>
    </row>
    <row r="4038" spans="1:1" x14ac:dyDescent="0.25">
      <c r="A4038" s="1"/>
    </row>
    <row r="4039" spans="1:1" x14ac:dyDescent="0.25">
      <c r="A4039" s="1"/>
    </row>
    <row r="4040" spans="1:1" x14ac:dyDescent="0.25">
      <c r="A4040" s="1"/>
    </row>
    <row r="4041" spans="1:1" x14ac:dyDescent="0.25">
      <c r="A4041" s="1"/>
    </row>
    <row r="4042" spans="1:1" x14ac:dyDescent="0.25">
      <c r="A4042" s="1"/>
    </row>
    <row r="4043" spans="1:1" x14ac:dyDescent="0.25">
      <c r="A4043" s="1"/>
    </row>
    <row r="4044" spans="1:1" x14ac:dyDescent="0.25">
      <c r="A4044" s="1"/>
    </row>
    <row r="4045" spans="1:1" x14ac:dyDescent="0.25">
      <c r="A4045" s="1"/>
    </row>
    <row r="4046" spans="1:1" x14ac:dyDescent="0.25">
      <c r="A4046" s="1"/>
    </row>
    <row r="4047" spans="1:1" x14ac:dyDescent="0.25">
      <c r="A4047" s="1"/>
    </row>
    <row r="4048" spans="1:1" x14ac:dyDescent="0.25">
      <c r="A4048" s="1"/>
    </row>
    <row r="4049" spans="1:1" x14ac:dyDescent="0.25">
      <c r="A4049" s="1"/>
    </row>
    <row r="4050" spans="1:1" x14ac:dyDescent="0.25">
      <c r="A4050" s="1"/>
    </row>
    <row r="4051" spans="1:1" x14ac:dyDescent="0.25">
      <c r="A4051" s="1"/>
    </row>
    <row r="4052" spans="1:1" x14ac:dyDescent="0.25">
      <c r="A4052" s="1"/>
    </row>
    <row r="4053" spans="1:1" x14ac:dyDescent="0.25">
      <c r="A4053" s="1"/>
    </row>
    <row r="4054" spans="1:1" x14ac:dyDescent="0.25">
      <c r="A4054" s="1"/>
    </row>
    <row r="4055" spans="1:1" x14ac:dyDescent="0.25">
      <c r="A4055" s="1"/>
    </row>
    <row r="4056" spans="1:1" x14ac:dyDescent="0.25">
      <c r="A4056" s="1"/>
    </row>
    <row r="4057" spans="1:1" x14ac:dyDescent="0.25">
      <c r="A4057" s="1"/>
    </row>
    <row r="4058" spans="1:1" x14ac:dyDescent="0.25">
      <c r="A4058" s="1"/>
    </row>
    <row r="4059" spans="1:1" x14ac:dyDescent="0.25">
      <c r="A4059" s="1"/>
    </row>
    <row r="4060" spans="1:1" x14ac:dyDescent="0.25">
      <c r="A4060" s="1"/>
    </row>
    <row r="4061" spans="1:1" x14ac:dyDescent="0.25">
      <c r="A4061" s="1"/>
    </row>
    <row r="4062" spans="1:1" x14ac:dyDescent="0.25">
      <c r="A4062" s="1"/>
    </row>
    <row r="4063" spans="1:1" x14ac:dyDescent="0.25">
      <c r="A4063" s="1"/>
    </row>
    <row r="4064" spans="1:1" x14ac:dyDescent="0.25">
      <c r="A4064" s="1"/>
    </row>
    <row r="4065" spans="1:1" x14ac:dyDescent="0.25">
      <c r="A4065" s="1"/>
    </row>
    <row r="4066" spans="1:1" x14ac:dyDescent="0.25">
      <c r="A4066" s="1"/>
    </row>
    <row r="4067" spans="1:1" x14ac:dyDescent="0.25">
      <c r="A4067" s="1"/>
    </row>
    <row r="4068" spans="1:1" x14ac:dyDescent="0.25">
      <c r="A4068" s="1"/>
    </row>
    <row r="4069" spans="1:1" x14ac:dyDescent="0.25">
      <c r="A4069" s="1"/>
    </row>
    <row r="4070" spans="1:1" x14ac:dyDescent="0.25">
      <c r="A4070" s="1"/>
    </row>
    <row r="4071" spans="1:1" x14ac:dyDescent="0.25">
      <c r="A4071" s="1"/>
    </row>
    <row r="4072" spans="1:1" x14ac:dyDescent="0.25">
      <c r="A4072" s="1"/>
    </row>
    <row r="4073" spans="1:1" x14ac:dyDescent="0.25">
      <c r="A4073" s="1"/>
    </row>
    <row r="4074" spans="1:1" x14ac:dyDescent="0.25">
      <c r="A4074" s="1"/>
    </row>
    <row r="4075" spans="1:1" x14ac:dyDescent="0.25">
      <c r="A4075" s="1"/>
    </row>
    <row r="4076" spans="1:1" x14ac:dyDescent="0.25">
      <c r="A4076" s="1"/>
    </row>
    <row r="4077" spans="1:1" x14ac:dyDescent="0.25">
      <c r="A4077" s="1"/>
    </row>
    <row r="4078" spans="1:1" x14ac:dyDescent="0.25">
      <c r="A4078" s="1"/>
    </row>
    <row r="4079" spans="1:1" x14ac:dyDescent="0.25">
      <c r="A4079" s="1"/>
    </row>
    <row r="4080" spans="1:1" x14ac:dyDescent="0.25">
      <c r="A4080" s="1"/>
    </row>
    <row r="4081" spans="1:1" x14ac:dyDescent="0.25">
      <c r="A4081" s="1"/>
    </row>
    <row r="4082" spans="1:1" x14ac:dyDescent="0.25">
      <c r="A4082" s="1"/>
    </row>
    <row r="4083" spans="1:1" x14ac:dyDescent="0.25">
      <c r="A4083" s="1"/>
    </row>
    <row r="4084" spans="1:1" x14ac:dyDescent="0.25">
      <c r="A4084" s="1"/>
    </row>
    <row r="4085" spans="1:1" x14ac:dyDescent="0.25">
      <c r="A4085" s="1"/>
    </row>
    <row r="4086" spans="1:1" x14ac:dyDescent="0.25">
      <c r="A4086" s="1"/>
    </row>
    <row r="4087" spans="1:1" x14ac:dyDescent="0.25">
      <c r="A4087" s="1"/>
    </row>
    <row r="4088" spans="1:1" x14ac:dyDescent="0.25">
      <c r="A4088" s="1"/>
    </row>
    <row r="4089" spans="1:1" x14ac:dyDescent="0.25">
      <c r="A4089" s="1"/>
    </row>
    <row r="4090" spans="1:1" x14ac:dyDescent="0.25">
      <c r="A4090" s="1"/>
    </row>
    <row r="4091" spans="1:1" x14ac:dyDescent="0.25">
      <c r="A4091" s="1"/>
    </row>
    <row r="4092" spans="1:1" x14ac:dyDescent="0.25">
      <c r="A4092" s="1"/>
    </row>
    <row r="4093" spans="1:1" x14ac:dyDescent="0.25">
      <c r="A4093" s="1"/>
    </row>
    <row r="4094" spans="1:1" x14ac:dyDescent="0.25">
      <c r="A4094" s="1"/>
    </row>
    <row r="4095" spans="1:1" x14ac:dyDescent="0.25">
      <c r="A4095" s="1"/>
    </row>
    <row r="4096" spans="1:1" x14ac:dyDescent="0.25">
      <c r="A4096" s="1"/>
    </row>
    <row r="4097" spans="1:1" x14ac:dyDescent="0.25">
      <c r="A4097" s="1"/>
    </row>
    <row r="4098" spans="1:1" x14ac:dyDescent="0.25">
      <c r="A4098" s="1"/>
    </row>
    <row r="4099" spans="1:1" x14ac:dyDescent="0.25">
      <c r="A4099" s="1"/>
    </row>
    <row r="4100" spans="1:1" x14ac:dyDescent="0.25">
      <c r="A4100" s="1"/>
    </row>
    <row r="4101" spans="1:1" x14ac:dyDescent="0.25">
      <c r="A4101" s="1"/>
    </row>
    <row r="4102" spans="1:1" x14ac:dyDescent="0.25">
      <c r="A4102" s="1"/>
    </row>
    <row r="4103" spans="1:1" x14ac:dyDescent="0.25">
      <c r="A4103" s="1"/>
    </row>
    <row r="4104" spans="1:1" x14ac:dyDescent="0.25">
      <c r="A4104" s="1"/>
    </row>
    <row r="4105" spans="1:1" x14ac:dyDescent="0.25">
      <c r="A4105" s="1"/>
    </row>
    <row r="4106" spans="1:1" x14ac:dyDescent="0.25">
      <c r="A4106" s="1"/>
    </row>
    <row r="4107" spans="1:1" x14ac:dyDescent="0.25">
      <c r="A4107" s="1"/>
    </row>
    <row r="4108" spans="1:1" x14ac:dyDescent="0.25">
      <c r="A4108" s="1"/>
    </row>
    <row r="4109" spans="1:1" x14ac:dyDescent="0.25">
      <c r="A4109" s="1"/>
    </row>
    <row r="4110" spans="1:1" x14ac:dyDescent="0.25">
      <c r="A4110" s="1"/>
    </row>
    <row r="4111" spans="1:1" x14ac:dyDescent="0.25">
      <c r="A4111" s="1"/>
    </row>
    <row r="4112" spans="1:1" x14ac:dyDescent="0.25">
      <c r="A4112" s="1"/>
    </row>
    <row r="4113" spans="1:1" x14ac:dyDescent="0.25">
      <c r="A4113" s="1"/>
    </row>
    <row r="4114" spans="1:1" x14ac:dyDescent="0.25">
      <c r="A4114" s="1"/>
    </row>
    <row r="4115" spans="1:1" x14ac:dyDescent="0.25">
      <c r="A4115" s="1"/>
    </row>
    <row r="4116" spans="1:1" x14ac:dyDescent="0.25">
      <c r="A4116" s="1"/>
    </row>
    <row r="4117" spans="1:1" x14ac:dyDescent="0.25">
      <c r="A4117" s="1"/>
    </row>
    <row r="4118" spans="1:1" x14ac:dyDescent="0.25">
      <c r="A4118" s="1"/>
    </row>
    <row r="4119" spans="1:1" x14ac:dyDescent="0.25">
      <c r="A4119" s="1"/>
    </row>
    <row r="4120" spans="1:1" x14ac:dyDescent="0.25">
      <c r="A4120" s="1"/>
    </row>
    <row r="4121" spans="1:1" x14ac:dyDescent="0.25">
      <c r="A4121" s="1"/>
    </row>
    <row r="4122" spans="1:1" x14ac:dyDescent="0.25">
      <c r="A4122" s="1"/>
    </row>
    <row r="4123" spans="1:1" x14ac:dyDescent="0.25">
      <c r="A4123" s="1"/>
    </row>
    <row r="4124" spans="1:1" x14ac:dyDescent="0.25">
      <c r="A4124" s="1"/>
    </row>
    <row r="4125" spans="1:1" x14ac:dyDescent="0.25">
      <c r="A4125" s="1"/>
    </row>
    <row r="4126" spans="1:1" x14ac:dyDescent="0.25">
      <c r="A4126" s="1"/>
    </row>
    <row r="4127" spans="1:1" x14ac:dyDescent="0.25">
      <c r="A4127" s="1"/>
    </row>
    <row r="4128" spans="1:1" x14ac:dyDescent="0.25">
      <c r="A4128" s="1"/>
    </row>
    <row r="4129" spans="1:1" x14ac:dyDescent="0.25">
      <c r="A4129" s="1"/>
    </row>
    <row r="4130" spans="1:1" x14ac:dyDescent="0.25">
      <c r="A4130" s="1"/>
    </row>
    <row r="4131" spans="1:1" x14ac:dyDescent="0.25">
      <c r="A4131" s="1"/>
    </row>
    <row r="4132" spans="1:1" x14ac:dyDescent="0.25">
      <c r="A4132" s="1"/>
    </row>
    <row r="4133" spans="1:1" x14ac:dyDescent="0.25">
      <c r="A4133" s="1"/>
    </row>
    <row r="4134" spans="1:1" x14ac:dyDescent="0.25">
      <c r="A4134" s="1"/>
    </row>
    <row r="4135" spans="1:1" x14ac:dyDescent="0.25">
      <c r="A4135" s="1"/>
    </row>
    <row r="4136" spans="1:1" x14ac:dyDescent="0.25">
      <c r="A4136" s="1"/>
    </row>
    <row r="4137" spans="1:1" x14ac:dyDescent="0.25">
      <c r="A4137" s="1"/>
    </row>
    <row r="4138" spans="1:1" x14ac:dyDescent="0.25">
      <c r="A4138" s="1"/>
    </row>
    <row r="4139" spans="1:1" x14ac:dyDescent="0.25">
      <c r="A4139" s="1"/>
    </row>
    <row r="4140" spans="1:1" x14ac:dyDescent="0.25">
      <c r="A4140" s="1"/>
    </row>
    <row r="4141" spans="1:1" x14ac:dyDescent="0.25">
      <c r="A4141" s="1"/>
    </row>
    <row r="4142" spans="1:1" x14ac:dyDescent="0.25">
      <c r="A4142" s="1"/>
    </row>
    <row r="4143" spans="1:1" x14ac:dyDescent="0.25">
      <c r="A4143" s="1"/>
    </row>
    <row r="4144" spans="1:1" x14ac:dyDescent="0.25">
      <c r="A4144" s="1"/>
    </row>
    <row r="4145" spans="1:1" x14ac:dyDescent="0.25">
      <c r="A4145" s="1"/>
    </row>
    <row r="4146" spans="1:1" x14ac:dyDescent="0.25">
      <c r="A4146" s="1"/>
    </row>
    <row r="4147" spans="1:1" x14ac:dyDescent="0.25">
      <c r="A4147" s="1"/>
    </row>
    <row r="4148" spans="1:1" x14ac:dyDescent="0.25">
      <c r="A4148" s="1"/>
    </row>
    <row r="4149" spans="1:1" x14ac:dyDescent="0.25">
      <c r="A4149" s="1"/>
    </row>
    <row r="4150" spans="1:1" x14ac:dyDescent="0.25">
      <c r="A4150" s="1"/>
    </row>
    <row r="4151" spans="1:1" x14ac:dyDescent="0.25">
      <c r="A4151" s="1"/>
    </row>
    <row r="4152" spans="1:1" x14ac:dyDescent="0.25">
      <c r="A4152" s="1"/>
    </row>
    <row r="4153" spans="1:1" x14ac:dyDescent="0.25">
      <c r="A4153" s="1"/>
    </row>
    <row r="4154" spans="1:1" x14ac:dyDescent="0.25">
      <c r="A4154" s="1"/>
    </row>
    <row r="4155" spans="1:1" x14ac:dyDescent="0.25">
      <c r="A4155" s="1"/>
    </row>
    <row r="4156" spans="1:1" x14ac:dyDescent="0.25">
      <c r="A4156" s="1"/>
    </row>
    <row r="4157" spans="1:1" x14ac:dyDescent="0.25">
      <c r="A4157" s="1"/>
    </row>
    <row r="4158" spans="1:1" x14ac:dyDescent="0.25">
      <c r="A4158" s="1"/>
    </row>
    <row r="4159" spans="1:1" x14ac:dyDescent="0.25">
      <c r="A4159" s="1"/>
    </row>
    <row r="4160" spans="1:1" x14ac:dyDescent="0.25">
      <c r="A4160" s="1"/>
    </row>
    <row r="4161" spans="1:1" x14ac:dyDescent="0.25">
      <c r="A4161" s="1"/>
    </row>
    <row r="4162" spans="1:1" x14ac:dyDescent="0.25">
      <c r="A4162" s="1"/>
    </row>
    <row r="4163" spans="1:1" x14ac:dyDescent="0.25">
      <c r="A4163" s="1"/>
    </row>
    <row r="4164" spans="1:1" x14ac:dyDescent="0.25">
      <c r="A4164" s="1"/>
    </row>
    <row r="4165" spans="1:1" x14ac:dyDescent="0.25">
      <c r="A4165" s="1"/>
    </row>
    <row r="4166" spans="1:1" x14ac:dyDescent="0.25">
      <c r="A4166" s="1"/>
    </row>
    <row r="4167" spans="1:1" x14ac:dyDescent="0.25">
      <c r="A4167" s="1"/>
    </row>
    <row r="4168" spans="1:1" x14ac:dyDescent="0.25">
      <c r="A4168" s="1"/>
    </row>
    <row r="4169" spans="1:1" x14ac:dyDescent="0.25">
      <c r="A4169" s="1"/>
    </row>
    <row r="4170" spans="1:1" x14ac:dyDescent="0.25">
      <c r="A4170" s="1"/>
    </row>
    <row r="4171" spans="1:1" x14ac:dyDescent="0.25">
      <c r="A4171" s="1"/>
    </row>
    <row r="4172" spans="1:1" x14ac:dyDescent="0.25">
      <c r="A4172" s="1"/>
    </row>
    <row r="4173" spans="1:1" x14ac:dyDescent="0.25">
      <c r="A4173" s="1"/>
    </row>
    <row r="4174" spans="1:1" x14ac:dyDescent="0.25">
      <c r="A4174" s="1"/>
    </row>
    <row r="4175" spans="1:1" x14ac:dyDescent="0.25">
      <c r="A4175" s="1"/>
    </row>
    <row r="4176" spans="1:1" x14ac:dyDescent="0.25">
      <c r="A4176" s="1"/>
    </row>
    <row r="4177" spans="1:1" x14ac:dyDescent="0.25">
      <c r="A4177" s="1"/>
    </row>
    <row r="4178" spans="1:1" x14ac:dyDescent="0.25">
      <c r="A4178" s="1"/>
    </row>
    <row r="4179" spans="1:1" x14ac:dyDescent="0.25">
      <c r="A4179" s="1"/>
    </row>
    <row r="4180" spans="1:1" x14ac:dyDescent="0.25">
      <c r="A4180" s="1"/>
    </row>
    <row r="4181" spans="1:1" x14ac:dyDescent="0.25">
      <c r="A4181" s="1"/>
    </row>
    <row r="4182" spans="1:1" x14ac:dyDescent="0.25">
      <c r="A4182" s="1"/>
    </row>
    <row r="4183" spans="1:1" x14ac:dyDescent="0.25">
      <c r="A4183" s="1"/>
    </row>
    <row r="4184" spans="1:1" x14ac:dyDescent="0.25">
      <c r="A4184" s="1"/>
    </row>
    <row r="4185" spans="1:1" x14ac:dyDescent="0.25">
      <c r="A4185" s="1"/>
    </row>
    <row r="4186" spans="1:1" x14ac:dyDescent="0.25">
      <c r="A4186" s="1"/>
    </row>
    <row r="4187" spans="1:1" x14ac:dyDescent="0.25">
      <c r="A4187" s="1"/>
    </row>
    <row r="4188" spans="1:1" x14ac:dyDescent="0.25">
      <c r="A4188" s="1"/>
    </row>
    <row r="4189" spans="1:1" x14ac:dyDescent="0.25">
      <c r="A4189" s="1"/>
    </row>
    <row r="4190" spans="1:1" x14ac:dyDescent="0.25">
      <c r="A4190" s="1"/>
    </row>
    <row r="4191" spans="1:1" x14ac:dyDescent="0.25">
      <c r="A4191" s="1"/>
    </row>
    <row r="4192" spans="1:1" x14ac:dyDescent="0.25">
      <c r="A4192" s="1"/>
    </row>
    <row r="4193" spans="1:1" x14ac:dyDescent="0.25">
      <c r="A4193" s="1"/>
    </row>
    <row r="4194" spans="1:1" x14ac:dyDescent="0.25">
      <c r="A4194" s="1"/>
    </row>
    <row r="4195" spans="1:1" x14ac:dyDescent="0.25">
      <c r="A4195" s="1"/>
    </row>
    <row r="4196" spans="1:1" x14ac:dyDescent="0.25">
      <c r="A4196" s="1"/>
    </row>
    <row r="4197" spans="1:1" x14ac:dyDescent="0.25">
      <c r="A4197" s="1"/>
    </row>
    <row r="4198" spans="1:1" x14ac:dyDescent="0.25">
      <c r="A4198" s="1"/>
    </row>
    <row r="4199" spans="1:1" x14ac:dyDescent="0.25">
      <c r="A4199" s="1"/>
    </row>
    <row r="4200" spans="1:1" x14ac:dyDescent="0.25">
      <c r="A4200" s="1"/>
    </row>
    <row r="4201" spans="1:1" x14ac:dyDescent="0.25">
      <c r="A4201" s="1"/>
    </row>
    <row r="4202" spans="1:1" x14ac:dyDescent="0.25">
      <c r="A4202" s="1"/>
    </row>
    <row r="4203" spans="1:1" x14ac:dyDescent="0.25">
      <c r="A4203" s="1"/>
    </row>
    <row r="4204" spans="1:1" x14ac:dyDescent="0.25">
      <c r="A4204" s="1"/>
    </row>
    <row r="4205" spans="1:1" x14ac:dyDescent="0.25">
      <c r="A4205" s="1"/>
    </row>
    <row r="4206" spans="1:1" x14ac:dyDescent="0.25">
      <c r="A4206" s="1"/>
    </row>
    <row r="4207" spans="1:1" x14ac:dyDescent="0.25">
      <c r="A4207" s="1"/>
    </row>
    <row r="4208" spans="1:1" x14ac:dyDescent="0.25">
      <c r="A4208" s="1"/>
    </row>
    <row r="4209" spans="1:1" x14ac:dyDescent="0.25">
      <c r="A4209" s="1"/>
    </row>
    <row r="4210" spans="1:1" x14ac:dyDescent="0.25">
      <c r="A4210" s="1"/>
    </row>
    <row r="4211" spans="1:1" x14ac:dyDescent="0.25">
      <c r="A4211" s="1"/>
    </row>
    <row r="4212" spans="1:1" x14ac:dyDescent="0.25">
      <c r="A4212" s="1"/>
    </row>
    <row r="4213" spans="1:1" x14ac:dyDescent="0.25">
      <c r="A4213" s="1"/>
    </row>
    <row r="4214" spans="1:1" x14ac:dyDescent="0.25">
      <c r="A4214" s="1"/>
    </row>
    <row r="4215" spans="1:1" x14ac:dyDescent="0.25">
      <c r="A4215" s="1"/>
    </row>
    <row r="4216" spans="1:1" x14ac:dyDescent="0.25">
      <c r="A4216" s="1"/>
    </row>
    <row r="4217" spans="1:1" x14ac:dyDescent="0.25">
      <c r="A4217" s="1"/>
    </row>
    <row r="4218" spans="1:1" x14ac:dyDescent="0.25">
      <c r="A4218" s="1"/>
    </row>
    <row r="4219" spans="1:1" x14ac:dyDescent="0.25">
      <c r="A4219" s="1"/>
    </row>
    <row r="4220" spans="1:1" x14ac:dyDescent="0.25">
      <c r="A4220" s="1"/>
    </row>
    <row r="4221" spans="1:1" x14ac:dyDescent="0.25">
      <c r="A4221" s="1"/>
    </row>
    <row r="4222" spans="1:1" x14ac:dyDescent="0.25">
      <c r="A4222" s="1"/>
    </row>
    <row r="4223" spans="1:1" x14ac:dyDescent="0.25">
      <c r="A4223" s="1"/>
    </row>
    <row r="4224" spans="1:1" x14ac:dyDescent="0.25">
      <c r="A4224" s="1"/>
    </row>
    <row r="4225" spans="1:1" x14ac:dyDescent="0.25">
      <c r="A4225" s="1"/>
    </row>
    <row r="4226" spans="1:1" x14ac:dyDescent="0.25">
      <c r="A4226" s="1"/>
    </row>
    <row r="4227" spans="1:1" x14ac:dyDescent="0.25">
      <c r="A4227" s="1"/>
    </row>
    <row r="4228" spans="1:1" x14ac:dyDescent="0.25">
      <c r="A4228" s="1"/>
    </row>
    <row r="4229" spans="1:1" x14ac:dyDescent="0.25">
      <c r="A4229" s="1"/>
    </row>
    <row r="4230" spans="1:1" x14ac:dyDescent="0.25">
      <c r="A4230" s="1"/>
    </row>
    <row r="4231" spans="1:1" x14ac:dyDescent="0.25">
      <c r="A4231" s="1"/>
    </row>
    <row r="4232" spans="1:1" x14ac:dyDescent="0.25">
      <c r="A4232" s="1"/>
    </row>
    <row r="4233" spans="1:1" x14ac:dyDescent="0.25">
      <c r="A4233" s="1"/>
    </row>
    <row r="4234" spans="1:1" x14ac:dyDescent="0.25">
      <c r="A4234" s="1"/>
    </row>
    <row r="4235" spans="1:1" x14ac:dyDescent="0.25">
      <c r="A4235" s="1"/>
    </row>
    <row r="4236" spans="1:1" x14ac:dyDescent="0.25">
      <c r="A4236" s="1"/>
    </row>
    <row r="4237" spans="1:1" x14ac:dyDescent="0.25">
      <c r="A4237" s="1"/>
    </row>
    <row r="4238" spans="1:1" x14ac:dyDescent="0.25">
      <c r="A4238" s="1"/>
    </row>
    <row r="4239" spans="1:1" x14ac:dyDescent="0.25">
      <c r="A4239" s="1"/>
    </row>
    <row r="4240" spans="1:1" x14ac:dyDescent="0.25">
      <c r="A4240" s="1"/>
    </row>
    <row r="4241" spans="1:1" x14ac:dyDescent="0.25">
      <c r="A4241" s="1"/>
    </row>
    <row r="4242" spans="1:1" x14ac:dyDescent="0.25">
      <c r="A4242" s="1"/>
    </row>
    <row r="4243" spans="1:1" x14ac:dyDescent="0.25">
      <c r="A4243" s="1"/>
    </row>
    <row r="4244" spans="1:1" x14ac:dyDescent="0.25">
      <c r="A4244" s="1"/>
    </row>
    <row r="4245" spans="1:1" x14ac:dyDescent="0.25">
      <c r="A4245" s="1"/>
    </row>
    <row r="4246" spans="1:1" x14ac:dyDescent="0.25">
      <c r="A4246" s="1"/>
    </row>
    <row r="4247" spans="1:1" x14ac:dyDescent="0.25">
      <c r="A4247" s="1"/>
    </row>
    <row r="4248" spans="1:1" x14ac:dyDescent="0.25">
      <c r="A4248" s="1"/>
    </row>
    <row r="4249" spans="1:1" x14ac:dyDescent="0.25">
      <c r="A4249" s="1"/>
    </row>
    <row r="4250" spans="1:1" x14ac:dyDescent="0.25">
      <c r="A4250" s="1"/>
    </row>
    <row r="4251" spans="1:1" x14ac:dyDescent="0.25">
      <c r="A4251" s="1"/>
    </row>
    <row r="4252" spans="1:1" x14ac:dyDescent="0.25">
      <c r="A4252" s="1"/>
    </row>
    <row r="4253" spans="1:1" x14ac:dyDescent="0.25">
      <c r="A4253" s="1"/>
    </row>
    <row r="4254" spans="1:1" x14ac:dyDescent="0.25">
      <c r="A4254" s="1"/>
    </row>
    <row r="4255" spans="1:1" x14ac:dyDescent="0.25">
      <c r="A4255" s="1"/>
    </row>
    <row r="4256" spans="1:1" x14ac:dyDescent="0.25">
      <c r="A4256" s="1"/>
    </row>
    <row r="4257" spans="1:1" x14ac:dyDescent="0.25">
      <c r="A4257" s="1"/>
    </row>
    <row r="4258" spans="1:1" x14ac:dyDescent="0.25">
      <c r="A4258" s="1"/>
    </row>
    <row r="4259" spans="1:1" x14ac:dyDescent="0.25">
      <c r="A4259" s="1"/>
    </row>
    <row r="4260" spans="1:1" x14ac:dyDescent="0.25">
      <c r="A4260" s="1"/>
    </row>
    <row r="4261" spans="1:1" x14ac:dyDescent="0.25">
      <c r="A4261" s="1"/>
    </row>
    <row r="4262" spans="1:1" x14ac:dyDescent="0.25">
      <c r="A4262" s="1"/>
    </row>
    <row r="4263" spans="1:1" x14ac:dyDescent="0.25">
      <c r="A4263" s="1"/>
    </row>
    <row r="4264" spans="1:1" x14ac:dyDescent="0.25">
      <c r="A4264" s="1"/>
    </row>
    <row r="4265" spans="1:1" x14ac:dyDescent="0.25">
      <c r="A4265" s="1"/>
    </row>
    <row r="4266" spans="1:1" x14ac:dyDescent="0.25">
      <c r="A4266" s="1"/>
    </row>
    <row r="4267" spans="1:1" x14ac:dyDescent="0.25">
      <c r="A4267" s="1"/>
    </row>
    <row r="4268" spans="1:1" x14ac:dyDescent="0.25">
      <c r="A4268" s="1"/>
    </row>
    <row r="4269" spans="1:1" x14ac:dyDescent="0.25">
      <c r="A4269" s="1"/>
    </row>
    <row r="4270" spans="1:1" x14ac:dyDescent="0.25">
      <c r="A4270" s="1"/>
    </row>
    <row r="4271" spans="1:1" x14ac:dyDescent="0.25">
      <c r="A4271" s="1"/>
    </row>
    <row r="4272" spans="1:1" x14ac:dyDescent="0.25">
      <c r="A4272" s="1"/>
    </row>
    <row r="4273" spans="1:1" x14ac:dyDescent="0.25">
      <c r="A4273" s="1"/>
    </row>
    <row r="4274" spans="1:1" x14ac:dyDescent="0.25">
      <c r="A4274" s="1"/>
    </row>
    <row r="4275" spans="1:1" x14ac:dyDescent="0.25">
      <c r="A4275" s="1"/>
    </row>
    <row r="4276" spans="1:1" x14ac:dyDescent="0.25">
      <c r="A4276" s="1"/>
    </row>
    <row r="4277" spans="1:1" x14ac:dyDescent="0.25">
      <c r="A4277" s="1"/>
    </row>
    <row r="4278" spans="1:1" x14ac:dyDescent="0.25">
      <c r="A4278" s="1"/>
    </row>
    <row r="4279" spans="1:1" x14ac:dyDescent="0.25">
      <c r="A4279" s="1"/>
    </row>
    <row r="4280" spans="1:1" x14ac:dyDescent="0.25">
      <c r="A4280" s="1"/>
    </row>
    <row r="4281" spans="1:1" x14ac:dyDescent="0.25">
      <c r="A4281" s="1"/>
    </row>
    <row r="4282" spans="1:1" x14ac:dyDescent="0.25">
      <c r="A4282" s="1"/>
    </row>
    <row r="4283" spans="1:1" x14ac:dyDescent="0.25">
      <c r="A4283" s="1"/>
    </row>
    <row r="4284" spans="1:1" x14ac:dyDescent="0.25">
      <c r="A4284" s="1"/>
    </row>
    <row r="4285" spans="1:1" x14ac:dyDescent="0.25">
      <c r="A4285" s="1"/>
    </row>
    <row r="4286" spans="1:1" x14ac:dyDescent="0.25">
      <c r="A4286" s="1"/>
    </row>
    <row r="4287" spans="1:1" x14ac:dyDescent="0.25">
      <c r="A4287" s="1"/>
    </row>
    <row r="4288" spans="1:1" x14ac:dyDescent="0.25">
      <c r="A4288" s="1"/>
    </row>
    <row r="4289" spans="1:1" x14ac:dyDescent="0.25">
      <c r="A4289" s="1"/>
    </row>
    <row r="4290" spans="1:1" x14ac:dyDescent="0.25">
      <c r="A4290" s="1"/>
    </row>
    <row r="4291" spans="1:1" x14ac:dyDescent="0.25">
      <c r="A4291" s="1"/>
    </row>
    <row r="4292" spans="1:1" x14ac:dyDescent="0.25">
      <c r="A4292" s="1"/>
    </row>
    <row r="4293" spans="1:1" x14ac:dyDescent="0.25">
      <c r="A4293" s="1"/>
    </row>
    <row r="4294" spans="1:1" x14ac:dyDescent="0.25">
      <c r="A4294" s="1"/>
    </row>
    <row r="4295" spans="1:1" x14ac:dyDescent="0.25">
      <c r="A4295" s="1"/>
    </row>
    <row r="4296" spans="1:1" x14ac:dyDescent="0.25">
      <c r="A4296" s="1"/>
    </row>
    <row r="4297" spans="1:1" x14ac:dyDescent="0.25">
      <c r="A4297" s="1"/>
    </row>
    <row r="4298" spans="1:1" x14ac:dyDescent="0.25">
      <c r="A4298" s="1"/>
    </row>
    <row r="4299" spans="1:1" x14ac:dyDescent="0.25">
      <c r="A4299" s="1"/>
    </row>
    <row r="4300" spans="1:1" x14ac:dyDescent="0.25">
      <c r="A4300" s="1"/>
    </row>
    <row r="4301" spans="1:1" x14ac:dyDescent="0.25">
      <c r="A4301" s="1"/>
    </row>
    <row r="4302" spans="1:1" x14ac:dyDescent="0.25">
      <c r="A4302" s="1"/>
    </row>
    <row r="4303" spans="1:1" x14ac:dyDescent="0.25">
      <c r="A4303" s="1"/>
    </row>
    <row r="4304" spans="1:1" x14ac:dyDescent="0.25">
      <c r="A4304" s="1"/>
    </row>
    <row r="4305" spans="1:1" x14ac:dyDescent="0.25">
      <c r="A4305" s="1"/>
    </row>
    <row r="4306" spans="1:1" x14ac:dyDescent="0.25">
      <c r="A4306" s="1"/>
    </row>
    <row r="4307" spans="1:1" x14ac:dyDescent="0.25">
      <c r="A4307" s="1"/>
    </row>
    <row r="4308" spans="1:1" x14ac:dyDescent="0.25">
      <c r="A4308" s="1"/>
    </row>
    <row r="4309" spans="1:1" x14ac:dyDescent="0.25">
      <c r="A4309" s="1"/>
    </row>
    <row r="4310" spans="1:1" x14ac:dyDescent="0.25">
      <c r="A4310" s="1"/>
    </row>
    <row r="4311" spans="1:1" x14ac:dyDescent="0.25">
      <c r="A4311" s="1"/>
    </row>
    <row r="4312" spans="1:1" x14ac:dyDescent="0.25">
      <c r="A4312" s="1"/>
    </row>
    <row r="4313" spans="1:1" x14ac:dyDescent="0.25">
      <c r="A4313" s="1"/>
    </row>
    <row r="4314" spans="1:1" x14ac:dyDescent="0.25">
      <c r="A4314" s="1"/>
    </row>
    <row r="4315" spans="1:1" x14ac:dyDescent="0.25">
      <c r="A4315" s="1"/>
    </row>
    <row r="4316" spans="1:1" x14ac:dyDescent="0.25">
      <c r="A4316" s="1"/>
    </row>
    <row r="4317" spans="1:1" x14ac:dyDescent="0.25">
      <c r="A4317" s="1"/>
    </row>
    <row r="4318" spans="1:1" x14ac:dyDescent="0.25">
      <c r="A4318" s="1"/>
    </row>
    <row r="4319" spans="1:1" x14ac:dyDescent="0.25">
      <c r="A4319" s="1"/>
    </row>
    <row r="4320" spans="1:1" x14ac:dyDescent="0.25">
      <c r="A4320" s="1"/>
    </row>
    <row r="4321" spans="1:1" x14ac:dyDescent="0.25">
      <c r="A4321" s="1"/>
    </row>
    <row r="4322" spans="1:1" x14ac:dyDescent="0.25">
      <c r="A4322" s="1"/>
    </row>
    <row r="4323" spans="1:1" x14ac:dyDescent="0.25">
      <c r="A4323" s="1"/>
    </row>
    <row r="4324" spans="1:1" x14ac:dyDescent="0.25">
      <c r="A4324" s="1"/>
    </row>
    <row r="4325" spans="1:1" x14ac:dyDescent="0.25">
      <c r="A4325" s="1"/>
    </row>
    <row r="4326" spans="1:1" x14ac:dyDescent="0.25">
      <c r="A4326" s="1"/>
    </row>
    <row r="4327" spans="1:1" x14ac:dyDescent="0.25">
      <c r="A4327" s="1"/>
    </row>
    <row r="4328" spans="1:1" x14ac:dyDescent="0.25">
      <c r="A4328" s="1"/>
    </row>
    <row r="4329" spans="1:1" x14ac:dyDescent="0.25">
      <c r="A4329" s="1"/>
    </row>
    <row r="4330" spans="1:1" x14ac:dyDescent="0.25">
      <c r="A4330" s="1"/>
    </row>
    <row r="4331" spans="1:1" x14ac:dyDescent="0.25">
      <c r="A4331" s="1"/>
    </row>
    <row r="4332" spans="1:1" x14ac:dyDescent="0.25">
      <c r="A4332" s="1"/>
    </row>
    <row r="4333" spans="1:1" x14ac:dyDescent="0.25">
      <c r="A4333" s="1"/>
    </row>
    <row r="4334" spans="1:1" x14ac:dyDescent="0.25">
      <c r="A4334" s="1"/>
    </row>
    <row r="4335" spans="1:1" x14ac:dyDescent="0.25">
      <c r="A4335" s="1"/>
    </row>
    <row r="4336" spans="1:1" x14ac:dyDescent="0.25">
      <c r="A4336" s="1"/>
    </row>
    <row r="4337" spans="1:1" x14ac:dyDescent="0.25">
      <c r="A4337" s="1"/>
    </row>
    <row r="4338" spans="1:1" x14ac:dyDescent="0.25">
      <c r="A4338" s="1"/>
    </row>
    <row r="4339" spans="1:1" x14ac:dyDescent="0.25">
      <c r="A4339" s="1"/>
    </row>
    <row r="4340" spans="1:1" x14ac:dyDescent="0.25">
      <c r="A4340" s="1"/>
    </row>
    <row r="4341" spans="1:1" x14ac:dyDescent="0.25">
      <c r="A4341" s="1"/>
    </row>
    <row r="4342" spans="1:1" x14ac:dyDescent="0.25">
      <c r="A4342" s="1"/>
    </row>
    <row r="4343" spans="1:1" x14ac:dyDescent="0.25">
      <c r="A4343" s="1"/>
    </row>
    <row r="4344" spans="1:1" x14ac:dyDescent="0.25">
      <c r="A4344" s="1"/>
    </row>
    <row r="4345" spans="1:1" x14ac:dyDescent="0.25">
      <c r="A4345" s="1"/>
    </row>
    <row r="4346" spans="1:1" x14ac:dyDescent="0.25">
      <c r="A4346" s="1"/>
    </row>
    <row r="4347" spans="1:1" x14ac:dyDescent="0.25">
      <c r="A4347" s="1"/>
    </row>
    <row r="4348" spans="1:1" x14ac:dyDescent="0.25">
      <c r="A4348" s="1"/>
    </row>
    <row r="4349" spans="1:1" x14ac:dyDescent="0.25">
      <c r="A4349" s="1"/>
    </row>
    <row r="4350" spans="1:1" x14ac:dyDescent="0.25">
      <c r="A4350" s="1"/>
    </row>
    <row r="4351" spans="1:1" x14ac:dyDescent="0.25">
      <c r="A4351" s="1"/>
    </row>
    <row r="4352" spans="1:1" x14ac:dyDescent="0.25">
      <c r="A4352" s="1"/>
    </row>
    <row r="4353" spans="1:1" x14ac:dyDescent="0.25">
      <c r="A4353" s="1"/>
    </row>
    <row r="4354" spans="1:1" x14ac:dyDescent="0.25">
      <c r="A4354" s="1"/>
    </row>
    <row r="4355" spans="1:1" x14ac:dyDescent="0.25">
      <c r="A4355" s="1"/>
    </row>
    <row r="4356" spans="1:1" x14ac:dyDescent="0.25">
      <c r="A4356" s="1"/>
    </row>
    <row r="4357" spans="1:1" x14ac:dyDescent="0.25">
      <c r="A4357" s="1"/>
    </row>
    <row r="4358" spans="1:1" x14ac:dyDescent="0.25">
      <c r="A4358" s="1"/>
    </row>
    <row r="4359" spans="1:1" x14ac:dyDescent="0.25">
      <c r="A4359" s="1"/>
    </row>
    <row r="4360" spans="1:1" x14ac:dyDescent="0.25">
      <c r="A4360" s="1"/>
    </row>
    <row r="4361" spans="1:1" x14ac:dyDescent="0.25">
      <c r="A4361" s="1"/>
    </row>
    <row r="4362" spans="1:1" x14ac:dyDescent="0.25">
      <c r="A4362" s="1"/>
    </row>
    <row r="4363" spans="1:1" x14ac:dyDescent="0.25">
      <c r="A4363" s="1"/>
    </row>
    <row r="4364" spans="1:1" x14ac:dyDescent="0.25">
      <c r="A4364" s="1"/>
    </row>
    <row r="4365" spans="1:1" x14ac:dyDescent="0.25">
      <c r="A4365" s="1"/>
    </row>
    <row r="4366" spans="1:1" x14ac:dyDescent="0.25">
      <c r="A4366" s="1"/>
    </row>
    <row r="4367" spans="1:1" x14ac:dyDescent="0.25">
      <c r="A4367" s="1"/>
    </row>
    <row r="4368" spans="1:1" x14ac:dyDescent="0.25">
      <c r="A4368" s="1"/>
    </row>
    <row r="4369" spans="1:1" x14ac:dyDescent="0.25">
      <c r="A4369" s="1"/>
    </row>
    <row r="4370" spans="1:1" x14ac:dyDescent="0.25">
      <c r="A4370" s="1"/>
    </row>
    <row r="4371" spans="1:1" x14ac:dyDescent="0.25">
      <c r="A4371" s="1"/>
    </row>
    <row r="4372" spans="1:1" x14ac:dyDescent="0.25">
      <c r="A4372" s="1"/>
    </row>
    <row r="4373" spans="1:1" x14ac:dyDescent="0.25">
      <c r="A4373" s="1"/>
    </row>
    <row r="4374" spans="1:1" x14ac:dyDescent="0.25">
      <c r="A4374" s="1"/>
    </row>
    <row r="4375" spans="1:1" x14ac:dyDescent="0.25">
      <c r="A4375" s="1"/>
    </row>
    <row r="4376" spans="1:1" x14ac:dyDescent="0.25">
      <c r="A4376" s="1"/>
    </row>
    <row r="4377" spans="1:1" x14ac:dyDescent="0.25">
      <c r="A4377" s="1"/>
    </row>
    <row r="4378" spans="1:1" x14ac:dyDescent="0.25">
      <c r="A4378" s="1"/>
    </row>
    <row r="4379" spans="1:1" x14ac:dyDescent="0.25">
      <c r="A4379" s="1"/>
    </row>
    <row r="4380" spans="1:1" x14ac:dyDescent="0.25">
      <c r="A4380" s="1"/>
    </row>
    <row r="4381" spans="1:1" x14ac:dyDescent="0.25">
      <c r="A4381" s="1"/>
    </row>
    <row r="4382" spans="1:1" x14ac:dyDescent="0.25">
      <c r="A4382" s="1"/>
    </row>
    <row r="4383" spans="1:1" x14ac:dyDescent="0.25">
      <c r="A4383" s="1"/>
    </row>
    <row r="4384" spans="1:1" x14ac:dyDescent="0.25">
      <c r="A4384" s="1"/>
    </row>
    <row r="4385" spans="1:1" x14ac:dyDescent="0.25">
      <c r="A4385" s="1"/>
    </row>
    <row r="4386" spans="1:1" x14ac:dyDescent="0.25">
      <c r="A4386" s="1"/>
    </row>
    <row r="4387" spans="1:1" x14ac:dyDescent="0.25">
      <c r="A4387" s="1"/>
    </row>
    <row r="4388" spans="1:1" x14ac:dyDescent="0.25">
      <c r="A4388" s="1"/>
    </row>
    <row r="4389" spans="1:1" x14ac:dyDescent="0.25">
      <c r="A4389" s="1"/>
    </row>
    <row r="4390" spans="1:1" x14ac:dyDescent="0.25">
      <c r="A4390" s="1"/>
    </row>
    <row r="4391" spans="1:1" x14ac:dyDescent="0.25">
      <c r="A4391" s="1"/>
    </row>
    <row r="4392" spans="1:1" x14ac:dyDescent="0.25">
      <c r="A4392" s="1"/>
    </row>
    <row r="4393" spans="1:1" x14ac:dyDescent="0.25">
      <c r="A4393" s="1"/>
    </row>
    <row r="4394" spans="1:1" x14ac:dyDescent="0.25">
      <c r="A4394" s="1"/>
    </row>
    <row r="4395" spans="1:1" x14ac:dyDescent="0.25">
      <c r="A4395" s="1"/>
    </row>
    <row r="4396" spans="1:1" x14ac:dyDescent="0.25">
      <c r="A4396" s="1"/>
    </row>
    <row r="4397" spans="1:1" x14ac:dyDescent="0.25">
      <c r="A4397" s="1"/>
    </row>
    <row r="4398" spans="1:1" x14ac:dyDescent="0.25">
      <c r="A4398" s="1"/>
    </row>
    <row r="4399" spans="1:1" x14ac:dyDescent="0.25">
      <c r="A4399" s="1"/>
    </row>
    <row r="4400" spans="1:1" x14ac:dyDescent="0.25">
      <c r="A4400" s="1"/>
    </row>
    <row r="4401" spans="1:1" x14ac:dyDescent="0.25">
      <c r="A4401" s="1"/>
    </row>
    <row r="4402" spans="1:1" x14ac:dyDescent="0.25">
      <c r="A4402" s="1"/>
    </row>
    <row r="4403" spans="1:1" x14ac:dyDescent="0.25">
      <c r="A4403" s="1"/>
    </row>
    <row r="4404" spans="1:1" x14ac:dyDescent="0.25">
      <c r="A4404" s="1"/>
    </row>
    <row r="4405" spans="1:1" x14ac:dyDescent="0.25">
      <c r="A4405" s="1"/>
    </row>
    <row r="4406" spans="1:1" x14ac:dyDescent="0.25">
      <c r="A4406" s="1"/>
    </row>
    <row r="4407" spans="1:1" x14ac:dyDescent="0.25">
      <c r="A4407" s="1"/>
    </row>
    <row r="4408" spans="1:1" x14ac:dyDescent="0.25">
      <c r="A4408" s="1"/>
    </row>
    <row r="4409" spans="1:1" x14ac:dyDescent="0.25">
      <c r="A4409" s="1"/>
    </row>
    <row r="4410" spans="1:1" x14ac:dyDescent="0.25">
      <c r="A4410" s="1"/>
    </row>
    <row r="4411" spans="1:1" x14ac:dyDescent="0.25">
      <c r="A4411" s="1"/>
    </row>
    <row r="4412" spans="1:1" x14ac:dyDescent="0.25">
      <c r="A4412" s="1"/>
    </row>
    <row r="4413" spans="1:1" x14ac:dyDescent="0.25">
      <c r="A4413" s="1"/>
    </row>
    <row r="4414" spans="1:1" x14ac:dyDescent="0.25">
      <c r="A4414" s="1"/>
    </row>
    <row r="4415" spans="1:1" x14ac:dyDescent="0.25">
      <c r="A4415" s="1"/>
    </row>
    <row r="4416" spans="1:1" x14ac:dyDescent="0.25">
      <c r="A4416" s="1"/>
    </row>
    <row r="4417" spans="1:1" x14ac:dyDescent="0.25">
      <c r="A4417" s="1"/>
    </row>
    <row r="4418" spans="1:1" x14ac:dyDescent="0.25">
      <c r="A4418" s="1"/>
    </row>
    <row r="4419" spans="1:1" x14ac:dyDescent="0.25">
      <c r="A4419" s="1"/>
    </row>
    <row r="4420" spans="1:1" x14ac:dyDescent="0.25">
      <c r="A4420" s="1"/>
    </row>
    <row r="4421" spans="1:1" x14ac:dyDescent="0.25">
      <c r="A4421" s="1"/>
    </row>
    <row r="4422" spans="1:1" x14ac:dyDescent="0.25">
      <c r="A4422" s="1"/>
    </row>
    <row r="4423" spans="1:1" x14ac:dyDescent="0.25">
      <c r="A4423" s="1"/>
    </row>
    <row r="4424" spans="1:1" x14ac:dyDescent="0.25">
      <c r="A4424" s="1"/>
    </row>
    <row r="4425" spans="1:1" x14ac:dyDescent="0.25">
      <c r="A4425" s="1"/>
    </row>
    <row r="4426" spans="1:1" x14ac:dyDescent="0.25">
      <c r="A4426" s="1"/>
    </row>
    <row r="4427" spans="1:1" x14ac:dyDescent="0.25">
      <c r="A4427" s="1"/>
    </row>
    <row r="4428" spans="1:1" x14ac:dyDescent="0.25">
      <c r="A4428" s="1"/>
    </row>
    <row r="4429" spans="1:1" x14ac:dyDescent="0.25">
      <c r="A4429" s="1"/>
    </row>
    <row r="4430" spans="1:1" x14ac:dyDescent="0.25">
      <c r="A4430" s="1"/>
    </row>
    <row r="4431" spans="1:1" x14ac:dyDescent="0.25">
      <c r="A4431" s="1"/>
    </row>
    <row r="4432" spans="1:1" x14ac:dyDescent="0.25">
      <c r="A4432" s="1"/>
    </row>
    <row r="4433" spans="1:1" x14ac:dyDescent="0.25">
      <c r="A4433" s="1"/>
    </row>
    <row r="4434" spans="1:1" x14ac:dyDescent="0.25">
      <c r="A4434" s="1"/>
    </row>
    <row r="4435" spans="1:1" x14ac:dyDescent="0.25">
      <c r="A4435" s="1"/>
    </row>
    <row r="4436" spans="1:1" x14ac:dyDescent="0.25">
      <c r="A4436" s="1"/>
    </row>
    <row r="4437" spans="1:1" x14ac:dyDescent="0.25">
      <c r="A4437" s="1"/>
    </row>
    <row r="4438" spans="1:1" x14ac:dyDescent="0.25">
      <c r="A4438" s="1"/>
    </row>
    <row r="4439" spans="1:1" x14ac:dyDescent="0.25">
      <c r="A4439" s="1"/>
    </row>
    <row r="4440" spans="1:1" x14ac:dyDescent="0.25">
      <c r="A4440" s="1"/>
    </row>
    <row r="4441" spans="1:1" x14ac:dyDescent="0.25">
      <c r="A4441" s="1"/>
    </row>
    <row r="4442" spans="1:1" x14ac:dyDescent="0.25">
      <c r="A4442" s="1"/>
    </row>
    <row r="4443" spans="1:1" x14ac:dyDescent="0.25">
      <c r="A4443" s="1"/>
    </row>
    <row r="4444" spans="1:1" x14ac:dyDescent="0.25">
      <c r="A4444" s="1"/>
    </row>
    <row r="4445" spans="1:1" x14ac:dyDescent="0.25">
      <c r="A4445" s="1"/>
    </row>
    <row r="4446" spans="1:1" x14ac:dyDescent="0.25">
      <c r="A4446" s="1"/>
    </row>
    <row r="4447" spans="1:1" x14ac:dyDescent="0.25">
      <c r="A4447" s="1"/>
    </row>
    <row r="4448" spans="1:1" x14ac:dyDescent="0.25">
      <c r="A4448" s="1"/>
    </row>
    <row r="4449" spans="1:1" x14ac:dyDescent="0.25">
      <c r="A4449" s="1"/>
    </row>
    <row r="4450" spans="1:1" x14ac:dyDescent="0.25">
      <c r="A4450" s="1"/>
    </row>
    <row r="4451" spans="1:1" x14ac:dyDescent="0.25">
      <c r="A4451" s="1"/>
    </row>
    <row r="4452" spans="1:1" x14ac:dyDescent="0.25">
      <c r="A4452" s="1"/>
    </row>
    <row r="4453" spans="1:1" x14ac:dyDescent="0.25">
      <c r="A4453" s="1"/>
    </row>
    <row r="4454" spans="1:1" x14ac:dyDescent="0.25">
      <c r="A4454" s="1"/>
    </row>
    <row r="4455" spans="1:1" x14ac:dyDescent="0.25">
      <c r="A4455" s="1"/>
    </row>
    <row r="4456" spans="1:1" x14ac:dyDescent="0.25">
      <c r="A4456" s="1"/>
    </row>
    <row r="4457" spans="1:1" x14ac:dyDescent="0.25">
      <c r="A4457" s="1"/>
    </row>
    <row r="4458" spans="1:1" x14ac:dyDescent="0.25">
      <c r="A4458" s="1"/>
    </row>
    <row r="4459" spans="1:1" x14ac:dyDescent="0.25">
      <c r="A4459" s="1"/>
    </row>
    <row r="4460" spans="1:1" x14ac:dyDescent="0.25">
      <c r="A4460" s="1"/>
    </row>
    <row r="4461" spans="1:1" x14ac:dyDescent="0.25">
      <c r="A4461" s="1"/>
    </row>
    <row r="4462" spans="1:1" x14ac:dyDescent="0.25">
      <c r="A4462" s="1"/>
    </row>
    <row r="4463" spans="1:1" x14ac:dyDescent="0.25">
      <c r="A4463" s="1"/>
    </row>
    <row r="4464" spans="1:1" x14ac:dyDescent="0.25">
      <c r="A4464" s="1"/>
    </row>
    <row r="4465" spans="1:1" x14ac:dyDescent="0.25">
      <c r="A4465" s="1"/>
    </row>
    <row r="4466" spans="1:1" x14ac:dyDescent="0.25">
      <c r="A4466" s="1"/>
    </row>
    <row r="4467" spans="1:1" x14ac:dyDescent="0.25">
      <c r="A4467" s="1"/>
    </row>
    <row r="4468" spans="1:1" x14ac:dyDescent="0.25">
      <c r="A4468" s="1"/>
    </row>
    <row r="4469" spans="1:1" x14ac:dyDescent="0.25">
      <c r="A4469" s="1"/>
    </row>
    <row r="4470" spans="1:1" x14ac:dyDescent="0.25">
      <c r="A4470" s="1"/>
    </row>
    <row r="4471" spans="1:1" x14ac:dyDescent="0.25">
      <c r="A4471" s="1"/>
    </row>
    <row r="4472" spans="1:1" x14ac:dyDescent="0.25">
      <c r="A4472" s="1"/>
    </row>
    <row r="4473" spans="1:1" x14ac:dyDescent="0.25">
      <c r="A4473" s="1"/>
    </row>
    <row r="4474" spans="1:1" x14ac:dyDescent="0.25">
      <c r="A4474" s="1"/>
    </row>
    <row r="4475" spans="1:1" x14ac:dyDescent="0.25">
      <c r="A4475" s="1"/>
    </row>
    <row r="4476" spans="1:1" x14ac:dyDescent="0.25">
      <c r="A4476" s="1"/>
    </row>
    <row r="4477" spans="1:1" x14ac:dyDescent="0.25">
      <c r="A4477" s="1"/>
    </row>
    <row r="4478" spans="1:1" x14ac:dyDescent="0.25">
      <c r="A4478" s="1"/>
    </row>
    <row r="4479" spans="1:1" x14ac:dyDescent="0.25">
      <c r="A4479" s="1"/>
    </row>
    <row r="4480" spans="1:1" x14ac:dyDescent="0.25">
      <c r="A4480" s="1"/>
    </row>
    <row r="4481" spans="1:1" x14ac:dyDescent="0.25">
      <c r="A4481" s="1"/>
    </row>
    <row r="4482" spans="1:1" x14ac:dyDescent="0.25">
      <c r="A4482" s="1"/>
    </row>
    <row r="4483" spans="1:1" x14ac:dyDescent="0.25">
      <c r="A4483" s="1"/>
    </row>
    <row r="4484" spans="1:1" x14ac:dyDescent="0.25">
      <c r="A4484" s="1"/>
    </row>
    <row r="4485" spans="1:1" x14ac:dyDescent="0.25">
      <c r="A4485" s="1"/>
    </row>
    <row r="4486" spans="1:1" x14ac:dyDescent="0.25">
      <c r="A4486" s="1"/>
    </row>
    <row r="4487" spans="1:1" x14ac:dyDescent="0.25">
      <c r="A4487" s="1"/>
    </row>
    <row r="4488" spans="1:1" x14ac:dyDescent="0.25">
      <c r="A4488" s="1"/>
    </row>
    <row r="4489" spans="1:1" x14ac:dyDescent="0.25">
      <c r="A4489" s="1"/>
    </row>
    <row r="4490" spans="1:1" x14ac:dyDescent="0.25">
      <c r="A4490" s="1"/>
    </row>
    <row r="4491" spans="1:1" x14ac:dyDescent="0.25">
      <c r="A4491" s="1"/>
    </row>
    <row r="4492" spans="1:1" x14ac:dyDescent="0.25">
      <c r="A4492" s="1"/>
    </row>
    <row r="4493" spans="1:1" x14ac:dyDescent="0.25">
      <c r="A4493" s="1"/>
    </row>
    <row r="4494" spans="1:1" x14ac:dyDescent="0.25">
      <c r="A4494" s="1"/>
    </row>
    <row r="4495" spans="1:1" x14ac:dyDescent="0.25">
      <c r="A4495" s="1"/>
    </row>
    <row r="4496" spans="1:1" x14ac:dyDescent="0.25">
      <c r="A4496" s="1"/>
    </row>
    <row r="4497" spans="1:1" x14ac:dyDescent="0.25">
      <c r="A4497" s="1"/>
    </row>
    <row r="4498" spans="1:1" x14ac:dyDescent="0.25">
      <c r="A4498" s="1"/>
    </row>
    <row r="4499" spans="1:1" x14ac:dyDescent="0.25">
      <c r="A4499" s="1"/>
    </row>
    <row r="4500" spans="1:1" x14ac:dyDescent="0.25">
      <c r="A4500" s="1"/>
    </row>
    <row r="4501" spans="1:1" x14ac:dyDescent="0.25">
      <c r="A4501" s="1"/>
    </row>
    <row r="4502" spans="1:1" x14ac:dyDescent="0.25">
      <c r="A4502" s="1"/>
    </row>
    <row r="4503" spans="1:1" x14ac:dyDescent="0.25">
      <c r="A4503" s="1"/>
    </row>
    <row r="4504" spans="1:1" x14ac:dyDescent="0.25">
      <c r="A4504" s="1"/>
    </row>
    <row r="4505" spans="1:1" x14ac:dyDescent="0.25">
      <c r="A4505" s="1"/>
    </row>
    <row r="4506" spans="1:1" x14ac:dyDescent="0.25">
      <c r="A4506" s="1"/>
    </row>
    <row r="4507" spans="1:1" x14ac:dyDescent="0.25">
      <c r="A4507" s="1"/>
    </row>
    <row r="4508" spans="1:1" x14ac:dyDescent="0.25">
      <c r="A4508" s="1"/>
    </row>
    <row r="4509" spans="1:1" x14ac:dyDescent="0.25">
      <c r="A4509" s="1"/>
    </row>
    <row r="4510" spans="1:1" x14ac:dyDescent="0.25">
      <c r="A4510" s="1"/>
    </row>
    <row r="4511" spans="1:1" x14ac:dyDescent="0.25">
      <c r="A4511" s="1"/>
    </row>
    <row r="4512" spans="1:1" x14ac:dyDescent="0.25">
      <c r="A4512" s="1"/>
    </row>
    <row r="4513" spans="1:1" x14ac:dyDescent="0.25">
      <c r="A4513" s="1"/>
    </row>
    <row r="4514" spans="1:1" x14ac:dyDescent="0.25">
      <c r="A4514" s="1"/>
    </row>
    <row r="4515" spans="1:1" x14ac:dyDescent="0.25">
      <c r="A4515" s="1"/>
    </row>
    <row r="4516" spans="1:1" x14ac:dyDescent="0.25">
      <c r="A4516" s="1"/>
    </row>
    <row r="4517" spans="1:1" x14ac:dyDescent="0.25">
      <c r="A4517" s="1"/>
    </row>
    <row r="4518" spans="1:1" x14ac:dyDescent="0.25">
      <c r="A4518" s="1"/>
    </row>
    <row r="4519" spans="1:1" x14ac:dyDescent="0.25">
      <c r="A4519" s="1"/>
    </row>
    <row r="4520" spans="1:1" x14ac:dyDescent="0.25">
      <c r="A4520" s="1"/>
    </row>
    <row r="4521" spans="1:1" x14ac:dyDescent="0.25">
      <c r="A4521" s="1"/>
    </row>
    <row r="4522" spans="1:1" x14ac:dyDescent="0.25">
      <c r="A4522" s="1"/>
    </row>
    <row r="4523" spans="1:1" x14ac:dyDescent="0.25">
      <c r="A4523" s="1"/>
    </row>
    <row r="4524" spans="1:1" x14ac:dyDescent="0.25">
      <c r="A4524" s="1"/>
    </row>
    <row r="4525" spans="1:1" x14ac:dyDescent="0.25">
      <c r="A4525" s="1"/>
    </row>
    <row r="4526" spans="1:1" x14ac:dyDescent="0.25">
      <c r="A4526" s="1"/>
    </row>
    <row r="4527" spans="1:1" x14ac:dyDescent="0.25">
      <c r="A4527" s="1"/>
    </row>
    <row r="4528" spans="1:1" x14ac:dyDescent="0.25">
      <c r="A4528" s="1"/>
    </row>
    <row r="4529" spans="1:1" x14ac:dyDescent="0.25">
      <c r="A4529" s="1"/>
    </row>
    <row r="4530" spans="1:1" x14ac:dyDescent="0.25">
      <c r="A4530" s="1"/>
    </row>
    <row r="4531" spans="1:1" x14ac:dyDescent="0.25">
      <c r="A4531" s="1"/>
    </row>
    <row r="4532" spans="1:1" x14ac:dyDescent="0.25">
      <c r="A4532" s="1"/>
    </row>
    <row r="4533" spans="1:1" x14ac:dyDescent="0.25">
      <c r="A4533" s="1"/>
    </row>
    <row r="4534" spans="1:1" x14ac:dyDescent="0.25">
      <c r="A4534" s="1"/>
    </row>
    <row r="4535" spans="1:1" x14ac:dyDescent="0.25">
      <c r="A4535" s="1"/>
    </row>
    <row r="4536" spans="1:1" x14ac:dyDescent="0.25">
      <c r="A4536" s="1"/>
    </row>
    <row r="4537" spans="1:1" x14ac:dyDescent="0.25">
      <c r="A4537" s="1"/>
    </row>
    <row r="4538" spans="1:1" x14ac:dyDescent="0.25">
      <c r="A4538" s="1"/>
    </row>
    <row r="4539" spans="1:1" x14ac:dyDescent="0.25">
      <c r="A4539" s="1"/>
    </row>
    <row r="4540" spans="1:1" x14ac:dyDescent="0.25">
      <c r="A4540" s="1"/>
    </row>
    <row r="4541" spans="1:1" x14ac:dyDescent="0.25">
      <c r="A4541" s="1"/>
    </row>
    <row r="4542" spans="1:1" x14ac:dyDescent="0.25">
      <c r="A4542" s="1"/>
    </row>
    <row r="4543" spans="1:1" x14ac:dyDescent="0.25">
      <c r="A4543" s="1"/>
    </row>
    <row r="4544" spans="1:1" x14ac:dyDescent="0.25">
      <c r="A4544" s="1"/>
    </row>
    <row r="4545" spans="1:1" x14ac:dyDescent="0.25">
      <c r="A4545" s="1"/>
    </row>
    <row r="4546" spans="1:1" x14ac:dyDescent="0.25">
      <c r="A4546" s="1"/>
    </row>
    <row r="4547" spans="1:1" x14ac:dyDescent="0.25">
      <c r="A4547" s="1"/>
    </row>
    <row r="4548" spans="1:1" x14ac:dyDescent="0.25">
      <c r="A4548" s="1"/>
    </row>
    <row r="4549" spans="1:1" x14ac:dyDescent="0.25">
      <c r="A4549" s="1"/>
    </row>
    <row r="4550" spans="1:1" x14ac:dyDescent="0.25">
      <c r="A4550" s="1"/>
    </row>
    <row r="4551" spans="1:1" x14ac:dyDescent="0.25">
      <c r="A4551" s="1"/>
    </row>
    <row r="4552" spans="1:1" x14ac:dyDescent="0.25">
      <c r="A4552" s="1"/>
    </row>
    <row r="4553" spans="1:1" x14ac:dyDescent="0.25">
      <c r="A4553" s="1"/>
    </row>
    <row r="4554" spans="1:1" x14ac:dyDescent="0.25">
      <c r="A4554" s="1"/>
    </row>
    <row r="4555" spans="1:1" x14ac:dyDescent="0.25">
      <c r="A4555" s="1"/>
    </row>
    <row r="4556" spans="1:1" x14ac:dyDescent="0.25">
      <c r="A4556" s="1"/>
    </row>
    <row r="4557" spans="1:1" x14ac:dyDescent="0.25">
      <c r="A4557" s="1"/>
    </row>
    <row r="4558" spans="1:1" x14ac:dyDescent="0.25">
      <c r="A4558" s="1"/>
    </row>
    <row r="4559" spans="1:1" x14ac:dyDescent="0.25">
      <c r="A4559" s="1"/>
    </row>
    <row r="4560" spans="1:1" x14ac:dyDescent="0.25">
      <c r="A4560" s="1"/>
    </row>
    <row r="4561" spans="1:1" x14ac:dyDescent="0.25">
      <c r="A4561" s="1"/>
    </row>
    <row r="4562" spans="1:1" x14ac:dyDescent="0.25">
      <c r="A4562" s="1"/>
    </row>
    <row r="4563" spans="1:1" x14ac:dyDescent="0.25">
      <c r="A4563" s="1"/>
    </row>
    <row r="4564" spans="1:1" x14ac:dyDescent="0.25">
      <c r="A4564" s="1"/>
    </row>
    <row r="4565" spans="1:1" x14ac:dyDescent="0.25">
      <c r="A4565" s="1"/>
    </row>
    <row r="4566" spans="1:1" x14ac:dyDescent="0.25">
      <c r="A4566" s="1"/>
    </row>
    <row r="4567" spans="1:1" x14ac:dyDescent="0.25">
      <c r="A4567" s="1"/>
    </row>
    <row r="4568" spans="1:1" x14ac:dyDescent="0.25">
      <c r="A4568" s="1"/>
    </row>
    <row r="4569" spans="1:1" x14ac:dyDescent="0.25">
      <c r="A4569" s="1"/>
    </row>
    <row r="4570" spans="1:1" x14ac:dyDescent="0.25">
      <c r="A4570" s="1"/>
    </row>
    <row r="4571" spans="1:1" x14ac:dyDescent="0.25">
      <c r="A4571" s="1"/>
    </row>
    <row r="4572" spans="1:1" x14ac:dyDescent="0.25">
      <c r="A4572" s="1"/>
    </row>
    <row r="4573" spans="1:1" x14ac:dyDescent="0.25">
      <c r="A4573" s="1"/>
    </row>
    <row r="4574" spans="1:1" x14ac:dyDescent="0.25">
      <c r="A4574" s="1"/>
    </row>
    <row r="4575" spans="1:1" x14ac:dyDescent="0.25">
      <c r="A4575" s="1"/>
    </row>
    <row r="4576" spans="1:1" x14ac:dyDescent="0.25">
      <c r="A4576" s="1"/>
    </row>
    <row r="4577" spans="1:1" x14ac:dyDescent="0.25">
      <c r="A4577" s="1"/>
    </row>
    <row r="4578" spans="1:1" x14ac:dyDescent="0.25">
      <c r="A4578" s="1"/>
    </row>
    <row r="4579" spans="1:1" x14ac:dyDescent="0.25">
      <c r="A4579" s="1"/>
    </row>
    <row r="4580" spans="1:1" x14ac:dyDescent="0.25">
      <c r="A4580" s="1"/>
    </row>
    <row r="4581" spans="1:1" x14ac:dyDescent="0.25">
      <c r="A4581" s="1"/>
    </row>
    <row r="4582" spans="1:1" x14ac:dyDescent="0.25">
      <c r="A4582" s="1"/>
    </row>
    <row r="4583" spans="1:1" x14ac:dyDescent="0.25">
      <c r="A4583" s="1"/>
    </row>
    <row r="4584" spans="1:1" x14ac:dyDescent="0.25">
      <c r="A4584" s="1"/>
    </row>
    <row r="4585" spans="1:1" x14ac:dyDescent="0.25">
      <c r="A4585" s="1"/>
    </row>
    <row r="4586" spans="1:1" x14ac:dyDescent="0.25">
      <c r="A4586" s="1"/>
    </row>
    <row r="4587" spans="1:1" x14ac:dyDescent="0.25">
      <c r="A4587" s="1"/>
    </row>
    <row r="4588" spans="1:1" x14ac:dyDescent="0.25">
      <c r="A4588" s="1"/>
    </row>
    <row r="4589" spans="1:1" x14ac:dyDescent="0.25">
      <c r="A4589" s="1"/>
    </row>
    <row r="4590" spans="1:1" x14ac:dyDescent="0.25">
      <c r="A4590" s="1"/>
    </row>
    <row r="4591" spans="1:1" x14ac:dyDescent="0.25">
      <c r="A4591" s="1"/>
    </row>
    <row r="4592" spans="1:1" x14ac:dyDescent="0.25">
      <c r="A4592" s="1"/>
    </row>
    <row r="4593" spans="1:1" x14ac:dyDescent="0.25">
      <c r="A4593" s="1"/>
    </row>
    <row r="4594" spans="1:1" x14ac:dyDescent="0.25">
      <c r="A4594" s="1"/>
    </row>
    <row r="4595" spans="1:1" x14ac:dyDescent="0.25">
      <c r="A4595" s="1"/>
    </row>
    <row r="4596" spans="1:1" x14ac:dyDescent="0.25">
      <c r="A4596" s="1"/>
    </row>
    <row r="4597" spans="1:1" x14ac:dyDescent="0.25">
      <c r="A4597" s="1"/>
    </row>
    <row r="4598" spans="1:1" x14ac:dyDescent="0.25">
      <c r="A4598" s="1"/>
    </row>
    <row r="4599" spans="1:1" x14ac:dyDescent="0.25">
      <c r="A4599" s="1"/>
    </row>
    <row r="4600" spans="1:1" x14ac:dyDescent="0.25">
      <c r="A4600" s="1"/>
    </row>
    <row r="4601" spans="1:1" x14ac:dyDescent="0.25">
      <c r="A4601" s="1"/>
    </row>
    <row r="4602" spans="1:1" x14ac:dyDescent="0.25">
      <c r="A4602" s="1"/>
    </row>
    <row r="4603" spans="1:1" x14ac:dyDescent="0.25">
      <c r="A4603" s="1"/>
    </row>
    <row r="4604" spans="1:1" x14ac:dyDescent="0.25">
      <c r="A4604" s="1"/>
    </row>
    <row r="4605" spans="1:1" x14ac:dyDescent="0.25">
      <c r="A4605" s="1"/>
    </row>
    <row r="4606" spans="1:1" x14ac:dyDescent="0.25">
      <c r="A4606" s="1"/>
    </row>
    <row r="4607" spans="1:1" x14ac:dyDescent="0.25">
      <c r="A4607" s="1"/>
    </row>
    <row r="4608" spans="1:1" x14ac:dyDescent="0.25">
      <c r="A4608" s="1"/>
    </row>
    <row r="4609" spans="1:1" x14ac:dyDescent="0.25">
      <c r="A4609" s="1"/>
    </row>
    <row r="4610" spans="1:1" x14ac:dyDescent="0.25">
      <c r="A4610" s="1"/>
    </row>
    <row r="4611" spans="1:1" x14ac:dyDescent="0.25">
      <c r="A4611" s="1"/>
    </row>
    <row r="4612" spans="1:1" x14ac:dyDescent="0.25">
      <c r="A4612" s="1"/>
    </row>
    <row r="4613" spans="1:1" x14ac:dyDescent="0.25">
      <c r="A4613" s="1"/>
    </row>
    <row r="4614" spans="1:1" x14ac:dyDescent="0.25">
      <c r="A4614" s="1"/>
    </row>
    <row r="4615" spans="1:1" x14ac:dyDescent="0.25">
      <c r="A4615" s="1"/>
    </row>
    <row r="4616" spans="1:1" x14ac:dyDescent="0.25">
      <c r="A4616" s="1"/>
    </row>
    <row r="4617" spans="1:1" x14ac:dyDescent="0.25">
      <c r="A4617" s="1"/>
    </row>
    <row r="4618" spans="1:1" x14ac:dyDescent="0.25">
      <c r="A4618" s="1"/>
    </row>
    <row r="4619" spans="1:1" x14ac:dyDescent="0.25">
      <c r="A4619" s="1"/>
    </row>
    <row r="4620" spans="1:1" x14ac:dyDescent="0.25">
      <c r="A4620" s="1"/>
    </row>
    <row r="4621" spans="1:1" x14ac:dyDescent="0.25">
      <c r="A4621" s="1"/>
    </row>
    <row r="4622" spans="1:1" x14ac:dyDescent="0.25">
      <c r="A4622" s="1"/>
    </row>
    <row r="4623" spans="1:1" x14ac:dyDescent="0.25">
      <c r="A4623" s="1"/>
    </row>
    <row r="4624" spans="1:1" x14ac:dyDescent="0.25">
      <c r="A4624" s="1"/>
    </row>
    <row r="4625" spans="1:1" x14ac:dyDescent="0.25">
      <c r="A4625" s="1"/>
    </row>
    <row r="4626" spans="1:1" x14ac:dyDescent="0.25">
      <c r="A4626" s="1"/>
    </row>
    <row r="4627" spans="1:1" x14ac:dyDescent="0.25">
      <c r="A4627" s="1"/>
    </row>
    <row r="4628" spans="1:1" x14ac:dyDescent="0.25">
      <c r="A4628" s="1"/>
    </row>
    <row r="4629" spans="1:1" x14ac:dyDescent="0.25">
      <c r="A4629" s="1"/>
    </row>
    <row r="4630" spans="1:1" x14ac:dyDescent="0.25">
      <c r="A4630" s="1"/>
    </row>
    <row r="4631" spans="1:1" x14ac:dyDescent="0.25">
      <c r="A4631" s="1"/>
    </row>
    <row r="4632" spans="1:1" x14ac:dyDescent="0.25">
      <c r="A4632" s="1"/>
    </row>
    <row r="4633" spans="1:1" x14ac:dyDescent="0.25">
      <c r="A4633" s="1"/>
    </row>
    <row r="4634" spans="1:1" x14ac:dyDescent="0.25">
      <c r="A4634" s="1"/>
    </row>
    <row r="4635" spans="1:1" x14ac:dyDescent="0.25">
      <c r="A4635" s="1"/>
    </row>
    <row r="4636" spans="1:1" x14ac:dyDescent="0.25">
      <c r="A4636" s="1"/>
    </row>
    <row r="4637" spans="1:1" x14ac:dyDescent="0.25">
      <c r="A4637" s="1"/>
    </row>
    <row r="4638" spans="1:1" x14ac:dyDescent="0.25">
      <c r="A4638" s="1"/>
    </row>
    <row r="4639" spans="1:1" x14ac:dyDescent="0.25">
      <c r="A4639" s="1"/>
    </row>
    <row r="4640" spans="1:1" x14ac:dyDescent="0.25">
      <c r="A4640" s="1"/>
    </row>
    <row r="4641" spans="1:1" x14ac:dyDescent="0.25">
      <c r="A4641" s="1"/>
    </row>
    <row r="4642" spans="1:1" x14ac:dyDescent="0.25">
      <c r="A4642" s="1"/>
    </row>
    <row r="4643" spans="1:1" x14ac:dyDescent="0.25">
      <c r="A4643" s="1"/>
    </row>
    <row r="4644" spans="1:1" x14ac:dyDescent="0.25">
      <c r="A4644" s="1"/>
    </row>
    <row r="4645" spans="1:1" x14ac:dyDescent="0.25">
      <c r="A4645" s="1"/>
    </row>
    <row r="4646" spans="1:1" x14ac:dyDescent="0.25">
      <c r="A4646" s="1"/>
    </row>
    <row r="4647" spans="1:1" x14ac:dyDescent="0.25">
      <c r="A4647" s="1"/>
    </row>
    <row r="4648" spans="1:1" x14ac:dyDescent="0.25">
      <c r="A4648" s="1"/>
    </row>
    <row r="4649" spans="1:1" x14ac:dyDescent="0.25">
      <c r="A4649" s="1"/>
    </row>
    <row r="4650" spans="1:1" x14ac:dyDescent="0.25">
      <c r="A4650" s="1"/>
    </row>
    <row r="4651" spans="1:1" x14ac:dyDescent="0.25">
      <c r="A4651" s="1"/>
    </row>
    <row r="4652" spans="1:1" x14ac:dyDescent="0.25">
      <c r="A4652" s="1"/>
    </row>
    <row r="4653" spans="1:1" x14ac:dyDescent="0.25">
      <c r="A4653" s="1"/>
    </row>
    <row r="4654" spans="1:1" x14ac:dyDescent="0.25">
      <c r="A4654" s="1"/>
    </row>
    <row r="4655" spans="1:1" x14ac:dyDescent="0.25">
      <c r="A4655" s="1"/>
    </row>
    <row r="4656" spans="1:1" x14ac:dyDescent="0.25">
      <c r="A4656" s="1"/>
    </row>
    <row r="4657" spans="1:1" x14ac:dyDescent="0.25">
      <c r="A4657" s="1"/>
    </row>
    <row r="4658" spans="1:1" x14ac:dyDescent="0.25">
      <c r="A4658" s="1"/>
    </row>
    <row r="4659" spans="1:1" x14ac:dyDescent="0.25">
      <c r="A4659" s="1"/>
    </row>
    <row r="4660" spans="1:1" x14ac:dyDescent="0.25">
      <c r="A4660" s="1"/>
    </row>
    <row r="4661" spans="1:1" x14ac:dyDescent="0.25">
      <c r="A4661" s="1"/>
    </row>
    <row r="4662" spans="1:1" x14ac:dyDescent="0.25">
      <c r="A4662" s="1"/>
    </row>
    <row r="4663" spans="1:1" x14ac:dyDescent="0.25">
      <c r="A4663" s="1"/>
    </row>
    <row r="4664" spans="1:1" x14ac:dyDescent="0.25">
      <c r="A4664" s="1"/>
    </row>
    <row r="4665" spans="1:1" x14ac:dyDescent="0.25">
      <c r="A4665" s="1"/>
    </row>
    <row r="4666" spans="1:1" x14ac:dyDescent="0.25">
      <c r="A4666" s="1"/>
    </row>
    <row r="4667" spans="1:1" x14ac:dyDescent="0.25">
      <c r="A4667" s="1"/>
    </row>
    <row r="4668" spans="1:1" x14ac:dyDescent="0.25">
      <c r="A4668" s="1"/>
    </row>
    <row r="4669" spans="1:1" x14ac:dyDescent="0.25">
      <c r="A4669" s="1"/>
    </row>
    <row r="4670" spans="1:1" x14ac:dyDescent="0.25">
      <c r="A4670" s="1"/>
    </row>
    <row r="4671" spans="1:1" x14ac:dyDescent="0.25">
      <c r="A4671" s="1"/>
    </row>
    <row r="4672" spans="1:1" x14ac:dyDescent="0.25">
      <c r="A4672" s="1"/>
    </row>
    <row r="4673" spans="1:1" x14ac:dyDescent="0.25">
      <c r="A4673" s="1"/>
    </row>
    <row r="4674" spans="1:1" x14ac:dyDescent="0.25">
      <c r="A4674" s="1"/>
    </row>
    <row r="4675" spans="1:1" x14ac:dyDescent="0.25">
      <c r="A4675" s="1"/>
    </row>
    <row r="4676" spans="1:1" x14ac:dyDescent="0.25">
      <c r="A4676" s="1"/>
    </row>
    <row r="4677" spans="1:1" x14ac:dyDescent="0.25">
      <c r="A4677" s="1"/>
    </row>
    <row r="4678" spans="1:1" x14ac:dyDescent="0.25">
      <c r="A4678" s="1"/>
    </row>
    <row r="4679" spans="1:1" x14ac:dyDescent="0.25">
      <c r="A4679" s="1"/>
    </row>
    <row r="4680" spans="1:1" x14ac:dyDescent="0.25">
      <c r="A4680" s="1"/>
    </row>
    <row r="4681" spans="1:1" x14ac:dyDescent="0.25">
      <c r="A4681" s="1"/>
    </row>
    <row r="4682" spans="1:1" x14ac:dyDescent="0.25">
      <c r="A4682" s="1"/>
    </row>
    <row r="4683" spans="1:1" x14ac:dyDescent="0.25">
      <c r="A4683" s="1"/>
    </row>
    <row r="4684" spans="1:1" x14ac:dyDescent="0.25">
      <c r="A4684" s="1"/>
    </row>
    <row r="4685" spans="1:1" x14ac:dyDescent="0.25">
      <c r="A4685" s="1"/>
    </row>
    <row r="4686" spans="1:1" x14ac:dyDescent="0.25">
      <c r="A4686" s="1"/>
    </row>
    <row r="4687" spans="1:1" x14ac:dyDescent="0.25">
      <c r="A4687" s="1"/>
    </row>
    <row r="4688" spans="1:1" x14ac:dyDescent="0.25">
      <c r="A4688" s="1"/>
    </row>
    <row r="4689" spans="1:1" x14ac:dyDescent="0.25">
      <c r="A4689" s="1"/>
    </row>
    <row r="4690" spans="1:1" x14ac:dyDescent="0.25">
      <c r="A4690" s="1"/>
    </row>
    <row r="4691" spans="1:1" x14ac:dyDescent="0.25">
      <c r="A4691" s="1"/>
    </row>
    <row r="4692" spans="1:1" x14ac:dyDescent="0.25">
      <c r="A4692" s="1"/>
    </row>
    <row r="4693" spans="1:1" x14ac:dyDescent="0.25">
      <c r="A4693" s="1"/>
    </row>
    <row r="4694" spans="1:1" x14ac:dyDescent="0.25">
      <c r="A4694" s="1"/>
    </row>
    <row r="4695" spans="1:1" x14ac:dyDescent="0.25">
      <c r="A4695" s="1"/>
    </row>
    <row r="4696" spans="1:1" x14ac:dyDescent="0.25">
      <c r="A4696" s="1"/>
    </row>
    <row r="4697" spans="1:1" x14ac:dyDescent="0.25">
      <c r="A4697" s="1"/>
    </row>
    <row r="4698" spans="1:1" x14ac:dyDescent="0.25">
      <c r="A4698" s="1"/>
    </row>
    <row r="4699" spans="1:1" x14ac:dyDescent="0.25">
      <c r="A4699" s="1"/>
    </row>
    <row r="4700" spans="1:1" x14ac:dyDescent="0.25">
      <c r="A4700" s="1"/>
    </row>
    <row r="4701" spans="1:1" x14ac:dyDescent="0.25">
      <c r="A4701" s="1"/>
    </row>
    <row r="4702" spans="1:1" x14ac:dyDescent="0.25">
      <c r="A4702" s="1"/>
    </row>
    <row r="4703" spans="1:1" x14ac:dyDescent="0.25">
      <c r="A4703" s="1"/>
    </row>
    <row r="4704" spans="1:1" x14ac:dyDescent="0.25">
      <c r="A4704" s="1"/>
    </row>
    <row r="4705" spans="1:1" x14ac:dyDescent="0.25">
      <c r="A4705" s="1"/>
    </row>
    <row r="4706" spans="1:1" x14ac:dyDescent="0.25">
      <c r="A4706" s="1"/>
    </row>
    <row r="4707" spans="1:1" x14ac:dyDescent="0.25">
      <c r="A4707" s="1"/>
    </row>
    <row r="4708" spans="1:1" x14ac:dyDescent="0.25">
      <c r="A4708" s="1"/>
    </row>
    <row r="4709" spans="1:1" x14ac:dyDescent="0.25">
      <c r="A4709" s="1"/>
    </row>
    <row r="4710" spans="1:1" x14ac:dyDescent="0.25">
      <c r="A4710" s="1"/>
    </row>
    <row r="4711" spans="1:1" x14ac:dyDescent="0.25">
      <c r="A4711" s="1"/>
    </row>
    <row r="4712" spans="1:1" x14ac:dyDescent="0.25">
      <c r="A4712" s="1"/>
    </row>
    <row r="4713" spans="1:1" x14ac:dyDescent="0.25">
      <c r="A4713" s="1"/>
    </row>
    <row r="4714" spans="1:1" x14ac:dyDescent="0.25">
      <c r="A4714" s="1"/>
    </row>
    <row r="4715" spans="1:1" x14ac:dyDescent="0.25">
      <c r="A4715" s="1"/>
    </row>
    <row r="4716" spans="1:1" x14ac:dyDescent="0.25">
      <c r="A4716" s="1"/>
    </row>
    <row r="4717" spans="1:1" x14ac:dyDescent="0.25">
      <c r="A4717" s="1"/>
    </row>
    <row r="4718" spans="1:1" x14ac:dyDescent="0.25">
      <c r="A4718" s="1"/>
    </row>
    <row r="4719" spans="1:1" x14ac:dyDescent="0.25">
      <c r="A4719" s="1"/>
    </row>
    <row r="4720" spans="1:1" x14ac:dyDescent="0.25">
      <c r="A4720" s="1"/>
    </row>
    <row r="4721" spans="1:1" x14ac:dyDescent="0.25">
      <c r="A4721" s="1"/>
    </row>
    <row r="4722" spans="1:1" x14ac:dyDescent="0.25">
      <c r="A4722" s="1"/>
    </row>
    <row r="4723" spans="1:1" x14ac:dyDescent="0.25">
      <c r="A4723" s="1"/>
    </row>
    <row r="4724" spans="1:1" x14ac:dyDescent="0.25">
      <c r="A4724" s="1"/>
    </row>
    <row r="4725" spans="1:1" x14ac:dyDescent="0.25">
      <c r="A4725" s="1"/>
    </row>
    <row r="4726" spans="1:1" x14ac:dyDescent="0.25">
      <c r="A4726" s="1"/>
    </row>
    <row r="4727" spans="1:1" x14ac:dyDescent="0.25">
      <c r="A4727" s="1"/>
    </row>
    <row r="4728" spans="1:1" x14ac:dyDescent="0.25">
      <c r="A4728" s="1"/>
    </row>
    <row r="4729" spans="1:1" x14ac:dyDescent="0.25">
      <c r="A4729" s="1"/>
    </row>
    <row r="4730" spans="1:1" x14ac:dyDescent="0.25">
      <c r="A4730" s="1"/>
    </row>
    <row r="4731" spans="1:1" x14ac:dyDescent="0.25">
      <c r="A4731" s="1"/>
    </row>
    <row r="4732" spans="1:1" x14ac:dyDescent="0.25">
      <c r="A4732" s="1"/>
    </row>
    <row r="4733" spans="1:1" x14ac:dyDescent="0.25">
      <c r="A4733" s="1"/>
    </row>
    <row r="4734" spans="1:1" x14ac:dyDescent="0.25">
      <c r="A4734" s="1"/>
    </row>
    <row r="4735" spans="1:1" x14ac:dyDescent="0.25">
      <c r="A4735" s="1"/>
    </row>
    <row r="4736" spans="1:1" x14ac:dyDescent="0.25">
      <c r="A4736" s="1"/>
    </row>
    <row r="4737" spans="1:1" x14ac:dyDescent="0.25">
      <c r="A4737" s="1"/>
    </row>
    <row r="4738" spans="1:1" x14ac:dyDescent="0.25">
      <c r="A4738" s="1"/>
    </row>
    <row r="4739" spans="1:1" x14ac:dyDescent="0.25">
      <c r="A4739" s="1"/>
    </row>
    <row r="4740" spans="1:1" x14ac:dyDescent="0.25">
      <c r="A4740" s="1"/>
    </row>
    <row r="4741" spans="1:1" x14ac:dyDescent="0.25">
      <c r="A4741" s="1"/>
    </row>
    <row r="4742" spans="1:1" x14ac:dyDescent="0.25">
      <c r="A4742" s="1"/>
    </row>
    <row r="4743" spans="1:1" x14ac:dyDescent="0.25">
      <c r="A4743" s="1"/>
    </row>
    <row r="4744" spans="1:1" x14ac:dyDescent="0.25">
      <c r="A4744" s="1"/>
    </row>
    <row r="4745" spans="1:1" x14ac:dyDescent="0.25">
      <c r="A4745" s="1"/>
    </row>
    <row r="4746" spans="1:1" x14ac:dyDescent="0.25">
      <c r="A4746" s="1"/>
    </row>
    <row r="4747" spans="1:1" x14ac:dyDescent="0.25">
      <c r="A4747" s="1"/>
    </row>
    <row r="4748" spans="1:1" x14ac:dyDescent="0.25">
      <c r="A4748" s="1"/>
    </row>
    <row r="4749" spans="1:1" x14ac:dyDescent="0.25">
      <c r="A4749" s="1"/>
    </row>
    <row r="4750" spans="1:1" x14ac:dyDescent="0.25">
      <c r="A4750" s="1"/>
    </row>
    <row r="4751" spans="1:1" x14ac:dyDescent="0.25">
      <c r="A4751" s="1"/>
    </row>
    <row r="4752" spans="1:1" x14ac:dyDescent="0.25">
      <c r="A4752" s="1"/>
    </row>
    <row r="4753" spans="1:1" x14ac:dyDescent="0.25">
      <c r="A4753" s="1"/>
    </row>
    <row r="4754" spans="1:1" x14ac:dyDescent="0.25">
      <c r="A4754" s="1"/>
    </row>
    <row r="4755" spans="1:1" x14ac:dyDescent="0.25">
      <c r="A4755" s="1"/>
    </row>
    <row r="4756" spans="1:1" x14ac:dyDescent="0.25">
      <c r="A4756" s="1"/>
    </row>
    <row r="4757" spans="1:1" x14ac:dyDescent="0.25">
      <c r="A4757" s="1"/>
    </row>
    <row r="4758" spans="1:1" x14ac:dyDescent="0.25">
      <c r="A4758" s="1"/>
    </row>
    <row r="4759" spans="1:1" x14ac:dyDescent="0.25">
      <c r="A4759" s="1"/>
    </row>
    <row r="4760" spans="1:1" x14ac:dyDescent="0.25">
      <c r="A4760" s="1"/>
    </row>
    <row r="4761" spans="1:1" x14ac:dyDescent="0.25">
      <c r="A4761" s="1"/>
    </row>
    <row r="4762" spans="1:1" x14ac:dyDescent="0.25">
      <c r="A4762" s="1"/>
    </row>
    <row r="4763" spans="1:1" x14ac:dyDescent="0.25">
      <c r="A4763" s="1"/>
    </row>
    <row r="4764" spans="1:1" x14ac:dyDescent="0.25">
      <c r="A4764" s="1"/>
    </row>
    <row r="4765" spans="1:1" x14ac:dyDescent="0.25">
      <c r="A4765" s="1"/>
    </row>
    <row r="4766" spans="1:1" x14ac:dyDescent="0.25">
      <c r="A4766" s="1"/>
    </row>
    <row r="4767" spans="1:1" x14ac:dyDescent="0.25">
      <c r="A4767" s="1"/>
    </row>
    <row r="4768" spans="1:1" x14ac:dyDescent="0.25">
      <c r="A4768" s="1"/>
    </row>
    <row r="4769" spans="1:1" x14ac:dyDescent="0.25">
      <c r="A4769" s="1"/>
    </row>
    <row r="4770" spans="1:1" x14ac:dyDescent="0.25">
      <c r="A4770" s="1"/>
    </row>
    <row r="4771" spans="1:1" x14ac:dyDescent="0.25">
      <c r="A4771" s="1"/>
    </row>
    <row r="4772" spans="1:1" x14ac:dyDescent="0.25">
      <c r="A4772" s="1"/>
    </row>
    <row r="4773" spans="1:1" x14ac:dyDescent="0.25">
      <c r="A4773" s="1"/>
    </row>
    <row r="4774" spans="1:1" x14ac:dyDescent="0.25">
      <c r="A4774" s="1"/>
    </row>
    <row r="4775" spans="1:1" x14ac:dyDescent="0.25">
      <c r="A4775" s="1"/>
    </row>
    <row r="4776" spans="1:1" x14ac:dyDescent="0.25">
      <c r="A4776" s="1"/>
    </row>
    <row r="4777" spans="1:1" x14ac:dyDescent="0.25">
      <c r="A4777" s="1"/>
    </row>
    <row r="4778" spans="1:1" x14ac:dyDescent="0.25">
      <c r="A4778" s="1"/>
    </row>
    <row r="4779" spans="1:1" x14ac:dyDescent="0.25">
      <c r="A4779" s="1"/>
    </row>
    <row r="4780" spans="1:1" x14ac:dyDescent="0.25">
      <c r="A4780" s="1"/>
    </row>
    <row r="4781" spans="1:1" x14ac:dyDescent="0.25">
      <c r="A4781" s="1"/>
    </row>
    <row r="4782" spans="1:1" x14ac:dyDescent="0.25">
      <c r="A4782" s="1"/>
    </row>
    <row r="4783" spans="1:1" x14ac:dyDescent="0.25">
      <c r="A4783" s="1"/>
    </row>
    <row r="4784" spans="1:1" x14ac:dyDescent="0.25">
      <c r="A4784" s="1"/>
    </row>
    <row r="4785" spans="1:1" x14ac:dyDescent="0.25">
      <c r="A4785" s="1"/>
    </row>
    <row r="4786" spans="1:1" x14ac:dyDescent="0.25">
      <c r="A4786" s="1"/>
    </row>
    <row r="4787" spans="1:1" x14ac:dyDescent="0.25">
      <c r="A4787" s="1"/>
    </row>
    <row r="4788" spans="1:1" x14ac:dyDescent="0.25">
      <c r="A4788" s="1"/>
    </row>
    <row r="4789" spans="1:1" x14ac:dyDescent="0.25">
      <c r="A4789" s="1"/>
    </row>
    <row r="4790" spans="1:1" x14ac:dyDescent="0.25">
      <c r="A4790" s="1"/>
    </row>
    <row r="4791" spans="1:1" x14ac:dyDescent="0.25">
      <c r="A4791" s="1"/>
    </row>
    <row r="4792" spans="1:1" x14ac:dyDescent="0.25">
      <c r="A4792" s="1"/>
    </row>
    <row r="4793" spans="1:1" x14ac:dyDescent="0.25">
      <c r="A4793" s="1"/>
    </row>
    <row r="4794" spans="1:1" x14ac:dyDescent="0.25">
      <c r="A4794" s="1"/>
    </row>
    <row r="4795" spans="1:1" x14ac:dyDescent="0.25">
      <c r="A4795" s="1"/>
    </row>
    <row r="4796" spans="1:1" x14ac:dyDescent="0.25">
      <c r="A4796" s="1"/>
    </row>
    <row r="4797" spans="1:1" x14ac:dyDescent="0.25">
      <c r="A4797" s="1"/>
    </row>
    <row r="4798" spans="1:1" x14ac:dyDescent="0.25">
      <c r="A4798" s="1"/>
    </row>
    <row r="4799" spans="1:1" x14ac:dyDescent="0.25">
      <c r="A4799" s="1"/>
    </row>
    <row r="4800" spans="1:1" x14ac:dyDescent="0.25">
      <c r="A4800" s="1"/>
    </row>
    <row r="4801" spans="1:1" x14ac:dyDescent="0.25">
      <c r="A4801" s="1"/>
    </row>
    <row r="4802" spans="1:1" x14ac:dyDescent="0.25">
      <c r="A4802" s="1"/>
    </row>
    <row r="4803" spans="1:1" x14ac:dyDescent="0.25">
      <c r="A4803" s="1"/>
    </row>
    <row r="4804" spans="1:1" x14ac:dyDescent="0.25">
      <c r="A4804" s="1"/>
    </row>
    <row r="4805" spans="1:1" x14ac:dyDescent="0.25">
      <c r="A4805" s="1"/>
    </row>
    <row r="4806" spans="1:1" x14ac:dyDescent="0.25">
      <c r="A4806" s="1"/>
    </row>
    <row r="4807" spans="1:1" x14ac:dyDescent="0.25">
      <c r="A4807" s="1"/>
    </row>
    <row r="4808" spans="1:1" x14ac:dyDescent="0.25">
      <c r="A4808" s="1"/>
    </row>
    <row r="4809" spans="1:1" x14ac:dyDescent="0.25">
      <c r="A4809" s="1"/>
    </row>
    <row r="4810" spans="1:1" x14ac:dyDescent="0.25">
      <c r="A4810" s="1"/>
    </row>
    <row r="4811" spans="1:1" x14ac:dyDescent="0.25">
      <c r="A4811" s="1"/>
    </row>
    <row r="4812" spans="1:1" x14ac:dyDescent="0.25">
      <c r="A4812" s="1"/>
    </row>
    <row r="4813" spans="1:1" x14ac:dyDescent="0.25">
      <c r="A4813" s="1"/>
    </row>
    <row r="4814" spans="1:1" x14ac:dyDescent="0.25">
      <c r="A4814" s="1"/>
    </row>
    <row r="4815" spans="1:1" x14ac:dyDescent="0.25">
      <c r="A4815" s="1"/>
    </row>
    <row r="4816" spans="1:1" x14ac:dyDescent="0.25">
      <c r="A4816" s="1"/>
    </row>
    <row r="4817" spans="1:1" x14ac:dyDescent="0.25">
      <c r="A4817" s="1"/>
    </row>
    <row r="4818" spans="1:1" x14ac:dyDescent="0.25">
      <c r="A4818" s="1"/>
    </row>
    <row r="4819" spans="1:1" x14ac:dyDescent="0.25">
      <c r="A4819" s="1"/>
    </row>
    <row r="4820" spans="1:1" x14ac:dyDescent="0.25">
      <c r="A4820" s="1"/>
    </row>
    <row r="4821" spans="1:1" x14ac:dyDescent="0.25">
      <c r="A4821" s="1"/>
    </row>
    <row r="4822" spans="1:1" x14ac:dyDescent="0.25">
      <c r="A4822" s="1"/>
    </row>
    <row r="4823" spans="1:1" x14ac:dyDescent="0.25">
      <c r="A4823" s="1"/>
    </row>
    <row r="4824" spans="1:1" x14ac:dyDescent="0.25">
      <c r="A4824" s="1"/>
    </row>
    <row r="4825" spans="1:1" x14ac:dyDescent="0.25">
      <c r="A4825" s="1"/>
    </row>
    <row r="4826" spans="1:1" x14ac:dyDescent="0.25">
      <c r="A4826" s="1"/>
    </row>
    <row r="4827" spans="1:1" x14ac:dyDescent="0.25">
      <c r="A4827" s="1"/>
    </row>
    <row r="4828" spans="1:1" x14ac:dyDescent="0.25">
      <c r="A4828" s="1"/>
    </row>
    <row r="4829" spans="1:1" x14ac:dyDescent="0.25">
      <c r="A4829" s="1"/>
    </row>
    <row r="4830" spans="1:1" x14ac:dyDescent="0.25">
      <c r="A4830" s="1"/>
    </row>
    <row r="4831" spans="1:1" x14ac:dyDescent="0.25">
      <c r="A4831" s="1"/>
    </row>
    <row r="4832" spans="1:1" x14ac:dyDescent="0.25">
      <c r="A4832" s="1"/>
    </row>
    <row r="4833" spans="1:1" x14ac:dyDescent="0.25">
      <c r="A4833" s="1"/>
    </row>
    <row r="4834" spans="1:1" x14ac:dyDescent="0.25">
      <c r="A4834" s="1"/>
    </row>
    <row r="4835" spans="1:1" x14ac:dyDescent="0.25">
      <c r="A4835" s="1"/>
    </row>
    <row r="4836" spans="1:1" x14ac:dyDescent="0.25">
      <c r="A4836" s="1"/>
    </row>
    <row r="4837" spans="1:1" x14ac:dyDescent="0.25">
      <c r="A4837" s="1"/>
    </row>
    <row r="4838" spans="1:1" x14ac:dyDescent="0.25">
      <c r="A4838" s="1"/>
    </row>
    <row r="4839" spans="1:1" x14ac:dyDescent="0.25">
      <c r="A4839" s="1"/>
    </row>
    <row r="4840" spans="1:1" x14ac:dyDescent="0.25">
      <c r="A4840" s="1"/>
    </row>
    <row r="4841" spans="1:1" x14ac:dyDescent="0.25">
      <c r="A4841" s="1"/>
    </row>
    <row r="4842" spans="1:1" x14ac:dyDescent="0.25">
      <c r="A4842" s="1"/>
    </row>
    <row r="4843" spans="1:1" x14ac:dyDescent="0.25">
      <c r="A4843" s="1"/>
    </row>
    <row r="4844" spans="1:1" x14ac:dyDescent="0.25">
      <c r="A4844" s="1"/>
    </row>
    <row r="4845" spans="1:1" x14ac:dyDescent="0.25">
      <c r="A4845" s="1"/>
    </row>
    <row r="4846" spans="1:1" x14ac:dyDescent="0.25">
      <c r="A4846" s="1"/>
    </row>
    <row r="4847" spans="1:1" x14ac:dyDescent="0.25">
      <c r="A4847" s="1"/>
    </row>
    <row r="4848" spans="1:1" x14ac:dyDescent="0.25">
      <c r="A4848" s="1"/>
    </row>
    <row r="4849" spans="1:1" x14ac:dyDescent="0.25">
      <c r="A4849" s="1"/>
    </row>
    <row r="4850" spans="1:1" x14ac:dyDescent="0.25">
      <c r="A4850" s="1"/>
    </row>
    <row r="4851" spans="1:1" x14ac:dyDescent="0.25">
      <c r="A4851" s="1"/>
    </row>
    <row r="4852" spans="1:1" x14ac:dyDescent="0.25">
      <c r="A4852" s="1"/>
    </row>
    <row r="4853" spans="1:1" x14ac:dyDescent="0.25">
      <c r="A4853" s="1"/>
    </row>
    <row r="4854" spans="1:1" x14ac:dyDescent="0.25">
      <c r="A4854" s="1"/>
    </row>
    <row r="4855" spans="1:1" x14ac:dyDescent="0.25">
      <c r="A4855" s="1"/>
    </row>
    <row r="4856" spans="1:1" x14ac:dyDescent="0.25">
      <c r="A4856" s="1"/>
    </row>
    <row r="4857" spans="1:1" x14ac:dyDescent="0.25">
      <c r="A4857" s="1"/>
    </row>
    <row r="4858" spans="1:1" x14ac:dyDescent="0.25">
      <c r="A4858" s="1"/>
    </row>
    <row r="4859" spans="1:1" x14ac:dyDescent="0.25">
      <c r="A4859" s="1"/>
    </row>
    <row r="4860" spans="1:1" x14ac:dyDescent="0.25">
      <c r="A4860" s="1"/>
    </row>
    <row r="4861" spans="1:1" x14ac:dyDescent="0.25">
      <c r="A4861" s="1"/>
    </row>
    <row r="4862" spans="1:1" x14ac:dyDescent="0.25">
      <c r="A4862" s="1"/>
    </row>
    <row r="4863" spans="1:1" x14ac:dyDescent="0.25">
      <c r="A4863" s="1"/>
    </row>
    <row r="4864" spans="1:1" x14ac:dyDescent="0.25">
      <c r="A4864" s="1"/>
    </row>
    <row r="4865" spans="1:1" x14ac:dyDescent="0.25">
      <c r="A4865" s="1"/>
    </row>
    <row r="4866" spans="1:1" x14ac:dyDescent="0.25">
      <c r="A4866" s="1"/>
    </row>
    <row r="4867" spans="1:1" x14ac:dyDescent="0.25">
      <c r="A4867" s="1"/>
    </row>
    <row r="4868" spans="1:1" x14ac:dyDescent="0.25">
      <c r="A4868" s="1"/>
    </row>
    <row r="4869" spans="1:1" x14ac:dyDescent="0.25">
      <c r="A4869" s="1"/>
    </row>
    <row r="4870" spans="1:1" x14ac:dyDescent="0.25">
      <c r="A4870" s="1"/>
    </row>
    <row r="4871" spans="1:1" x14ac:dyDescent="0.25">
      <c r="A4871" s="1"/>
    </row>
    <row r="4872" spans="1:1" x14ac:dyDescent="0.25">
      <c r="A4872" s="1"/>
    </row>
    <row r="4873" spans="1:1" x14ac:dyDescent="0.25">
      <c r="A4873" s="1"/>
    </row>
    <row r="4874" spans="1:1" x14ac:dyDescent="0.25">
      <c r="A4874" s="1"/>
    </row>
    <row r="4875" spans="1:1" x14ac:dyDescent="0.25">
      <c r="A4875" s="1"/>
    </row>
    <row r="4876" spans="1:1" x14ac:dyDescent="0.25">
      <c r="A4876" s="1"/>
    </row>
    <row r="4877" spans="1:1" x14ac:dyDescent="0.25">
      <c r="A4877" s="1"/>
    </row>
    <row r="4878" spans="1:1" x14ac:dyDescent="0.25">
      <c r="A4878" s="1"/>
    </row>
    <row r="4879" spans="1:1" x14ac:dyDescent="0.25">
      <c r="A4879" s="1"/>
    </row>
    <row r="4880" spans="1:1" x14ac:dyDescent="0.25">
      <c r="A4880" s="1"/>
    </row>
    <row r="4881" spans="1:1" x14ac:dyDescent="0.25">
      <c r="A4881" s="1"/>
    </row>
    <row r="4882" spans="1:1" x14ac:dyDescent="0.25">
      <c r="A4882" s="1"/>
    </row>
    <row r="4883" spans="1:1" x14ac:dyDescent="0.25">
      <c r="A4883" s="1"/>
    </row>
    <row r="4884" spans="1:1" x14ac:dyDescent="0.25">
      <c r="A4884" s="1"/>
    </row>
    <row r="4885" spans="1:1" x14ac:dyDescent="0.25">
      <c r="A4885" s="1"/>
    </row>
    <row r="4886" spans="1:1" x14ac:dyDescent="0.25">
      <c r="A4886" s="1"/>
    </row>
    <row r="4887" spans="1:1" x14ac:dyDescent="0.25">
      <c r="A4887" s="1"/>
    </row>
    <row r="4888" spans="1:1" x14ac:dyDescent="0.25">
      <c r="A4888" s="1"/>
    </row>
    <row r="4889" spans="1:1" x14ac:dyDescent="0.25">
      <c r="A4889" s="1"/>
    </row>
    <row r="4890" spans="1:1" x14ac:dyDescent="0.25">
      <c r="A4890" s="1"/>
    </row>
    <row r="4891" spans="1:1" x14ac:dyDescent="0.25">
      <c r="A4891" s="1"/>
    </row>
    <row r="4892" spans="1:1" x14ac:dyDescent="0.25">
      <c r="A4892" s="1"/>
    </row>
    <row r="4893" spans="1:1" x14ac:dyDescent="0.25">
      <c r="A4893" s="1"/>
    </row>
    <row r="4894" spans="1:1" x14ac:dyDescent="0.25">
      <c r="A4894" s="1"/>
    </row>
    <row r="4895" spans="1:1" x14ac:dyDescent="0.25">
      <c r="A4895" s="1"/>
    </row>
    <row r="4896" spans="1:1" x14ac:dyDescent="0.25">
      <c r="A4896" s="1"/>
    </row>
    <row r="4897" spans="1:1" x14ac:dyDescent="0.25">
      <c r="A4897" s="1"/>
    </row>
    <row r="4898" spans="1:1" x14ac:dyDescent="0.25">
      <c r="A4898" s="1"/>
    </row>
    <row r="4899" spans="1:1" x14ac:dyDescent="0.25">
      <c r="A4899" s="1"/>
    </row>
    <row r="4900" spans="1:1" x14ac:dyDescent="0.25">
      <c r="A4900" s="1"/>
    </row>
    <row r="4901" spans="1:1" x14ac:dyDescent="0.25">
      <c r="A4901" s="1"/>
    </row>
    <row r="4902" spans="1:1" x14ac:dyDescent="0.25">
      <c r="A4902" s="1"/>
    </row>
    <row r="4903" spans="1:1" x14ac:dyDescent="0.25">
      <c r="A4903" s="1"/>
    </row>
    <row r="4904" spans="1:1" x14ac:dyDescent="0.25">
      <c r="A4904" s="1"/>
    </row>
    <row r="4905" spans="1:1" x14ac:dyDescent="0.25">
      <c r="A4905" s="1"/>
    </row>
    <row r="4906" spans="1:1" x14ac:dyDescent="0.25">
      <c r="A4906" s="1"/>
    </row>
    <row r="4907" spans="1:1" x14ac:dyDescent="0.25">
      <c r="A4907" s="1"/>
    </row>
    <row r="4908" spans="1:1" x14ac:dyDescent="0.25">
      <c r="A4908" s="1"/>
    </row>
    <row r="4909" spans="1:1" x14ac:dyDescent="0.25">
      <c r="A4909" s="1"/>
    </row>
    <row r="4910" spans="1:1" x14ac:dyDescent="0.25">
      <c r="A4910" s="1"/>
    </row>
    <row r="4911" spans="1:1" x14ac:dyDescent="0.25">
      <c r="A4911" s="1"/>
    </row>
    <row r="4912" spans="1:1" x14ac:dyDescent="0.25">
      <c r="A4912" s="1"/>
    </row>
    <row r="4913" spans="1:1" x14ac:dyDescent="0.25">
      <c r="A4913" s="1"/>
    </row>
    <row r="4914" spans="1:1" x14ac:dyDescent="0.25">
      <c r="A4914" s="1"/>
    </row>
    <row r="4915" spans="1:1" x14ac:dyDescent="0.25">
      <c r="A4915" s="1"/>
    </row>
    <row r="4916" spans="1:1" x14ac:dyDescent="0.25">
      <c r="A4916" s="1"/>
    </row>
    <row r="4917" spans="1:1" x14ac:dyDescent="0.25">
      <c r="A4917" s="1"/>
    </row>
    <row r="4918" spans="1:1" x14ac:dyDescent="0.25">
      <c r="A4918" s="1"/>
    </row>
    <row r="4919" spans="1:1" x14ac:dyDescent="0.25">
      <c r="A4919" s="1"/>
    </row>
    <row r="4920" spans="1:1" x14ac:dyDescent="0.25">
      <c r="A4920" s="1"/>
    </row>
    <row r="4921" spans="1:1" x14ac:dyDescent="0.25">
      <c r="A4921" s="1"/>
    </row>
    <row r="4922" spans="1:1" x14ac:dyDescent="0.25">
      <c r="A4922" s="1"/>
    </row>
    <row r="4923" spans="1:1" x14ac:dyDescent="0.25">
      <c r="A4923" s="1"/>
    </row>
    <row r="4924" spans="1:1" x14ac:dyDescent="0.25">
      <c r="A4924" s="1"/>
    </row>
    <row r="4925" spans="1:1" x14ac:dyDescent="0.25">
      <c r="A4925" s="1"/>
    </row>
    <row r="4926" spans="1:1" x14ac:dyDescent="0.25">
      <c r="A4926" s="1"/>
    </row>
    <row r="4927" spans="1:1" x14ac:dyDescent="0.25">
      <c r="A4927" s="1"/>
    </row>
    <row r="4928" spans="1:1" x14ac:dyDescent="0.25">
      <c r="A4928" s="1"/>
    </row>
    <row r="4929" spans="1:1" x14ac:dyDescent="0.25">
      <c r="A4929" s="1"/>
    </row>
    <row r="4930" spans="1:1" x14ac:dyDescent="0.25">
      <c r="A4930" s="1"/>
    </row>
    <row r="4931" spans="1:1" x14ac:dyDescent="0.25">
      <c r="A4931" s="1"/>
    </row>
    <row r="4932" spans="1:1" x14ac:dyDescent="0.25">
      <c r="A4932" s="1"/>
    </row>
    <row r="4933" spans="1:1" x14ac:dyDescent="0.25">
      <c r="A4933" s="1"/>
    </row>
    <row r="4934" spans="1:1" x14ac:dyDescent="0.25">
      <c r="A4934" s="1"/>
    </row>
    <row r="4935" spans="1:1" x14ac:dyDescent="0.25">
      <c r="A4935" s="1"/>
    </row>
    <row r="4936" spans="1:1" x14ac:dyDescent="0.25">
      <c r="A4936" s="1"/>
    </row>
    <row r="4937" spans="1:1" x14ac:dyDescent="0.25">
      <c r="A4937" s="1"/>
    </row>
    <row r="4938" spans="1:1" x14ac:dyDescent="0.25">
      <c r="A4938" s="1"/>
    </row>
    <row r="4939" spans="1:1" x14ac:dyDescent="0.25">
      <c r="A4939" s="1"/>
    </row>
    <row r="4940" spans="1:1" x14ac:dyDescent="0.25">
      <c r="A4940" s="1"/>
    </row>
    <row r="4941" spans="1:1" x14ac:dyDescent="0.25">
      <c r="A4941" s="1"/>
    </row>
    <row r="4942" spans="1:1" x14ac:dyDescent="0.25">
      <c r="A4942" s="1"/>
    </row>
    <row r="4943" spans="1:1" x14ac:dyDescent="0.25">
      <c r="A4943" s="1"/>
    </row>
    <row r="4944" spans="1:1" x14ac:dyDescent="0.25">
      <c r="A4944" s="1"/>
    </row>
    <row r="4945" spans="1:1" x14ac:dyDescent="0.25">
      <c r="A4945" s="1"/>
    </row>
    <row r="4946" spans="1:1" x14ac:dyDescent="0.25">
      <c r="A4946" s="1"/>
    </row>
    <row r="4947" spans="1:1" x14ac:dyDescent="0.25">
      <c r="A4947" s="1"/>
    </row>
    <row r="4948" spans="1:1" x14ac:dyDescent="0.25">
      <c r="A4948" s="1"/>
    </row>
    <row r="4949" spans="1:1" x14ac:dyDescent="0.25">
      <c r="A4949" s="1"/>
    </row>
    <row r="4950" spans="1:1" x14ac:dyDescent="0.25">
      <c r="A4950" s="1"/>
    </row>
    <row r="4951" spans="1:1" x14ac:dyDescent="0.25">
      <c r="A4951" s="1"/>
    </row>
    <row r="4952" spans="1:1" x14ac:dyDescent="0.25">
      <c r="A4952" s="1"/>
    </row>
    <row r="4953" spans="1:1" x14ac:dyDescent="0.25">
      <c r="A4953" s="1"/>
    </row>
    <row r="4954" spans="1:1" x14ac:dyDescent="0.25">
      <c r="A4954" s="1"/>
    </row>
    <row r="4955" spans="1:1" x14ac:dyDescent="0.25">
      <c r="A4955" s="1"/>
    </row>
    <row r="4956" spans="1:1" x14ac:dyDescent="0.25">
      <c r="A4956" s="1"/>
    </row>
    <row r="4957" spans="1:1" x14ac:dyDescent="0.25">
      <c r="A4957" s="1"/>
    </row>
    <row r="4958" spans="1:1" x14ac:dyDescent="0.25">
      <c r="A4958" s="1"/>
    </row>
    <row r="4959" spans="1:1" x14ac:dyDescent="0.25">
      <c r="A4959" s="1"/>
    </row>
    <row r="4960" spans="1:1" x14ac:dyDescent="0.25">
      <c r="A4960" s="1"/>
    </row>
    <row r="4961" spans="1:1" x14ac:dyDescent="0.25">
      <c r="A4961" s="1"/>
    </row>
    <row r="4962" spans="1:1" x14ac:dyDescent="0.25">
      <c r="A4962" s="1"/>
    </row>
    <row r="4963" spans="1:1" x14ac:dyDescent="0.25">
      <c r="A4963" s="1"/>
    </row>
    <row r="4964" spans="1:1" x14ac:dyDescent="0.25">
      <c r="A4964" s="1"/>
    </row>
    <row r="4965" spans="1:1" x14ac:dyDescent="0.25">
      <c r="A4965" s="1"/>
    </row>
    <row r="4966" spans="1:1" x14ac:dyDescent="0.25">
      <c r="A4966" s="1"/>
    </row>
    <row r="4967" spans="1:1" x14ac:dyDescent="0.25">
      <c r="A4967" s="1"/>
    </row>
    <row r="4968" spans="1:1" x14ac:dyDescent="0.25">
      <c r="A4968" s="1"/>
    </row>
    <row r="4969" spans="1:1" x14ac:dyDescent="0.25">
      <c r="A4969" s="1"/>
    </row>
    <row r="4970" spans="1:1" x14ac:dyDescent="0.25">
      <c r="A4970" s="1"/>
    </row>
    <row r="4971" spans="1:1" x14ac:dyDescent="0.25">
      <c r="A4971" s="1"/>
    </row>
    <row r="4972" spans="1:1" x14ac:dyDescent="0.25">
      <c r="A4972" s="1"/>
    </row>
    <row r="4973" spans="1:1" x14ac:dyDescent="0.25">
      <c r="A4973" s="1"/>
    </row>
    <row r="4974" spans="1:1" x14ac:dyDescent="0.25">
      <c r="A4974" s="1"/>
    </row>
    <row r="4975" spans="1:1" x14ac:dyDescent="0.25">
      <c r="A4975" s="1"/>
    </row>
    <row r="4976" spans="1:1" x14ac:dyDescent="0.25">
      <c r="A4976" s="1"/>
    </row>
    <row r="4977" spans="1:1" x14ac:dyDescent="0.25">
      <c r="A4977" s="1"/>
    </row>
    <row r="4978" spans="1:1" x14ac:dyDescent="0.25">
      <c r="A4978" s="1"/>
    </row>
    <row r="4979" spans="1:1" x14ac:dyDescent="0.25">
      <c r="A4979" s="1"/>
    </row>
    <row r="4980" spans="1:1" x14ac:dyDescent="0.25">
      <c r="A4980" s="1"/>
    </row>
    <row r="4981" spans="1:1" x14ac:dyDescent="0.25">
      <c r="A4981" s="1"/>
    </row>
    <row r="4982" spans="1:1" x14ac:dyDescent="0.25">
      <c r="A4982" s="1"/>
    </row>
    <row r="4983" spans="1:1" x14ac:dyDescent="0.25">
      <c r="A4983" s="1"/>
    </row>
    <row r="4984" spans="1:1" x14ac:dyDescent="0.25">
      <c r="A4984" s="1"/>
    </row>
    <row r="4985" spans="1:1" x14ac:dyDescent="0.25">
      <c r="A4985" s="1"/>
    </row>
    <row r="4986" spans="1:1" x14ac:dyDescent="0.25">
      <c r="A4986" s="1"/>
    </row>
    <row r="4987" spans="1:1" x14ac:dyDescent="0.25">
      <c r="A4987" s="1"/>
    </row>
    <row r="4988" spans="1:1" x14ac:dyDescent="0.25">
      <c r="A4988" s="1"/>
    </row>
    <row r="4989" spans="1:1" x14ac:dyDescent="0.25">
      <c r="A4989" s="1"/>
    </row>
    <row r="4990" spans="1:1" x14ac:dyDescent="0.25">
      <c r="A4990" s="1"/>
    </row>
    <row r="4991" spans="1:1" x14ac:dyDescent="0.25">
      <c r="A4991" s="1"/>
    </row>
    <row r="4992" spans="1:1" x14ac:dyDescent="0.25">
      <c r="A4992" s="1"/>
    </row>
    <row r="4993" spans="1:1" x14ac:dyDescent="0.25">
      <c r="A4993" s="1"/>
    </row>
    <row r="4994" spans="1:1" x14ac:dyDescent="0.25">
      <c r="A4994" s="1"/>
    </row>
    <row r="4995" spans="1:1" x14ac:dyDescent="0.25">
      <c r="A4995" s="1"/>
    </row>
    <row r="4996" spans="1:1" x14ac:dyDescent="0.25">
      <c r="A4996" s="1"/>
    </row>
    <row r="4997" spans="1:1" x14ac:dyDescent="0.25">
      <c r="A4997" s="1"/>
    </row>
    <row r="4998" spans="1:1" x14ac:dyDescent="0.25">
      <c r="A4998" s="1"/>
    </row>
    <row r="4999" spans="1:1" x14ac:dyDescent="0.25">
      <c r="A4999" s="1"/>
    </row>
    <row r="5000" spans="1:1" x14ac:dyDescent="0.25">
      <c r="A5000" s="1"/>
    </row>
    <row r="5001" spans="1:1" x14ac:dyDescent="0.25">
      <c r="A5001" s="1"/>
    </row>
    <row r="5002" spans="1:1" x14ac:dyDescent="0.25">
      <c r="A5002" s="1"/>
    </row>
    <row r="5003" spans="1:1" x14ac:dyDescent="0.25">
      <c r="A5003" s="1"/>
    </row>
    <row r="5004" spans="1:1" x14ac:dyDescent="0.25">
      <c r="A5004" s="1"/>
    </row>
    <row r="5005" spans="1:1" x14ac:dyDescent="0.25">
      <c r="A5005" s="1"/>
    </row>
    <row r="5006" spans="1:1" x14ac:dyDescent="0.25">
      <c r="A5006" s="1"/>
    </row>
    <row r="5007" spans="1:1" x14ac:dyDescent="0.25">
      <c r="A5007" s="1"/>
    </row>
    <row r="5008" spans="1:1" x14ac:dyDescent="0.25">
      <c r="A5008" s="1"/>
    </row>
    <row r="5009" spans="1:1" x14ac:dyDescent="0.25">
      <c r="A5009" s="1"/>
    </row>
    <row r="5010" spans="1:1" x14ac:dyDescent="0.25">
      <c r="A5010" s="1"/>
    </row>
    <row r="5011" spans="1:1" x14ac:dyDescent="0.25">
      <c r="A5011" s="1"/>
    </row>
    <row r="5012" spans="1:1" x14ac:dyDescent="0.25">
      <c r="A5012" s="1"/>
    </row>
    <row r="5013" spans="1:1" x14ac:dyDescent="0.25">
      <c r="A5013" s="1"/>
    </row>
    <row r="5014" spans="1:1" x14ac:dyDescent="0.25">
      <c r="A5014" s="1"/>
    </row>
    <row r="5015" spans="1:1" x14ac:dyDescent="0.25">
      <c r="A5015" s="1"/>
    </row>
    <row r="5016" spans="1:1" x14ac:dyDescent="0.25">
      <c r="A5016" s="1"/>
    </row>
    <row r="5017" spans="1:1" x14ac:dyDescent="0.25">
      <c r="A5017" s="1"/>
    </row>
    <row r="5018" spans="1:1" x14ac:dyDescent="0.25">
      <c r="A5018" s="1"/>
    </row>
    <row r="5019" spans="1:1" x14ac:dyDescent="0.25">
      <c r="A5019" s="1"/>
    </row>
    <row r="5020" spans="1:1" x14ac:dyDescent="0.25">
      <c r="A5020" s="1"/>
    </row>
    <row r="5021" spans="1:1" x14ac:dyDescent="0.25">
      <c r="A5021" s="1"/>
    </row>
    <row r="5022" spans="1:1" x14ac:dyDescent="0.25">
      <c r="A5022" s="1"/>
    </row>
    <row r="5023" spans="1:1" x14ac:dyDescent="0.25">
      <c r="A5023" s="1"/>
    </row>
    <row r="5024" spans="1:1" x14ac:dyDescent="0.25">
      <c r="A5024" s="1"/>
    </row>
    <row r="5025" spans="1:1" x14ac:dyDescent="0.25">
      <c r="A5025" s="1"/>
    </row>
    <row r="5026" spans="1:1" x14ac:dyDescent="0.25">
      <c r="A5026" s="1"/>
    </row>
    <row r="5027" spans="1:1" x14ac:dyDescent="0.25">
      <c r="A5027" s="1"/>
    </row>
    <row r="5028" spans="1:1" x14ac:dyDescent="0.25">
      <c r="A5028" s="1"/>
    </row>
    <row r="5029" spans="1:1" x14ac:dyDescent="0.25">
      <c r="A5029" s="1"/>
    </row>
    <row r="5030" spans="1:1" x14ac:dyDescent="0.25">
      <c r="A5030" s="1"/>
    </row>
    <row r="5031" spans="1:1" x14ac:dyDescent="0.25">
      <c r="A5031" s="1"/>
    </row>
    <row r="5032" spans="1:1" x14ac:dyDescent="0.25">
      <c r="A5032" s="1"/>
    </row>
    <row r="5033" spans="1:1" x14ac:dyDescent="0.25">
      <c r="A5033" s="1"/>
    </row>
    <row r="5034" spans="1:1" x14ac:dyDescent="0.25">
      <c r="A5034" s="1"/>
    </row>
    <row r="5035" spans="1:1" x14ac:dyDescent="0.25">
      <c r="A5035" s="1"/>
    </row>
    <row r="5036" spans="1:1" x14ac:dyDescent="0.25">
      <c r="A5036" s="1"/>
    </row>
    <row r="5037" spans="1:1" x14ac:dyDescent="0.25">
      <c r="A5037" s="1"/>
    </row>
    <row r="5038" spans="1:1" x14ac:dyDescent="0.25">
      <c r="A5038" s="1"/>
    </row>
    <row r="5039" spans="1:1" x14ac:dyDescent="0.25">
      <c r="A5039" s="1"/>
    </row>
    <row r="5040" spans="1:1" x14ac:dyDescent="0.25">
      <c r="A5040" s="1"/>
    </row>
    <row r="5041" spans="1:1" x14ac:dyDescent="0.25">
      <c r="A5041" s="1"/>
    </row>
    <row r="5042" spans="1:1" x14ac:dyDescent="0.25">
      <c r="A5042" s="1"/>
    </row>
    <row r="5043" spans="1:1" x14ac:dyDescent="0.25">
      <c r="A5043" s="1"/>
    </row>
    <row r="5044" spans="1:1" x14ac:dyDescent="0.25">
      <c r="A5044" s="1"/>
    </row>
    <row r="5045" spans="1:1" x14ac:dyDescent="0.25">
      <c r="A5045" s="1"/>
    </row>
    <row r="5046" spans="1:1" x14ac:dyDescent="0.25">
      <c r="A5046" s="1"/>
    </row>
    <row r="5047" spans="1:1" x14ac:dyDescent="0.25">
      <c r="A5047" s="1"/>
    </row>
    <row r="5048" spans="1:1" x14ac:dyDescent="0.25">
      <c r="A5048" s="1"/>
    </row>
    <row r="5049" spans="1:1" x14ac:dyDescent="0.25">
      <c r="A5049" s="1"/>
    </row>
    <row r="5050" spans="1:1" x14ac:dyDescent="0.25">
      <c r="A5050" s="1"/>
    </row>
    <row r="5051" spans="1:1" x14ac:dyDescent="0.25">
      <c r="A5051" s="1"/>
    </row>
    <row r="5052" spans="1:1" x14ac:dyDescent="0.25">
      <c r="A5052" s="1"/>
    </row>
    <row r="5053" spans="1:1" x14ac:dyDescent="0.25">
      <c r="A5053" s="1"/>
    </row>
    <row r="5054" spans="1:1" x14ac:dyDescent="0.25">
      <c r="A5054" s="1"/>
    </row>
    <row r="5055" spans="1:1" x14ac:dyDescent="0.25">
      <c r="A5055" s="1"/>
    </row>
    <row r="5056" spans="1:1" x14ac:dyDescent="0.25">
      <c r="A5056" s="1"/>
    </row>
    <row r="5057" spans="1:1" x14ac:dyDescent="0.25">
      <c r="A5057" s="1"/>
    </row>
    <row r="5058" spans="1:1" x14ac:dyDescent="0.25">
      <c r="A5058" s="1"/>
    </row>
    <row r="5059" spans="1:1" x14ac:dyDescent="0.25">
      <c r="A5059" s="1"/>
    </row>
    <row r="5060" spans="1:1" x14ac:dyDescent="0.25">
      <c r="A5060" s="1"/>
    </row>
    <row r="5061" spans="1:1" x14ac:dyDescent="0.25">
      <c r="A5061" s="1"/>
    </row>
    <row r="5062" spans="1:1" x14ac:dyDescent="0.25">
      <c r="A5062" s="1"/>
    </row>
    <row r="5063" spans="1:1" x14ac:dyDescent="0.25">
      <c r="A5063" s="1"/>
    </row>
    <row r="5064" spans="1:1" x14ac:dyDescent="0.25">
      <c r="A5064" s="1"/>
    </row>
    <row r="5065" spans="1:1" x14ac:dyDescent="0.25">
      <c r="A5065" s="1"/>
    </row>
    <row r="5066" spans="1:1" x14ac:dyDescent="0.25">
      <c r="A5066" s="1"/>
    </row>
    <row r="5067" spans="1:1" x14ac:dyDescent="0.25">
      <c r="A5067" s="1"/>
    </row>
    <row r="5068" spans="1:1" x14ac:dyDescent="0.25">
      <c r="A5068" s="1"/>
    </row>
    <row r="5069" spans="1:1" x14ac:dyDescent="0.25">
      <c r="A5069" s="1"/>
    </row>
    <row r="5070" spans="1:1" x14ac:dyDescent="0.25">
      <c r="A5070" s="1"/>
    </row>
    <row r="5071" spans="1:1" x14ac:dyDescent="0.25">
      <c r="A5071" s="1"/>
    </row>
    <row r="5072" spans="1:1" x14ac:dyDescent="0.25">
      <c r="A5072" s="1"/>
    </row>
    <row r="5073" spans="1:1" x14ac:dyDescent="0.25">
      <c r="A5073" s="1"/>
    </row>
    <row r="5074" spans="1:1" x14ac:dyDescent="0.25">
      <c r="A5074" s="1"/>
    </row>
    <row r="5075" spans="1:1" x14ac:dyDescent="0.25">
      <c r="A5075" s="1"/>
    </row>
    <row r="5076" spans="1:1" x14ac:dyDescent="0.25">
      <c r="A5076" s="1"/>
    </row>
    <row r="5077" spans="1:1" x14ac:dyDescent="0.25">
      <c r="A5077" s="1"/>
    </row>
    <row r="5078" spans="1:1" x14ac:dyDescent="0.25">
      <c r="A5078" s="1"/>
    </row>
    <row r="5079" spans="1:1" x14ac:dyDescent="0.25">
      <c r="A5079" s="1"/>
    </row>
    <row r="5080" spans="1:1" x14ac:dyDescent="0.25">
      <c r="A5080" s="1"/>
    </row>
    <row r="5081" spans="1:1" x14ac:dyDescent="0.25">
      <c r="A5081" s="1"/>
    </row>
    <row r="5082" spans="1:1" x14ac:dyDescent="0.25">
      <c r="A5082" s="1"/>
    </row>
    <row r="5083" spans="1:1" x14ac:dyDescent="0.25">
      <c r="A5083" s="1"/>
    </row>
    <row r="5084" spans="1:1" x14ac:dyDescent="0.25">
      <c r="A5084" s="1"/>
    </row>
    <row r="5085" spans="1:1" x14ac:dyDescent="0.25">
      <c r="A5085" s="1"/>
    </row>
    <row r="5086" spans="1:1" x14ac:dyDescent="0.25">
      <c r="A5086" s="1"/>
    </row>
    <row r="5087" spans="1:1" x14ac:dyDescent="0.25">
      <c r="A5087" s="1"/>
    </row>
    <row r="5088" spans="1:1" x14ac:dyDescent="0.25">
      <c r="A5088" s="1"/>
    </row>
    <row r="5089" spans="1:1" x14ac:dyDescent="0.25">
      <c r="A5089" s="1"/>
    </row>
    <row r="5090" spans="1:1" x14ac:dyDescent="0.25">
      <c r="A5090" s="1"/>
    </row>
    <row r="5091" spans="1:1" x14ac:dyDescent="0.25">
      <c r="A5091" s="1"/>
    </row>
    <row r="5092" spans="1:1" x14ac:dyDescent="0.25">
      <c r="A5092" s="1"/>
    </row>
    <row r="5093" spans="1:1" x14ac:dyDescent="0.25">
      <c r="A5093" s="1"/>
    </row>
    <row r="5094" spans="1:1" x14ac:dyDescent="0.25">
      <c r="A5094" s="1"/>
    </row>
    <row r="5095" spans="1:1" x14ac:dyDescent="0.25">
      <c r="A5095" s="1"/>
    </row>
    <row r="5096" spans="1:1" x14ac:dyDescent="0.25">
      <c r="A5096" s="1"/>
    </row>
    <row r="5097" spans="1:1" x14ac:dyDescent="0.25">
      <c r="A5097" s="1"/>
    </row>
    <row r="5098" spans="1:1" x14ac:dyDescent="0.25">
      <c r="A5098" s="1"/>
    </row>
    <row r="5099" spans="1:1" x14ac:dyDescent="0.25">
      <c r="A5099" s="1"/>
    </row>
    <row r="5100" spans="1:1" x14ac:dyDescent="0.25">
      <c r="A5100" s="1"/>
    </row>
    <row r="5101" spans="1:1" x14ac:dyDescent="0.25">
      <c r="A5101" s="1"/>
    </row>
    <row r="5102" spans="1:1" x14ac:dyDescent="0.25">
      <c r="A5102" s="1"/>
    </row>
    <row r="5103" spans="1:1" x14ac:dyDescent="0.25">
      <c r="A5103" s="1"/>
    </row>
    <row r="5104" spans="1:1" x14ac:dyDescent="0.25">
      <c r="A5104" s="1"/>
    </row>
    <row r="5105" spans="1:1" x14ac:dyDescent="0.25">
      <c r="A5105" s="1"/>
    </row>
    <row r="5106" spans="1:1" x14ac:dyDescent="0.25">
      <c r="A5106" s="1"/>
    </row>
    <row r="5107" spans="1:1" x14ac:dyDescent="0.25">
      <c r="A5107" s="1"/>
    </row>
    <row r="5108" spans="1:1" x14ac:dyDescent="0.25">
      <c r="A5108" s="1"/>
    </row>
    <row r="5109" spans="1:1" x14ac:dyDescent="0.25">
      <c r="A5109" s="1"/>
    </row>
    <row r="5110" spans="1:1" x14ac:dyDescent="0.25">
      <c r="A5110" s="1"/>
    </row>
    <row r="5111" spans="1:1" x14ac:dyDescent="0.25">
      <c r="A5111" s="1"/>
    </row>
    <row r="5112" spans="1:1" x14ac:dyDescent="0.25">
      <c r="A5112" s="1"/>
    </row>
    <row r="5113" spans="1:1" x14ac:dyDescent="0.25">
      <c r="A5113" s="1"/>
    </row>
    <row r="5114" spans="1:1" x14ac:dyDescent="0.25">
      <c r="A5114" s="1"/>
    </row>
    <row r="5115" spans="1:1" x14ac:dyDescent="0.25">
      <c r="A5115" s="1"/>
    </row>
    <row r="5116" spans="1:1" x14ac:dyDescent="0.25">
      <c r="A5116" s="1"/>
    </row>
    <row r="5117" spans="1:1" x14ac:dyDescent="0.25">
      <c r="A5117" s="1"/>
    </row>
    <row r="5118" spans="1:1" x14ac:dyDescent="0.25">
      <c r="A5118" s="1"/>
    </row>
    <row r="5119" spans="1:1" x14ac:dyDescent="0.25">
      <c r="A5119" s="1"/>
    </row>
    <row r="5120" spans="1:1" x14ac:dyDescent="0.25">
      <c r="A5120" s="1"/>
    </row>
    <row r="5121" spans="1:1" x14ac:dyDescent="0.25">
      <c r="A5121" s="1"/>
    </row>
    <row r="5122" spans="1:1" x14ac:dyDescent="0.25">
      <c r="A5122" s="1"/>
    </row>
    <row r="5123" spans="1:1" x14ac:dyDescent="0.25">
      <c r="A5123" s="1"/>
    </row>
    <row r="5124" spans="1:1" x14ac:dyDescent="0.25">
      <c r="A5124" s="1"/>
    </row>
    <row r="5125" spans="1:1" x14ac:dyDescent="0.25">
      <c r="A5125" s="1"/>
    </row>
    <row r="5126" spans="1:1" x14ac:dyDescent="0.25">
      <c r="A5126" s="1"/>
    </row>
    <row r="5127" spans="1:1" x14ac:dyDescent="0.25">
      <c r="A5127" s="1"/>
    </row>
    <row r="5128" spans="1:1" x14ac:dyDescent="0.25">
      <c r="A5128" s="1"/>
    </row>
    <row r="5129" spans="1:1" x14ac:dyDescent="0.25">
      <c r="A5129" s="1"/>
    </row>
    <row r="5130" spans="1:1" x14ac:dyDescent="0.25">
      <c r="A5130" s="1"/>
    </row>
    <row r="5131" spans="1:1" x14ac:dyDescent="0.25">
      <c r="A5131" s="1"/>
    </row>
    <row r="5132" spans="1:1" x14ac:dyDescent="0.25">
      <c r="A5132" s="1"/>
    </row>
    <row r="5133" spans="1:1" x14ac:dyDescent="0.25">
      <c r="A5133" s="1"/>
    </row>
    <row r="5134" spans="1:1" x14ac:dyDescent="0.25">
      <c r="A5134" s="1"/>
    </row>
    <row r="5135" spans="1:1" x14ac:dyDescent="0.25">
      <c r="A5135" s="1"/>
    </row>
    <row r="5136" spans="1:1" x14ac:dyDescent="0.25">
      <c r="A5136" s="1"/>
    </row>
    <row r="5137" spans="1:1" x14ac:dyDescent="0.25">
      <c r="A5137" s="1"/>
    </row>
    <row r="5138" spans="1:1" x14ac:dyDescent="0.25">
      <c r="A5138" s="1"/>
    </row>
    <row r="5139" spans="1:1" x14ac:dyDescent="0.25">
      <c r="A5139" s="1"/>
    </row>
    <row r="5140" spans="1:1" x14ac:dyDescent="0.25">
      <c r="A5140" s="1"/>
    </row>
    <row r="5141" spans="1:1" x14ac:dyDescent="0.25">
      <c r="A5141" s="1"/>
    </row>
    <row r="5142" spans="1:1" x14ac:dyDescent="0.25">
      <c r="A5142" s="1"/>
    </row>
    <row r="5143" spans="1:1" x14ac:dyDescent="0.25">
      <c r="A5143" s="1"/>
    </row>
    <row r="5144" spans="1:1" x14ac:dyDescent="0.25">
      <c r="A5144" s="1"/>
    </row>
    <row r="5145" spans="1:1" x14ac:dyDescent="0.25">
      <c r="A5145" s="1"/>
    </row>
    <row r="5146" spans="1:1" x14ac:dyDescent="0.25">
      <c r="A5146" s="1"/>
    </row>
    <row r="5147" spans="1:1" x14ac:dyDescent="0.25">
      <c r="A5147" s="1"/>
    </row>
    <row r="5148" spans="1:1" x14ac:dyDescent="0.25">
      <c r="A5148" s="1"/>
    </row>
    <row r="5149" spans="1:1" x14ac:dyDescent="0.25">
      <c r="A5149" s="1"/>
    </row>
    <row r="5150" spans="1:1" x14ac:dyDescent="0.25">
      <c r="A5150" s="1"/>
    </row>
    <row r="5151" spans="1:1" x14ac:dyDescent="0.25">
      <c r="A5151" s="1"/>
    </row>
    <row r="5152" spans="1:1" x14ac:dyDescent="0.25">
      <c r="A5152" s="1"/>
    </row>
    <row r="5153" spans="1:1" x14ac:dyDescent="0.25">
      <c r="A5153" s="1"/>
    </row>
    <row r="5154" spans="1:1" x14ac:dyDescent="0.25">
      <c r="A5154" s="1"/>
    </row>
    <row r="5155" spans="1:1" x14ac:dyDescent="0.25">
      <c r="A5155" s="1"/>
    </row>
    <row r="5156" spans="1:1" x14ac:dyDescent="0.25">
      <c r="A5156" s="1"/>
    </row>
    <row r="5157" spans="1:1" x14ac:dyDescent="0.25">
      <c r="A5157" s="1"/>
    </row>
    <row r="5158" spans="1:1" x14ac:dyDescent="0.25">
      <c r="A5158" s="1"/>
    </row>
    <row r="5159" spans="1:1" x14ac:dyDescent="0.25">
      <c r="A5159" s="1"/>
    </row>
    <row r="5160" spans="1:1" x14ac:dyDescent="0.25">
      <c r="A5160" s="1"/>
    </row>
    <row r="5161" spans="1:1" x14ac:dyDescent="0.25">
      <c r="A5161" s="1"/>
    </row>
    <row r="5162" spans="1:1" x14ac:dyDescent="0.25">
      <c r="A5162" s="1"/>
    </row>
    <row r="5163" spans="1:1" x14ac:dyDescent="0.25">
      <c r="A5163" s="1"/>
    </row>
    <row r="5164" spans="1:1" x14ac:dyDescent="0.25">
      <c r="A5164" s="1"/>
    </row>
    <row r="5165" spans="1:1" x14ac:dyDescent="0.25">
      <c r="A5165" s="1"/>
    </row>
    <row r="5166" spans="1:1" x14ac:dyDescent="0.25">
      <c r="A5166" s="1"/>
    </row>
    <row r="5167" spans="1:1" x14ac:dyDescent="0.25">
      <c r="A5167" s="1"/>
    </row>
    <row r="5168" spans="1:1" x14ac:dyDescent="0.25">
      <c r="A5168" s="1"/>
    </row>
    <row r="5169" spans="1:1" x14ac:dyDescent="0.25">
      <c r="A5169" s="1"/>
    </row>
    <row r="5170" spans="1:1" x14ac:dyDescent="0.25">
      <c r="A5170" s="1"/>
    </row>
    <row r="5171" spans="1:1" x14ac:dyDescent="0.25">
      <c r="A5171" s="1"/>
    </row>
    <row r="5172" spans="1:1" x14ac:dyDescent="0.25">
      <c r="A5172" s="1"/>
    </row>
    <row r="5173" spans="1:1" x14ac:dyDescent="0.25">
      <c r="A5173" s="1"/>
    </row>
    <row r="5174" spans="1:1" x14ac:dyDescent="0.25">
      <c r="A5174" s="1"/>
    </row>
    <row r="5175" spans="1:1" x14ac:dyDescent="0.25">
      <c r="A5175" s="1"/>
    </row>
    <row r="5176" spans="1:1" x14ac:dyDescent="0.25">
      <c r="A5176" s="1"/>
    </row>
    <row r="5177" spans="1:1" x14ac:dyDescent="0.25">
      <c r="A5177" s="1"/>
    </row>
    <row r="5178" spans="1:1" x14ac:dyDescent="0.25">
      <c r="A5178" s="1"/>
    </row>
    <row r="5179" spans="1:1" x14ac:dyDescent="0.25">
      <c r="A5179" s="1"/>
    </row>
    <row r="5180" spans="1:1" x14ac:dyDescent="0.25">
      <c r="A5180" s="1"/>
    </row>
    <row r="5181" spans="1:1" x14ac:dyDescent="0.25">
      <c r="A5181" s="1"/>
    </row>
    <row r="5182" spans="1:1" x14ac:dyDescent="0.25">
      <c r="A5182" s="1"/>
    </row>
    <row r="5183" spans="1:1" x14ac:dyDescent="0.25">
      <c r="A5183" s="1"/>
    </row>
    <row r="5184" spans="1:1" x14ac:dyDescent="0.25">
      <c r="A5184" s="1"/>
    </row>
    <row r="5185" spans="1:1" x14ac:dyDescent="0.25">
      <c r="A5185" s="1"/>
    </row>
    <row r="5186" spans="1:1" x14ac:dyDescent="0.25">
      <c r="A5186" s="1"/>
    </row>
    <row r="5187" spans="1:1" x14ac:dyDescent="0.25">
      <c r="A5187" s="1"/>
    </row>
    <row r="5188" spans="1:1" x14ac:dyDescent="0.25">
      <c r="A5188" s="1"/>
    </row>
    <row r="5189" spans="1:1" x14ac:dyDescent="0.25">
      <c r="A5189" s="1"/>
    </row>
    <row r="5190" spans="1:1" x14ac:dyDescent="0.25">
      <c r="A5190" s="1"/>
    </row>
    <row r="5191" spans="1:1" x14ac:dyDescent="0.25">
      <c r="A5191" s="1"/>
    </row>
    <row r="5192" spans="1:1" x14ac:dyDescent="0.25">
      <c r="A5192" s="1"/>
    </row>
    <row r="5193" spans="1:1" x14ac:dyDescent="0.25">
      <c r="A5193" s="1"/>
    </row>
    <row r="5194" spans="1:1" x14ac:dyDescent="0.25">
      <c r="A5194" s="1"/>
    </row>
    <row r="5195" spans="1:1" x14ac:dyDescent="0.25">
      <c r="A5195" s="1"/>
    </row>
    <row r="5196" spans="1:1" x14ac:dyDescent="0.25">
      <c r="A5196" s="1"/>
    </row>
    <row r="5197" spans="1:1" x14ac:dyDescent="0.25">
      <c r="A5197" s="1"/>
    </row>
    <row r="5198" spans="1:1" x14ac:dyDescent="0.25">
      <c r="A5198" s="1"/>
    </row>
    <row r="5199" spans="1:1" x14ac:dyDescent="0.25">
      <c r="A5199" s="1"/>
    </row>
    <row r="5200" spans="1:1" x14ac:dyDescent="0.25">
      <c r="A5200" s="1"/>
    </row>
    <row r="5201" spans="1:1" x14ac:dyDescent="0.25">
      <c r="A5201" s="1"/>
    </row>
    <row r="5202" spans="1:1" x14ac:dyDescent="0.25">
      <c r="A5202" s="1"/>
    </row>
    <row r="5203" spans="1:1" x14ac:dyDescent="0.25">
      <c r="A5203" s="1"/>
    </row>
    <row r="5204" spans="1:1" x14ac:dyDescent="0.25">
      <c r="A5204" s="1"/>
    </row>
    <row r="5205" spans="1:1" x14ac:dyDescent="0.25">
      <c r="A5205" s="1"/>
    </row>
    <row r="5206" spans="1:1" x14ac:dyDescent="0.25">
      <c r="A5206" s="1"/>
    </row>
    <row r="5207" spans="1:1" x14ac:dyDescent="0.25">
      <c r="A5207" s="1"/>
    </row>
    <row r="5208" spans="1:1" x14ac:dyDescent="0.25">
      <c r="A5208" s="1"/>
    </row>
    <row r="5209" spans="1:1" x14ac:dyDescent="0.25">
      <c r="A5209" s="1"/>
    </row>
    <row r="5210" spans="1:1" x14ac:dyDescent="0.25">
      <c r="A5210" s="1"/>
    </row>
    <row r="5211" spans="1:1" x14ac:dyDescent="0.25">
      <c r="A5211" s="1"/>
    </row>
    <row r="5212" spans="1:1" x14ac:dyDescent="0.25">
      <c r="A5212" s="1"/>
    </row>
    <row r="5213" spans="1:1" x14ac:dyDescent="0.25">
      <c r="A5213" s="1"/>
    </row>
    <row r="5214" spans="1:1" x14ac:dyDescent="0.25">
      <c r="A5214" s="1"/>
    </row>
    <row r="5215" spans="1:1" x14ac:dyDescent="0.25">
      <c r="A5215" s="1"/>
    </row>
    <row r="5216" spans="1:1" x14ac:dyDescent="0.25">
      <c r="A5216" s="1"/>
    </row>
    <row r="5217" spans="1:1" x14ac:dyDescent="0.25">
      <c r="A5217" s="1"/>
    </row>
    <row r="5218" spans="1:1" x14ac:dyDescent="0.25">
      <c r="A5218" s="1"/>
    </row>
    <row r="5219" spans="1:1" x14ac:dyDescent="0.25">
      <c r="A5219" s="1"/>
    </row>
    <row r="5220" spans="1:1" x14ac:dyDescent="0.25">
      <c r="A5220" s="1"/>
    </row>
    <row r="5221" spans="1:1" x14ac:dyDescent="0.25">
      <c r="A5221" s="1"/>
    </row>
    <row r="5222" spans="1:1" x14ac:dyDescent="0.25">
      <c r="A5222" s="1"/>
    </row>
    <row r="5223" spans="1:1" x14ac:dyDescent="0.25">
      <c r="A5223" s="1"/>
    </row>
    <row r="5224" spans="1:1" x14ac:dyDescent="0.25">
      <c r="A5224" s="1"/>
    </row>
    <row r="5225" spans="1:1" x14ac:dyDescent="0.25">
      <c r="A5225" s="1"/>
    </row>
    <row r="5226" spans="1:1" x14ac:dyDescent="0.25">
      <c r="A5226" s="1"/>
    </row>
    <row r="5227" spans="1:1" x14ac:dyDescent="0.25">
      <c r="A5227" s="1"/>
    </row>
    <row r="5228" spans="1:1" x14ac:dyDescent="0.25">
      <c r="A5228" s="1"/>
    </row>
    <row r="5229" spans="1:1" x14ac:dyDescent="0.25">
      <c r="A5229" s="1"/>
    </row>
    <row r="5230" spans="1:1" x14ac:dyDescent="0.25">
      <c r="A5230" s="1"/>
    </row>
    <row r="5231" spans="1:1" x14ac:dyDescent="0.25">
      <c r="A5231" s="1"/>
    </row>
    <row r="5232" spans="1:1" x14ac:dyDescent="0.25">
      <c r="A5232" s="1"/>
    </row>
    <row r="5233" spans="1:1" x14ac:dyDescent="0.25">
      <c r="A5233" s="1"/>
    </row>
    <row r="5234" spans="1:1" x14ac:dyDescent="0.25">
      <c r="A5234" s="1"/>
    </row>
    <row r="5235" spans="1:1" x14ac:dyDescent="0.25">
      <c r="A5235" s="1"/>
    </row>
    <row r="5236" spans="1:1" x14ac:dyDescent="0.25">
      <c r="A5236" s="1"/>
    </row>
    <row r="5237" spans="1:1" x14ac:dyDescent="0.25">
      <c r="A5237" s="1"/>
    </row>
    <row r="5238" spans="1:1" x14ac:dyDescent="0.25">
      <c r="A5238" s="1"/>
    </row>
    <row r="5239" spans="1:1" x14ac:dyDescent="0.25">
      <c r="A5239" s="1"/>
    </row>
    <row r="5240" spans="1:1" x14ac:dyDescent="0.25">
      <c r="A5240" s="1"/>
    </row>
    <row r="5241" spans="1:1" x14ac:dyDescent="0.25">
      <c r="A5241" s="1"/>
    </row>
    <row r="5242" spans="1:1" x14ac:dyDescent="0.25">
      <c r="A5242" s="1"/>
    </row>
    <row r="5243" spans="1:1" x14ac:dyDescent="0.25">
      <c r="A5243" s="1"/>
    </row>
    <row r="5244" spans="1:1" x14ac:dyDescent="0.25">
      <c r="A5244" s="1"/>
    </row>
    <row r="5245" spans="1:1" x14ac:dyDescent="0.25">
      <c r="A5245" s="1"/>
    </row>
    <row r="5246" spans="1:1" x14ac:dyDescent="0.25">
      <c r="A5246" s="1"/>
    </row>
    <row r="5247" spans="1:1" x14ac:dyDescent="0.25">
      <c r="A5247" s="1"/>
    </row>
    <row r="5248" spans="1:1" x14ac:dyDescent="0.25">
      <c r="A5248" s="1"/>
    </row>
    <row r="5249" spans="1:1" x14ac:dyDescent="0.25">
      <c r="A5249" s="1"/>
    </row>
    <row r="5250" spans="1:1" x14ac:dyDescent="0.25">
      <c r="A5250" s="1"/>
    </row>
    <row r="5251" spans="1:1" x14ac:dyDescent="0.25">
      <c r="A5251" s="1"/>
    </row>
    <row r="5252" spans="1:1" x14ac:dyDescent="0.25">
      <c r="A5252" s="1"/>
    </row>
    <row r="5253" spans="1:1" x14ac:dyDescent="0.25">
      <c r="A5253" s="1"/>
    </row>
    <row r="5254" spans="1:1" x14ac:dyDescent="0.25">
      <c r="A5254" s="1"/>
    </row>
    <row r="5255" spans="1:1" x14ac:dyDescent="0.25">
      <c r="A5255" s="1"/>
    </row>
    <row r="5256" spans="1:1" x14ac:dyDescent="0.25">
      <c r="A5256" s="1"/>
    </row>
    <row r="5257" spans="1:1" x14ac:dyDescent="0.25">
      <c r="A5257" s="1"/>
    </row>
    <row r="5258" spans="1:1" x14ac:dyDescent="0.25">
      <c r="A5258" s="1"/>
    </row>
    <row r="5259" spans="1:1" x14ac:dyDescent="0.25">
      <c r="A5259" s="1"/>
    </row>
    <row r="5260" spans="1:1" x14ac:dyDescent="0.25">
      <c r="A5260" s="1"/>
    </row>
    <row r="5261" spans="1:1" x14ac:dyDescent="0.25">
      <c r="A5261" s="1"/>
    </row>
    <row r="5262" spans="1:1" x14ac:dyDescent="0.25">
      <c r="A5262" s="1"/>
    </row>
    <row r="5263" spans="1:1" x14ac:dyDescent="0.25">
      <c r="A5263" s="1"/>
    </row>
    <row r="5264" spans="1:1" x14ac:dyDescent="0.25">
      <c r="A5264" s="1"/>
    </row>
    <row r="5265" spans="1:1" x14ac:dyDescent="0.25">
      <c r="A5265" s="1"/>
    </row>
    <row r="5266" spans="1:1" x14ac:dyDescent="0.25">
      <c r="A5266" s="1"/>
    </row>
    <row r="5267" spans="1:1" x14ac:dyDescent="0.25">
      <c r="A5267" s="1"/>
    </row>
    <row r="5268" spans="1:1" x14ac:dyDescent="0.25">
      <c r="A5268" s="1"/>
    </row>
    <row r="5269" spans="1:1" x14ac:dyDescent="0.25">
      <c r="A5269" s="1"/>
    </row>
    <row r="5270" spans="1:1" x14ac:dyDescent="0.25">
      <c r="A5270" s="1"/>
    </row>
    <row r="5271" spans="1:1" x14ac:dyDescent="0.25">
      <c r="A5271" s="1"/>
    </row>
    <row r="5272" spans="1:1" x14ac:dyDescent="0.25">
      <c r="A5272" s="1"/>
    </row>
    <row r="5273" spans="1:1" x14ac:dyDescent="0.25">
      <c r="A5273" s="1"/>
    </row>
    <row r="5274" spans="1:1" x14ac:dyDescent="0.25">
      <c r="A5274" s="1"/>
    </row>
    <row r="5275" spans="1:1" x14ac:dyDescent="0.25">
      <c r="A5275" s="1"/>
    </row>
    <row r="5276" spans="1:1" x14ac:dyDescent="0.25">
      <c r="A5276" s="1"/>
    </row>
    <row r="5277" spans="1:1" x14ac:dyDescent="0.25">
      <c r="A5277" s="1"/>
    </row>
    <row r="5278" spans="1:1" x14ac:dyDescent="0.25">
      <c r="A5278" s="1"/>
    </row>
    <row r="5279" spans="1:1" x14ac:dyDescent="0.25">
      <c r="A5279" s="1"/>
    </row>
    <row r="5280" spans="1:1" x14ac:dyDescent="0.25">
      <c r="A5280" s="1"/>
    </row>
    <row r="5281" spans="1:1" x14ac:dyDescent="0.25">
      <c r="A5281" s="1"/>
    </row>
    <row r="5282" spans="1:1" x14ac:dyDescent="0.25">
      <c r="A5282" s="1"/>
    </row>
    <row r="5283" spans="1:1" x14ac:dyDescent="0.25">
      <c r="A5283" s="1"/>
    </row>
    <row r="5284" spans="1:1" x14ac:dyDescent="0.25">
      <c r="A5284" s="1"/>
    </row>
    <row r="5285" spans="1:1" x14ac:dyDescent="0.25">
      <c r="A5285" s="1"/>
    </row>
    <row r="5286" spans="1:1" x14ac:dyDescent="0.25">
      <c r="A5286" s="1"/>
    </row>
    <row r="5287" spans="1:1" x14ac:dyDescent="0.25">
      <c r="A5287" s="1"/>
    </row>
    <row r="5288" spans="1:1" x14ac:dyDescent="0.25">
      <c r="A5288" s="1"/>
    </row>
    <row r="5289" spans="1:1" x14ac:dyDescent="0.25">
      <c r="A5289" s="1"/>
    </row>
    <row r="5290" spans="1:1" x14ac:dyDescent="0.25">
      <c r="A5290" s="1"/>
    </row>
    <row r="5291" spans="1:1" x14ac:dyDescent="0.25">
      <c r="A5291" s="1"/>
    </row>
    <row r="5292" spans="1:1" x14ac:dyDescent="0.25">
      <c r="A5292" s="1"/>
    </row>
    <row r="5293" spans="1:1" x14ac:dyDescent="0.25">
      <c r="A5293" s="1"/>
    </row>
    <row r="5294" spans="1:1" x14ac:dyDescent="0.25">
      <c r="A5294" s="1"/>
    </row>
    <row r="5295" spans="1:1" x14ac:dyDescent="0.25">
      <c r="A5295" s="1"/>
    </row>
    <row r="5296" spans="1:1" x14ac:dyDescent="0.25">
      <c r="A5296" s="1"/>
    </row>
    <row r="5297" spans="1:1" x14ac:dyDescent="0.25">
      <c r="A5297" s="1"/>
    </row>
    <row r="5298" spans="1:1" x14ac:dyDescent="0.25">
      <c r="A5298" s="1"/>
    </row>
    <row r="5299" spans="1:1" x14ac:dyDescent="0.25">
      <c r="A5299" s="1"/>
    </row>
    <row r="5300" spans="1:1" x14ac:dyDescent="0.25">
      <c r="A5300" s="1"/>
    </row>
    <row r="5301" spans="1:1" x14ac:dyDescent="0.25">
      <c r="A5301" s="1"/>
    </row>
    <row r="5302" spans="1:1" x14ac:dyDescent="0.25">
      <c r="A5302" s="1"/>
    </row>
    <row r="5303" spans="1:1" x14ac:dyDescent="0.25">
      <c r="A5303" s="1"/>
    </row>
    <row r="5304" spans="1:1" x14ac:dyDescent="0.25">
      <c r="A5304" s="1"/>
    </row>
    <row r="5305" spans="1:1" x14ac:dyDescent="0.25">
      <c r="A5305" s="1"/>
    </row>
    <row r="5306" spans="1:1" x14ac:dyDescent="0.25">
      <c r="A5306" s="1"/>
    </row>
    <row r="5307" spans="1:1" x14ac:dyDescent="0.25">
      <c r="A5307" s="1"/>
    </row>
    <row r="5308" spans="1:1" x14ac:dyDescent="0.25">
      <c r="A5308" s="1"/>
    </row>
    <row r="5309" spans="1:1" x14ac:dyDescent="0.25">
      <c r="A5309" s="1"/>
    </row>
    <row r="5310" spans="1:1" x14ac:dyDescent="0.25">
      <c r="A5310" s="1"/>
    </row>
    <row r="5311" spans="1:1" x14ac:dyDescent="0.25">
      <c r="A5311" s="1"/>
    </row>
    <row r="5312" spans="1:1" x14ac:dyDescent="0.25">
      <c r="A5312" s="1"/>
    </row>
    <row r="5313" spans="1:1" x14ac:dyDescent="0.25">
      <c r="A5313" s="1"/>
    </row>
    <row r="5314" spans="1:1" x14ac:dyDescent="0.25">
      <c r="A5314" s="1"/>
    </row>
    <row r="5315" spans="1:1" x14ac:dyDescent="0.25">
      <c r="A5315" s="1"/>
    </row>
    <row r="5316" spans="1:1" x14ac:dyDescent="0.25">
      <c r="A5316" s="1"/>
    </row>
    <row r="5317" spans="1:1" x14ac:dyDescent="0.25">
      <c r="A5317" s="1"/>
    </row>
    <row r="5318" spans="1:1" x14ac:dyDescent="0.25">
      <c r="A5318" s="1"/>
    </row>
    <row r="5319" spans="1:1" x14ac:dyDescent="0.25">
      <c r="A5319" s="1"/>
    </row>
    <row r="5320" spans="1:1" x14ac:dyDescent="0.25">
      <c r="A5320" s="1"/>
    </row>
    <row r="5321" spans="1:1" x14ac:dyDescent="0.25">
      <c r="A5321" s="1"/>
    </row>
    <row r="5322" spans="1:1" x14ac:dyDescent="0.25">
      <c r="A5322" s="1"/>
    </row>
    <row r="5323" spans="1:1" x14ac:dyDescent="0.25">
      <c r="A5323" s="1"/>
    </row>
    <row r="5324" spans="1:1" x14ac:dyDescent="0.25">
      <c r="A5324" s="1"/>
    </row>
    <row r="5325" spans="1:1" x14ac:dyDescent="0.25">
      <c r="A5325" s="1"/>
    </row>
    <row r="5326" spans="1:1" x14ac:dyDescent="0.25">
      <c r="A5326" s="1"/>
    </row>
    <row r="5327" spans="1:1" x14ac:dyDescent="0.25">
      <c r="A5327" s="1"/>
    </row>
    <row r="5328" spans="1:1" x14ac:dyDescent="0.25">
      <c r="A5328" s="1"/>
    </row>
    <row r="5329" spans="1:1" x14ac:dyDescent="0.25">
      <c r="A5329" s="1"/>
    </row>
    <row r="5330" spans="1:1" x14ac:dyDescent="0.25">
      <c r="A5330" s="1"/>
    </row>
    <row r="5331" spans="1:1" x14ac:dyDescent="0.25">
      <c r="A5331" s="1"/>
    </row>
    <row r="5332" spans="1:1" x14ac:dyDescent="0.25">
      <c r="A5332" s="1"/>
    </row>
    <row r="5333" spans="1:1" x14ac:dyDescent="0.25">
      <c r="A5333" s="1"/>
    </row>
    <row r="5334" spans="1:1" x14ac:dyDescent="0.25">
      <c r="A5334" s="1"/>
    </row>
    <row r="5335" spans="1:1" x14ac:dyDescent="0.25">
      <c r="A5335" s="1"/>
    </row>
    <row r="5336" spans="1:1" x14ac:dyDescent="0.25">
      <c r="A5336" s="1"/>
    </row>
    <row r="5337" spans="1:1" x14ac:dyDescent="0.25">
      <c r="A5337" s="1"/>
    </row>
    <row r="5338" spans="1:1" x14ac:dyDescent="0.25">
      <c r="A5338" s="1"/>
    </row>
    <row r="5339" spans="1:1" x14ac:dyDescent="0.25">
      <c r="A5339" s="1"/>
    </row>
    <row r="5340" spans="1:1" x14ac:dyDescent="0.25">
      <c r="A5340" s="1"/>
    </row>
    <row r="5341" spans="1:1" x14ac:dyDescent="0.25">
      <c r="A5341" s="1"/>
    </row>
    <row r="5342" spans="1:1" x14ac:dyDescent="0.25">
      <c r="A5342" s="1"/>
    </row>
    <row r="5343" spans="1:1" x14ac:dyDescent="0.25">
      <c r="A5343" s="1"/>
    </row>
    <row r="5344" spans="1:1" x14ac:dyDescent="0.25">
      <c r="A5344" s="1"/>
    </row>
    <row r="5345" spans="1:1" x14ac:dyDescent="0.25">
      <c r="A5345" s="1"/>
    </row>
    <row r="5346" spans="1:1" x14ac:dyDescent="0.25">
      <c r="A5346" s="1"/>
    </row>
    <row r="5347" spans="1:1" x14ac:dyDescent="0.25">
      <c r="A5347" s="1"/>
    </row>
    <row r="5348" spans="1:1" x14ac:dyDescent="0.25">
      <c r="A5348" s="1"/>
    </row>
    <row r="5349" spans="1:1" x14ac:dyDescent="0.25">
      <c r="A5349" s="1"/>
    </row>
    <row r="5350" spans="1:1" x14ac:dyDescent="0.25">
      <c r="A5350" s="1"/>
    </row>
    <row r="5351" spans="1:1" x14ac:dyDescent="0.25">
      <c r="A5351" s="1"/>
    </row>
    <row r="5352" spans="1:1" x14ac:dyDescent="0.25">
      <c r="A5352" s="1"/>
    </row>
    <row r="5353" spans="1:1" x14ac:dyDescent="0.25">
      <c r="A5353" s="1"/>
    </row>
    <row r="5354" spans="1:1" x14ac:dyDescent="0.25">
      <c r="A5354" s="1"/>
    </row>
    <row r="5355" spans="1:1" x14ac:dyDescent="0.25">
      <c r="A5355" s="1"/>
    </row>
    <row r="5356" spans="1:1" x14ac:dyDescent="0.25">
      <c r="A5356" s="1"/>
    </row>
    <row r="5357" spans="1:1" x14ac:dyDescent="0.25">
      <c r="A5357" s="1"/>
    </row>
    <row r="5358" spans="1:1" x14ac:dyDescent="0.25">
      <c r="A5358" s="1"/>
    </row>
    <row r="5359" spans="1:1" x14ac:dyDescent="0.25">
      <c r="A5359" s="1"/>
    </row>
    <row r="5360" spans="1:1" x14ac:dyDescent="0.25">
      <c r="A5360" s="1"/>
    </row>
    <row r="5361" spans="1:1" x14ac:dyDescent="0.25">
      <c r="A5361" s="1"/>
    </row>
    <row r="5362" spans="1:1" x14ac:dyDescent="0.25">
      <c r="A5362" s="1"/>
    </row>
    <row r="5363" spans="1:1" x14ac:dyDescent="0.25">
      <c r="A5363" s="1"/>
    </row>
    <row r="5364" spans="1:1" x14ac:dyDescent="0.25">
      <c r="A5364" s="1"/>
    </row>
    <row r="5365" spans="1:1" x14ac:dyDescent="0.25">
      <c r="A5365" s="1"/>
    </row>
    <row r="5366" spans="1:1" x14ac:dyDescent="0.25">
      <c r="A5366" s="1"/>
    </row>
    <row r="5367" spans="1:1" x14ac:dyDescent="0.25">
      <c r="A5367" s="1"/>
    </row>
    <row r="5368" spans="1:1" x14ac:dyDescent="0.25">
      <c r="A5368" s="1"/>
    </row>
    <row r="5369" spans="1:1" x14ac:dyDescent="0.25">
      <c r="A5369" s="1"/>
    </row>
    <row r="5370" spans="1:1" x14ac:dyDescent="0.25">
      <c r="A5370" s="1"/>
    </row>
    <row r="5371" spans="1:1" x14ac:dyDescent="0.25">
      <c r="A5371" s="1"/>
    </row>
    <row r="5372" spans="1:1" x14ac:dyDescent="0.25">
      <c r="A5372" s="1"/>
    </row>
    <row r="5373" spans="1:1" x14ac:dyDescent="0.25">
      <c r="A5373" s="1"/>
    </row>
    <row r="5374" spans="1:1" x14ac:dyDescent="0.25">
      <c r="A5374" s="1"/>
    </row>
    <row r="5375" spans="1:1" x14ac:dyDescent="0.25">
      <c r="A5375" s="1"/>
    </row>
    <row r="5376" spans="1:1" x14ac:dyDescent="0.25">
      <c r="A5376" s="1"/>
    </row>
    <row r="5377" spans="1:1" x14ac:dyDescent="0.25">
      <c r="A5377" s="1"/>
    </row>
    <row r="5378" spans="1:1" x14ac:dyDescent="0.25">
      <c r="A5378" s="1"/>
    </row>
    <row r="5379" spans="1:1" x14ac:dyDescent="0.25">
      <c r="A5379" s="1"/>
    </row>
    <row r="5380" spans="1:1" x14ac:dyDescent="0.25">
      <c r="A5380" s="1"/>
    </row>
    <row r="5381" spans="1:1" x14ac:dyDescent="0.25">
      <c r="A5381" s="1"/>
    </row>
    <row r="5382" spans="1:1" x14ac:dyDescent="0.25">
      <c r="A5382" s="1"/>
    </row>
    <row r="5383" spans="1:1" x14ac:dyDescent="0.25">
      <c r="A5383" s="1"/>
    </row>
    <row r="5384" spans="1:1" x14ac:dyDescent="0.25">
      <c r="A5384" s="1"/>
    </row>
    <row r="5385" spans="1:1" x14ac:dyDescent="0.25">
      <c r="A5385" s="1"/>
    </row>
    <row r="5386" spans="1:1" x14ac:dyDescent="0.25">
      <c r="A5386" s="1"/>
    </row>
    <row r="5387" spans="1:1" x14ac:dyDescent="0.25">
      <c r="A5387" s="1"/>
    </row>
    <row r="5388" spans="1:1" x14ac:dyDescent="0.25">
      <c r="A5388" s="1"/>
    </row>
    <row r="5389" spans="1:1" x14ac:dyDescent="0.25">
      <c r="A5389" s="1"/>
    </row>
    <row r="5390" spans="1:1" x14ac:dyDescent="0.25">
      <c r="A5390" s="1"/>
    </row>
    <row r="5391" spans="1:1" x14ac:dyDescent="0.25">
      <c r="A5391" s="1"/>
    </row>
    <row r="5392" spans="1:1" x14ac:dyDescent="0.25">
      <c r="A5392" s="1"/>
    </row>
    <row r="5393" spans="1:1" x14ac:dyDescent="0.25">
      <c r="A5393" s="1"/>
    </row>
    <row r="5394" spans="1:1" x14ac:dyDescent="0.25">
      <c r="A5394" s="1"/>
    </row>
    <row r="5395" spans="1:1" x14ac:dyDescent="0.25">
      <c r="A5395" s="1"/>
    </row>
    <row r="5396" spans="1:1" x14ac:dyDescent="0.25">
      <c r="A5396" s="1"/>
    </row>
    <row r="5397" spans="1:1" x14ac:dyDescent="0.25">
      <c r="A5397" s="1"/>
    </row>
    <row r="5398" spans="1:1" x14ac:dyDescent="0.25">
      <c r="A5398" s="1"/>
    </row>
    <row r="5399" spans="1:1" x14ac:dyDescent="0.25">
      <c r="A5399" s="1"/>
    </row>
    <row r="5400" spans="1:1" x14ac:dyDescent="0.25">
      <c r="A5400" s="1"/>
    </row>
    <row r="5401" spans="1:1" x14ac:dyDescent="0.25">
      <c r="A5401" s="1"/>
    </row>
    <row r="5402" spans="1:1" x14ac:dyDescent="0.25">
      <c r="A5402" s="1"/>
    </row>
    <row r="5403" spans="1:1" x14ac:dyDescent="0.25">
      <c r="A5403" s="1"/>
    </row>
    <row r="5404" spans="1:1" x14ac:dyDescent="0.25">
      <c r="A5404" s="1"/>
    </row>
    <row r="5405" spans="1:1" x14ac:dyDescent="0.25">
      <c r="A5405" s="1"/>
    </row>
    <row r="5406" spans="1:1" x14ac:dyDescent="0.25">
      <c r="A5406" s="1"/>
    </row>
    <row r="5407" spans="1:1" x14ac:dyDescent="0.25">
      <c r="A5407" s="1"/>
    </row>
    <row r="5408" spans="1:1" x14ac:dyDescent="0.25">
      <c r="A5408" s="1"/>
    </row>
    <row r="5409" spans="1:1" x14ac:dyDescent="0.25">
      <c r="A5409" s="1"/>
    </row>
    <row r="5410" spans="1:1" x14ac:dyDescent="0.25">
      <c r="A5410" s="1"/>
    </row>
    <row r="5411" spans="1:1" x14ac:dyDescent="0.25">
      <c r="A5411" s="1"/>
    </row>
    <row r="5412" spans="1:1" x14ac:dyDescent="0.25">
      <c r="A5412" s="1"/>
    </row>
    <row r="5413" spans="1:1" x14ac:dyDescent="0.25">
      <c r="A5413" s="1"/>
    </row>
    <row r="5414" spans="1:1" x14ac:dyDescent="0.25">
      <c r="A5414" s="1"/>
    </row>
    <row r="5415" spans="1:1" x14ac:dyDescent="0.25">
      <c r="A5415" s="1"/>
    </row>
    <row r="5416" spans="1:1" x14ac:dyDescent="0.25">
      <c r="A5416" s="1"/>
    </row>
    <row r="5417" spans="1:1" x14ac:dyDescent="0.25">
      <c r="A5417" s="1"/>
    </row>
    <row r="5418" spans="1:1" x14ac:dyDescent="0.25">
      <c r="A5418" s="1"/>
    </row>
    <row r="5419" spans="1:1" x14ac:dyDescent="0.25">
      <c r="A5419" s="1"/>
    </row>
    <row r="5420" spans="1:1" x14ac:dyDescent="0.25">
      <c r="A5420" s="1"/>
    </row>
    <row r="5421" spans="1:1" x14ac:dyDescent="0.25">
      <c r="A5421" s="1"/>
    </row>
    <row r="5422" spans="1:1" x14ac:dyDescent="0.25">
      <c r="A5422" s="1"/>
    </row>
    <row r="5423" spans="1:1" x14ac:dyDescent="0.25">
      <c r="A5423" s="1"/>
    </row>
    <row r="5424" spans="1:1" x14ac:dyDescent="0.25">
      <c r="A5424" s="1"/>
    </row>
    <row r="5425" spans="1:1" x14ac:dyDescent="0.25">
      <c r="A5425" s="1"/>
    </row>
    <row r="5426" spans="1:1" x14ac:dyDescent="0.25">
      <c r="A5426" s="1"/>
    </row>
    <row r="5427" spans="1:1" x14ac:dyDescent="0.25">
      <c r="A5427" s="1"/>
    </row>
    <row r="5428" spans="1:1" x14ac:dyDescent="0.25">
      <c r="A5428" s="1"/>
    </row>
    <row r="5429" spans="1:1" x14ac:dyDescent="0.25">
      <c r="A5429" s="1"/>
    </row>
    <row r="5430" spans="1:1" x14ac:dyDescent="0.25">
      <c r="A5430" s="1"/>
    </row>
    <row r="5431" spans="1:1" x14ac:dyDescent="0.25">
      <c r="A5431" s="1"/>
    </row>
    <row r="5432" spans="1:1" x14ac:dyDescent="0.25">
      <c r="A5432" s="1"/>
    </row>
    <row r="5433" spans="1:1" x14ac:dyDescent="0.25">
      <c r="A5433" s="1"/>
    </row>
    <row r="5434" spans="1:1" x14ac:dyDescent="0.25">
      <c r="A5434" s="1"/>
    </row>
    <row r="5435" spans="1:1" x14ac:dyDescent="0.25">
      <c r="A5435" s="1"/>
    </row>
    <row r="5436" spans="1:1" x14ac:dyDescent="0.25">
      <c r="A5436" s="1"/>
    </row>
    <row r="5437" spans="1:1" x14ac:dyDescent="0.25">
      <c r="A5437" s="1"/>
    </row>
    <row r="5438" spans="1:1" x14ac:dyDescent="0.25">
      <c r="A5438" s="1"/>
    </row>
    <row r="5439" spans="1:1" x14ac:dyDescent="0.25">
      <c r="A5439" s="1"/>
    </row>
    <row r="5440" spans="1:1" x14ac:dyDescent="0.25">
      <c r="A5440" s="1"/>
    </row>
    <row r="5441" spans="1:1" x14ac:dyDescent="0.25">
      <c r="A5441" s="1"/>
    </row>
    <row r="5442" spans="1:1" x14ac:dyDescent="0.25">
      <c r="A5442" s="1"/>
    </row>
    <row r="5443" spans="1:1" x14ac:dyDescent="0.25">
      <c r="A5443" s="1"/>
    </row>
    <row r="5444" spans="1:1" x14ac:dyDescent="0.25">
      <c r="A5444" s="1"/>
    </row>
    <row r="5445" spans="1:1" x14ac:dyDescent="0.25">
      <c r="A5445" s="1"/>
    </row>
    <row r="5446" spans="1:1" x14ac:dyDescent="0.25">
      <c r="A5446" s="1"/>
    </row>
    <row r="5447" spans="1:1" x14ac:dyDescent="0.25">
      <c r="A5447" s="1"/>
    </row>
    <row r="5448" spans="1:1" x14ac:dyDescent="0.25">
      <c r="A5448" s="1"/>
    </row>
    <row r="5449" spans="1:1" x14ac:dyDescent="0.25">
      <c r="A5449" s="1"/>
    </row>
    <row r="5450" spans="1:1" x14ac:dyDescent="0.25">
      <c r="A5450" s="1"/>
    </row>
    <row r="5451" spans="1:1" x14ac:dyDescent="0.25">
      <c r="A5451" s="1"/>
    </row>
    <row r="5452" spans="1:1" x14ac:dyDescent="0.25">
      <c r="A5452" s="1"/>
    </row>
    <row r="5453" spans="1:1" x14ac:dyDescent="0.25">
      <c r="A5453" s="1"/>
    </row>
    <row r="5454" spans="1:1" x14ac:dyDescent="0.25">
      <c r="A5454" s="1"/>
    </row>
    <row r="5455" spans="1:1" x14ac:dyDescent="0.25">
      <c r="A5455" s="1"/>
    </row>
    <row r="5456" spans="1:1" x14ac:dyDescent="0.25">
      <c r="A5456" s="1"/>
    </row>
    <row r="5457" spans="1:1" x14ac:dyDescent="0.25">
      <c r="A5457" s="1"/>
    </row>
    <row r="5458" spans="1:1" x14ac:dyDescent="0.25">
      <c r="A5458" s="1"/>
    </row>
    <row r="5459" spans="1:1" x14ac:dyDescent="0.25">
      <c r="A5459" s="1"/>
    </row>
    <row r="5460" spans="1:1" x14ac:dyDescent="0.25">
      <c r="A5460" s="1"/>
    </row>
    <row r="5461" spans="1:1" x14ac:dyDescent="0.25">
      <c r="A5461" s="1"/>
    </row>
    <row r="5462" spans="1:1" x14ac:dyDescent="0.25">
      <c r="A5462" s="1"/>
    </row>
    <row r="5463" spans="1:1" x14ac:dyDescent="0.25">
      <c r="A5463" s="1"/>
    </row>
    <row r="5464" spans="1:1" x14ac:dyDescent="0.25">
      <c r="A5464" s="1"/>
    </row>
    <row r="5465" spans="1:1" x14ac:dyDescent="0.25">
      <c r="A5465" s="1"/>
    </row>
    <row r="5466" spans="1:1" x14ac:dyDescent="0.25">
      <c r="A5466" s="1"/>
    </row>
    <row r="5467" spans="1:1" x14ac:dyDescent="0.25">
      <c r="A5467" s="1"/>
    </row>
    <row r="5468" spans="1:1" x14ac:dyDescent="0.25">
      <c r="A5468" s="1"/>
    </row>
    <row r="5469" spans="1:1" x14ac:dyDescent="0.25">
      <c r="A5469" s="1"/>
    </row>
    <row r="5470" spans="1:1" x14ac:dyDescent="0.25">
      <c r="A5470" s="1"/>
    </row>
    <row r="5471" spans="1:1" x14ac:dyDescent="0.25">
      <c r="A5471" s="1"/>
    </row>
    <row r="5472" spans="1:1" x14ac:dyDescent="0.25">
      <c r="A5472" s="1"/>
    </row>
    <row r="5473" spans="1:1" x14ac:dyDescent="0.25">
      <c r="A5473" s="1"/>
    </row>
    <row r="5474" spans="1:1" x14ac:dyDescent="0.25">
      <c r="A5474" s="1"/>
    </row>
    <row r="5475" spans="1:1" x14ac:dyDescent="0.25">
      <c r="A5475" s="1"/>
    </row>
    <row r="5476" spans="1:1" x14ac:dyDescent="0.25">
      <c r="A5476" s="1"/>
    </row>
    <row r="5477" spans="1:1" x14ac:dyDescent="0.25">
      <c r="A5477" s="1"/>
    </row>
    <row r="5478" spans="1:1" x14ac:dyDescent="0.25">
      <c r="A5478" s="1"/>
    </row>
    <row r="5479" spans="1:1" x14ac:dyDescent="0.25">
      <c r="A5479" s="1"/>
    </row>
    <row r="5480" spans="1:1" x14ac:dyDescent="0.25">
      <c r="A5480" s="1"/>
    </row>
    <row r="5481" spans="1:1" x14ac:dyDescent="0.25">
      <c r="A5481" s="1"/>
    </row>
    <row r="5482" spans="1:1" x14ac:dyDescent="0.25">
      <c r="A5482" s="1"/>
    </row>
    <row r="5483" spans="1:1" x14ac:dyDescent="0.25">
      <c r="A5483" s="1"/>
    </row>
    <row r="5484" spans="1:1" x14ac:dyDescent="0.25">
      <c r="A5484" s="1"/>
    </row>
    <row r="5485" spans="1:1" x14ac:dyDescent="0.25">
      <c r="A5485" s="1"/>
    </row>
    <row r="5486" spans="1:1" x14ac:dyDescent="0.25">
      <c r="A5486" s="1"/>
    </row>
    <row r="5487" spans="1:1" x14ac:dyDescent="0.25">
      <c r="A5487" s="1"/>
    </row>
    <row r="5488" spans="1:1" x14ac:dyDescent="0.25">
      <c r="A5488" s="1"/>
    </row>
    <row r="5489" spans="1:1" x14ac:dyDescent="0.25">
      <c r="A5489" s="1"/>
    </row>
    <row r="5490" spans="1:1" x14ac:dyDescent="0.25">
      <c r="A5490" s="1"/>
    </row>
    <row r="5491" spans="1:1" x14ac:dyDescent="0.25">
      <c r="A5491" s="1"/>
    </row>
    <row r="5492" spans="1:1" x14ac:dyDescent="0.25">
      <c r="A5492" s="1"/>
    </row>
    <row r="5493" spans="1:1" x14ac:dyDescent="0.25">
      <c r="A5493" s="1"/>
    </row>
    <row r="5494" spans="1:1" x14ac:dyDescent="0.25">
      <c r="A5494" s="1"/>
    </row>
    <row r="5495" spans="1:1" x14ac:dyDescent="0.25">
      <c r="A5495" s="1"/>
    </row>
    <row r="5496" spans="1:1" x14ac:dyDescent="0.25">
      <c r="A5496" s="1"/>
    </row>
    <row r="5497" spans="1:1" x14ac:dyDescent="0.25">
      <c r="A5497" s="1"/>
    </row>
    <row r="5498" spans="1:1" x14ac:dyDescent="0.25">
      <c r="A5498" s="1"/>
    </row>
    <row r="5499" spans="1:1" x14ac:dyDescent="0.25">
      <c r="A5499" s="1"/>
    </row>
    <row r="5500" spans="1:1" x14ac:dyDescent="0.25">
      <c r="A5500" s="1"/>
    </row>
    <row r="5501" spans="1:1" x14ac:dyDescent="0.25">
      <c r="A5501" s="1"/>
    </row>
    <row r="5502" spans="1:1" x14ac:dyDescent="0.25">
      <c r="A5502" s="1"/>
    </row>
    <row r="5503" spans="1:1" x14ac:dyDescent="0.25">
      <c r="A5503" s="1"/>
    </row>
    <row r="5504" spans="1:1" x14ac:dyDescent="0.25">
      <c r="A5504" s="1"/>
    </row>
    <row r="5505" spans="1:1" x14ac:dyDescent="0.25">
      <c r="A5505" s="1"/>
    </row>
    <row r="5506" spans="1:1" x14ac:dyDescent="0.25">
      <c r="A5506" s="1"/>
    </row>
    <row r="5507" spans="1:1" x14ac:dyDescent="0.25">
      <c r="A5507" s="1"/>
    </row>
    <row r="5508" spans="1:1" x14ac:dyDescent="0.25">
      <c r="A5508" s="1"/>
    </row>
    <row r="5509" spans="1:1" x14ac:dyDescent="0.25">
      <c r="A5509" s="1"/>
    </row>
    <row r="5510" spans="1:1" x14ac:dyDescent="0.25">
      <c r="A5510" s="1"/>
    </row>
    <row r="5511" spans="1:1" x14ac:dyDescent="0.25">
      <c r="A5511" s="1"/>
    </row>
    <row r="5512" spans="1:1" x14ac:dyDescent="0.25">
      <c r="A5512" s="1"/>
    </row>
    <row r="5513" spans="1:1" x14ac:dyDescent="0.25">
      <c r="A5513" s="1"/>
    </row>
    <row r="5514" spans="1:1" x14ac:dyDescent="0.25">
      <c r="A5514" s="1"/>
    </row>
    <row r="5515" spans="1:1" x14ac:dyDescent="0.25">
      <c r="A5515" s="1"/>
    </row>
    <row r="5516" spans="1:1" x14ac:dyDescent="0.25">
      <c r="A5516" s="1"/>
    </row>
    <row r="5517" spans="1:1" x14ac:dyDescent="0.25">
      <c r="A5517" s="1"/>
    </row>
    <row r="5518" spans="1:1" x14ac:dyDescent="0.25">
      <c r="A5518" s="1"/>
    </row>
    <row r="5519" spans="1:1" x14ac:dyDescent="0.25">
      <c r="A5519" s="1"/>
    </row>
    <row r="5520" spans="1:1" x14ac:dyDescent="0.25">
      <c r="A5520" s="1"/>
    </row>
    <row r="5521" spans="1:1" x14ac:dyDescent="0.25">
      <c r="A5521" s="1"/>
    </row>
    <row r="5522" spans="1:1" x14ac:dyDescent="0.25">
      <c r="A5522" s="1"/>
    </row>
    <row r="5523" spans="1:1" x14ac:dyDescent="0.25">
      <c r="A5523" s="1"/>
    </row>
    <row r="5524" spans="1:1" x14ac:dyDescent="0.25">
      <c r="A5524" s="1"/>
    </row>
    <row r="5525" spans="1:1" x14ac:dyDescent="0.25">
      <c r="A5525" s="1"/>
    </row>
    <row r="5526" spans="1:1" x14ac:dyDescent="0.25">
      <c r="A5526" s="1"/>
    </row>
    <row r="5527" spans="1:1" x14ac:dyDescent="0.25">
      <c r="A5527" s="1"/>
    </row>
    <row r="5528" spans="1:1" x14ac:dyDescent="0.25">
      <c r="A5528" s="1"/>
    </row>
    <row r="5529" spans="1:1" x14ac:dyDescent="0.25">
      <c r="A5529" s="1"/>
    </row>
    <row r="5530" spans="1:1" x14ac:dyDescent="0.25">
      <c r="A5530" s="1"/>
    </row>
    <row r="5531" spans="1:1" x14ac:dyDescent="0.25">
      <c r="A5531" s="1"/>
    </row>
    <row r="5532" spans="1:1" x14ac:dyDescent="0.25">
      <c r="A5532" s="1"/>
    </row>
    <row r="5533" spans="1:1" x14ac:dyDescent="0.25">
      <c r="A5533" s="1"/>
    </row>
    <row r="5534" spans="1:1" x14ac:dyDescent="0.25">
      <c r="A5534" s="1"/>
    </row>
    <row r="5535" spans="1:1" x14ac:dyDescent="0.25">
      <c r="A5535" s="1"/>
    </row>
    <row r="5536" spans="1:1" x14ac:dyDescent="0.25">
      <c r="A5536" s="1"/>
    </row>
    <row r="5537" spans="1:1" x14ac:dyDescent="0.25">
      <c r="A5537" s="1"/>
    </row>
    <row r="5538" spans="1:1" x14ac:dyDescent="0.25">
      <c r="A5538" s="1"/>
    </row>
    <row r="5539" spans="1:1" x14ac:dyDescent="0.25">
      <c r="A5539" s="1"/>
    </row>
    <row r="5540" spans="1:1" x14ac:dyDescent="0.25">
      <c r="A5540" s="1"/>
    </row>
    <row r="5541" spans="1:1" x14ac:dyDescent="0.25">
      <c r="A5541" s="1"/>
    </row>
    <row r="5542" spans="1:1" x14ac:dyDescent="0.25">
      <c r="A5542" s="1"/>
    </row>
    <row r="5543" spans="1:1" x14ac:dyDescent="0.25">
      <c r="A5543" s="1"/>
    </row>
    <row r="5544" spans="1:1" x14ac:dyDescent="0.25">
      <c r="A5544" s="1"/>
    </row>
    <row r="5545" spans="1:1" x14ac:dyDescent="0.25">
      <c r="A5545" s="1"/>
    </row>
    <row r="5546" spans="1:1" x14ac:dyDescent="0.25">
      <c r="A5546" s="1"/>
    </row>
    <row r="5547" spans="1:1" x14ac:dyDescent="0.25">
      <c r="A5547" s="1"/>
    </row>
    <row r="5548" spans="1:1" x14ac:dyDescent="0.25">
      <c r="A5548" s="1"/>
    </row>
    <row r="5549" spans="1:1" x14ac:dyDescent="0.25">
      <c r="A5549" s="1"/>
    </row>
    <row r="5550" spans="1:1" x14ac:dyDescent="0.25">
      <c r="A5550" s="1"/>
    </row>
    <row r="5551" spans="1:1" x14ac:dyDescent="0.25">
      <c r="A5551" s="1"/>
    </row>
    <row r="5552" spans="1:1" x14ac:dyDescent="0.25">
      <c r="A5552" s="1"/>
    </row>
    <row r="5553" spans="1:1" x14ac:dyDescent="0.25">
      <c r="A5553" s="1"/>
    </row>
    <row r="5554" spans="1:1" x14ac:dyDescent="0.25">
      <c r="A5554" s="1"/>
    </row>
    <row r="5555" spans="1:1" x14ac:dyDescent="0.25">
      <c r="A5555" s="1"/>
    </row>
    <row r="5556" spans="1:1" x14ac:dyDescent="0.25">
      <c r="A5556" s="1"/>
    </row>
    <row r="5557" spans="1:1" x14ac:dyDescent="0.25">
      <c r="A5557" s="1"/>
    </row>
    <row r="5558" spans="1:1" x14ac:dyDescent="0.25">
      <c r="A5558" s="1"/>
    </row>
    <row r="5559" spans="1:1" x14ac:dyDescent="0.25">
      <c r="A5559" s="1"/>
    </row>
    <row r="5560" spans="1:1" x14ac:dyDescent="0.25">
      <c r="A5560" s="1"/>
    </row>
    <row r="5561" spans="1:1" x14ac:dyDescent="0.25">
      <c r="A5561" s="1"/>
    </row>
    <row r="5562" spans="1:1" x14ac:dyDescent="0.25">
      <c r="A5562" s="1"/>
    </row>
    <row r="5563" spans="1:1" x14ac:dyDescent="0.25">
      <c r="A5563" s="1"/>
    </row>
    <row r="5564" spans="1:1" x14ac:dyDescent="0.25">
      <c r="A5564" s="1"/>
    </row>
    <row r="5565" spans="1:1" x14ac:dyDescent="0.25">
      <c r="A5565" s="1"/>
    </row>
    <row r="5566" spans="1:1" x14ac:dyDescent="0.25">
      <c r="A5566" s="1"/>
    </row>
    <row r="5567" spans="1:1" x14ac:dyDescent="0.25">
      <c r="A5567" s="1"/>
    </row>
    <row r="5568" spans="1:1" x14ac:dyDescent="0.25">
      <c r="A5568" s="1"/>
    </row>
    <row r="5569" spans="1:1" x14ac:dyDescent="0.25">
      <c r="A5569" s="1"/>
    </row>
    <row r="5570" spans="1:1" x14ac:dyDescent="0.25">
      <c r="A5570" s="1"/>
    </row>
    <row r="5571" spans="1:1" x14ac:dyDescent="0.25">
      <c r="A5571" s="1"/>
    </row>
    <row r="5572" spans="1:1" x14ac:dyDescent="0.25">
      <c r="A5572" s="1"/>
    </row>
    <row r="5573" spans="1:1" x14ac:dyDescent="0.25">
      <c r="A5573" s="1"/>
    </row>
    <row r="5574" spans="1:1" x14ac:dyDescent="0.25">
      <c r="A5574" s="1"/>
    </row>
    <row r="5575" spans="1:1" x14ac:dyDescent="0.25">
      <c r="A5575" s="1"/>
    </row>
    <row r="5576" spans="1:1" x14ac:dyDescent="0.25">
      <c r="A5576" s="1"/>
    </row>
    <row r="5577" spans="1:1" x14ac:dyDescent="0.25">
      <c r="A5577" s="1"/>
    </row>
    <row r="5578" spans="1:1" x14ac:dyDescent="0.25">
      <c r="A5578" s="1"/>
    </row>
    <row r="5579" spans="1:1" x14ac:dyDescent="0.25">
      <c r="A5579" s="1"/>
    </row>
    <row r="5580" spans="1:1" x14ac:dyDescent="0.25">
      <c r="A5580" s="1"/>
    </row>
    <row r="5581" spans="1:1" x14ac:dyDescent="0.25">
      <c r="A5581" s="1"/>
    </row>
    <row r="5582" spans="1:1" x14ac:dyDescent="0.25">
      <c r="A5582" s="1"/>
    </row>
    <row r="5583" spans="1:1" x14ac:dyDescent="0.25">
      <c r="A5583" s="1"/>
    </row>
    <row r="5584" spans="1:1" x14ac:dyDescent="0.25">
      <c r="A5584" s="1"/>
    </row>
    <row r="5585" spans="1:1" x14ac:dyDescent="0.25">
      <c r="A5585" s="1"/>
    </row>
    <row r="5586" spans="1:1" x14ac:dyDescent="0.25">
      <c r="A5586" s="1"/>
    </row>
    <row r="5587" spans="1:1" x14ac:dyDescent="0.25">
      <c r="A5587" s="1"/>
    </row>
    <row r="5588" spans="1:1" x14ac:dyDescent="0.25">
      <c r="A5588" s="1"/>
    </row>
    <row r="5589" spans="1:1" x14ac:dyDescent="0.25">
      <c r="A5589" s="1"/>
    </row>
    <row r="5590" spans="1:1" x14ac:dyDescent="0.25">
      <c r="A5590" s="1"/>
    </row>
    <row r="5591" spans="1:1" x14ac:dyDescent="0.25">
      <c r="A5591" s="1"/>
    </row>
    <row r="5592" spans="1:1" x14ac:dyDescent="0.25">
      <c r="A5592" s="1"/>
    </row>
    <row r="5593" spans="1:1" x14ac:dyDescent="0.25">
      <c r="A5593" s="1"/>
    </row>
    <row r="5594" spans="1:1" x14ac:dyDescent="0.25">
      <c r="A5594" s="1"/>
    </row>
    <row r="5595" spans="1:1" x14ac:dyDescent="0.25">
      <c r="A5595" s="1"/>
    </row>
    <row r="5596" spans="1:1" x14ac:dyDescent="0.25">
      <c r="A5596" s="1"/>
    </row>
    <row r="5597" spans="1:1" x14ac:dyDescent="0.25">
      <c r="A5597" s="1"/>
    </row>
    <row r="5598" spans="1:1" x14ac:dyDescent="0.25">
      <c r="A5598" s="1"/>
    </row>
    <row r="5599" spans="1:1" x14ac:dyDescent="0.25">
      <c r="A5599" s="1"/>
    </row>
    <row r="5600" spans="1:1" x14ac:dyDescent="0.25">
      <c r="A5600" s="1"/>
    </row>
    <row r="5601" spans="1:1" x14ac:dyDescent="0.25">
      <c r="A5601" s="1"/>
    </row>
    <row r="5602" spans="1:1" x14ac:dyDescent="0.25">
      <c r="A5602" s="1"/>
    </row>
    <row r="5603" spans="1:1" x14ac:dyDescent="0.25">
      <c r="A5603" s="1"/>
    </row>
    <row r="5604" spans="1:1" x14ac:dyDescent="0.25">
      <c r="A5604" s="1"/>
    </row>
    <row r="5605" spans="1:1" x14ac:dyDescent="0.25">
      <c r="A5605" s="1"/>
    </row>
    <row r="5606" spans="1:1" x14ac:dyDescent="0.25">
      <c r="A5606" s="1"/>
    </row>
    <row r="5607" spans="1:1" x14ac:dyDescent="0.25">
      <c r="A5607" s="1"/>
    </row>
    <row r="5608" spans="1:1" x14ac:dyDescent="0.25">
      <c r="A5608" s="1"/>
    </row>
    <row r="5609" spans="1:1" x14ac:dyDescent="0.25">
      <c r="A5609" s="1"/>
    </row>
    <row r="5610" spans="1:1" x14ac:dyDescent="0.25">
      <c r="A5610" s="1"/>
    </row>
    <row r="5611" spans="1:1" x14ac:dyDescent="0.25">
      <c r="A5611" s="1"/>
    </row>
    <row r="5612" spans="1:1" x14ac:dyDescent="0.25">
      <c r="A5612" s="1"/>
    </row>
    <row r="5613" spans="1:1" x14ac:dyDescent="0.25">
      <c r="A5613" s="1"/>
    </row>
    <row r="5614" spans="1:1" x14ac:dyDescent="0.25">
      <c r="A5614" s="1"/>
    </row>
    <row r="5615" spans="1:1" x14ac:dyDescent="0.25">
      <c r="A5615" s="1"/>
    </row>
    <row r="5616" spans="1:1" x14ac:dyDescent="0.25">
      <c r="A5616" s="1"/>
    </row>
    <row r="5617" spans="1:1" x14ac:dyDescent="0.25">
      <c r="A5617" s="1"/>
    </row>
    <row r="5618" spans="1:1" x14ac:dyDescent="0.25">
      <c r="A5618" s="1"/>
    </row>
    <row r="5619" spans="1:1" x14ac:dyDescent="0.25">
      <c r="A5619" s="1"/>
    </row>
    <row r="5620" spans="1:1" x14ac:dyDescent="0.25">
      <c r="A5620" s="1"/>
    </row>
    <row r="5621" spans="1:1" x14ac:dyDescent="0.25">
      <c r="A5621" s="1"/>
    </row>
    <row r="5622" spans="1:1" x14ac:dyDescent="0.25">
      <c r="A5622" s="1"/>
    </row>
    <row r="5623" spans="1:1" x14ac:dyDescent="0.25">
      <c r="A5623" s="1"/>
    </row>
    <row r="5624" spans="1:1" x14ac:dyDescent="0.25">
      <c r="A5624" s="1"/>
    </row>
    <row r="5625" spans="1:1" x14ac:dyDescent="0.25">
      <c r="A5625" s="1"/>
    </row>
    <row r="5626" spans="1:1" x14ac:dyDescent="0.25">
      <c r="A5626" s="1"/>
    </row>
    <row r="5627" spans="1:1" x14ac:dyDescent="0.25">
      <c r="A5627" s="1"/>
    </row>
    <row r="5628" spans="1:1" x14ac:dyDescent="0.25">
      <c r="A5628" s="1"/>
    </row>
    <row r="5629" spans="1:1" x14ac:dyDescent="0.25">
      <c r="A5629" s="1"/>
    </row>
    <row r="5630" spans="1:1" x14ac:dyDescent="0.25">
      <c r="A5630" s="1"/>
    </row>
    <row r="5631" spans="1:1" x14ac:dyDescent="0.25">
      <c r="A5631" s="1"/>
    </row>
    <row r="5632" spans="1:1" x14ac:dyDescent="0.25">
      <c r="A5632" s="1"/>
    </row>
    <row r="5633" spans="1:1" x14ac:dyDescent="0.25">
      <c r="A5633" s="1"/>
    </row>
    <row r="5634" spans="1:1" x14ac:dyDescent="0.25">
      <c r="A5634" s="1"/>
    </row>
    <row r="5635" spans="1:1" x14ac:dyDescent="0.25">
      <c r="A5635" s="1"/>
    </row>
    <row r="5636" spans="1:1" x14ac:dyDescent="0.25">
      <c r="A5636" s="1"/>
    </row>
    <row r="5637" spans="1:1" x14ac:dyDescent="0.25">
      <c r="A5637" s="1"/>
    </row>
    <row r="5638" spans="1:1" x14ac:dyDescent="0.25">
      <c r="A5638" s="1"/>
    </row>
    <row r="5639" spans="1:1" x14ac:dyDescent="0.25">
      <c r="A5639" s="1"/>
    </row>
    <row r="5640" spans="1:1" x14ac:dyDescent="0.25">
      <c r="A5640" s="1"/>
    </row>
    <row r="5641" spans="1:1" x14ac:dyDescent="0.25">
      <c r="A5641" s="1"/>
    </row>
    <row r="5642" spans="1:1" x14ac:dyDescent="0.25">
      <c r="A5642" s="1"/>
    </row>
    <row r="5643" spans="1:1" x14ac:dyDescent="0.25">
      <c r="A5643" s="1"/>
    </row>
    <row r="5644" spans="1:1" x14ac:dyDescent="0.25">
      <c r="A5644" s="1"/>
    </row>
    <row r="5645" spans="1:1" x14ac:dyDescent="0.25">
      <c r="A5645" s="1"/>
    </row>
    <row r="5646" spans="1:1" x14ac:dyDescent="0.25">
      <c r="A5646" s="1"/>
    </row>
    <row r="5647" spans="1:1" x14ac:dyDescent="0.25">
      <c r="A5647" s="1"/>
    </row>
    <row r="5648" spans="1:1" x14ac:dyDescent="0.25">
      <c r="A5648" s="1"/>
    </row>
    <row r="5649" spans="1:1" x14ac:dyDescent="0.25">
      <c r="A5649" s="1"/>
    </row>
    <row r="5650" spans="1:1" x14ac:dyDescent="0.25">
      <c r="A5650" s="1"/>
    </row>
    <row r="5651" spans="1:1" x14ac:dyDescent="0.25">
      <c r="A5651" s="1"/>
    </row>
    <row r="5652" spans="1:1" x14ac:dyDescent="0.25">
      <c r="A5652" s="1"/>
    </row>
    <row r="5653" spans="1:1" x14ac:dyDescent="0.25">
      <c r="A5653" s="1"/>
    </row>
    <row r="5654" spans="1:1" x14ac:dyDescent="0.25">
      <c r="A5654" s="1"/>
    </row>
    <row r="5655" spans="1:1" x14ac:dyDescent="0.25">
      <c r="A5655" s="1"/>
    </row>
    <row r="5656" spans="1:1" x14ac:dyDescent="0.25">
      <c r="A5656" s="1"/>
    </row>
    <row r="5657" spans="1:1" x14ac:dyDescent="0.25">
      <c r="A5657" s="1"/>
    </row>
    <row r="5658" spans="1:1" x14ac:dyDescent="0.25">
      <c r="A5658" s="1"/>
    </row>
    <row r="5659" spans="1:1" x14ac:dyDescent="0.25">
      <c r="A5659" s="1"/>
    </row>
    <row r="5660" spans="1:1" x14ac:dyDescent="0.25">
      <c r="A5660" s="1"/>
    </row>
    <row r="5661" spans="1:1" x14ac:dyDescent="0.25">
      <c r="A5661" s="1"/>
    </row>
    <row r="5662" spans="1:1" x14ac:dyDescent="0.25">
      <c r="A5662" s="1"/>
    </row>
    <row r="5663" spans="1:1" x14ac:dyDescent="0.25">
      <c r="A5663" s="1"/>
    </row>
    <row r="5664" spans="1:1" x14ac:dyDescent="0.25">
      <c r="A5664" s="1"/>
    </row>
    <row r="5665" spans="1:1" x14ac:dyDescent="0.25">
      <c r="A5665" s="1"/>
    </row>
    <row r="5666" spans="1:1" x14ac:dyDescent="0.25">
      <c r="A5666" s="1"/>
    </row>
    <row r="5667" spans="1:1" x14ac:dyDescent="0.25">
      <c r="A5667" s="1"/>
    </row>
    <row r="5668" spans="1:1" x14ac:dyDescent="0.25">
      <c r="A5668" s="1"/>
    </row>
    <row r="5669" spans="1:1" x14ac:dyDescent="0.25">
      <c r="A5669" s="1"/>
    </row>
    <row r="5670" spans="1:1" x14ac:dyDescent="0.25">
      <c r="A5670" s="1"/>
    </row>
    <row r="5671" spans="1:1" x14ac:dyDescent="0.25">
      <c r="A5671" s="1"/>
    </row>
    <row r="5672" spans="1:1" x14ac:dyDescent="0.25">
      <c r="A5672" s="1"/>
    </row>
    <row r="5673" spans="1:1" x14ac:dyDescent="0.25">
      <c r="A5673" s="1"/>
    </row>
    <row r="5674" spans="1:1" x14ac:dyDescent="0.25">
      <c r="A5674" s="1"/>
    </row>
    <row r="5675" spans="1:1" x14ac:dyDescent="0.25">
      <c r="A5675" s="1"/>
    </row>
    <row r="5676" spans="1:1" x14ac:dyDescent="0.25">
      <c r="A5676" s="1"/>
    </row>
    <row r="5677" spans="1:1" x14ac:dyDescent="0.25">
      <c r="A5677" s="1"/>
    </row>
    <row r="5678" spans="1:1" x14ac:dyDescent="0.25">
      <c r="A5678" s="1"/>
    </row>
    <row r="5679" spans="1:1" x14ac:dyDescent="0.25">
      <c r="A5679" s="1"/>
    </row>
    <row r="5680" spans="1:1" x14ac:dyDescent="0.25">
      <c r="A5680" s="1"/>
    </row>
    <row r="5681" spans="1:1" x14ac:dyDescent="0.25">
      <c r="A5681" s="1"/>
    </row>
    <row r="5682" spans="1:1" x14ac:dyDescent="0.25">
      <c r="A5682" s="1"/>
    </row>
    <row r="5683" spans="1:1" x14ac:dyDescent="0.25">
      <c r="A5683" s="1"/>
    </row>
    <row r="5684" spans="1:1" x14ac:dyDescent="0.25">
      <c r="A5684" s="1"/>
    </row>
    <row r="5685" spans="1:1" x14ac:dyDescent="0.25">
      <c r="A5685" s="1"/>
    </row>
    <row r="5686" spans="1:1" x14ac:dyDescent="0.25">
      <c r="A5686" s="1"/>
    </row>
    <row r="5687" spans="1:1" x14ac:dyDescent="0.25">
      <c r="A5687" s="1"/>
    </row>
    <row r="5688" spans="1:1" x14ac:dyDescent="0.25">
      <c r="A5688" s="1"/>
    </row>
    <row r="5689" spans="1:1" x14ac:dyDescent="0.25">
      <c r="A5689" s="1"/>
    </row>
    <row r="5690" spans="1:1" x14ac:dyDescent="0.25">
      <c r="A5690" s="1"/>
    </row>
    <row r="5691" spans="1:1" x14ac:dyDescent="0.25">
      <c r="A5691" s="1"/>
    </row>
    <row r="5692" spans="1:1" x14ac:dyDescent="0.25">
      <c r="A5692" s="1"/>
    </row>
    <row r="5693" spans="1:1" x14ac:dyDescent="0.25">
      <c r="A5693" s="1"/>
    </row>
    <row r="5694" spans="1:1" x14ac:dyDescent="0.25">
      <c r="A5694" s="1"/>
    </row>
    <row r="5695" spans="1:1" x14ac:dyDescent="0.25">
      <c r="A5695" s="1"/>
    </row>
    <row r="5696" spans="1:1" x14ac:dyDescent="0.25">
      <c r="A5696" s="1"/>
    </row>
    <row r="5697" spans="1:1" x14ac:dyDescent="0.25">
      <c r="A5697" s="1"/>
    </row>
    <row r="5698" spans="1:1" x14ac:dyDescent="0.25">
      <c r="A5698" s="1"/>
    </row>
    <row r="5699" spans="1:1" x14ac:dyDescent="0.25">
      <c r="A5699" s="1"/>
    </row>
    <row r="5700" spans="1:1" x14ac:dyDescent="0.25">
      <c r="A5700" s="1"/>
    </row>
    <row r="5701" spans="1:1" x14ac:dyDescent="0.25">
      <c r="A5701" s="1"/>
    </row>
    <row r="5702" spans="1:1" x14ac:dyDescent="0.25">
      <c r="A5702" s="1"/>
    </row>
    <row r="5703" spans="1:1" x14ac:dyDescent="0.25">
      <c r="A5703" s="1"/>
    </row>
    <row r="5704" spans="1:1" x14ac:dyDescent="0.25">
      <c r="A5704" s="1"/>
    </row>
    <row r="5705" spans="1:1" x14ac:dyDescent="0.25">
      <c r="A5705" s="1"/>
    </row>
    <row r="5706" spans="1:1" x14ac:dyDescent="0.25">
      <c r="A5706" s="1"/>
    </row>
    <row r="5707" spans="1:1" x14ac:dyDescent="0.25">
      <c r="A5707" s="1"/>
    </row>
    <row r="5708" spans="1:1" x14ac:dyDescent="0.25">
      <c r="A5708" s="1"/>
    </row>
    <row r="5709" spans="1:1" x14ac:dyDescent="0.25">
      <c r="A5709" s="1"/>
    </row>
    <row r="5710" spans="1:1" x14ac:dyDescent="0.25">
      <c r="A5710" s="1"/>
    </row>
    <row r="5711" spans="1:1" x14ac:dyDescent="0.25">
      <c r="A5711" s="1"/>
    </row>
    <row r="5712" spans="1:1" x14ac:dyDescent="0.25">
      <c r="A5712" s="1"/>
    </row>
    <row r="5713" spans="1:1" x14ac:dyDescent="0.25">
      <c r="A5713" s="1"/>
    </row>
    <row r="5714" spans="1:1" x14ac:dyDescent="0.25">
      <c r="A5714" s="1"/>
    </row>
    <row r="5715" spans="1:1" x14ac:dyDescent="0.25">
      <c r="A5715" s="1"/>
    </row>
    <row r="5716" spans="1:1" x14ac:dyDescent="0.25">
      <c r="A5716" s="1"/>
    </row>
    <row r="5717" spans="1:1" x14ac:dyDescent="0.25">
      <c r="A5717" s="1"/>
    </row>
    <row r="5718" spans="1:1" x14ac:dyDescent="0.25">
      <c r="A5718" s="1"/>
    </row>
    <row r="5719" spans="1:1" x14ac:dyDescent="0.25">
      <c r="A5719" s="1"/>
    </row>
    <row r="5720" spans="1:1" x14ac:dyDescent="0.25">
      <c r="A5720" s="1"/>
    </row>
    <row r="5721" spans="1:1" x14ac:dyDescent="0.25">
      <c r="A5721" s="1"/>
    </row>
    <row r="5722" spans="1:1" x14ac:dyDescent="0.25">
      <c r="A5722" s="1"/>
    </row>
    <row r="5723" spans="1:1" x14ac:dyDescent="0.25">
      <c r="A5723" s="1"/>
    </row>
    <row r="5724" spans="1:1" x14ac:dyDescent="0.25">
      <c r="A5724" s="1"/>
    </row>
    <row r="5725" spans="1:1" x14ac:dyDescent="0.25">
      <c r="A5725" s="1"/>
    </row>
    <row r="5726" spans="1:1" x14ac:dyDescent="0.25">
      <c r="A5726" s="1"/>
    </row>
    <row r="5727" spans="1:1" x14ac:dyDescent="0.25">
      <c r="A5727" s="1"/>
    </row>
    <row r="5728" spans="1:1" x14ac:dyDescent="0.25">
      <c r="A5728" s="1"/>
    </row>
    <row r="5729" spans="1:1" x14ac:dyDescent="0.25">
      <c r="A5729" s="1"/>
    </row>
    <row r="5730" spans="1:1" x14ac:dyDescent="0.25">
      <c r="A5730" s="1"/>
    </row>
    <row r="5731" spans="1:1" x14ac:dyDescent="0.25">
      <c r="A5731" s="1"/>
    </row>
    <row r="5732" spans="1:1" x14ac:dyDescent="0.25">
      <c r="A5732" s="1"/>
    </row>
    <row r="5733" spans="1:1" x14ac:dyDescent="0.25">
      <c r="A5733" s="1"/>
    </row>
    <row r="5734" spans="1:1" x14ac:dyDescent="0.25">
      <c r="A5734" s="1"/>
    </row>
    <row r="5735" spans="1:1" x14ac:dyDescent="0.25">
      <c r="A5735" s="1"/>
    </row>
    <row r="5736" spans="1:1" x14ac:dyDescent="0.25">
      <c r="A5736" s="1"/>
    </row>
    <row r="5737" spans="1:1" x14ac:dyDescent="0.25">
      <c r="A5737" s="1"/>
    </row>
    <row r="5738" spans="1:1" x14ac:dyDescent="0.25">
      <c r="A5738" s="1"/>
    </row>
    <row r="5739" spans="1:1" x14ac:dyDescent="0.25">
      <c r="A5739" s="1"/>
    </row>
    <row r="5740" spans="1:1" x14ac:dyDescent="0.25">
      <c r="A5740" s="1"/>
    </row>
    <row r="5741" spans="1:1" x14ac:dyDescent="0.25">
      <c r="A5741" s="1"/>
    </row>
    <row r="5742" spans="1:1" x14ac:dyDescent="0.25">
      <c r="A5742" s="1"/>
    </row>
    <row r="5743" spans="1:1" x14ac:dyDescent="0.25">
      <c r="A5743" s="1"/>
    </row>
    <row r="5744" spans="1:1" x14ac:dyDescent="0.25">
      <c r="A5744" s="1"/>
    </row>
    <row r="5745" spans="1:1" x14ac:dyDescent="0.25">
      <c r="A5745" s="1"/>
    </row>
    <row r="5746" spans="1:1" x14ac:dyDescent="0.25">
      <c r="A5746" s="1"/>
    </row>
    <row r="5747" spans="1:1" x14ac:dyDescent="0.25">
      <c r="A5747" s="1"/>
    </row>
    <row r="5748" spans="1:1" x14ac:dyDescent="0.25">
      <c r="A5748" s="1"/>
    </row>
    <row r="5749" spans="1:1" x14ac:dyDescent="0.25">
      <c r="A5749" s="1"/>
    </row>
    <row r="5750" spans="1:1" x14ac:dyDescent="0.25">
      <c r="A5750" s="1"/>
    </row>
    <row r="5751" spans="1:1" x14ac:dyDescent="0.25">
      <c r="A5751" s="1"/>
    </row>
    <row r="5752" spans="1:1" x14ac:dyDescent="0.25">
      <c r="A5752" s="1"/>
    </row>
    <row r="5753" spans="1:1" x14ac:dyDescent="0.25">
      <c r="A5753" s="1"/>
    </row>
    <row r="5754" spans="1:1" x14ac:dyDescent="0.25">
      <c r="A5754" s="1"/>
    </row>
    <row r="5755" spans="1:1" x14ac:dyDescent="0.25">
      <c r="A5755" s="1"/>
    </row>
    <row r="5756" spans="1:1" x14ac:dyDescent="0.25">
      <c r="A5756" s="1"/>
    </row>
    <row r="5757" spans="1:1" x14ac:dyDescent="0.25">
      <c r="A5757" s="1"/>
    </row>
    <row r="5758" spans="1:1" x14ac:dyDescent="0.25">
      <c r="A5758" s="1"/>
    </row>
    <row r="5759" spans="1:1" x14ac:dyDescent="0.25">
      <c r="A5759" s="1"/>
    </row>
    <row r="5760" spans="1:1" x14ac:dyDescent="0.25">
      <c r="A5760" s="1"/>
    </row>
    <row r="5761" spans="1:1" x14ac:dyDescent="0.25">
      <c r="A5761" s="1"/>
    </row>
    <row r="5762" spans="1:1" x14ac:dyDescent="0.25">
      <c r="A5762" s="1"/>
    </row>
    <row r="5763" spans="1:1" x14ac:dyDescent="0.25">
      <c r="A5763" s="1"/>
    </row>
    <row r="5764" spans="1:1" x14ac:dyDescent="0.25">
      <c r="A5764" s="1"/>
    </row>
    <row r="5765" spans="1:1" x14ac:dyDescent="0.25">
      <c r="A5765" s="1"/>
    </row>
    <row r="5766" spans="1:1" x14ac:dyDescent="0.25">
      <c r="A5766" s="1"/>
    </row>
    <row r="5767" spans="1:1" x14ac:dyDescent="0.25">
      <c r="A5767" s="1"/>
    </row>
    <row r="5768" spans="1:1" x14ac:dyDescent="0.25">
      <c r="A5768" s="1"/>
    </row>
    <row r="5769" spans="1:1" x14ac:dyDescent="0.25">
      <c r="A5769" s="1"/>
    </row>
    <row r="5770" spans="1:1" x14ac:dyDescent="0.25">
      <c r="A5770" s="1"/>
    </row>
    <row r="5771" spans="1:1" x14ac:dyDescent="0.25">
      <c r="A5771" s="1"/>
    </row>
    <row r="5772" spans="1:1" x14ac:dyDescent="0.25">
      <c r="A5772" s="1"/>
    </row>
    <row r="5773" spans="1:1" x14ac:dyDescent="0.25">
      <c r="A5773" s="1"/>
    </row>
    <row r="5774" spans="1:1" x14ac:dyDescent="0.25">
      <c r="A5774" s="1"/>
    </row>
    <row r="5775" spans="1:1" x14ac:dyDescent="0.25">
      <c r="A5775" s="1"/>
    </row>
    <row r="5776" spans="1:1" x14ac:dyDescent="0.25">
      <c r="A5776" s="1"/>
    </row>
    <row r="5777" spans="1:1" x14ac:dyDescent="0.25">
      <c r="A5777" s="1"/>
    </row>
    <row r="5778" spans="1:1" x14ac:dyDescent="0.25">
      <c r="A5778" s="1"/>
    </row>
    <row r="5779" spans="1:1" x14ac:dyDescent="0.25">
      <c r="A5779" s="1"/>
    </row>
    <row r="5780" spans="1:1" x14ac:dyDescent="0.25">
      <c r="A5780" s="1"/>
    </row>
    <row r="5781" spans="1:1" x14ac:dyDescent="0.25">
      <c r="A5781" s="1"/>
    </row>
    <row r="5782" spans="1:1" x14ac:dyDescent="0.25">
      <c r="A5782" s="1"/>
    </row>
    <row r="5783" spans="1:1" x14ac:dyDescent="0.25">
      <c r="A5783" s="1"/>
    </row>
    <row r="5784" spans="1:1" x14ac:dyDescent="0.25">
      <c r="A5784" s="1"/>
    </row>
    <row r="5785" spans="1:1" x14ac:dyDescent="0.25">
      <c r="A5785" s="1"/>
    </row>
    <row r="5786" spans="1:1" x14ac:dyDescent="0.25">
      <c r="A5786" s="1"/>
    </row>
    <row r="5787" spans="1:1" x14ac:dyDescent="0.25">
      <c r="A5787" s="1"/>
    </row>
    <row r="5788" spans="1:1" x14ac:dyDescent="0.25">
      <c r="A5788" s="1"/>
    </row>
    <row r="5789" spans="1:1" x14ac:dyDescent="0.25">
      <c r="A5789" s="1"/>
    </row>
    <row r="5790" spans="1:1" x14ac:dyDescent="0.25">
      <c r="A5790" s="1"/>
    </row>
    <row r="5791" spans="1:1" x14ac:dyDescent="0.25">
      <c r="A5791" s="1"/>
    </row>
    <row r="5792" spans="1:1" x14ac:dyDescent="0.25">
      <c r="A5792" s="1"/>
    </row>
    <row r="5793" spans="1:1" x14ac:dyDescent="0.25">
      <c r="A5793" s="1"/>
    </row>
    <row r="5794" spans="1:1" x14ac:dyDescent="0.25">
      <c r="A5794" s="1"/>
    </row>
    <row r="5795" spans="1:1" x14ac:dyDescent="0.25">
      <c r="A5795" s="1"/>
    </row>
    <row r="5796" spans="1:1" x14ac:dyDescent="0.25">
      <c r="A5796" s="1"/>
    </row>
    <row r="5797" spans="1:1" x14ac:dyDescent="0.25">
      <c r="A5797" s="1"/>
    </row>
    <row r="5798" spans="1:1" x14ac:dyDescent="0.25">
      <c r="A5798" s="1"/>
    </row>
    <row r="5799" spans="1:1" x14ac:dyDescent="0.25">
      <c r="A5799" s="1"/>
    </row>
    <row r="5800" spans="1:1" x14ac:dyDescent="0.25">
      <c r="A5800" s="1"/>
    </row>
    <row r="5801" spans="1:1" x14ac:dyDescent="0.25">
      <c r="A5801" s="1"/>
    </row>
    <row r="5802" spans="1:1" x14ac:dyDescent="0.25">
      <c r="A5802" s="1"/>
    </row>
    <row r="5803" spans="1:1" x14ac:dyDescent="0.25">
      <c r="A5803" s="1"/>
    </row>
    <row r="5804" spans="1:1" x14ac:dyDescent="0.25">
      <c r="A5804" s="1"/>
    </row>
    <row r="5805" spans="1:1" x14ac:dyDescent="0.25">
      <c r="A5805" s="1"/>
    </row>
    <row r="5806" spans="1:1" x14ac:dyDescent="0.25">
      <c r="A5806" s="1"/>
    </row>
    <row r="5807" spans="1:1" x14ac:dyDescent="0.25">
      <c r="A5807" s="1"/>
    </row>
    <row r="5808" spans="1:1" x14ac:dyDescent="0.25">
      <c r="A5808" s="1"/>
    </row>
    <row r="5809" spans="1:1" x14ac:dyDescent="0.25">
      <c r="A5809" s="1"/>
    </row>
    <row r="5810" spans="1:1" x14ac:dyDescent="0.25">
      <c r="A5810" s="1"/>
    </row>
    <row r="5811" spans="1:1" x14ac:dyDescent="0.25">
      <c r="A5811" s="1"/>
    </row>
    <row r="5812" spans="1:1" x14ac:dyDescent="0.25">
      <c r="A5812" s="1"/>
    </row>
    <row r="5813" spans="1:1" x14ac:dyDescent="0.25">
      <c r="A5813" s="1"/>
    </row>
    <row r="5814" spans="1:1" x14ac:dyDescent="0.25">
      <c r="A5814" s="1"/>
    </row>
    <row r="5815" spans="1:1" x14ac:dyDescent="0.25">
      <c r="A5815" s="1"/>
    </row>
    <row r="5816" spans="1:1" x14ac:dyDescent="0.25">
      <c r="A5816" s="1"/>
    </row>
    <row r="5817" spans="1:1" x14ac:dyDescent="0.25">
      <c r="A5817" s="1"/>
    </row>
    <row r="5818" spans="1:1" x14ac:dyDescent="0.25">
      <c r="A5818" s="1"/>
    </row>
    <row r="5819" spans="1:1" x14ac:dyDescent="0.25">
      <c r="A5819" s="1"/>
    </row>
    <row r="5820" spans="1:1" x14ac:dyDescent="0.25">
      <c r="A5820" s="1"/>
    </row>
    <row r="5821" spans="1:1" x14ac:dyDescent="0.25">
      <c r="A5821" s="1"/>
    </row>
    <row r="5822" spans="1:1" x14ac:dyDescent="0.25">
      <c r="A5822" s="1"/>
    </row>
    <row r="5823" spans="1:1" x14ac:dyDescent="0.25">
      <c r="A5823" s="1"/>
    </row>
    <row r="5824" spans="1:1" x14ac:dyDescent="0.25">
      <c r="A5824" s="1"/>
    </row>
    <row r="5825" spans="1:1" x14ac:dyDescent="0.25">
      <c r="A5825" s="1"/>
    </row>
    <row r="5826" spans="1:1" x14ac:dyDescent="0.25">
      <c r="A5826" s="1"/>
    </row>
    <row r="5827" spans="1:1" x14ac:dyDescent="0.25">
      <c r="A5827" s="1"/>
    </row>
    <row r="5828" spans="1:1" x14ac:dyDescent="0.25">
      <c r="A5828" s="1"/>
    </row>
    <row r="5829" spans="1:1" x14ac:dyDescent="0.25">
      <c r="A5829" s="1"/>
    </row>
    <row r="5830" spans="1:1" x14ac:dyDescent="0.25">
      <c r="A5830" s="1"/>
    </row>
    <row r="5831" spans="1:1" x14ac:dyDescent="0.25">
      <c r="A5831" s="1"/>
    </row>
    <row r="5832" spans="1:1" x14ac:dyDescent="0.25">
      <c r="A5832" s="1"/>
    </row>
    <row r="5833" spans="1:1" x14ac:dyDescent="0.25">
      <c r="A5833" s="1"/>
    </row>
    <row r="5834" spans="1:1" x14ac:dyDescent="0.25">
      <c r="A5834" s="1"/>
    </row>
    <row r="5835" spans="1:1" x14ac:dyDescent="0.25">
      <c r="A5835" s="1"/>
    </row>
    <row r="5836" spans="1:1" x14ac:dyDescent="0.25">
      <c r="A5836" s="1"/>
    </row>
    <row r="5837" spans="1:1" x14ac:dyDescent="0.25">
      <c r="A5837" s="1"/>
    </row>
    <row r="5838" spans="1:1" x14ac:dyDescent="0.25">
      <c r="A5838" s="1"/>
    </row>
    <row r="5839" spans="1:1" x14ac:dyDescent="0.25">
      <c r="A5839" s="1"/>
    </row>
    <row r="5840" spans="1:1" x14ac:dyDescent="0.25">
      <c r="A5840" s="1"/>
    </row>
    <row r="5841" spans="1:1" x14ac:dyDescent="0.25">
      <c r="A5841" s="1"/>
    </row>
    <row r="5842" spans="1:1" x14ac:dyDescent="0.25">
      <c r="A5842" s="1"/>
    </row>
    <row r="5843" spans="1:1" x14ac:dyDescent="0.25">
      <c r="A5843" s="1"/>
    </row>
    <row r="5844" spans="1:1" x14ac:dyDescent="0.25">
      <c r="A5844" s="1"/>
    </row>
    <row r="5845" spans="1:1" x14ac:dyDescent="0.25">
      <c r="A5845" s="1"/>
    </row>
    <row r="5846" spans="1:1" x14ac:dyDescent="0.25">
      <c r="A5846" s="1"/>
    </row>
    <row r="5847" spans="1:1" x14ac:dyDescent="0.25">
      <c r="A5847" s="1"/>
    </row>
    <row r="5848" spans="1:1" x14ac:dyDescent="0.25">
      <c r="A5848" s="1"/>
    </row>
    <row r="5849" spans="1:1" x14ac:dyDescent="0.25">
      <c r="A5849" s="1"/>
    </row>
    <row r="5850" spans="1:1" x14ac:dyDescent="0.25">
      <c r="A5850" s="1"/>
    </row>
    <row r="5851" spans="1:1" x14ac:dyDescent="0.25">
      <c r="A5851" s="1"/>
    </row>
    <row r="5852" spans="1:1" x14ac:dyDescent="0.25">
      <c r="A5852" s="1"/>
    </row>
    <row r="5853" spans="1:1" x14ac:dyDescent="0.25">
      <c r="A5853" s="1"/>
    </row>
    <row r="5854" spans="1:1" x14ac:dyDescent="0.25">
      <c r="A5854" s="1"/>
    </row>
    <row r="5855" spans="1:1" x14ac:dyDescent="0.25">
      <c r="A5855" s="1"/>
    </row>
    <row r="5856" spans="1:1" x14ac:dyDescent="0.25">
      <c r="A5856" s="1"/>
    </row>
    <row r="5857" spans="1:1" x14ac:dyDescent="0.25">
      <c r="A5857" s="1"/>
    </row>
    <row r="5858" spans="1:1" x14ac:dyDescent="0.25">
      <c r="A5858" s="1"/>
    </row>
    <row r="5859" spans="1:1" x14ac:dyDescent="0.25">
      <c r="A5859" s="1"/>
    </row>
    <row r="5860" spans="1:1" x14ac:dyDescent="0.25">
      <c r="A5860" s="1"/>
    </row>
    <row r="5861" spans="1:1" x14ac:dyDescent="0.25">
      <c r="A5861" s="1"/>
    </row>
    <row r="5862" spans="1:1" x14ac:dyDescent="0.25">
      <c r="A5862" s="1"/>
    </row>
    <row r="5863" spans="1:1" x14ac:dyDescent="0.25">
      <c r="A5863" s="1"/>
    </row>
    <row r="5864" spans="1:1" x14ac:dyDescent="0.25">
      <c r="A5864" s="1"/>
    </row>
    <row r="5865" spans="1:1" x14ac:dyDescent="0.25">
      <c r="A5865" s="1"/>
    </row>
    <row r="5866" spans="1:1" x14ac:dyDescent="0.25">
      <c r="A5866" s="1"/>
    </row>
    <row r="5867" spans="1:1" x14ac:dyDescent="0.25">
      <c r="A5867" s="1"/>
    </row>
    <row r="5868" spans="1:1" x14ac:dyDescent="0.25">
      <c r="A5868" s="1"/>
    </row>
    <row r="5869" spans="1:1" x14ac:dyDescent="0.25">
      <c r="A5869" s="1"/>
    </row>
    <row r="5870" spans="1:1" x14ac:dyDescent="0.25">
      <c r="A5870" s="1"/>
    </row>
    <row r="5871" spans="1:1" x14ac:dyDescent="0.25">
      <c r="A5871" s="1"/>
    </row>
    <row r="5872" spans="1:1" x14ac:dyDescent="0.25">
      <c r="A5872" s="1"/>
    </row>
    <row r="5873" spans="1:1" x14ac:dyDescent="0.25">
      <c r="A5873" s="1"/>
    </row>
    <row r="5874" spans="1:1" x14ac:dyDescent="0.25">
      <c r="A5874" s="1"/>
    </row>
    <row r="5875" spans="1:1" x14ac:dyDescent="0.25">
      <c r="A5875" s="1"/>
    </row>
    <row r="5876" spans="1:1" x14ac:dyDescent="0.25">
      <c r="A5876" s="1"/>
    </row>
    <row r="5877" spans="1:1" x14ac:dyDescent="0.25">
      <c r="A5877" s="1"/>
    </row>
    <row r="5878" spans="1:1" x14ac:dyDescent="0.25">
      <c r="A5878" s="1"/>
    </row>
    <row r="5879" spans="1:1" x14ac:dyDescent="0.25">
      <c r="A5879" s="1"/>
    </row>
    <row r="5880" spans="1:1" x14ac:dyDescent="0.25">
      <c r="A5880" s="1"/>
    </row>
    <row r="5881" spans="1:1" x14ac:dyDescent="0.25">
      <c r="A5881" s="1"/>
    </row>
    <row r="5882" spans="1:1" x14ac:dyDescent="0.25">
      <c r="A5882" s="1"/>
    </row>
    <row r="5883" spans="1:1" x14ac:dyDescent="0.25">
      <c r="A5883" s="1"/>
    </row>
    <row r="5884" spans="1:1" x14ac:dyDescent="0.25">
      <c r="A5884" s="1"/>
    </row>
    <row r="5885" spans="1:1" x14ac:dyDescent="0.25">
      <c r="A5885" s="1"/>
    </row>
    <row r="5886" spans="1:1" x14ac:dyDescent="0.25">
      <c r="A5886" s="1"/>
    </row>
    <row r="5887" spans="1:1" x14ac:dyDescent="0.25">
      <c r="A5887" s="1"/>
    </row>
    <row r="5888" spans="1:1" x14ac:dyDescent="0.25">
      <c r="A5888" s="1"/>
    </row>
    <row r="5889" spans="1:1" x14ac:dyDescent="0.25">
      <c r="A5889" s="1"/>
    </row>
    <row r="5890" spans="1:1" x14ac:dyDescent="0.25">
      <c r="A5890" s="1"/>
    </row>
    <row r="5891" spans="1:1" x14ac:dyDescent="0.25">
      <c r="A5891" s="1"/>
    </row>
    <row r="5892" spans="1:1" x14ac:dyDescent="0.25">
      <c r="A5892" s="1"/>
    </row>
    <row r="5893" spans="1:1" x14ac:dyDescent="0.25">
      <c r="A5893" s="1"/>
    </row>
    <row r="5894" spans="1:1" x14ac:dyDescent="0.25">
      <c r="A5894" s="1"/>
    </row>
    <row r="5895" spans="1:1" x14ac:dyDescent="0.25">
      <c r="A5895" s="1"/>
    </row>
    <row r="5896" spans="1:1" x14ac:dyDescent="0.25">
      <c r="A5896" s="1"/>
    </row>
    <row r="5897" spans="1:1" x14ac:dyDescent="0.25">
      <c r="A5897" s="1"/>
    </row>
    <row r="5898" spans="1:1" x14ac:dyDescent="0.25">
      <c r="A5898" s="1"/>
    </row>
    <row r="5899" spans="1:1" x14ac:dyDescent="0.25">
      <c r="A5899" s="1"/>
    </row>
    <row r="5900" spans="1:1" x14ac:dyDescent="0.25">
      <c r="A5900" s="1"/>
    </row>
    <row r="5901" spans="1:1" x14ac:dyDescent="0.25">
      <c r="A5901" s="1"/>
    </row>
    <row r="5902" spans="1:1" x14ac:dyDescent="0.25">
      <c r="A5902" s="1"/>
    </row>
    <row r="5903" spans="1:1" x14ac:dyDescent="0.25">
      <c r="A5903" s="1"/>
    </row>
    <row r="5904" spans="1:1" x14ac:dyDescent="0.25">
      <c r="A5904" s="1"/>
    </row>
    <row r="5905" spans="1:1" x14ac:dyDescent="0.25">
      <c r="A5905" s="1"/>
    </row>
    <row r="5906" spans="1:1" x14ac:dyDescent="0.25">
      <c r="A5906" s="1"/>
    </row>
    <row r="5907" spans="1:1" x14ac:dyDescent="0.25">
      <c r="A5907" s="1"/>
    </row>
    <row r="5908" spans="1:1" x14ac:dyDescent="0.25">
      <c r="A5908" s="1"/>
    </row>
    <row r="5909" spans="1:1" x14ac:dyDescent="0.25">
      <c r="A5909" s="1"/>
    </row>
    <row r="5910" spans="1:1" x14ac:dyDescent="0.25">
      <c r="A5910" s="1"/>
    </row>
    <row r="5911" spans="1:1" x14ac:dyDescent="0.25">
      <c r="A5911" s="1"/>
    </row>
    <row r="5912" spans="1:1" x14ac:dyDescent="0.25">
      <c r="A5912" s="1"/>
    </row>
    <row r="5913" spans="1:1" x14ac:dyDescent="0.25">
      <c r="A5913" s="1"/>
    </row>
    <row r="5914" spans="1:1" x14ac:dyDescent="0.25">
      <c r="A5914" s="1"/>
    </row>
    <row r="5915" spans="1:1" x14ac:dyDescent="0.25">
      <c r="A5915" s="1"/>
    </row>
    <row r="5916" spans="1:1" x14ac:dyDescent="0.25">
      <c r="A5916" s="1"/>
    </row>
    <row r="5917" spans="1:1" x14ac:dyDescent="0.25">
      <c r="A5917" s="1"/>
    </row>
    <row r="5918" spans="1:1" x14ac:dyDescent="0.25">
      <c r="A5918" s="1"/>
    </row>
    <row r="5919" spans="1:1" x14ac:dyDescent="0.25">
      <c r="A5919" s="1"/>
    </row>
    <row r="5920" spans="1:1" x14ac:dyDescent="0.25">
      <c r="A5920" s="1"/>
    </row>
    <row r="5921" spans="1:1" x14ac:dyDescent="0.25">
      <c r="A5921" s="1"/>
    </row>
    <row r="5922" spans="1:1" x14ac:dyDescent="0.25">
      <c r="A5922" s="1"/>
    </row>
    <row r="5923" spans="1:1" x14ac:dyDescent="0.25">
      <c r="A5923" s="1"/>
    </row>
    <row r="5924" spans="1:1" x14ac:dyDescent="0.25">
      <c r="A5924" s="1"/>
    </row>
    <row r="5925" spans="1:1" x14ac:dyDescent="0.25">
      <c r="A5925" s="1"/>
    </row>
    <row r="5926" spans="1:1" x14ac:dyDescent="0.25">
      <c r="A5926" s="1"/>
    </row>
    <row r="5927" spans="1:1" x14ac:dyDescent="0.25">
      <c r="A5927" s="1"/>
    </row>
    <row r="5928" spans="1:1" x14ac:dyDescent="0.25">
      <c r="A5928" s="1"/>
    </row>
    <row r="5929" spans="1:1" x14ac:dyDescent="0.25">
      <c r="A5929" s="1"/>
    </row>
    <row r="5930" spans="1:1" x14ac:dyDescent="0.25">
      <c r="A5930" s="1"/>
    </row>
    <row r="5931" spans="1:1" x14ac:dyDescent="0.25">
      <c r="A5931" s="1"/>
    </row>
    <row r="5932" spans="1:1" x14ac:dyDescent="0.25">
      <c r="A5932" s="1"/>
    </row>
    <row r="5933" spans="1:1" x14ac:dyDescent="0.25">
      <c r="A5933" s="1"/>
    </row>
    <row r="5934" spans="1:1" x14ac:dyDescent="0.25">
      <c r="A5934" s="1"/>
    </row>
    <row r="5935" spans="1:1" x14ac:dyDescent="0.25">
      <c r="A5935" s="1"/>
    </row>
    <row r="5936" spans="1:1" x14ac:dyDescent="0.25">
      <c r="A5936" s="1"/>
    </row>
    <row r="5937" spans="1:1" x14ac:dyDescent="0.25">
      <c r="A5937" s="1"/>
    </row>
    <row r="5938" spans="1:1" x14ac:dyDescent="0.25">
      <c r="A5938" s="1"/>
    </row>
    <row r="5939" spans="1:1" x14ac:dyDescent="0.25">
      <c r="A5939" s="1"/>
    </row>
    <row r="5940" spans="1:1" x14ac:dyDescent="0.25">
      <c r="A5940" s="1"/>
    </row>
    <row r="5941" spans="1:1" x14ac:dyDescent="0.25">
      <c r="A5941" s="1"/>
    </row>
    <row r="5942" spans="1:1" x14ac:dyDescent="0.25">
      <c r="A5942" s="1"/>
    </row>
    <row r="5943" spans="1:1" x14ac:dyDescent="0.25">
      <c r="A5943" s="1"/>
    </row>
    <row r="5944" spans="1:1" x14ac:dyDescent="0.25">
      <c r="A5944" s="1"/>
    </row>
    <row r="5945" spans="1:1" x14ac:dyDescent="0.25">
      <c r="A5945" s="1"/>
    </row>
    <row r="5946" spans="1:1" x14ac:dyDescent="0.25">
      <c r="A5946" s="1"/>
    </row>
    <row r="5947" spans="1:1" x14ac:dyDescent="0.25">
      <c r="A5947" s="1"/>
    </row>
    <row r="5948" spans="1:1" x14ac:dyDescent="0.25">
      <c r="A5948" s="1"/>
    </row>
    <row r="5949" spans="1:1" x14ac:dyDescent="0.25">
      <c r="A5949" s="1"/>
    </row>
    <row r="5950" spans="1:1" x14ac:dyDescent="0.25">
      <c r="A5950" s="1"/>
    </row>
    <row r="5951" spans="1:1" x14ac:dyDescent="0.25">
      <c r="A5951" s="1"/>
    </row>
    <row r="5952" spans="1:1" x14ac:dyDescent="0.25">
      <c r="A5952" s="1"/>
    </row>
    <row r="5953" spans="1:1" x14ac:dyDescent="0.25">
      <c r="A5953" s="1"/>
    </row>
    <row r="5954" spans="1:1" x14ac:dyDescent="0.25">
      <c r="A5954" s="1"/>
    </row>
    <row r="5955" spans="1:1" x14ac:dyDescent="0.25">
      <c r="A5955" s="1"/>
    </row>
    <row r="5956" spans="1:1" x14ac:dyDescent="0.25">
      <c r="A5956" s="1"/>
    </row>
    <row r="5957" spans="1:1" x14ac:dyDescent="0.25">
      <c r="A5957" s="1"/>
    </row>
    <row r="5958" spans="1:1" x14ac:dyDescent="0.25">
      <c r="A5958" s="1"/>
    </row>
    <row r="5959" spans="1:1" x14ac:dyDescent="0.25">
      <c r="A5959" s="1"/>
    </row>
    <row r="5960" spans="1:1" x14ac:dyDescent="0.25">
      <c r="A5960" s="1"/>
    </row>
    <row r="5961" spans="1:1" x14ac:dyDescent="0.25">
      <c r="A5961" s="1"/>
    </row>
    <row r="5962" spans="1:1" x14ac:dyDescent="0.25">
      <c r="A5962" s="1"/>
    </row>
    <row r="5963" spans="1:1" x14ac:dyDescent="0.25">
      <c r="A5963" s="1"/>
    </row>
    <row r="5964" spans="1:1" x14ac:dyDescent="0.25">
      <c r="A5964" s="1"/>
    </row>
    <row r="5965" spans="1:1" x14ac:dyDescent="0.25">
      <c r="A5965" s="1"/>
    </row>
    <row r="5966" spans="1:1" x14ac:dyDescent="0.25">
      <c r="A5966" s="1"/>
    </row>
    <row r="5967" spans="1:1" x14ac:dyDescent="0.25">
      <c r="A5967" s="1"/>
    </row>
    <row r="5968" spans="1:1" x14ac:dyDescent="0.25">
      <c r="A5968" s="1"/>
    </row>
    <row r="5969" spans="1:1" x14ac:dyDescent="0.25">
      <c r="A5969" s="1"/>
    </row>
    <row r="5970" spans="1:1" x14ac:dyDescent="0.25">
      <c r="A5970" s="1"/>
    </row>
    <row r="5971" spans="1:1" x14ac:dyDescent="0.25">
      <c r="A5971" s="1"/>
    </row>
    <row r="5972" spans="1:1" x14ac:dyDescent="0.25">
      <c r="A5972" s="1"/>
    </row>
    <row r="5973" spans="1:1" x14ac:dyDescent="0.25">
      <c r="A5973" s="1"/>
    </row>
    <row r="5974" spans="1:1" x14ac:dyDescent="0.25">
      <c r="A5974" s="1"/>
    </row>
    <row r="5975" spans="1:1" x14ac:dyDescent="0.25">
      <c r="A5975" s="1"/>
    </row>
    <row r="5976" spans="1:1" x14ac:dyDescent="0.25">
      <c r="A5976" s="1"/>
    </row>
    <row r="5977" spans="1:1" x14ac:dyDescent="0.25">
      <c r="A5977" s="1"/>
    </row>
    <row r="5978" spans="1:1" x14ac:dyDescent="0.25">
      <c r="A5978" s="1"/>
    </row>
    <row r="5979" spans="1:1" x14ac:dyDescent="0.25">
      <c r="A5979" s="1"/>
    </row>
    <row r="5980" spans="1:1" x14ac:dyDescent="0.25">
      <c r="A5980" s="1"/>
    </row>
    <row r="5981" spans="1:1" x14ac:dyDescent="0.25">
      <c r="A5981" s="1"/>
    </row>
    <row r="5982" spans="1:1" x14ac:dyDescent="0.25">
      <c r="A5982" s="1"/>
    </row>
    <row r="5983" spans="1:1" x14ac:dyDescent="0.25">
      <c r="A5983" s="1"/>
    </row>
    <row r="5984" spans="1:1" x14ac:dyDescent="0.25">
      <c r="A5984" s="1"/>
    </row>
    <row r="5985" spans="1:1" x14ac:dyDescent="0.25">
      <c r="A5985" s="1"/>
    </row>
    <row r="5986" spans="1:1" x14ac:dyDescent="0.25">
      <c r="A5986" s="1"/>
    </row>
    <row r="5987" spans="1:1" x14ac:dyDescent="0.25">
      <c r="A5987" s="1"/>
    </row>
    <row r="5988" spans="1:1" x14ac:dyDescent="0.25">
      <c r="A5988" s="1"/>
    </row>
    <row r="5989" spans="1:1" x14ac:dyDescent="0.25">
      <c r="A5989" s="1"/>
    </row>
    <row r="5990" spans="1:1" x14ac:dyDescent="0.25">
      <c r="A5990" s="1"/>
    </row>
    <row r="5991" spans="1:1" x14ac:dyDescent="0.25">
      <c r="A5991" s="1"/>
    </row>
    <row r="5992" spans="1:1" x14ac:dyDescent="0.25">
      <c r="A5992" s="1"/>
    </row>
    <row r="5993" spans="1:1" x14ac:dyDescent="0.25">
      <c r="A5993" s="1"/>
    </row>
    <row r="5994" spans="1:1" x14ac:dyDescent="0.25">
      <c r="A5994" s="1"/>
    </row>
    <row r="5995" spans="1:1" x14ac:dyDescent="0.25">
      <c r="A5995" s="1"/>
    </row>
    <row r="5996" spans="1:1" x14ac:dyDescent="0.25">
      <c r="A5996" s="1"/>
    </row>
    <row r="5997" spans="1:1" x14ac:dyDescent="0.25">
      <c r="A5997" s="1"/>
    </row>
    <row r="5998" spans="1:1" x14ac:dyDescent="0.25">
      <c r="A5998" s="1"/>
    </row>
    <row r="5999" spans="1:1" x14ac:dyDescent="0.25">
      <c r="A5999" s="1"/>
    </row>
    <row r="6000" spans="1:1" x14ac:dyDescent="0.25">
      <c r="A6000" s="1"/>
    </row>
    <row r="6001" spans="1:1" x14ac:dyDescent="0.25">
      <c r="A6001" s="1"/>
    </row>
    <row r="6002" spans="1:1" x14ac:dyDescent="0.25">
      <c r="A6002" s="1"/>
    </row>
    <row r="6003" spans="1:1" x14ac:dyDescent="0.25">
      <c r="A6003" s="1"/>
    </row>
    <row r="6004" spans="1:1" x14ac:dyDescent="0.25">
      <c r="A6004" s="1"/>
    </row>
    <row r="6005" spans="1:1" x14ac:dyDescent="0.25">
      <c r="A6005" s="1"/>
    </row>
    <row r="6006" spans="1:1" x14ac:dyDescent="0.25">
      <c r="A6006" s="1"/>
    </row>
    <row r="6007" spans="1:1" x14ac:dyDescent="0.25">
      <c r="A6007" s="1"/>
    </row>
    <row r="6008" spans="1:1" x14ac:dyDescent="0.25">
      <c r="A6008" s="1"/>
    </row>
    <row r="6009" spans="1:1" x14ac:dyDescent="0.25">
      <c r="A6009" s="1"/>
    </row>
    <row r="6010" spans="1:1" x14ac:dyDescent="0.25">
      <c r="A6010" s="1"/>
    </row>
    <row r="6011" spans="1:1" x14ac:dyDescent="0.25">
      <c r="A6011" s="1"/>
    </row>
    <row r="6012" spans="1:1" x14ac:dyDescent="0.25">
      <c r="A6012" s="1"/>
    </row>
    <row r="6013" spans="1:1" x14ac:dyDescent="0.25">
      <c r="A6013" s="1"/>
    </row>
    <row r="6014" spans="1:1" x14ac:dyDescent="0.25">
      <c r="A6014" s="1"/>
    </row>
    <row r="6015" spans="1:1" x14ac:dyDescent="0.25">
      <c r="A6015" s="1"/>
    </row>
    <row r="6016" spans="1:1" x14ac:dyDescent="0.25">
      <c r="A6016" s="1"/>
    </row>
    <row r="6017" spans="1:1" x14ac:dyDescent="0.25">
      <c r="A6017" s="1"/>
    </row>
    <row r="6018" spans="1:1" x14ac:dyDescent="0.25">
      <c r="A6018" s="1"/>
    </row>
    <row r="6019" spans="1:1" x14ac:dyDescent="0.25">
      <c r="A6019" s="1"/>
    </row>
    <row r="6020" spans="1:1" x14ac:dyDescent="0.25">
      <c r="A6020" s="1"/>
    </row>
    <row r="6021" spans="1:1" x14ac:dyDescent="0.25">
      <c r="A6021" s="1"/>
    </row>
    <row r="6022" spans="1:1" x14ac:dyDescent="0.25">
      <c r="A6022" s="1"/>
    </row>
    <row r="6023" spans="1:1" x14ac:dyDescent="0.25">
      <c r="A6023" s="1"/>
    </row>
    <row r="6024" spans="1:1" x14ac:dyDescent="0.25">
      <c r="A6024" s="1"/>
    </row>
    <row r="6025" spans="1:1" x14ac:dyDescent="0.25">
      <c r="A6025" s="1"/>
    </row>
    <row r="6026" spans="1:1" x14ac:dyDescent="0.25">
      <c r="A6026" s="1"/>
    </row>
    <row r="6027" spans="1:1" x14ac:dyDescent="0.25">
      <c r="A6027" s="1"/>
    </row>
    <row r="6028" spans="1:1" x14ac:dyDescent="0.25">
      <c r="A6028" s="1"/>
    </row>
    <row r="6029" spans="1:1" x14ac:dyDescent="0.25">
      <c r="A6029" s="1"/>
    </row>
    <row r="6030" spans="1:1" x14ac:dyDescent="0.25">
      <c r="A6030" s="1"/>
    </row>
    <row r="6031" spans="1:1" x14ac:dyDescent="0.25">
      <c r="A6031" s="1"/>
    </row>
    <row r="6032" spans="1:1" x14ac:dyDescent="0.25">
      <c r="A6032" s="1"/>
    </row>
    <row r="6033" spans="1:1" x14ac:dyDescent="0.25">
      <c r="A6033" s="1"/>
    </row>
    <row r="6034" spans="1:1" x14ac:dyDescent="0.25">
      <c r="A6034" s="1"/>
    </row>
    <row r="6035" spans="1:1" x14ac:dyDescent="0.25">
      <c r="A6035" s="1"/>
    </row>
    <row r="6036" spans="1:1" x14ac:dyDescent="0.25">
      <c r="A6036" s="1"/>
    </row>
    <row r="6037" spans="1:1" x14ac:dyDescent="0.25">
      <c r="A6037" s="1"/>
    </row>
    <row r="6038" spans="1:1" x14ac:dyDescent="0.25">
      <c r="A6038" s="1"/>
    </row>
    <row r="6039" spans="1:1" x14ac:dyDescent="0.25">
      <c r="A6039" s="1"/>
    </row>
    <row r="6040" spans="1:1" x14ac:dyDescent="0.25">
      <c r="A6040" s="1"/>
    </row>
    <row r="6041" spans="1:1" x14ac:dyDescent="0.25">
      <c r="A6041" s="1"/>
    </row>
    <row r="6042" spans="1:1" x14ac:dyDescent="0.25">
      <c r="A6042" s="1"/>
    </row>
    <row r="6043" spans="1:1" x14ac:dyDescent="0.25">
      <c r="A6043" s="1"/>
    </row>
    <row r="6044" spans="1:1" x14ac:dyDescent="0.25">
      <c r="A6044" s="1"/>
    </row>
    <row r="6045" spans="1:1" x14ac:dyDescent="0.25">
      <c r="A6045" s="1"/>
    </row>
    <row r="6046" spans="1:1" x14ac:dyDescent="0.25">
      <c r="A6046" s="1"/>
    </row>
    <row r="6047" spans="1:1" x14ac:dyDescent="0.25">
      <c r="A6047" s="1"/>
    </row>
    <row r="6048" spans="1:1" x14ac:dyDescent="0.25">
      <c r="A6048" s="1"/>
    </row>
    <row r="6049" spans="1:1" x14ac:dyDescent="0.25">
      <c r="A6049" s="1"/>
    </row>
    <row r="6050" spans="1:1" x14ac:dyDescent="0.25">
      <c r="A6050" s="1"/>
    </row>
    <row r="6051" spans="1:1" x14ac:dyDescent="0.25">
      <c r="A6051" s="1"/>
    </row>
    <row r="6052" spans="1:1" x14ac:dyDescent="0.25">
      <c r="A6052" s="1"/>
    </row>
    <row r="6053" spans="1:1" x14ac:dyDescent="0.25">
      <c r="A6053" s="1"/>
    </row>
    <row r="6054" spans="1:1" x14ac:dyDescent="0.25">
      <c r="A6054" s="1"/>
    </row>
    <row r="6055" spans="1:1" x14ac:dyDescent="0.25">
      <c r="A6055" s="1"/>
    </row>
    <row r="6056" spans="1:1" x14ac:dyDescent="0.25">
      <c r="A6056" s="1"/>
    </row>
    <row r="6057" spans="1:1" x14ac:dyDescent="0.25">
      <c r="A6057" s="1"/>
    </row>
    <row r="6058" spans="1:1" x14ac:dyDescent="0.25">
      <c r="A6058" s="1"/>
    </row>
    <row r="6059" spans="1:1" x14ac:dyDescent="0.25">
      <c r="A6059" s="1"/>
    </row>
    <row r="6060" spans="1:1" x14ac:dyDescent="0.25">
      <c r="A6060" s="1"/>
    </row>
    <row r="6061" spans="1:1" x14ac:dyDescent="0.25">
      <c r="A6061" s="1"/>
    </row>
    <row r="6062" spans="1:1" x14ac:dyDescent="0.25">
      <c r="A6062" s="1"/>
    </row>
    <row r="6063" spans="1:1" x14ac:dyDescent="0.25">
      <c r="A6063" s="1"/>
    </row>
    <row r="6064" spans="1:1" x14ac:dyDescent="0.25">
      <c r="A6064" s="1"/>
    </row>
    <row r="6065" spans="1:1" x14ac:dyDescent="0.25">
      <c r="A6065" s="1"/>
    </row>
    <row r="6066" spans="1:1" x14ac:dyDescent="0.25">
      <c r="A6066" s="1"/>
    </row>
    <row r="6067" spans="1:1" x14ac:dyDescent="0.25">
      <c r="A6067" s="1"/>
    </row>
    <row r="6068" spans="1:1" x14ac:dyDescent="0.25">
      <c r="A6068" s="1"/>
    </row>
    <row r="6069" spans="1:1" x14ac:dyDescent="0.25">
      <c r="A6069" s="1"/>
    </row>
    <row r="6070" spans="1:1" x14ac:dyDescent="0.25">
      <c r="A6070" s="1"/>
    </row>
    <row r="6071" spans="1:1" x14ac:dyDescent="0.25">
      <c r="A6071" s="1"/>
    </row>
    <row r="6072" spans="1:1" x14ac:dyDescent="0.25">
      <c r="A6072" s="1"/>
    </row>
    <row r="6073" spans="1:1" x14ac:dyDescent="0.25">
      <c r="A6073" s="1"/>
    </row>
    <row r="6074" spans="1:1" x14ac:dyDescent="0.25">
      <c r="A6074" s="1"/>
    </row>
    <row r="6075" spans="1:1" x14ac:dyDescent="0.25">
      <c r="A6075" s="1"/>
    </row>
    <row r="6076" spans="1:1" x14ac:dyDescent="0.25">
      <c r="A6076" s="1"/>
    </row>
    <row r="6077" spans="1:1" x14ac:dyDescent="0.25">
      <c r="A6077" s="1"/>
    </row>
    <row r="6078" spans="1:1" x14ac:dyDescent="0.25">
      <c r="A6078" s="1"/>
    </row>
    <row r="6079" spans="1:1" x14ac:dyDescent="0.25">
      <c r="A6079" s="1"/>
    </row>
    <row r="6080" spans="1:1" x14ac:dyDescent="0.25">
      <c r="A6080" s="1"/>
    </row>
    <row r="6081" spans="1:1" x14ac:dyDescent="0.25">
      <c r="A6081" s="1"/>
    </row>
    <row r="6082" spans="1:1" x14ac:dyDescent="0.25">
      <c r="A6082" s="1"/>
    </row>
    <row r="6083" spans="1:1" x14ac:dyDescent="0.25">
      <c r="A6083" s="1"/>
    </row>
    <row r="6084" spans="1:1" x14ac:dyDescent="0.25">
      <c r="A6084" s="1"/>
    </row>
    <row r="6085" spans="1:1" x14ac:dyDescent="0.25">
      <c r="A6085" s="1"/>
    </row>
    <row r="6086" spans="1:1" x14ac:dyDescent="0.25">
      <c r="A6086" s="1"/>
    </row>
    <row r="6087" spans="1:1" x14ac:dyDescent="0.25">
      <c r="A6087" s="1"/>
    </row>
    <row r="6088" spans="1:1" x14ac:dyDescent="0.25">
      <c r="A6088" s="1"/>
    </row>
    <row r="6089" spans="1:1" x14ac:dyDescent="0.25">
      <c r="A6089" s="1"/>
    </row>
    <row r="6090" spans="1:1" x14ac:dyDescent="0.25">
      <c r="A6090" s="1"/>
    </row>
    <row r="6091" spans="1:1" x14ac:dyDescent="0.25">
      <c r="A6091" s="1"/>
    </row>
    <row r="6092" spans="1:1" x14ac:dyDescent="0.25">
      <c r="A6092" s="1"/>
    </row>
    <row r="6093" spans="1:1" x14ac:dyDescent="0.25">
      <c r="A6093" s="1"/>
    </row>
    <row r="6094" spans="1:1" x14ac:dyDescent="0.25">
      <c r="A6094" s="1"/>
    </row>
    <row r="6095" spans="1:1" x14ac:dyDescent="0.25">
      <c r="A6095" s="1"/>
    </row>
    <row r="6096" spans="1:1" x14ac:dyDescent="0.25">
      <c r="A6096" s="1"/>
    </row>
    <row r="6097" spans="1:1" x14ac:dyDescent="0.25">
      <c r="A6097" s="1"/>
    </row>
    <row r="6098" spans="1:1" x14ac:dyDescent="0.25">
      <c r="A6098" s="1"/>
    </row>
    <row r="6099" spans="1:1" x14ac:dyDescent="0.25">
      <c r="A6099" s="1"/>
    </row>
    <row r="6100" spans="1:1" x14ac:dyDescent="0.25">
      <c r="A6100" s="1"/>
    </row>
    <row r="6101" spans="1:1" x14ac:dyDescent="0.25">
      <c r="A6101" s="1"/>
    </row>
    <row r="6102" spans="1:1" x14ac:dyDescent="0.25">
      <c r="A6102" s="1"/>
    </row>
    <row r="6103" spans="1:1" x14ac:dyDescent="0.25">
      <c r="A6103" s="1"/>
    </row>
    <row r="6104" spans="1:1" x14ac:dyDescent="0.25">
      <c r="A6104" s="1"/>
    </row>
    <row r="6105" spans="1:1" x14ac:dyDescent="0.25">
      <c r="A6105" s="1"/>
    </row>
    <row r="6106" spans="1:1" x14ac:dyDescent="0.25">
      <c r="A6106" s="1"/>
    </row>
    <row r="6107" spans="1:1" x14ac:dyDescent="0.25">
      <c r="A6107" s="1"/>
    </row>
    <row r="6108" spans="1:1" x14ac:dyDescent="0.25">
      <c r="A6108" s="1"/>
    </row>
    <row r="6109" spans="1:1" x14ac:dyDescent="0.25">
      <c r="A6109" s="1"/>
    </row>
    <row r="6110" spans="1:1" x14ac:dyDescent="0.25">
      <c r="A6110" s="1"/>
    </row>
    <row r="6111" spans="1:1" x14ac:dyDescent="0.25">
      <c r="A6111" s="1"/>
    </row>
    <row r="6112" spans="1:1" x14ac:dyDescent="0.25">
      <c r="A6112" s="1"/>
    </row>
    <row r="6113" spans="1:1" x14ac:dyDescent="0.25">
      <c r="A6113" s="1"/>
    </row>
    <row r="6114" spans="1:1" x14ac:dyDescent="0.25">
      <c r="A6114" s="1"/>
    </row>
    <row r="6115" spans="1:1" x14ac:dyDescent="0.25">
      <c r="A6115" s="1"/>
    </row>
    <row r="6116" spans="1:1" x14ac:dyDescent="0.25">
      <c r="A6116" s="1"/>
    </row>
    <row r="6117" spans="1:1" x14ac:dyDescent="0.25">
      <c r="A6117" s="1"/>
    </row>
    <row r="6118" spans="1:1" x14ac:dyDescent="0.25">
      <c r="A6118" s="1"/>
    </row>
    <row r="6119" spans="1:1" x14ac:dyDescent="0.25">
      <c r="A6119" s="1"/>
    </row>
    <row r="6120" spans="1:1" x14ac:dyDescent="0.25">
      <c r="A6120" s="1"/>
    </row>
    <row r="6121" spans="1:1" x14ac:dyDescent="0.25">
      <c r="A6121" s="1"/>
    </row>
    <row r="6122" spans="1:1" x14ac:dyDescent="0.25">
      <c r="A6122" s="1"/>
    </row>
    <row r="6123" spans="1:1" x14ac:dyDescent="0.25">
      <c r="A6123" s="1"/>
    </row>
    <row r="6124" spans="1:1" x14ac:dyDescent="0.25">
      <c r="A6124" s="1"/>
    </row>
    <row r="6125" spans="1:1" x14ac:dyDescent="0.25">
      <c r="A6125" s="1"/>
    </row>
    <row r="6126" spans="1:1" x14ac:dyDescent="0.25">
      <c r="A6126" s="1"/>
    </row>
    <row r="6127" spans="1:1" x14ac:dyDescent="0.25">
      <c r="A6127" s="1"/>
    </row>
    <row r="6128" spans="1:1" x14ac:dyDescent="0.25">
      <c r="A6128" s="1"/>
    </row>
    <row r="6129" spans="1:1" x14ac:dyDescent="0.25">
      <c r="A6129" s="1"/>
    </row>
    <row r="6130" spans="1:1" x14ac:dyDescent="0.25">
      <c r="A6130" s="1"/>
    </row>
    <row r="6131" spans="1:1" x14ac:dyDescent="0.25">
      <c r="A6131" s="1"/>
    </row>
    <row r="6132" spans="1:1" x14ac:dyDescent="0.25">
      <c r="A6132" s="1"/>
    </row>
    <row r="6133" spans="1:1" x14ac:dyDescent="0.25">
      <c r="A6133" s="1"/>
    </row>
    <row r="6134" spans="1:1" x14ac:dyDescent="0.25">
      <c r="A6134" s="1"/>
    </row>
    <row r="6135" spans="1:1" x14ac:dyDescent="0.25">
      <c r="A6135" s="1"/>
    </row>
    <row r="6136" spans="1:1" x14ac:dyDescent="0.25">
      <c r="A6136" s="1"/>
    </row>
    <row r="6137" spans="1:1" x14ac:dyDescent="0.25">
      <c r="A6137" s="1"/>
    </row>
    <row r="6138" spans="1:1" x14ac:dyDescent="0.25">
      <c r="A6138" s="1"/>
    </row>
    <row r="6139" spans="1:1" x14ac:dyDescent="0.25">
      <c r="A6139" s="1"/>
    </row>
    <row r="6140" spans="1:1" x14ac:dyDescent="0.25">
      <c r="A6140" s="1"/>
    </row>
    <row r="6141" spans="1:1" x14ac:dyDescent="0.25">
      <c r="A6141" s="1"/>
    </row>
    <row r="6142" spans="1:1" x14ac:dyDescent="0.25">
      <c r="A6142" s="1"/>
    </row>
    <row r="6143" spans="1:1" x14ac:dyDescent="0.25">
      <c r="A6143" s="1"/>
    </row>
    <row r="6144" spans="1:1" x14ac:dyDescent="0.25">
      <c r="A6144" s="1"/>
    </row>
    <row r="6145" spans="1:1" x14ac:dyDescent="0.25">
      <c r="A6145" s="1"/>
    </row>
    <row r="6146" spans="1:1" x14ac:dyDescent="0.25">
      <c r="A6146" s="1"/>
    </row>
    <row r="6147" spans="1:1" x14ac:dyDescent="0.25">
      <c r="A6147" s="1"/>
    </row>
    <row r="6148" spans="1:1" x14ac:dyDescent="0.25">
      <c r="A6148" s="1"/>
    </row>
    <row r="6149" spans="1:1" x14ac:dyDescent="0.25">
      <c r="A6149" s="1"/>
    </row>
    <row r="6150" spans="1:1" x14ac:dyDescent="0.25">
      <c r="A6150" s="1"/>
    </row>
    <row r="6151" spans="1:1" x14ac:dyDescent="0.25">
      <c r="A6151" s="1"/>
    </row>
    <row r="6152" spans="1:1" x14ac:dyDescent="0.25">
      <c r="A6152" s="1"/>
    </row>
    <row r="6153" spans="1:1" x14ac:dyDescent="0.25">
      <c r="A6153" s="1"/>
    </row>
    <row r="6154" spans="1:1" x14ac:dyDescent="0.25">
      <c r="A6154" s="1"/>
    </row>
    <row r="6155" spans="1:1" x14ac:dyDescent="0.25">
      <c r="A6155" s="1"/>
    </row>
    <row r="6156" spans="1:1" x14ac:dyDescent="0.25">
      <c r="A6156" s="1"/>
    </row>
    <row r="6157" spans="1:1" x14ac:dyDescent="0.25">
      <c r="A6157" s="1"/>
    </row>
    <row r="6158" spans="1:1" x14ac:dyDescent="0.25">
      <c r="A6158" s="1"/>
    </row>
    <row r="6159" spans="1:1" x14ac:dyDescent="0.25">
      <c r="A6159" s="1"/>
    </row>
    <row r="6160" spans="1:1" x14ac:dyDescent="0.25">
      <c r="A6160" s="1"/>
    </row>
    <row r="6161" spans="1:1" x14ac:dyDescent="0.25">
      <c r="A6161" s="1"/>
    </row>
    <row r="6162" spans="1:1" x14ac:dyDescent="0.25">
      <c r="A6162" s="1"/>
    </row>
    <row r="6163" spans="1:1" x14ac:dyDescent="0.25">
      <c r="A6163" s="1"/>
    </row>
    <row r="6164" spans="1:1" x14ac:dyDescent="0.25">
      <c r="A6164" s="1"/>
    </row>
    <row r="6165" spans="1:1" x14ac:dyDescent="0.25">
      <c r="A6165" s="1"/>
    </row>
    <row r="6166" spans="1:1" x14ac:dyDescent="0.25">
      <c r="A6166" s="1"/>
    </row>
    <row r="6167" spans="1:1" x14ac:dyDescent="0.25">
      <c r="A6167" s="1"/>
    </row>
    <row r="6168" spans="1:1" x14ac:dyDescent="0.25">
      <c r="A6168" s="1"/>
    </row>
    <row r="6169" spans="1:1" x14ac:dyDescent="0.25">
      <c r="A6169" s="1"/>
    </row>
    <row r="6170" spans="1:1" x14ac:dyDescent="0.25">
      <c r="A6170" s="1"/>
    </row>
    <row r="6171" spans="1:1" x14ac:dyDescent="0.25">
      <c r="A6171" s="1"/>
    </row>
    <row r="6172" spans="1:1" x14ac:dyDescent="0.25">
      <c r="A6172" s="1"/>
    </row>
    <row r="6173" spans="1:1" x14ac:dyDescent="0.25">
      <c r="A6173" s="1"/>
    </row>
    <row r="6174" spans="1:1" x14ac:dyDescent="0.25">
      <c r="A6174" s="1"/>
    </row>
    <row r="6175" spans="1:1" x14ac:dyDescent="0.25">
      <c r="A6175" s="1"/>
    </row>
    <row r="6176" spans="1:1" x14ac:dyDescent="0.25">
      <c r="A6176" s="1"/>
    </row>
    <row r="6177" spans="1:1" x14ac:dyDescent="0.25">
      <c r="A6177" s="1"/>
    </row>
    <row r="6178" spans="1:1" x14ac:dyDescent="0.25">
      <c r="A6178" s="1"/>
    </row>
    <row r="6179" spans="1:1" x14ac:dyDescent="0.25">
      <c r="A6179" s="1"/>
    </row>
    <row r="6180" spans="1:1" x14ac:dyDescent="0.25">
      <c r="A6180" s="1"/>
    </row>
    <row r="6181" spans="1:1" x14ac:dyDescent="0.25">
      <c r="A6181" s="1"/>
    </row>
    <row r="6182" spans="1:1" x14ac:dyDescent="0.25">
      <c r="A6182" s="1"/>
    </row>
    <row r="6183" spans="1:1" x14ac:dyDescent="0.25">
      <c r="A6183" s="1"/>
    </row>
    <row r="6184" spans="1:1" x14ac:dyDescent="0.25">
      <c r="A6184" s="1"/>
    </row>
    <row r="6185" spans="1:1" x14ac:dyDescent="0.25">
      <c r="A6185" s="1"/>
    </row>
    <row r="6186" spans="1:1" x14ac:dyDescent="0.25">
      <c r="A6186" s="1"/>
    </row>
    <row r="6187" spans="1:1" x14ac:dyDescent="0.25">
      <c r="A6187" s="1"/>
    </row>
    <row r="6188" spans="1:1" x14ac:dyDescent="0.25">
      <c r="A6188" s="1"/>
    </row>
    <row r="6189" spans="1:1" x14ac:dyDescent="0.25">
      <c r="A6189" s="1"/>
    </row>
    <row r="6190" spans="1:1" x14ac:dyDescent="0.25">
      <c r="A6190" s="1"/>
    </row>
    <row r="6191" spans="1:1" x14ac:dyDescent="0.25">
      <c r="A6191" s="1"/>
    </row>
    <row r="6192" spans="1:1" x14ac:dyDescent="0.25">
      <c r="A6192" s="1"/>
    </row>
    <row r="6193" spans="1:1" x14ac:dyDescent="0.25">
      <c r="A6193" s="1"/>
    </row>
    <row r="6194" spans="1:1" x14ac:dyDescent="0.25">
      <c r="A6194" s="1"/>
    </row>
    <row r="6195" spans="1:1" x14ac:dyDescent="0.25">
      <c r="A6195" s="1"/>
    </row>
    <row r="6196" spans="1:1" x14ac:dyDescent="0.25">
      <c r="A6196" s="1"/>
    </row>
    <row r="6197" spans="1:1" x14ac:dyDescent="0.25">
      <c r="A6197" s="1"/>
    </row>
    <row r="6198" spans="1:1" x14ac:dyDescent="0.25">
      <c r="A6198" s="1"/>
    </row>
    <row r="6199" spans="1:1" x14ac:dyDescent="0.25">
      <c r="A6199" s="1"/>
    </row>
    <row r="6200" spans="1:1" x14ac:dyDescent="0.25">
      <c r="A6200" s="1"/>
    </row>
    <row r="6201" spans="1:1" x14ac:dyDescent="0.25">
      <c r="A6201" s="1"/>
    </row>
    <row r="6202" spans="1:1" x14ac:dyDescent="0.25">
      <c r="A6202" s="1"/>
    </row>
    <row r="6203" spans="1:1" x14ac:dyDescent="0.25">
      <c r="A6203" s="1"/>
    </row>
    <row r="6204" spans="1:1" x14ac:dyDescent="0.25">
      <c r="A6204" s="1"/>
    </row>
    <row r="6205" spans="1:1" x14ac:dyDescent="0.25">
      <c r="A6205" s="1"/>
    </row>
    <row r="6206" spans="1:1" x14ac:dyDescent="0.25">
      <c r="A6206" s="1"/>
    </row>
    <row r="6207" spans="1:1" x14ac:dyDescent="0.25">
      <c r="A6207" s="1"/>
    </row>
    <row r="6208" spans="1:1" x14ac:dyDescent="0.25">
      <c r="A6208" s="1"/>
    </row>
    <row r="6209" spans="1:1" x14ac:dyDescent="0.25">
      <c r="A6209" s="1"/>
    </row>
    <row r="6210" spans="1:1" x14ac:dyDescent="0.25">
      <c r="A6210" s="1"/>
    </row>
    <row r="6211" spans="1:1" x14ac:dyDescent="0.25">
      <c r="A6211" s="1"/>
    </row>
    <row r="6212" spans="1:1" x14ac:dyDescent="0.25">
      <c r="A6212" s="1"/>
    </row>
    <row r="6213" spans="1:1" x14ac:dyDescent="0.25">
      <c r="A6213" s="1"/>
    </row>
    <row r="6214" spans="1:1" x14ac:dyDescent="0.25">
      <c r="A6214" s="1"/>
    </row>
    <row r="6215" spans="1:1" x14ac:dyDescent="0.25">
      <c r="A6215" s="1"/>
    </row>
    <row r="6216" spans="1:1" x14ac:dyDescent="0.25">
      <c r="A6216" s="1"/>
    </row>
    <row r="6217" spans="1:1" x14ac:dyDescent="0.25">
      <c r="A6217" s="1"/>
    </row>
    <row r="6218" spans="1:1" x14ac:dyDescent="0.25">
      <c r="A6218" s="1"/>
    </row>
    <row r="6219" spans="1:1" x14ac:dyDescent="0.25">
      <c r="A6219" s="1"/>
    </row>
    <row r="6220" spans="1:1" x14ac:dyDescent="0.25">
      <c r="A6220" s="1"/>
    </row>
    <row r="6221" spans="1:1" x14ac:dyDescent="0.25">
      <c r="A6221" s="1"/>
    </row>
    <row r="6222" spans="1:1" x14ac:dyDescent="0.25">
      <c r="A6222" s="1"/>
    </row>
    <row r="6223" spans="1:1" x14ac:dyDescent="0.25">
      <c r="A6223" s="1"/>
    </row>
    <row r="6224" spans="1:1" x14ac:dyDescent="0.25">
      <c r="A6224" s="1"/>
    </row>
    <row r="6225" spans="1:1" x14ac:dyDescent="0.25">
      <c r="A6225" s="1"/>
    </row>
    <row r="6226" spans="1:1" x14ac:dyDescent="0.25">
      <c r="A6226" s="1"/>
    </row>
    <row r="6227" spans="1:1" x14ac:dyDescent="0.25">
      <c r="A6227" s="1"/>
    </row>
    <row r="6228" spans="1:1" x14ac:dyDescent="0.25">
      <c r="A6228" s="1"/>
    </row>
    <row r="6229" spans="1:1" x14ac:dyDescent="0.25">
      <c r="A6229" s="1"/>
    </row>
    <row r="6230" spans="1:1" x14ac:dyDescent="0.25">
      <c r="A6230" s="1"/>
    </row>
    <row r="6231" spans="1:1" x14ac:dyDescent="0.25">
      <c r="A6231" s="1"/>
    </row>
    <row r="6232" spans="1:1" x14ac:dyDescent="0.25">
      <c r="A6232" s="1"/>
    </row>
    <row r="6233" spans="1:1" x14ac:dyDescent="0.25">
      <c r="A6233" s="1"/>
    </row>
    <row r="6234" spans="1:1" x14ac:dyDescent="0.25">
      <c r="A6234" s="1"/>
    </row>
    <row r="6235" spans="1:1" x14ac:dyDescent="0.25">
      <c r="A6235" s="1"/>
    </row>
    <row r="6236" spans="1:1" x14ac:dyDescent="0.25">
      <c r="A6236" s="1"/>
    </row>
    <row r="6237" spans="1:1" x14ac:dyDescent="0.25">
      <c r="A6237" s="1"/>
    </row>
    <row r="6238" spans="1:1" x14ac:dyDescent="0.25">
      <c r="A6238" s="1"/>
    </row>
    <row r="6239" spans="1:1" x14ac:dyDescent="0.25">
      <c r="A6239" s="1"/>
    </row>
    <row r="6240" spans="1:1" x14ac:dyDescent="0.25">
      <c r="A6240" s="1"/>
    </row>
    <row r="6241" spans="1:1" x14ac:dyDescent="0.25">
      <c r="A6241" s="1"/>
    </row>
    <row r="6242" spans="1:1" x14ac:dyDescent="0.25">
      <c r="A6242" s="1"/>
    </row>
    <row r="6243" spans="1:1" x14ac:dyDescent="0.25">
      <c r="A6243" s="1"/>
    </row>
    <row r="6244" spans="1:1" x14ac:dyDescent="0.25">
      <c r="A6244" s="1"/>
    </row>
    <row r="6245" spans="1:1" x14ac:dyDescent="0.25">
      <c r="A6245" s="1"/>
    </row>
    <row r="6246" spans="1:1" x14ac:dyDescent="0.25">
      <c r="A6246" s="1"/>
    </row>
    <row r="6247" spans="1:1" x14ac:dyDescent="0.25">
      <c r="A6247" s="1"/>
    </row>
    <row r="6248" spans="1:1" x14ac:dyDescent="0.25">
      <c r="A6248" s="1"/>
    </row>
    <row r="6249" spans="1:1" x14ac:dyDescent="0.25">
      <c r="A6249" s="1"/>
    </row>
    <row r="6250" spans="1:1" x14ac:dyDescent="0.25">
      <c r="A6250" s="1"/>
    </row>
    <row r="6251" spans="1:1" x14ac:dyDescent="0.25">
      <c r="A6251" s="1"/>
    </row>
    <row r="6252" spans="1:1" x14ac:dyDescent="0.25">
      <c r="A6252" s="1"/>
    </row>
    <row r="6253" spans="1:1" x14ac:dyDescent="0.25">
      <c r="A6253" s="1"/>
    </row>
    <row r="6254" spans="1:1" x14ac:dyDescent="0.25">
      <c r="A6254" s="1"/>
    </row>
    <row r="6255" spans="1:1" x14ac:dyDescent="0.25">
      <c r="A6255" s="1"/>
    </row>
    <row r="6256" spans="1:1" x14ac:dyDescent="0.25">
      <c r="A6256" s="1"/>
    </row>
    <row r="6257" spans="1:1" x14ac:dyDescent="0.25">
      <c r="A6257" s="1"/>
    </row>
    <row r="6258" spans="1:1" x14ac:dyDescent="0.25">
      <c r="A6258" s="1"/>
    </row>
    <row r="6259" spans="1:1" x14ac:dyDescent="0.25">
      <c r="A6259" s="1"/>
    </row>
    <row r="6260" spans="1:1" x14ac:dyDescent="0.25">
      <c r="A6260" s="1"/>
    </row>
    <row r="6261" spans="1:1" x14ac:dyDescent="0.25">
      <c r="A6261" s="1"/>
    </row>
    <row r="6262" spans="1:1" x14ac:dyDescent="0.25">
      <c r="A6262" s="1"/>
    </row>
    <row r="6263" spans="1:1" x14ac:dyDescent="0.25">
      <c r="A6263" s="1"/>
    </row>
    <row r="6264" spans="1:1" x14ac:dyDescent="0.25">
      <c r="A6264" s="1"/>
    </row>
    <row r="6265" spans="1:1" x14ac:dyDescent="0.25">
      <c r="A6265" s="1"/>
    </row>
    <row r="6266" spans="1:1" x14ac:dyDescent="0.25">
      <c r="A6266" s="1"/>
    </row>
    <row r="6267" spans="1:1" x14ac:dyDescent="0.25">
      <c r="A6267" s="1"/>
    </row>
    <row r="6268" spans="1:1" x14ac:dyDescent="0.25">
      <c r="A6268" s="1"/>
    </row>
    <row r="6269" spans="1:1" x14ac:dyDescent="0.25">
      <c r="A6269" s="1"/>
    </row>
    <row r="6270" spans="1:1" x14ac:dyDescent="0.25">
      <c r="A6270" s="1"/>
    </row>
    <row r="6271" spans="1:1" x14ac:dyDescent="0.25">
      <c r="A6271" s="1"/>
    </row>
    <row r="6272" spans="1:1" x14ac:dyDescent="0.25">
      <c r="A6272" s="1"/>
    </row>
    <row r="6273" spans="1:1" x14ac:dyDescent="0.25">
      <c r="A6273" s="1"/>
    </row>
    <row r="6274" spans="1:1" x14ac:dyDescent="0.25">
      <c r="A6274" s="1"/>
    </row>
    <row r="6275" spans="1:1" x14ac:dyDescent="0.25">
      <c r="A6275" s="1"/>
    </row>
    <row r="6276" spans="1:1" x14ac:dyDescent="0.25">
      <c r="A6276" s="1"/>
    </row>
    <row r="6277" spans="1:1" x14ac:dyDescent="0.25">
      <c r="A6277" s="1"/>
    </row>
    <row r="6278" spans="1:1" x14ac:dyDescent="0.25">
      <c r="A6278" s="1"/>
    </row>
    <row r="6279" spans="1:1" x14ac:dyDescent="0.25">
      <c r="A6279" s="1"/>
    </row>
    <row r="6280" spans="1:1" x14ac:dyDescent="0.25">
      <c r="A6280" s="1"/>
    </row>
    <row r="6281" spans="1:1" x14ac:dyDescent="0.25">
      <c r="A6281" s="1"/>
    </row>
    <row r="6282" spans="1:1" x14ac:dyDescent="0.25">
      <c r="A6282" s="1"/>
    </row>
    <row r="6283" spans="1:1" x14ac:dyDescent="0.25">
      <c r="A6283" s="1"/>
    </row>
    <row r="6284" spans="1:1" x14ac:dyDescent="0.25">
      <c r="A6284" s="1"/>
    </row>
    <row r="6285" spans="1:1" x14ac:dyDescent="0.25">
      <c r="A6285" s="1"/>
    </row>
    <row r="6286" spans="1:1" x14ac:dyDescent="0.25">
      <c r="A6286" s="1"/>
    </row>
    <row r="6287" spans="1:1" x14ac:dyDescent="0.25">
      <c r="A6287" s="1"/>
    </row>
    <row r="6288" spans="1:1" x14ac:dyDescent="0.25">
      <c r="A6288" s="1"/>
    </row>
    <row r="6289" spans="1:1" x14ac:dyDescent="0.25">
      <c r="A6289" s="1"/>
    </row>
    <row r="6290" spans="1:1" x14ac:dyDescent="0.25">
      <c r="A6290" s="1"/>
    </row>
    <row r="6291" spans="1:1" x14ac:dyDescent="0.25">
      <c r="A6291" s="1"/>
    </row>
    <row r="6292" spans="1:1" x14ac:dyDescent="0.25">
      <c r="A6292" s="1"/>
    </row>
    <row r="6293" spans="1:1" x14ac:dyDescent="0.25">
      <c r="A6293" s="1"/>
    </row>
    <row r="6294" spans="1:1" x14ac:dyDescent="0.25">
      <c r="A6294" s="1"/>
    </row>
    <row r="6295" spans="1:1" x14ac:dyDescent="0.25">
      <c r="A6295" s="1"/>
    </row>
    <row r="6296" spans="1:1" x14ac:dyDescent="0.25">
      <c r="A6296" s="1"/>
    </row>
    <row r="6297" spans="1:1" x14ac:dyDescent="0.25">
      <c r="A6297" s="1"/>
    </row>
    <row r="6298" spans="1:1" x14ac:dyDescent="0.25">
      <c r="A6298" s="1"/>
    </row>
    <row r="6299" spans="1:1" x14ac:dyDescent="0.25">
      <c r="A6299" s="1"/>
    </row>
    <row r="6300" spans="1:1" x14ac:dyDescent="0.25">
      <c r="A6300" s="1"/>
    </row>
    <row r="6301" spans="1:1" x14ac:dyDescent="0.25">
      <c r="A6301" s="1"/>
    </row>
    <row r="6302" spans="1:1" x14ac:dyDescent="0.25">
      <c r="A6302" s="1"/>
    </row>
    <row r="6303" spans="1:1" x14ac:dyDescent="0.25">
      <c r="A6303" s="1"/>
    </row>
    <row r="6304" spans="1:1" x14ac:dyDescent="0.25">
      <c r="A6304" s="1"/>
    </row>
    <row r="6305" spans="1:1" x14ac:dyDescent="0.25">
      <c r="A6305" s="1"/>
    </row>
    <row r="6306" spans="1:1" x14ac:dyDescent="0.25">
      <c r="A6306" s="1"/>
    </row>
    <row r="6307" spans="1:1" x14ac:dyDescent="0.25">
      <c r="A6307" s="1"/>
    </row>
    <row r="6308" spans="1:1" x14ac:dyDescent="0.25">
      <c r="A6308" s="1"/>
    </row>
    <row r="6309" spans="1:1" x14ac:dyDescent="0.25">
      <c r="A6309" s="1"/>
    </row>
    <row r="6310" spans="1:1" x14ac:dyDescent="0.25">
      <c r="A6310" s="1"/>
    </row>
    <row r="6311" spans="1:1" x14ac:dyDescent="0.25">
      <c r="A6311" s="1"/>
    </row>
    <row r="6312" spans="1:1" x14ac:dyDescent="0.25">
      <c r="A6312" s="1"/>
    </row>
    <row r="6313" spans="1:1" x14ac:dyDescent="0.25">
      <c r="A6313" s="1"/>
    </row>
    <row r="6314" spans="1:1" x14ac:dyDescent="0.25">
      <c r="A6314" s="1"/>
    </row>
    <row r="6315" spans="1:1" x14ac:dyDescent="0.25">
      <c r="A6315" s="1"/>
    </row>
    <row r="6316" spans="1:1" x14ac:dyDescent="0.25">
      <c r="A6316" s="1"/>
    </row>
    <row r="6317" spans="1:1" x14ac:dyDescent="0.25">
      <c r="A6317" s="1"/>
    </row>
    <row r="6318" spans="1:1" x14ac:dyDescent="0.25">
      <c r="A6318" s="1"/>
    </row>
    <row r="6319" spans="1:1" x14ac:dyDescent="0.25">
      <c r="A6319" s="1"/>
    </row>
    <row r="6320" spans="1:1" x14ac:dyDescent="0.25">
      <c r="A6320" s="1"/>
    </row>
    <row r="6321" spans="1:1" x14ac:dyDescent="0.25">
      <c r="A6321" s="1"/>
    </row>
    <row r="6322" spans="1:1" x14ac:dyDescent="0.25">
      <c r="A6322" s="1"/>
    </row>
    <row r="6323" spans="1:1" x14ac:dyDescent="0.25">
      <c r="A6323" s="1"/>
    </row>
    <row r="6324" spans="1:1" x14ac:dyDescent="0.25">
      <c r="A6324" s="1"/>
    </row>
    <row r="6325" spans="1:1" x14ac:dyDescent="0.25">
      <c r="A6325" s="1"/>
    </row>
    <row r="6326" spans="1:1" x14ac:dyDescent="0.25">
      <c r="A6326" s="1"/>
    </row>
    <row r="6327" spans="1:1" x14ac:dyDescent="0.25">
      <c r="A6327" s="1"/>
    </row>
    <row r="6328" spans="1:1" x14ac:dyDescent="0.25">
      <c r="A6328" s="1"/>
    </row>
    <row r="6329" spans="1:1" x14ac:dyDescent="0.25">
      <c r="A6329" s="1"/>
    </row>
    <row r="6330" spans="1:1" x14ac:dyDescent="0.25">
      <c r="A6330" s="1"/>
    </row>
    <row r="6331" spans="1:1" x14ac:dyDescent="0.25">
      <c r="A6331" s="1"/>
    </row>
    <row r="6332" spans="1:1" x14ac:dyDescent="0.25">
      <c r="A6332" s="1"/>
    </row>
    <row r="6333" spans="1:1" x14ac:dyDescent="0.25">
      <c r="A6333" s="1"/>
    </row>
    <row r="6334" spans="1:1" x14ac:dyDescent="0.25">
      <c r="A6334" s="1"/>
    </row>
    <row r="6335" spans="1:1" x14ac:dyDescent="0.25">
      <c r="A6335" s="1"/>
    </row>
    <row r="6336" spans="1:1" x14ac:dyDescent="0.25">
      <c r="A6336" s="1"/>
    </row>
    <row r="6337" spans="1:1" x14ac:dyDescent="0.25">
      <c r="A6337" s="1"/>
    </row>
    <row r="6338" spans="1:1" x14ac:dyDescent="0.25">
      <c r="A6338" s="1"/>
    </row>
    <row r="6339" spans="1:1" x14ac:dyDescent="0.25">
      <c r="A6339" s="1"/>
    </row>
    <row r="6340" spans="1:1" x14ac:dyDescent="0.25">
      <c r="A6340" s="1"/>
    </row>
    <row r="6341" spans="1:1" x14ac:dyDescent="0.25">
      <c r="A6341" s="1"/>
    </row>
    <row r="6342" spans="1:1" x14ac:dyDescent="0.25">
      <c r="A6342" s="1"/>
    </row>
    <row r="6343" spans="1:1" x14ac:dyDescent="0.25">
      <c r="A6343" s="1"/>
    </row>
    <row r="6344" spans="1:1" x14ac:dyDescent="0.25">
      <c r="A6344" s="1"/>
    </row>
    <row r="6345" spans="1:1" x14ac:dyDescent="0.25">
      <c r="A6345" s="1"/>
    </row>
    <row r="6346" spans="1:1" x14ac:dyDescent="0.25">
      <c r="A6346" s="1"/>
    </row>
    <row r="6347" spans="1:1" x14ac:dyDescent="0.25">
      <c r="A6347" s="1"/>
    </row>
    <row r="6348" spans="1:1" x14ac:dyDescent="0.25">
      <c r="A6348" s="1"/>
    </row>
    <row r="6349" spans="1:1" x14ac:dyDescent="0.25">
      <c r="A6349" s="1"/>
    </row>
    <row r="6350" spans="1:1" x14ac:dyDescent="0.25">
      <c r="A6350" s="1"/>
    </row>
    <row r="6351" spans="1:1" x14ac:dyDescent="0.25">
      <c r="A6351" s="1"/>
    </row>
    <row r="6352" spans="1:1" x14ac:dyDescent="0.25">
      <c r="A6352" s="1"/>
    </row>
    <row r="6353" spans="1:1" x14ac:dyDescent="0.25">
      <c r="A6353" s="1"/>
    </row>
    <row r="6354" spans="1:1" x14ac:dyDescent="0.25">
      <c r="A6354" s="1"/>
    </row>
    <row r="6355" spans="1:1" x14ac:dyDescent="0.25">
      <c r="A6355" s="1"/>
    </row>
    <row r="6356" spans="1:1" x14ac:dyDescent="0.25">
      <c r="A6356" s="1"/>
    </row>
    <row r="6357" spans="1:1" x14ac:dyDescent="0.25">
      <c r="A6357" s="1"/>
    </row>
    <row r="6358" spans="1:1" x14ac:dyDescent="0.25">
      <c r="A6358" s="1"/>
    </row>
    <row r="6359" spans="1:1" x14ac:dyDescent="0.25">
      <c r="A6359" s="1"/>
    </row>
    <row r="6360" spans="1:1" x14ac:dyDescent="0.25">
      <c r="A6360" s="1"/>
    </row>
    <row r="6361" spans="1:1" x14ac:dyDescent="0.25">
      <c r="A6361" s="1"/>
    </row>
    <row r="6362" spans="1:1" x14ac:dyDescent="0.25">
      <c r="A6362" s="1"/>
    </row>
    <row r="6363" spans="1:1" x14ac:dyDescent="0.25">
      <c r="A6363" s="1"/>
    </row>
    <row r="6364" spans="1:1" x14ac:dyDescent="0.25">
      <c r="A6364" s="1"/>
    </row>
    <row r="6365" spans="1:1" x14ac:dyDescent="0.25">
      <c r="A6365" s="1"/>
    </row>
    <row r="6366" spans="1:1" x14ac:dyDescent="0.25">
      <c r="A6366" s="1"/>
    </row>
    <row r="6367" spans="1:1" x14ac:dyDescent="0.25">
      <c r="A6367" s="1"/>
    </row>
    <row r="6368" spans="1:1" x14ac:dyDescent="0.25">
      <c r="A6368" s="1"/>
    </row>
    <row r="6369" spans="1:1" x14ac:dyDescent="0.25">
      <c r="A6369" s="1"/>
    </row>
    <row r="6370" spans="1:1" x14ac:dyDescent="0.25">
      <c r="A6370" s="1"/>
    </row>
    <row r="6371" spans="1:1" x14ac:dyDescent="0.25">
      <c r="A6371" s="1"/>
    </row>
    <row r="6372" spans="1:1" x14ac:dyDescent="0.25">
      <c r="A6372" s="1"/>
    </row>
    <row r="6373" spans="1:1" x14ac:dyDescent="0.25">
      <c r="A6373" s="1"/>
    </row>
    <row r="6374" spans="1:1" x14ac:dyDescent="0.25">
      <c r="A6374" s="1"/>
    </row>
    <row r="6375" spans="1:1" x14ac:dyDescent="0.25">
      <c r="A6375" s="1"/>
    </row>
    <row r="6376" spans="1:1" x14ac:dyDescent="0.25">
      <c r="A6376" s="1"/>
    </row>
    <row r="6377" spans="1:1" x14ac:dyDescent="0.25">
      <c r="A6377" s="1"/>
    </row>
    <row r="6378" spans="1:1" x14ac:dyDescent="0.25">
      <c r="A6378" s="1"/>
    </row>
    <row r="6379" spans="1:1" x14ac:dyDescent="0.25">
      <c r="A6379" s="1"/>
    </row>
    <row r="6380" spans="1:1" x14ac:dyDescent="0.25">
      <c r="A6380" s="1"/>
    </row>
    <row r="6381" spans="1:1" x14ac:dyDescent="0.25">
      <c r="A6381" s="1"/>
    </row>
    <row r="6382" spans="1:1" x14ac:dyDescent="0.25">
      <c r="A6382" s="1"/>
    </row>
    <row r="6383" spans="1:1" x14ac:dyDescent="0.25">
      <c r="A6383" s="1"/>
    </row>
    <row r="6384" spans="1:1" x14ac:dyDescent="0.25">
      <c r="A6384" s="1"/>
    </row>
    <row r="6385" spans="1:1" x14ac:dyDescent="0.25">
      <c r="A6385" s="1"/>
    </row>
    <row r="6386" spans="1:1" x14ac:dyDescent="0.25">
      <c r="A6386" s="1"/>
    </row>
    <row r="6387" spans="1:1" x14ac:dyDescent="0.25">
      <c r="A6387" s="1"/>
    </row>
    <row r="6388" spans="1:1" x14ac:dyDescent="0.25">
      <c r="A6388" s="1"/>
    </row>
    <row r="6389" spans="1:1" x14ac:dyDescent="0.25">
      <c r="A6389" s="1"/>
    </row>
    <row r="6390" spans="1:1" x14ac:dyDescent="0.25">
      <c r="A6390" s="1"/>
    </row>
    <row r="6391" spans="1:1" x14ac:dyDescent="0.25">
      <c r="A6391" s="1"/>
    </row>
    <row r="6392" spans="1:1" x14ac:dyDescent="0.25">
      <c r="A6392" s="1"/>
    </row>
    <row r="6393" spans="1:1" x14ac:dyDescent="0.25">
      <c r="A6393" s="1"/>
    </row>
    <row r="6394" spans="1:1" x14ac:dyDescent="0.25">
      <c r="A6394" s="1"/>
    </row>
    <row r="6395" spans="1:1" x14ac:dyDescent="0.25">
      <c r="A6395" s="1"/>
    </row>
    <row r="6396" spans="1:1" x14ac:dyDescent="0.25">
      <c r="A6396" s="1"/>
    </row>
    <row r="6397" spans="1:1" x14ac:dyDescent="0.25">
      <c r="A6397" s="1"/>
    </row>
    <row r="6398" spans="1:1" x14ac:dyDescent="0.25">
      <c r="A6398" s="1"/>
    </row>
    <row r="6399" spans="1:1" x14ac:dyDescent="0.25">
      <c r="A6399" s="1"/>
    </row>
    <row r="6400" spans="1:1" x14ac:dyDescent="0.25">
      <c r="A6400" s="1"/>
    </row>
    <row r="6401" spans="1:1" x14ac:dyDescent="0.25">
      <c r="A6401" s="1"/>
    </row>
    <row r="6402" spans="1:1" x14ac:dyDescent="0.25">
      <c r="A6402" s="1"/>
    </row>
    <row r="6403" spans="1:1" x14ac:dyDescent="0.25">
      <c r="A6403" s="1"/>
    </row>
    <row r="6404" spans="1:1" x14ac:dyDescent="0.25">
      <c r="A6404" s="1"/>
    </row>
    <row r="6405" spans="1:1" x14ac:dyDescent="0.25">
      <c r="A6405" s="1"/>
    </row>
    <row r="6406" spans="1:1" x14ac:dyDescent="0.25">
      <c r="A6406" s="1"/>
    </row>
    <row r="6407" spans="1:1" x14ac:dyDescent="0.25">
      <c r="A6407" s="1"/>
    </row>
    <row r="6408" spans="1:1" x14ac:dyDescent="0.25">
      <c r="A6408" s="1"/>
    </row>
    <row r="6409" spans="1:1" x14ac:dyDescent="0.25">
      <c r="A6409" s="1"/>
    </row>
    <row r="6410" spans="1:1" x14ac:dyDescent="0.25">
      <c r="A6410" s="1"/>
    </row>
    <row r="6411" spans="1:1" x14ac:dyDescent="0.25">
      <c r="A6411" s="1"/>
    </row>
    <row r="6412" spans="1:1" x14ac:dyDescent="0.25">
      <c r="A6412" s="1"/>
    </row>
    <row r="6413" spans="1:1" x14ac:dyDescent="0.25">
      <c r="A6413" s="1"/>
    </row>
    <row r="6414" spans="1:1" x14ac:dyDescent="0.25">
      <c r="A6414" s="1"/>
    </row>
    <row r="6415" spans="1:1" x14ac:dyDescent="0.25">
      <c r="A6415" s="1"/>
    </row>
    <row r="6416" spans="1:1" x14ac:dyDescent="0.25">
      <c r="A6416" s="1"/>
    </row>
    <row r="6417" spans="1:1" x14ac:dyDescent="0.25">
      <c r="A6417" s="1"/>
    </row>
    <row r="6418" spans="1:1" x14ac:dyDescent="0.25">
      <c r="A6418" s="1"/>
    </row>
    <row r="6419" spans="1:1" x14ac:dyDescent="0.25">
      <c r="A6419" s="1"/>
    </row>
    <row r="6420" spans="1:1" x14ac:dyDescent="0.25">
      <c r="A6420" s="1"/>
    </row>
    <row r="6421" spans="1:1" x14ac:dyDescent="0.25">
      <c r="A6421" s="1"/>
    </row>
    <row r="6422" spans="1:1" x14ac:dyDescent="0.25">
      <c r="A6422" s="1"/>
    </row>
    <row r="6423" spans="1:1" x14ac:dyDescent="0.25">
      <c r="A6423" s="1"/>
    </row>
    <row r="6424" spans="1:1" x14ac:dyDescent="0.25">
      <c r="A6424" s="1"/>
    </row>
    <row r="6425" spans="1:1" x14ac:dyDescent="0.25">
      <c r="A6425" s="1"/>
    </row>
    <row r="6426" spans="1:1" x14ac:dyDescent="0.25">
      <c r="A6426" s="1"/>
    </row>
    <row r="6427" spans="1:1" x14ac:dyDescent="0.25">
      <c r="A6427" s="1"/>
    </row>
    <row r="6428" spans="1:1" x14ac:dyDescent="0.25">
      <c r="A6428" s="1"/>
    </row>
    <row r="6429" spans="1:1" x14ac:dyDescent="0.25">
      <c r="A6429" s="1"/>
    </row>
    <row r="6430" spans="1:1" x14ac:dyDescent="0.25">
      <c r="A6430" s="1"/>
    </row>
    <row r="6431" spans="1:1" x14ac:dyDescent="0.25">
      <c r="A6431" s="1"/>
    </row>
    <row r="6432" spans="1:1" x14ac:dyDescent="0.25">
      <c r="A6432" s="1"/>
    </row>
    <row r="6433" spans="1:1" x14ac:dyDescent="0.25">
      <c r="A6433" s="1"/>
    </row>
    <row r="6434" spans="1:1" x14ac:dyDescent="0.25">
      <c r="A6434" s="1"/>
    </row>
    <row r="6435" spans="1:1" x14ac:dyDescent="0.25">
      <c r="A6435" s="1"/>
    </row>
    <row r="6436" spans="1:1" x14ac:dyDescent="0.25">
      <c r="A6436" s="1"/>
    </row>
    <row r="6437" spans="1:1" x14ac:dyDescent="0.25">
      <c r="A6437" s="1"/>
    </row>
    <row r="6438" spans="1:1" x14ac:dyDescent="0.25">
      <c r="A6438" s="1"/>
    </row>
    <row r="6439" spans="1:1" x14ac:dyDescent="0.25">
      <c r="A6439" s="1"/>
    </row>
    <row r="6440" spans="1:1" x14ac:dyDescent="0.25">
      <c r="A6440" s="1"/>
    </row>
    <row r="6441" spans="1:1" x14ac:dyDescent="0.25">
      <c r="A6441" s="1"/>
    </row>
    <row r="6442" spans="1:1" x14ac:dyDescent="0.25">
      <c r="A6442" s="1"/>
    </row>
    <row r="6443" spans="1:1" x14ac:dyDescent="0.25">
      <c r="A6443" s="1"/>
    </row>
    <row r="6444" spans="1:1" x14ac:dyDescent="0.25">
      <c r="A6444" s="1"/>
    </row>
    <row r="6445" spans="1:1" x14ac:dyDescent="0.25">
      <c r="A6445" s="1"/>
    </row>
    <row r="6446" spans="1:1" x14ac:dyDescent="0.25">
      <c r="A6446" s="1"/>
    </row>
    <row r="6447" spans="1:1" x14ac:dyDescent="0.25">
      <c r="A6447" s="1"/>
    </row>
    <row r="6448" spans="1:1" x14ac:dyDescent="0.25">
      <c r="A6448" s="1"/>
    </row>
    <row r="6449" spans="1:1" x14ac:dyDescent="0.25">
      <c r="A6449" s="1"/>
    </row>
    <row r="6450" spans="1:1" x14ac:dyDescent="0.25">
      <c r="A6450" s="1"/>
    </row>
    <row r="6451" spans="1:1" x14ac:dyDescent="0.25">
      <c r="A6451" s="1"/>
    </row>
    <row r="6452" spans="1:1" x14ac:dyDescent="0.25">
      <c r="A6452" s="1"/>
    </row>
    <row r="6453" spans="1:1" x14ac:dyDescent="0.25">
      <c r="A6453" s="1"/>
    </row>
    <row r="6454" spans="1:1" x14ac:dyDescent="0.25">
      <c r="A6454" s="1"/>
    </row>
    <row r="6455" spans="1:1" x14ac:dyDescent="0.25">
      <c r="A6455" s="1"/>
    </row>
    <row r="6456" spans="1:1" x14ac:dyDescent="0.25">
      <c r="A6456" s="1"/>
    </row>
    <row r="6457" spans="1:1" x14ac:dyDescent="0.25">
      <c r="A6457" s="1"/>
    </row>
    <row r="6458" spans="1:1" x14ac:dyDescent="0.25">
      <c r="A6458" s="1"/>
    </row>
    <row r="6459" spans="1:1" x14ac:dyDescent="0.25">
      <c r="A6459" s="1"/>
    </row>
    <row r="6460" spans="1:1" x14ac:dyDescent="0.25">
      <c r="A6460" s="1"/>
    </row>
    <row r="6461" spans="1:1" x14ac:dyDescent="0.25">
      <c r="A6461" s="1"/>
    </row>
    <row r="6462" spans="1:1" x14ac:dyDescent="0.25">
      <c r="A6462" s="1"/>
    </row>
    <row r="6463" spans="1:1" x14ac:dyDescent="0.25">
      <c r="A6463" s="1"/>
    </row>
    <row r="6464" spans="1:1" x14ac:dyDescent="0.25">
      <c r="A6464" s="1"/>
    </row>
    <row r="6465" spans="1:1" x14ac:dyDescent="0.25">
      <c r="A6465" s="1"/>
    </row>
    <row r="6466" spans="1:1" x14ac:dyDescent="0.25">
      <c r="A6466" s="1"/>
    </row>
    <row r="6467" spans="1:1" x14ac:dyDescent="0.25">
      <c r="A6467" s="1"/>
    </row>
    <row r="6468" spans="1:1" x14ac:dyDescent="0.25">
      <c r="A6468" s="1"/>
    </row>
    <row r="6469" spans="1:1" x14ac:dyDescent="0.25">
      <c r="A6469" s="1"/>
    </row>
    <row r="6470" spans="1:1" x14ac:dyDescent="0.25">
      <c r="A6470" s="1"/>
    </row>
    <row r="6471" spans="1:1" x14ac:dyDescent="0.25">
      <c r="A6471" s="1"/>
    </row>
    <row r="6472" spans="1:1" x14ac:dyDescent="0.25">
      <c r="A6472" s="1"/>
    </row>
    <row r="6473" spans="1:1" x14ac:dyDescent="0.25">
      <c r="A6473" s="1"/>
    </row>
    <row r="6474" spans="1:1" x14ac:dyDescent="0.25">
      <c r="A6474" s="1"/>
    </row>
    <row r="6475" spans="1:1" x14ac:dyDescent="0.25">
      <c r="A6475" s="1"/>
    </row>
    <row r="6476" spans="1:1" x14ac:dyDescent="0.25">
      <c r="A6476" s="1"/>
    </row>
    <row r="6477" spans="1:1" x14ac:dyDescent="0.25">
      <c r="A6477" s="1"/>
    </row>
    <row r="6478" spans="1:1" x14ac:dyDescent="0.25">
      <c r="A6478" s="1"/>
    </row>
    <row r="6479" spans="1:1" x14ac:dyDescent="0.25">
      <c r="A6479" s="1"/>
    </row>
    <row r="6480" spans="1:1" x14ac:dyDescent="0.25">
      <c r="A6480" s="1"/>
    </row>
    <row r="6481" spans="1:1" x14ac:dyDescent="0.25">
      <c r="A6481" s="1"/>
    </row>
    <row r="6482" spans="1:1" x14ac:dyDescent="0.25">
      <c r="A6482" s="1"/>
    </row>
    <row r="6483" spans="1:1" x14ac:dyDescent="0.25">
      <c r="A6483" s="1"/>
    </row>
    <row r="6484" spans="1:1" x14ac:dyDescent="0.25">
      <c r="A6484" s="1"/>
    </row>
    <row r="6485" spans="1:1" x14ac:dyDescent="0.25">
      <c r="A6485" s="1"/>
    </row>
    <row r="6486" spans="1:1" x14ac:dyDescent="0.25">
      <c r="A6486" s="1"/>
    </row>
    <row r="6487" spans="1:1" x14ac:dyDescent="0.25">
      <c r="A6487" s="1"/>
    </row>
    <row r="6488" spans="1:1" x14ac:dyDescent="0.25">
      <c r="A6488" s="1"/>
    </row>
    <row r="6489" spans="1:1" x14ac:dyDescent="0.25">
      <c r="A6489" s="1"/>
    </row>
    <row r="6490" spans="1:1" x14ac:dyDescent="0.25">
      <c r="A6490" s="1"/>
    </row>
    <row r="6491" spans="1:1" x14ac:dyDescent="0.25">
      <c r="A6491" s="1"/>
    </row>
    <row r="6492" spans="1:1" x14ac:dyDescent="0.25">
      <c r="A6492" s="1"/>
    </row>
    <row r="6493" spans="1:1" x14ac:dyDescent="0.25">
      <c r="A6493" s="1"/>
    </row>
    <row r="6494" spans="1:1" x14ac:dyDescent="0.25">
      <c r="A6494" s="1"/>
    </row>
    <row r="6495" spans="1:1" x14ac:dyDescent="0.25">
      <c r="A6495" s="1"/>
    </row>
    <row r="6496" spans="1:1" x14ac:dyDescent="0.25">
      <c r="A6496" s="1"/>
    </row>
    <row r="6497" spans="1:1" x14ac:dyDescent="0.25">
      <c r="A6497" s="1"/>
    </row>
    <row r="6498" spans="1:1" x14ac:dyDescent="0.25">
      <c r="A6498" s="1"/>
    </row>
    <row r="6499" spans="1:1" x14ac:dyDescent="0.25">
      <c r="A6499" s="1"/>
    </row>
    <row r="6500" spans="1:1" x14ac:dyDescent="0.25">
      <c r="A6500" s="1"/>
    </row>
    <row r="6501" spans="1:1" x14ac:dyDescent="0.25">
      <c r="A6501" s="1"/>
    </row>
    <row r="6502" spans="1:1" x14ac:dyDescent="0.25">
      <c r="A6502" s="1"/>
    </row>
    <row r="6503" spans="1:1" x14ac:dyDescent="0.25">
      <c r="A6503" s="1"/>
    </row>
    <row r="6504" spans="1:1" x14ac:dyDescent="0.25">
      <c r="A6504" s="1"/>
    </row>
    <row r="6505" spans="1:1" x14ac:dyDescent="0.25">
      <c r="A6505" s="1"/>
    </row>
    <row r="6506" spans="1:1" x14ac:dyDescent="0.25">
      <c r="A6506" s="1"/>
    </row>
    <row r="6507" spans="1:1" x14ac:dyDescent="0.25">
      <c r="A6507" s="1"/>
    </row>
    <row r="6508" spans="1:1" x14ac:dyDescent="0.25">
      <c r="A6508" s="1"/>
    </row>
    <row r="6509" spans="1:1" x14ac:dyDescent="0.25">
      <c r="A6509" s="1"/>
    </row>
    <row r="6510" spans="1:1" x14ac:dyDescent="0.25">
      <c r="A6510" s="1"/>
    </row>
    <row r="6511" spans="1:1" x14ac:dyDescent="0.25">
      <c r="A6511" s="1"/>
    </row>
    <row r="6512" spans="1:1" x14ac:dyDescent="0.25">
      <c r="A6512" s="1"/>
    </row>
    <row r="6513" spans="1:1" x14ac:dyDescent="0.25">
      <c r="A6513" s="1"/>
    </row>
    <row r="6514" spans="1:1" x14ac:dyDescent="0.25">
      <c r="A6514" s="1"/>
    </row>
    <row r="6515" spans="1:1" x14ac:dyDescent="0.25">
      <c r="A6515" s="1"/>
    </row>
    <row r="6516" spans="1:1" x14ac:dyDescent="0.25">
      <c r="A6516" s="1"/>
    </row>
    <row r="6517" spans="1:1" x14ac:dyDescent="0.25">
      <c r="A6517" s="1"/>
    </row>
    <row r="6518" spans="1:1" x14ac:dyDescent="0.25">
      <c r="A6518" s="1"/>
    </row>
    <row r="6519" spans="1:1" x14ac:dyDescent="0.25">
      <c r="A6519" s="1"/>
    </row>
    <row r="6520" spans="1:1" x14ac:dyDescent="0.25">
      <c r="A6520" s="1"/>
    </row>
    <row r="6521" spans="1:1" x14ac:dyDescent="0.25">
      <c r="A6521" s="1"/>
    </row>
    <row r="6522" spans="1:1" x14ac:dyDescent="0.25">
      <c r="A6522" s="1"/>
    </row>
    <row r="6523" spans="1:1" x14ac:dyDescent="0.25">
      <c r="A6523" s="1"/>
    </row>
    <row r="6524" spans="1:1" x14ac:dyDescent="0.25">
      <c r="A6524" s="1"/>
    </row>
    <row r="6525" spans="1:1" x14ac:dyDescent="0.25">
      <c r="A6525" s="1"/>
    </row>
    <row r="6526" spans="1:1" x14ac:dyDescent="0.25">
      <c r="A6526" s="1"/>
    </row>
    <row r="6527" spans="1:1" x14ac:dyDescent="0.25">
      <c r="A6527" s="1"/>
    </row>
    <row r="6528" spans="1:1" x14ac:dyDescent="0.25">
      <c r="A6528" s="1"/>
    </row>
    <row r="6529" spans="1:1" x14ac:dyDescent="0.25">
      <c r="A6529" s="1"/>
    </row>
    <row r="6530" spans="1:1" x14ac:dyDescent="0.25">
      <c r="A6530" s="1"/>
    </row>
    <row r="6531" spans="1:1" x14ac:dyDescent="0.25">
      <c r="A6531" s="1"/>
    </row>
    <row r="6532" spans="1:1" x14ac:dyDescent="0.25">
      <c r="A6532" s="1"/>
    </row>
    <row r="6533" spans="1:1" x14ac:dyDescent="0.25">
      <c r="A6533" s="1"/>
    </row>
    <row r="6534" spans="1:1" x14ac:dyDescent="0.25">
      <c r="A6534" s="1"/>
    </row>
    <row r="6535" spans="1:1" x14ac:dyDescent="0.25">
      <c r="A6535" s="1"/>
    </row>
    <row r="6536" spans="1:1" x14ac:dyDescent="0.25">
      <c r="A6536" s="1"/>
    </row>
    <row r="6537" spans="1:1" x14ac:dyDescent="0.25">
      <c r="A6537" s="1"/>
    </row>
    <row r="6538" spans="1:1" x14ac:dyDescent="0.25">
      <c r="A6538" s="1"/>
    </row>
    <row r="6539" spans="1:1" x14ac:dyDescent="0.25">
      <c r="A6539" s="1"/>
    </row>
    <row r="6540" spans="1:1" x14ac:dyDescent="0.25">
      <c r="A6540" s="1"/>
    </row>
    <row r="6541" spans="1:1" x14ac:dyDescent="0.25">
      <c r="A6541" s="1"/>
    </row>
    <row r="6542" spans="1:1" x14ac:dyDescent="0.25">
      <c r="A6542" s="1"/>
    </row>
    <row r="6543" spans="1:1" x14ac:dyDescent="0.25">
      <c r="A6543" s="1"/>
    </row>
    <row r="6544" spans="1:1" x14ac:dyDescent="0.25">
      <c r="A6544" s="1"/>
    </row>
    <row r="6545" spans="1:1" x14ac:dyDescent="0.25">
      <c r="A6545" s="1"/>
    </row>
    <row r="6546" spans="1:1" x14ac:dyDescent="0.25">
      <c r="A6546" s="1"/>
    </row>
    <row r="6547" spans="1:1" x14ac:dyDescent="0.25">
      <c r="A6547" s="1"/>
    </row>
    <row r="6548" spans="1:1" x14ac:dyDescent="0.25">
      <c r="A6548" s="1"/>
    </row>
    <row r="6549" spans="1:1" x14ac:dyDescent="0.25">
      <c r="A6549" s="1"/>
    </row>
    <row r="6550" spans="1:1" x14ac:dyDescent="0.25">
      <c r="A6550" s="1"/>
    </row>
    <row r="6551" spans="1:1" x14ac:dyDescent="0.25">
      <c r="A6551" s="1"/>
    </row>
    <row r="6552" spans="1:1" x14ac:dyDescent="0.25">
      <c r="A6552" s="1"/>
    </row>
    <row r="6553" spans="1:1" x14ac:dyDescent="0.25">
      <c r="A6553" s="1"/>
    </row>
    <row r="6554" spans="1:1" x14ac:dyDescent="0.25">
      <c r="A6554" s="1"/>
    </row>
    <row r="6555" spans="1:1" x14ac:dyDescent="0.25">
      <c r="A6555" s="1"/>
    </row>
    <row r="6556" spans="1:1" x14ac:dyDescent="0.25">
      <c r="A6556" s="1"/>
    </row>
    <row r="6557" spans="1:1" x14ac:dyDescent="0.25">
      <c r="A6557" s="1"/>
    </row>
    <row r="6558" spans="1:1" x14ac:dyDescent="0.25">
      <c r="A6558" s="1"/>
    </row>
    <row r="6559" spans="1:1" x14ac:dyDescent="0.25">
      <c r="A6559" s="1"/>
    </row>
    <row r="6560" spans="1:1" x14ac:dyDescent="0.25">
      <c r="A6560" s="1"/>
    </row>
    <row r="6561" spans="1:1" x14ac:dyDescent="0.25">
      <c r="A6561" s="1"/>
    </row>
    <row r="6562" spans="1:1" x14ac:dyDescent="0.25">
      <c r="A6562" s="1"/>
    </row>
    <row r="6563" spans="1:1" x14ac:dyDescent="0.25">
      <c r="A6563" s="1"/>
    </row>
    <row r="6564" spans="1:1" x14ac:dyDescent="0.25">
      <c r="A6564" s="1"/>
    </row>
    <row r="6565" spans="1:1" x14ac:dyDescent="0.25">
      <c r="A6565" s="1"/>
    </row>
    <row r="6566" spans="1:1" x14ac:dyDescent="0.25">
      <c r="A6566" s="1"/>
    </row>
    <row r="6567" spans="1:1" x14ac:dyDescent="0.25">
      <c r="A6567" s="1"/>
    </row>
    <row r="6568" spans="1:1" x14ac:dyDescent="0.25">
      <c r="A6568" s="1"/>
    </row>
    <row r="6569" spans="1:1" x14ac:dyDescent="0.25">
      <c r="A6569" s="1"/>
    </row>
    <row r="6570" spans="1:1" x14ac:dyDescent="0.25">
      <c r="A6570" s="1"/>
    </row>
    <row r="6571" spans="1:1" x14ac:dyDescent="0.25">
      <c r="A6571" s="1"/>
    </row>
    <row r="6572" spans="1:1" x14ac:dyDescent="0.25">
      <c r="A6572" s="1"/>
    </row>
    <row r="6573" spans="1:1" x14ac:dyDescent="0.25">
      <c r="A6573" s="1"/>
    </row>
    <row r="6574" spans="1:1" x14ac:dyDescent="0.25">
      <c r="A6574" s="1"/>
    </row>
    <row r="6575" spans="1:1" x14ac:dyDescent="0.25">
      <c r="A6575" s="1"/>
    </row>
    <row r="6576" spans="1:1" x14ac:dyDescent="0.25">
      <c r="A6576" s="1"/>
    </row>
    <row r="6577" spans="1:1" x14ac:dyDescent="0.25">
      <c r="A6577" s="1"/>
    </row>
    <row r="6578" spans="1:1" x14ac:dyDescent="0.25">
      <c r="A6578" s="1"/>
    </row>
    <row r="6579" spans="1:1" x14ac:dyDescent="0.25">
      <c r="A6579" s="1"/>
    </row>
    <row r="6580" spans="1:1" x14ac:dyDescent="0.25">
      <c r="A6580" s="1"/>
    </row>
    <row r="6581" spans="1:1" x14ac:dyDescent="0.25">
      <c r="A6581" s="1"/>
    </row>
    <row r="6582" spans="1:1" x14ac:dyDescent="0.25">
      <c r="A6582" s="1"/>
    </row>
    <row r="6583" spans="1:1" x14ac:dyDescent="0.25">
      <c r="A6583" s="1"/>
    </row>
    <row r="6584" spans="1:1" x14ac:dyDescent="0.25">
      <c r="A6584" s="1"/>
    </row>
    <row r="6585" spans="1:1" x14ac:dyDescent="0.25">
      <c r="A6585" s="1"/>
    </row>
    <row r="6586" spans="1:1" x14ac:dyDescent="0.25">
      <c r="A6586" s="1"/>
    </row>
    <row r="6587" spans="1:1" x14ac:dyDescent="0.25">
      <c r="A6587" s="1"/>
    </row>
    <row r="6588" spans="1:1" x14ac:dyDescent="0.25">
      <c r="A6588" s="1"/>
    </row>
    <row r="6589" spans="1:1" x14ac:dyDescent="0.25">
      <c r="A6589" s="1"/>
    </row>
    <row r="6590" spans="1:1" x14ac:dyDescent="0.25">
      <c r="A6590" s="1"/>
    </row>
    <row r="6591" spans="1:1" x14ac:dyDescent="0.25">
      <c r="A6591" s="1"/>
    </row>
    <row r="6592" spans="1:1" x14ac:dyDescent="0.25">
      <c r="A6592" s="1"/>
    </row>
    <row r="6593" spans="1:1" x14ac:dyDescent="0.25">
      <c r="A6593" s="1"/>
    </row>
    <row r="6594" spans="1:1" x14ac:dyDescent="0.25">
      <c r="A6594" s="1"/>
    </row>
    <row r="6595" spans="1:1" x14ac:dyDescent="0.25">
      <c r="A6595" s="1"/>
    </row>
    <row r="6596" spans="1:1" x14ac:dyDescent="0.25">
      <c r="A6596" s="1"/>
    </row>
    <row r="6597" spans="1:1" x14ac:dyDescent="0.25">
      <c r="A6597" s="1"/>
    </row>
    <row r="6598" spans="1:1" x14ac:dyDescent="0.25">
      <c r="A6598" s="1"/>
    </row>
    <row r="6599" spans="1:1" x14ac:dyDescent="0.25">
      <c r="A6599" s="1"/>
    </row>
    <row r="6600" spans="1:1" x14ac:dyDescent="0.25">
      <c r="A6600" s="1"/>
    </row>
    <row r="6601" spans="1:1" x14ac:dyDescent="0.25">
      <c r="A6601" s="1"/>
    </row>
    <row r="6602" spans="1:1" x14ac:dyDescent="0.25">
      <c r="A6602" s="1"/>
    </row>
    <row r="6603" spans="1:1" x14ac:dyDescent="0.25">
      <c r="A6603" s="1"/>
    </row>
    <row r="6604" spans="1:1" x14ac:dyDescent="0.25">
      <c r="A6604" s="1"/>
    </row>
    <row r="6605" spans="1:1" x14ac:dyDescent="0.25">
      <c r="A6605" s="1"/>
    </row>
    <row r="6606" spans="1:1" x14ac:dyDescent="0.25">
      <c r="A6606" s="1"/>
    </row>
    <row r="6607" spans="1:1" x14ac:dyDescent="0.25">
      <c r="A6607" s="1"/>
    </row>
    <row r="6608" spans="1:1" x14ac:dyDescent="0.25">
      <c r="A6608" s="1"/>
    </row>
    <row r="6609" spans="1:1" x14ac:dyDescent="0.25">
      <c r="A6609" s="1"/>
    </row>
    <row r="6610" spans="1:1" x14ac:dyDescent="0.25">
      <c r="A6610" s="1"/>
    </row>
    <row r="6611" spans="1:1" x14ac:dyDescent="0.25">
      <c r="A6611" s="1"/>
    </row>
    <row r="6612" spans="1:1" x14ac:dyDescent="0.25">
      <c r="A6612" s="1"/>
    </row>
    <row r="6613" spans="1:1" x14ac:dyDescent="0.25">
      <c r="A6613" s="1"/>
    </row>
    <row r="6614" spans="1:1" x14ac:dyDescent="0.25">
      <c r="A6614" s="1"/>
    </row>
    <row r="6615" spans="1:1" x14ac:dyDescent="0.25">
      <c r="A6615" s="1"/>
    </row>
    <row r="6616" spans="1:1" x14ac:dyDescent="0.25">
      <c r="A6616" s="1"/>
    </row>
    <row r="6617" spans="1:1" x14ac:dyDescent="0.25">
      <c r="A6617" s="1"/>
    </row>
    <row r="6618" spans="1:1" x14ac:dyDescent="0.25">
      <c r="A6618" s="1"/>
    </row>
    <row r="6619" spans="1:1" x14ac:dyDescent="0.25">
      <c r="A6619" s="1"/>
    </row>
    <row r="6620" spans="1:1" x14ac:dyDescent="0.25">
      <c r="A6620" s="1"/>
    </row>
    <row r="6621" spans="1:1" x14ac:dyDescent="0.25">
      <c r="A6621" s="1"/>
    </row>
    <row r="6622" spans="1:1" x14ac:dyDescent="0.25">
      <c r="A6622" s="1"/>
    </row>
    <row r="6623" spans="1:1" x14ac:dyDescent="0.25">
      <c r="A6623" s="1"/>
    </row>
    <row r="6624" spans="1:1" x14ac:dyDescent="0.25">
      <c r="A6624" s="1"/>
    </row>
    <row r="6625" spans="1:1" x14ac:dyDescent="0.25">
      <c r="A6625" s="1"/>
    </row>
    <row r="6626" spans="1:1" x14ac:dyDescent="0.25">
      <c r="A6626" s="1"/>
    </row>
    <row r="6627" spans="1:1" x14ac:dyDescent="0.25">
      <c r="A6627" s="1"/>
    </row>
    <row r="6628" spans="1:1" x14ac:dyDescent="0.25">
      <c r="A6628" s="1"/>
    </row>
    <row r="6629" spans="1:1" x14ac:dyDescent="0.25">
      <c r="A6629" s="1"/>
    </row>
    <row r="6630" spans="1:1" x14ac:dyDescent="0.25">
      <c r="A6630" s="1"/>
    </row>
    <row r="6631" spans="1:1" x14ac:dyDescent="0.25">
      <c r="A6631" s="1"/>
    </row>
    <row r="6632" spans="1:1" x14ac:dyDescent="0.25">
      <c r="A6632" s="1"/>
    </row>
    <row r="6633" spans="1:1" x14ac:dyDescent="0.25">
      <c r="A6633" s="1"/>
    </row>
    <row r="6634" spans="1:1" x14ac:dyDescent="0.25">
      <c r="A6634" s="1"/>
    </row>
    <row r="6635" spans="1:1" x14ac:dyDescent="0.25">
      <c r="A6635" s="1"/>
    </row>
    <row r="6636" spans="1:1" x14ac:dyDescent="0.25">
      <c r="A6636" s="1"/>
    </row>
    <row r="6637" spans="1:1" x14ac:dyDescent="0.25">
      <c r="A6637" s="1"/>
    </row>
    <row r="6638" spans="1:1" x14ac:dyDescent="0.25">
      <c r="A6638" s="1"/>
    </row>
    <row r="6639" spans="1:1" x14ac:dyDescent="0.25">
      <c r="A6639" s="1"/>
    </row>
    <row r="6640" spans="1:1" x14ac:dyDescent="0.25">
      <c r="A6640" s="1"/>
    </row>
    <row r="6641" spans="1:1" x14ac:dyDescent="0.25">
      <c r="A6641" s="1"/>
    </row>
    <row r="6642" spans="1:1" x14ac:dyDescent="0.25">
      <c r="A6642" s="1"/>
    </row>
    <row r="6643" spans="1:1" x14ac:dyDescent="0.25">
      <c r="A6643" s="1"/>
    </row>
    <row r="6644" spans="1:1" x14ac:dyDescent="0.25">
      <c r="A6644" s="1"/>
    </row>
    <row r="6645" spans="1:1" x14ac:dyDescent="0.25">
      <c r="A6645" s="1"/>
    </row>
    <row r="6646" spans="1:1" x14ac:dyDescent="0.25">
      <c r="A6646" s="1"/>
    </row>
    <row r="6647" spans="1:1" x14ac:dyDescent="0.25">
      <c r="A6647" s="1"/>
    </row>
    <row r="6648" spans="1:1" x14ac:dyDescent="0.25">
      <c r="A6648" s="1"/>
    </row>
    <row r="6649" spans="1:1" x14ac:dyDescent="0.25">
      <c r="A6649" s="1"/>
    </row>
    <row r="6650" spans="1:1" x14ac:dyDescent="0.25">
      <c r="A6650" s="1"/>
    </row>
    <row r="6651" spans="1:1" x14ac:dyDescent="0.25">
      <c r="A6651" s="1"/>
    </row>
    <row r="6652" spans="1:1" x14ac:dyDescent="0.25">
      <c r="A6652" s="1"/>
    </row>
    <row r="6653" spans="1:1" x14ac:dyDescent="0.25">
      <c r="A6653" s="1"/>
    </row>
    <row r="6654" spans="1:1" x14ac:dyDescent="0.25">
      <c r="A6654" s="1"/>
    </row>
    <row r="6655" spans="1:1" x14ac:dyDescent="0.25">
      <c r="A6655" s="1"/>
    </row>
    <row r="6656" spans="1:1" x14ac:dyDescent="0.25">
      <c r="A6656" s="1"/>
    </row>
    <row r="6657" spans="1:1" x14ac:dyDescent="0.25">
      <c r="A6657" s="1"/>
    </row>
    <row r="6658" spans="1:1" x14ac:dyDescent="0.25">
      <c r="A6658" s="1"/>
    </row>
    <row r="6659" spans="1:1" x14ac:dyDescent="0.25">
      <c r="A6659" s="1"/>
    </row>
    <row r="6660" spans="1:1" x14ac:dyDescent="0.25">
      <c r="A6660" s="1"/>
    </row>
    <row r="6661" spans="1:1" x14ac:dyDescent="0.25">
      <c r="A6661" s="1"/>
    </row>
    <row r="6662" spans="1:1" x14ac:dyDescent="0.25">
      <c r="A6662" s="1"/>
    </row>
    <row r="6663" spans="1:1" x14ac:dyDescent="0.25">
      <c r="A6663" s="1"/>
    </row>
    <row r="6664" spans="1:1" x14ac:dyDescent="0.25">
      <c r="A6664" s="1"/>
    </row>
    <row r="6665" spans="1:1" x14ac:dyDescent="0.25">
      <c r="A6665" s="1"/>
    </row>
    <row r="6666" spans="1:1" x14ac:dyDescent="0.25">
      <c r="A6666" s="1"/>
    </row>
    <row r="6667" spans="1:1" x14ac:dyDescent="0.25">
      <c r="A6667" s="1"/>
    </row>
    <row r="6668" spans="1:1" x14ac:dyDescent="0.25">
      <c r="A6668" s="1"/>
    </row>
    <row r="6669" spans="1:1" x14ac:dyDescent="0.25">
      <c r="A6669" s="1"/>
    </row>
    <row r="6670" spans="1:1" x14ac:dyDescent="0.25">
      <c r="A6670" s="1"/>
    </row>
    <row r="6671" spans="1:1" x14ac:dyDescent="0.25">
      <c r="A6671" s="1"/>
    </row>
    <row r="6672" spans="1:1" x14ac:dyDescent="0.25">
      <c r="A6672" s="1"/>
    </row>
    <row r="6673" spans="1:1" x14ac:dyDescent="0.25">
      <c r="A6673" s="1"/>
    </row>
    <row r="6674" spans="1:1" x14ac:dyDescent="0.25">
      <c r="A6674" s="1"/>
    </row>
    <row r="6675" spans="1:1" x14ac:dyDescent="0.25">
      <c r="A6675" s="1"/>
    </row>
    <row r="6676" spans="1:1" x14ac:dyDescent="0.25">
      <c r="A6676" s="1"/>
    </row>
    <row r="6677" spans="1:1" x14ac:dyDescent="0.25">
      <c r="A6677" s="1"/>
    </row>
    <row r="6678" spans="1:1" x14ac:dyDescent="0.25">
      <c r="A6678" s="1"/>
    </row>
    <row r="6679" spans="1:1" x14ac:dyDescent="0.25">
      <c r="A6679" s="1"/>
    </row>
    <row r="6680" spans="1:1" x14ac:dyDescent="0.25">
      <c r="A6680" s="1"/>
    </row>
    <row r="6681" spans="1:1" x14ac:dyDescent="0.25">
      <c r="A6681" s="1"/>
    </row>
    <row r="6682" spans="1:1" x14ac:dyDescent="0.25">
      <c r="A6682" s="1"/>
    </row>
    <row r="6683" spans="1:1" x14ac:dyDescent="0.25">
      <c r="A6683" s="1"/>
    </row>
    <row r="6684" spans="1:1" x14ac:dyDescent="0.25">
      <c r="A6684" s="1"/>
    </row>
    <row r="6685" spans="1:1" x14ac:dyDescent="0.25">
      <c r="A6685" s="1"/>
    </row>
    <row r="6686" spans="1:1" x14ac:dyDescent="0.25">
      <c r="A6686" s="1"/>
    </row>
    <row r="6687" spans="1:1" x14ac:dyDescent="0.25">
      <c r="A6687" s="1"/>
    </row>
    <row r="6688" spans="1:1" x14ac:dyDescent="0.25">
      <c r="A6688" s="1"/>
    </row>
    <row r="6689" spans="1:1" x14ac:dyDescent="0.25">
      <c r="A6689" s="1"/>
    </row>
    <row r="6690" spans="1:1" x14ac:dyDescent="0.25">
      <c r="A6690" s="1"/>
    </row>
    <row r="6691" spans="1:1" x14ac:dyDescent="0.25">
      <c r="A6691" s="1"/>
    </row>
    <row r="6692" spans="1:1" x14ac:dyDescent="0.25">
      <c r="A6692" s="1"/>
    </row>
    <row r="6693" spans="1:1" x14ac:dyDescent="0.25">
      <c r="A6693" s="1"/>
    </row>
    <row r="6694" spans="1:1" x14ac:dyDescent="0.25">
      <c r="A6694" s="1"/>
    </row>
    <row r="6695" spans="1:1" x14ac:dyDescent="0.25">
      <c r="A6695" s="1"/>
    </row>
    <row r="6696" spans="1:1" x14ac:dyDescent="0.25">
      <c r="A6696" s="1"/>
    </row>
    <row r="6697" spans="1:1" x14ac:dyDescent="0.25">
      <c r="A6697" s="1"/>
    </row>
    <row r="6698" spans="1:1" x14ac:dyDescent="0.25">
      <c r="A6698" s="1"/>
    </row>
    <row r="6699" spans="1:1" x14ac:dyDescent="0.25">
      <c r="A6699" s="1"/>
    </row>
    <row r="6700" spans="1:1" x14ac:dyDescent="0.25">
      <c r="A6700" s="1"/>
    </row>
    <row r="6701" spans="1:1" x14ac:dyDescent="0.25">
      <c r="A6701" s="1"/>
    </row>
    <row r="6702" spans="1:1" x14ac:dyDescent="0.25">
      <c r="A6702" s="1"/>
    </row>
    <row r="6703" spans="1:1" x14ac:dyDescent="0.25">
      <c r="A6703" s="1"/>
    </row>
    <row r="6704" spans="1:1" x14ac:dyDescent="0.25">
      <c r="A6704" s="1"/>
    </row>
    <row r="6705" spans="1:1" x14ac:dyDescent="0.25">
      <c r="A6705" s="1"/>
    </row>
    <row r="6706" spans="1:1" x14ac:dyDescent="0.25">
      <c r="A6706" s="1"/>
    </row>
    <row r="6707" spans="1:1" x14ac:dyDescent="0.25">
      <c r="A6707" s="1"/>
    </row>
    <row r="6708" spans="1:1" x14ac:dyDescent="0.25">
      <c r="A6708" s="1"/>
    </row>
    <row r="6709" spans="1:1" x14ac:dyDescent="0.25">
      <c r="A6709" s="1"/>
    </row>
    <row r="6710" spans="1:1" x14ac:dyDescent="0.25">
      <c r="A6710" s="1"/>
    </row>
    <row r="6711" spans="1:1" x14ac:dyDescent="0.25">
      <c r="A6711" s="1"/>
    </row>
    <row r="6712" spans="1:1" x14ac:dyDescent="0.25">
      <c r="A6712" s="1"/>
    </row>
    <row r="6713" spans="1:1" x14ac:dyDescent="0.25">
      <c r="A6713" s="1"/>
    </row>
    <row r="6714" spans="1:1" x14ac:dyDescent="0.25">
      <c r="A6714" s="1"/>
    </row>
    <row r="6715" spans="1:1" x14ac:dyDescent="0.25">
      <c r="A6715" s="1"/>
    </row>
    <row r="6716" spans="1:1" x14ac:dyDescent="0.25">
      <c r="A6716" s="1"/>
    </row>
    <row r="6717" spans="1:1" x14ac:dyDescent="0.25">
      <c r="A6717" s="1"/>
    </row>
    <row r="6718" spans="1:1" x14ac:dyDescent="0.25">
      <c r="A6718" s="1"/>
    </row>
    <row r="6719" spans="1:1" x14ac:dyDescent="0.25">
      <c r="A6719" s="1"/>
    </row>
    <row r="6720" spans="1:1" x14ac:dyDescent="0.25">
      <c r="A6720" s="1"/>
    </row>
    <row r="6721" spans="1:1" x14ac:dyDescent="0.25">
      <c r="A6721" s="1"/>
    </row>
    <row r="6722" spans="1:1" x14ac:dyDescent="0.25">
      <c r="A6722" s="1"/>
    </row>
    <row r="6723" spans="1:1" x14ac:dyDescent="0.25">
      <c r="A6723" s="1"/>
    </row>
    <row r="6724" spans="1:1" x14ac:dyDescent="0.25">
      <c r="A6724" s="1"/>
    </row>
    <row r="6725" spans="1:1" x14ac:dyDescent="0.25">
      <c r="A6725" s="1"/>
    </row>
    <row r="6726" spans="1:1" x14ac:dyDescent="0.25">
      <c r="A6726" s="1"/>
    </row>
    <row r="6727" spans="1:1" x14ac:dyDescent="0.25">
      <c r="A6727" s="1"/>
    </row>
    <row r="6728" spans="1:1" x14ac:dyDescent="0.25">
      <c r="A6728" s="1"/>
    </row>
    <row r="6729" spans="1:1" x14ac:dyDescent="0.25">
      <c r="A6729" s="1"/>
    </row>
    <row r="6730" spans="1:1" x14ac:dyDescent="0.25">
      <c r="A6730" s="1"/>
    </row>
    <row r="6731" spans="1:1" x14ac:dyDescent="0.25">
      <c r="A6731" s="1"/>
    </row>
    <row r="6732" spans="1:1" x14ac:dyDescent="0.25">
      <c r="A6732" s="1"/>
    </row>
    <row r="6733" spans="1:1" x14ac:dyDescent="0.25">
      <c r="A6733" s="1"/>
    </row>
    <row r="6734" spans="1:1" x14ac:dyDescent="0.25">
      <c r="A6734" s="1"/>
    </row>
    <row r="6735" spans="1:1" x14ac:dyDescent="0.25">
      <c r="A6735" s="1"/>
    </row>
    <row r="6736" spans="1:1" x14ac:dyDescent="0.25">
      <c r="A6736" s="1"/>
    </row>
    <row r="6737" spans="1:1" x14ac:dyDescent="0.25">
      <c r="A6737" s="1"/>
    </row>
    <row r="6738" spans="1:1" x14ac:dyDescent="0.25">
      <c r="A6738" s="1"/>
    </row>
    <row r="6739" spans="1:1" x14ac:dyDescent="0.25">
      <c r="A6739" s="1"/>
    </row>
    <row r="6740" spans="1:1" x14ac:dyDescent="0.25">
      <c r="A6740" s="1"/>
    </row>
    <row r="6741" spans="1:1" x14ac:dyDescent="0.25">
      <c r="A6741" s="1"/>
    </row>
    <row r="6742" spans="1:1" x14ac:dyDescent="0.25">
      <c r="A6742" s="1"/>
    </row>
    <row r="6743" spans="1:1" x14ac:dyDescent="0.25">
      <c r="A6743" s="1"/>
    </row>
    <row r="6744" spans="1:1" x14ac:dyDescent="0.25">
      <c r="A6744" s="1"/>
    </row>
    <row r="6745" spans="1:1" x14ac:dyDescent="0.25">
      <c r="A6745" s="1"/>
    </row>
    <row r="6746" spans="1:1" x14ac:dyDescent="0.25">
      <c r="A6746" s="1"/>
    </row>
    <row r="6747" spans="1:1" x14ac:dyDescent="0.25">
      <c r="A6747" s="1"/>
    </row>
    <row r="6748" spans="1:1" x14ac:dyDescent="0.25">
      <c r="A6748" s="1"/>
    </row>
    <row r="6749" spans="1:1" x14ac:dyDescent="0.25">
      <c r="A6749" s="1"/>
    </row>
    <row r="6750" spans="1:1" x14ac:dyDescent="0.25">
      <c r="A6750" s="1"/>
    </row>
    <row r="6751" spans="1:1" x14ac:dyDescent="0.25">
      <c r="A6751" s="1"/>
    </row>
    <row r="6752" spans="1:1" x14ac:dyDescent="0.25">
      <c r="A6752" s="1"/>
    </row>
    <row r="6753" spans="1:1" x14ac:dyDescent="0.25">
      <c r="A6753" s="1"/>
    </row>
    <row r="6754" spans="1:1" x14ac:dyDescent="0.25">
      <c r="A6754" s="1"/>
    </row>
    <row r="6755" spans="1:1" x14ac:dyDescent="0.25">
      <c r="A6755" s="1"/>
    </row>
    <row r="6756" spans="1:1" x14ac:dyDescent="0.25">
      <c r="A6756" s="1"/>
    </row>
    <row r="6757" spans="1:1" x14ac:dyDescent="0.25">
      <c r="A6757" s="1"/>
    </row>
    <row r="6758" spans="1:1" x14ac:dyDescent="0.25">
      <c r="A6758" s="1"/>
    </row>
    <row r="6759" spans="1:1" x14ac:dyDescent="0.25">
      <c r="A6759" s="1"/>
    </row>
    <row r="6760" spans="1:1" x14ac:dyDescent="0.25">
      <c r="A6760" s="1"/>
    </row>
    <row r="6761" spans="1:1" x14ac:dyDescent="0.25">
      <c r="A6761" s="1"/>
    </row>
    <row r="6762" spans="1:1" x14ac:dyDescent="0.25">
      <c r="A6762" s="1"/>
    </row>
    <row r="6763" spans="1:1" x14ac:dyDescent="0.25">
      <c r="A6763" s="1"/>
    </row>
    <row r="6764" spans="1:1" x14ac:dyDescent="0.25">
      <c r="A6764" s="1"/>
    </row>
    <row r="6765" spans="1:1" x14ac:dyDescent="0.25">
      <c r="A6765" s="1"/>
    </row>
    <row r="6766" spans="1:1" x14ac:dyDescent="0.25">
      <c r="A6766" s="1"/>
    </row>
    <row r="6767" spans="1:1" x14ac:dyDescent="0.25">
      <c r="A6767" s="1"/>
    </row>
    <row r="6768" spans="1:1" x14ac:dyDescent="0.25">
      <c r="A6768" s="1"/>
    </row>
    <row r="6769" spans="1:1" x14ac:dyDescent="0.25">
      <c r="A6769" s="1"/>
    </row>
    <row r="6770" spans="1:1" x14ac:dyDescent="0.25">
      <c r="A6770" s="1"/>
    </row>
    <row r="6771" spans="1:1" x14ac:dyDescent="0.25">
      <c r="A6771" s="1"/>
    </row>
    <row r="6772" spans="1:1" x14ac:dyDescent="0.25">
      <c r="A6772" s="1"/>
    </row>
    <row r="6773" spans="1:1" x14ac:dyDescent="0.25">
      <c r="A6773" s="1"/>
    </row>
    <row r="6774" spans="1:1" x14ac:dyDescent="0.25">
      <c r="A6774" s="1"/>
    </row>
    <row r="6775" spans="1:1" x14ac:dyDescent="0.25">
      <c r="A6775" s="1"/>
    </row>
    <row r="6776" spans="1:1" x14ac:dyDescent="0.25">
      <c r="A6776" s="1"/>
    </row>
    <row r="6777" spans="1:1" x14ac:dyDescent="0.25">
      <c r="A6777" s="1"/>
    </row>
    <row r="6778" spans="1:1" x14ac:dyDescent="0.25">
      <c r="A6778" s="1"/>
    </row>
    <row r="6779" spans="1:1" x14ac:dyDescent="0.25">
      <c r="A6779" s="1"/>
    </row>
    <row r="6780" spans="1:1" x14ac:dyDescent="0.25">
      <c r="A6780" s="1"/>
    </row>
    <row r="6781" spans="1:1" x14ac:dyDescent="0.25">
      <c r="A6781" s="1"/>
    </row>
    <row r="6782" spans="1:1" x14ac:dyDescent="0.25">
      <c r="A6782" s="1"/>
    </row>
    <row r="6783" spans="1:1" x14ac:dyDescent="0.25">
      <c r="A6783" s="1"/>
    </row>
    <row r="6784" spans="1:1" x14ac:dyDescent="0.25">
      <c r="A6784" s="1"/>
    </row>
    <row r="6785" spans="1:1" x14ac:dyDescent="0.25">
      <c r="A6785" s="1"/>
    </row>
    <row r="6786" spans="1:1" x14ac:dyDescent="0.25">
      <c r="A6786" s="1"/>
    </row>
    <row r="6787" spans="1:1" x14ac:dyDescent="0.25">
      <c r="A6787" s="1"/>
    </row>
    <row r="6788" spans="1:1" x14ac:dyDescent="0.25">
      <c r="A6788" s="1"/>
    </row>
    <row r="6789" spans="1:1" x14ac:dyDescent="0.25">
      <c r="A6789" s="1"/>
    </row>
    <row r="6790" spans="1:1" x14ac:dyDescent="0.25">
      <c r="A6790" s="1"/>
    </row>
    <row r="6791" spans="1:1" x14ac:dyDescent="0.25">
      <c r="A6791" s="1"/>
    </row>
    <row r="6792" spans="1:1" x14ac:dyDescent="0.25">
      <c r="A6792" s="1"/>
    </row>
    <row r="6793" spans="1:1" x14ac:dyDescent="0.25">
      <c r="A6793" s="1"/>
    </row>
    <row r="6794" spans="1:1" x14ac:dyDescent="0.25">
      <c r="A6794" s="1"/>
    </row>
    <row r="6795" spans="1:1" x14ac:dyDescent="0.25">
      <c r="A6795" s="1"/>
    </row>
    <row r="6796" spans="1:1" x14ac:dyDescent="0.25">
      <c r="A6796" s="1"/>
    </row>
    <row r="6797" spans="1:1" x14ac:dyDescent="0.25">
      <c r="A6797" s="1"/>
    </row>
    <row r="6798" spans="1:1" x14ac:dyDescent="0.25">
      <c r="A6798" s="1"/>
    </row>
    <row r="6799" spans="1:1" x14ac:dyDescent="0.25">
      <c r="A6799" s="1"/>
    </row>
    <row r="6800" spans="1:1" x14ac:dyDescent="0.25">
      <c r="A6800" s="1"/>
    </row>
    <row r="6801" spans="1:1" x14ac:dyDescent="0.25">
      <c r="A6801" s="1"/>
    </row>
    <row r="6802" spans="1:1" x14ac:dyDescent="0.25">
      <c r="A6802" s="1"/>
    </row>
    <row r="6803" spans="1:1" x14ac:dyDescent="0.25">
      <c r="A6803" s="1"/>
    </row>
    <row r="6804" spans="1:1" x14ac:dyDescent="0.25">
      <c r="A6804" s="1"/>
    </row>
    <row r="6805" spans="1:1" x14ac:dyDescent="0.25">
      <c r="A6805" s="1"/>
    </row>
    <row r="6806" spans="1:1" x14ac:dyDescent="0.25">
      <c r="A6806" s="1"/>
    </row>
    <row r="6807" spans="1:1" x14ac:dyDescent="0.25">
      <c r="A6807" s="1"/>
    </row>
    <row r="6808" spans="1:1" x14ac:dyDescent="0.25">
      <c r="A6808" s="1"/>
    </row>
    <row r="6809" spans="1:1" x14ac:dyDescent="0.25">
      <c r="A6809" s="1"/>
    </row>
    <row r="6810" spans="1:1" x14ac:dyDescent="0.25">
      <c r="A6810" s="1"/>
    </row>
    <row r="6811" spans="1:1" x14ac:dyDescent="0.25">
      <c r="A6811" s="1"/>
    </row>
    <row r="6812" spans="1:1" x14ac:dyDescent="0.25">
      <c r="A6812" s="1"/>
    </row>
    <row r="6813" spans="1:1" x14ac:dyDescent="0.25">
      <c r="A6813" s="1"/>
    </row>
    <row r="6814" spans="1:1" x14ac:dyDescent="0.25">
      <c r="A6814" s="1"/>
    </row>
    <row r="6815" spans="1:1" x14ac:dyDescent="0.25">
      <c r="A6815" s="1"/>
    </row>
    <row r="6816" spans="1:1" x14ac:dyDescent="0.25">
      <c r="A6816" s="1"/>
    </row>
    <row r="6817" spans="1:1" x14ac:dyDescent="0.25">
      <c r="A6817" s="1"/>
    </row>
    <row r="6818" spans="1:1" x14ac:dyDescent="0.25">
      <c r="A6818" s="1"/>
    </row>
    <row r="6819" spans="1:1" x14ac:dyDescent="0.25">
      <c r="A6819" s="1"/>
    </row>
    <row r="6820" spans="1:1" x14ac:dyDescent="0.25">
      <c r="A6820" s="1"/>
    </row>
    <row r="6821" spans="1:1" x14ac:dyDescent="0.25">
      <c r="A6821" s="1"/>
    </row>
    <row r="6822" spans="1:1" x14ac:dyDescent="0.25">
      <c r="A6822" s="1"/>
    </row>
    <row r="6823" spans="1:1" x14ac:dyDescent="0.25">
      <c r="A6823" s="1"/>
    </row>
    <row r="6824" spans="1:1" x14ac:dyDescent="0.25">
      <c r="A6824" s="1"/>
    </row>
    <row r="6825" spans="1:1" x14ac:dyDescent="0.25">
      <c r="A6825" s="1"/>
    </row>
    <row r="6826" spans="1:1" x14ac:dyDescent="0.25">
      <c r="A6826" s="1"/>
    </row>
    <row r="6827" spans="1:1" x14ac:dyDescent="0.25">
      <c r="A6827" s="1"/>
    </row>
    <row r="6828" spans="1:1" x14ac:dyDescent="0.25">
      <c r="A6828" s="1"/>
    </row>
    <row r="6829" spans="1:1" x14ac:dyDescent="0.25">
      <c r="A6829" s="1"/>
    </row>
    <row r="6830" spans="1:1" x14ac:dyDescent="0.25">
      <c r="A6830" s="1"/>
    </row>
    <row r="6831" spans="1:1" x14ac:dyDescent="0.25">
      <c r="A6831" s="1"/>
    </row>
    <row r="6832" spans="1:1" x14ac:dyDescent="0.25">
      <c r="A6832" s="1"/>
    </row>
    <row r="6833" spans="1:1" x14ac:dyDescent="0.25">
      <c r="A6833" s="1"/>
    </row>
    <row r="6834" spans="1:1" x14ac:dyDescent="0.25">
      <c r="A6834" s="1"/>
    </row>
    <row r="6835" spans="1:1" x14ac:dyDescent="0.25">
      <c r="A6835" s="1"/>
    </row>
    <row r="6836" spans="1:1" x14ac:dyDescent="0.25">
      <c r="A6836" s="1"/>
    </row>
    <row r="6837" spans="1:1" x14ac:dyDescent="0.25">
      <c r="A6837" s="1"/>
    </row>
    <row r="6838" spans="1:1" x14ac:dyDescent="0.25">
      <c r="A6838" s="1"/>
    </row>
    <row r="6839" spans="1:1" x14ac:dyDescent="0.25">
      <c r="A6839" s="1"/>
    </row>
    <row r="6840" spans="1:1" x14ac:dyDescent="0.25">
      <c r="A6840" s="1"/>
    </row>
    <row r="6841" spans="1:1" x14ac:dyDescent="0.25">
      <c r="A6841" s="1"/>
    </row>
    <row r="6842" spans="1:1" x14ac:dyDescent="0.25">
      <c r="A6842" s="1"/>
    </row>
    <row r="6843" spans="1:1" x14ac:dyDescent="0.25">
      <c r="A6843" s="1"/>
    </row>
    <row r="6844" spans="1:1" x14ac:dyDescent="0.25">
      <c r="A6844" s="1"/>
    </row>
    <row r="6845" spans="1:1" x14ac:dyDescent="0.25">
      <c r="A6845" s="1"/>
    </row>
    <row r="6846" spans="1:1" x14ac:dyDescent="0.25">
      <c r="A6846" s="1"/>
    </row>
    <row r="6847" spans="1:1" x14ac:dyDescent="0.25">
      <c r="A6847" s="1"/>
    </row>
    <row r="6848" spans="1:1" x14ac:dyDescent="0.25">
      <c r="A6848" s="1"/>
    </row>
    <row r="6849" spans="1:1" x14ac:dyDescent="0.25">
      <c r="A6849" s="1"/>
    </row>
    <row r="6850" spans="1:1" x14ac:dyDescent="0.25">
      <c r="A6850" s="1"/>
    </row>
    <row r="6851" spans="1:1" x14ac:dyDescent="0.25">
      <c r="A6851" s="1"/>
    </row>
    <row r="6852" spans="1:1" x14ac:dyDescent="0.25">
      <c r="A6852" s="1"/>
    </row>
    <row r="6853" spans="1:1" x14ac:dyDescent="0.25">
      <c r="A6853" s="1"/>
    </row>
    <row r="6854" spans="1:1" x14ac:dyDescent="0.25">
      <c r="A6854" s="1"/>
    </row>
    <row r="6855" spans="1:1" x14ac:dyDescent="0.25">
      <c r="A6855" s="1"/>
    </row>
    <row r="6856" spans="1:1" x14ac:dyDescent="0.25">
      <c r="A6856" s="1"/>
    </row>
    <row r="6857" spans="1:1" x14ac:dyDescent="0.25">
      <c r="A6857" s="1"/>
    </row>
    <row r="6858" spans="1:1" x14ac:dyDescent="0.25">
      <c r="A6858" s="1"/>
    </row>
    <row r="6859" spans="1:1" x14ac:dyDescent="0.25">
      <c r="A6859" s="1"/>
    </row>
    <row r="6860" spans="1:1" x14ac:dyDescent="0.25">
      <c r="A6860" s="1"/>
    </row>
    <row r="6861" spans="1:1" x14ac:dyDescent="0.25">
      <c r="A6861" s="1"/>
    </row>
    <row r="6862" spans="1:1" x14ac:dyDescent="0.25">
      <c r="A6862" s="1"/>
    </row>
    <row r="6863" spans="1:1" x14ac:dyDescent="0.25">
      <c r="A6863" s="1"/>
    </row>
    <row r="6864" spans="1:1" x14ac:dyDescent="0.25">
      <c r="A6864" s="1"/>
    </row>
    <row r="6865" spans="1:1" x14ac:dyDescent="0.25">
      <c r="A6865" s="1"/>
    </row>
    <row r="6866" spans="1:1" x14ac:dyDescent="0.25">
      <c r="A6866" s="1"/>
    </row>
    <row r="6867" spans="1:1" x14ac:dyDescent="0.25">
      <c r="A6867" s="1"/>
    </row>
    <row r="6868" spans="1:1" x14ac:dyDescent="0.25">
      <c r="A6868" s="1"/>
    </row>
    <row r="6869" spans="1:1" x14ac:dyDescent="0.25">
      <c r="A6869" s="1"/>
    </row>
    <row r="6870" spans="1:1" x14ac:dyDescent="0.25">
      <c r="A6870" s="1"/>
    </row>
    <row r="6871" spans="1:1" x14ac:dyDescent="0.25">
      <c r="A6871" s="1"/>
    </row>
    <row r="6872" spans="1:1" x14ac:dyDescent="0.25">
      <c r="A6872" s="1"/>
    </row>
    <row r="6873" spans="1:1" x14ac:dyDescent="0.25">
      <c r="A6873" s="1"/>
    </row>
    <row r="6874" spans="1:1" x14ac:dyDescent="0.25">
      <c r="A6874" s="1"/>
    </row>
    <row r="6875" spans="1:1" x14ac:dyDescent="0.25">
      <c r="A6875" s="1"/>
    </row>
    <row r="6876" spans="1:1" x14ac:dyDescent="0.25">
      <c r="A6876" s="1"/>
    </row>
    <row r="6877" spans="1:1" x14ac:dyDescent="0.25">
      <c r="A6877" s="1"/>
    </row>
    <row r="6878" spans="1:1" x14ac:dyDescent="0.25">
      <c r="A6878" s="1"/>
    </row>
    <row r="6879" spans="1:1" x14ac:dyDescent="0.25">
      <c r="A6879" s="1"/>
    </row>
    <row r="6880" spans="1:1" x14ac:dyDescent="0.25">
      <c r="A6880" s="1"/>
    </row>
    <row r="6881" spans="1:1" x14ac:dyDescent="0.25">
      <c r="A6881" s="1"/>
    </row>
    <row r="6882" spans="1:1" x14ac:dyDescent="0.25">
      <c r="A6882" s="1"/>
    </row>
    <row r="6883" spans="1:1" x14ac:dyDescent="0.25">
      <c r="A6883" s="1"/>
    </row>
    <row r="6884" spans="1:1" x14ac:dyDescent="0.25">
      <c r="A6884" s="1"/>
    </row>
    <row r="6885" spans="1:1" x14ac:dyDescent="0.25">
      <c r="A6885" s="1"/>
    </row>
    <row r="6886" spans="1:1" x14ac:dyDescent="0.25">
      <c r="A6886" s="1"/>
    </row>
    <row r="6887" spans="1:1" x14ac:dyDescent="0.25">
      <c r="A6887" s="1"/>
    </row>
    <row r="6888" spans="1:1" x14ac:dyDescent="0.25">
      <c r="A6888" s="1"/>
    </row>
    <row r="6889" spans="1:1" x14ac:dyDescent="0.25">
      <c r="A6889" s="1"/>
    </row>
    <row r="6890" spans="1:1" x14ac:dyDescent="0.25">
      <c r="A6890" s="1"/>
    </row>
    <row r="6891" spans="1:1" x14ac:dyDescent="0.25">
      <c r="A6891" s="1"/>
    </row>
    <row r="6892" spans="1:1" x14ac:dyDescent="0.25">
      <c r="A6892" s="1"/>
    </row>
    <row r="6893" spans="1:1" x14ac:dyDescent="0.25">
      <c r="A6893" s="1"/>
    </row>
    <row r="6894" spans="1:1" x14ac:dyDescent="0.25">
      <c r="A6894" s="1"/>
    </row>
    <row r="6895" spans="1:1" x14ac:dyDescent="0.25">
      <c r="A6895" s="1"/>
    </row>
    <row r="6896" spans="1:1" x14ac:dyDescent="0.25">
      <c r="A6896" s="1"/>
    </row>
    <row r="6897" spans="1:1" x14ac:dyDescent="0.25">
      <c r="A6897" s="1"/>
    </row>
    <row r="6898" spans="1:1" x14ac:dyDescent="0.25">
      <c r="A6898" s="1"/>
    </row>
    <row r="6899" spans="1:1" x14ac:dyDescent="0.25">
      <c r="A6899" s="1"/>
    </row>
    <row r="6900" spans="1:1" x14ac:dyDescent="0.25">
      <c r="A6900" s="1"/>
    </row>
    <row r="6901" spans="1:1" x14ac:dyDescent="0.25">
      <c r="A6901" s="1"/>
    </row>
    <row r="6902" spans="1:1" x14ac:dyDescent="0.25">
      <c r="A6902" s="1"/>
    </row>
    <row r="6903" spans="1:1" x14ac:dyDescent="0.25">
      <c r="A6903" s="1"/>
    </row>
    <row r="6904" spans="1:1" x14ac:dyDescent="0.25">
      <c r="A6904" s="1"/>
    </row>
    <row r="6905" spans="1:1" x14ac:dyDescent="0.25">
      <c r="A6905" s="1"/>
    </row>
    <row r="6906" spans="1:1" x14ac:dyDescent="0.25">
      <c r="A6906" s="1"/>
    </row>
    <row r="6907" spans="1:1" x14ac:dyDescent="0.25">
      <c r="A6907" s="1"/>
    </row>
    <row r="6908" spans="1:1" x14ac:dyDescent="0.25">
      <c r="A6908" s="1"/>
    </row>
    <row r="6909" spans="1:1" x14ac:dyDescent="0.25">
      <c r="A6909" s="1"/>
    </row>
    <row r="6910" spans="1:1" x14ac:dyDescent="0.25">
      <c r="A6910" s="1"/>
    </row>
    <row r="6911" spans="1:1" x14ac:dyDescent="0.25">
      <c r="A6911" s="1"/>
    </row>
    <row r="6912" spans="1:1" x14ac:dyDescent="0.25">
      <c r="A6912" s="1"/>
    </row>
    <row r="6913" spans="1:1" x14ac:dyDescent="0.25">
      <c r="A6913" s="1"/>
    </row>
    <row r="6914" spans="1:1" x14ac:dyDescent="0.25">
      <c r="A6914" s="1"/>
    </row>
    <row r="6915" spans="1:1" x14ac:dyDescent="0.25">
      <c r="A6915" s="1"/>
    </row>
    <row r="6916" spans="1:1" x14ac:dyDescent="0.25">
      <c r="A6916" s="1"/>
    </row>
    <row r="6917" spans="1:1" x14ac:dyDescent="0.25">
      <c r="A6917" s="1"/>
    </row>
    <row r="6918" spans="1:1" x14ac:dyDescent="0.25">
      <c r="A6918" s="1"/>
    </row>
    <row r="6919" spans="1:1" x14ac:dyDescent="0.25">
      <c r="A6919" s="1"/>
    </row>
    <row r="6920" spans="1:1" x14ac:dyDescent="0.25">
      <c r="A6920" s="1"/>
    </row>
    <row r="6921" spans="1:1" x14ac:dyDescent="0.25">
      <c r="A6921" s="1"/>
    </row>
    <row r="6922" spans="1:1" x14ac:dyDescent="0.25">
      <c r="A6922" s="1"/>
    </row>
    <row r="6923" spans="1:1" x14ac:dyDescent="0.25">
      <c r="A6923" s="1"/>
    </row>
    <row r="6924" spans="1:1" x14ac:dyDescent="0.25">
      <c r="A6924" s="1"/>
    </row>
    <row r="6925" spans="1:1" x14ac:dyDescent="0.25">
      <c r="A6925" s="1"/>
    </row>
    <row r="6926" spans="1:1" x14ac:dyDescent="0.25">
      <c r="A6926" s="1"/>
    </row>
    <row r="6927" spans="1:1" x14ac:dyDescent="0.25">
      <c r="A6927" s="1"/>
    </row>
    <row r="6928" spans="1:1" x14ac:dyDescent="0.25">
      <c r="A6928" s="1"/>
    </row>
    <row r="6929" spans="1:1" x14ac:dyDescent="0.25">
      <c r="A6929" s="1"/>
    </row>
    <row r="6930" spans="1:1" x14ac:dyDescent="0.25">
      <c r="A6930" s="1"/>
    </row>
    <row r="6931" spans="1:1" x14ac:dyDescent="0.25">
      <c r="A6931" s="1"/>
    </row>
    <row r="6932" spans="1:1" x14ac:dyDescent="0.25">
      <c r="A6932" s="1"/>
    </row>
    <row r="6933" spans="1:1" x14ac:dyDescent="0.25">
      <c r="A6933" s="1"/>
    </row>
    <row r="6934" spans="1:1" x14ac:dyDescent="0.25">
      <c r="A6934" s="1"/>
    </row>
    <row r="6935" spans="1:1" x14ac:dyDescent="0.25">
      <c r="A6935" s="1"/>
    </row>
    <row r="6936" spans="1:1" x14ac:dyDescent="0.25">
      <c r="A6936" s="1"/>
    </row>
    <row r="6937" spans="1:1" x14ac:dyDescent="0.25">
      <c r="A6937" s="1"/>
    </row>
    <row r="6938" spans="1:1" x14ac:dyDescent="0.25">
      <c r="A6938" s="1"/>
    </row>
    <row r="6939" spans="1:1" x14ac:dyDescent="0.25">
      <c r="A6939" s="1"/>
    </row>
    <row r="6940" spans="1:1" x14ac:dyDescent="0.25">
      <c r="A6940" s="1"/>
    </row>
    <row r="6941" spans="1:1" x14ac:dyDescent="0.25">
      <c r="A6941" s="1"/>
    </row>
    <row r="6942" spans="1:1" x14ac:dyDescent="0.25">
      <c r="A6942" s="1"/>
    </row>
    <row r="6943" spans="1:1" x14ac:dyDescent="0.25">
      <c r="A6943" s="1"/>
    </row>
    <row r="6944" spans="1:1" x14ac:dyDescent="0.25">
      <c r="A6944" s="1"/>
    </row>
    <row r="6945" spans="1:1" x14ac:dyDescent="0.25">
      <c r="A6945" s="1"/>
    </row>
    <row r="6946" spans="1:1" x14ac:dyDescent="0.25">
      <c r="A6946" s="1"/>
    </row>
    <row r="6947" spans="1:1" x14ac:dyDescent="0.25">
      <c r="A6947" s="1"/>
    </row>
    <row r="6948" spans="1:1" x14ac:dyDescent="0.25">
      <c r="A6948" s="1"/>
    </row>
    <row r="6949" spans="1:1" x14ac:dyDescent="0.25">
      <c r="A6949" s="1"/>
    </row>
    <row r="6950" spans="1:1" x14ac:dyDescent="0.25">
      <c r="A6950" s="1"/>
    </row>
    <row r="6951" spans="1:1" x14ac:dyDescent="0.25">
      <c r="A6951" s="1"/>
    </row>
    <row r="6952" spans="1:1" x14ac:dyDescent="0.25">
      <c r="A6952" s="1"/>
    </row>
    <row r="6953" spans="1:1" x14ac:dyDescent="0.25">
      <c r="A6953" s="1"/>
    </row>
    <row r="6954" spans="1:1" x14ac:dyDescent="0.25">
      <c r="A6954" s="1"/>
    </row>
    <row r="6955" spans="1:1" x14ac:dyDescent="0.25">
      <c r="A6955" s="1"/>
    </row>
    <row r="6956" spans="1:1" x14ac:dyDescent="0.25">
      <c r="A6956" s="1"/>
    </row>
    <row r="6957" spans="1:1" x14ac:dyDescent="0.25">
      <c r="A6957" s="1"/>
    </row>
    <row r="6958" spans="1:1" x14ac:dyDescent="0.25">
      <c r="A6958" s="1"/>
    </row>
    <row r="6959" spans="1:1" x14ac:dyDescent="0.25">
      <c r="A6959" s="1"/>
    </row>
    <row r="6960" spans="1:1" x14ac:dyDescent="0.25">
      <c r="A6960" s="1"/>
    </row>
    <row r="6961" spans="1:1" x14ac:dyDescent="0.25">
      <c r="A6961" s="1"/>
    </row>
    <row r="6962" spans="1:1" x14ac:dyDescent="0.25">
      <c r="A6962" s="1"/>
    </row>
    <row r="6963" spans="1:1" x14ac:dyDescent="0.25">
      <c r="A6963" s="1"/>
    </row>
    <row r="6964" spans="1:1" x14ac:dyDescent="0.25">
      <c r="A6964" s="1"/>
    </row>
    <row r="6965" spans="1:1" x14ac:dyDescent="0.25">
      <c r="A6965" s="1"/>
    </row>
    <row r="6966" spans="1:1" x14ac:dyDescent="0.25">
      <c r="A6966" s="1"/>
    </row>
    <row r="6967" spans="1:1" x14ac:dyDescent="0.25">
      <c r="A6967" s="1"/>
    </row>
    <row r="6968" spans="1:1" x14ac:dyDescent="0.25">
      <c r="A6968" s="1"/>
    </row>
    <row r="6969" spans="1:1" x14ac:dyDescent="0.25">
      <c r="A6969" s="1"/>
    </row>
    <row r="6970" spans="1:1" x14ac:dyDescent="0.25">
      <c r="A6970" s="1"/>
    </row>
    <row r="6971" spans="1:1" x14ac:dyDescent="0.25">
      <c r="A6971" s="1"/>
    </row>
    <row r="6972" spans="1:1" x14ac:dyDescent="0.25">
      <c r="A6972" s="1"/>
    </row>
    <row r="6973" spans="1:1" x14ac:dyDescent="0.25">
      <c r="A6973" s="1"/>
    </row>
    <row r="6974" spans="1:1" x14ac:dyDescent="0.25">
      <c r="A6974" s="1"/>
    </row>
    <row r="6975" spans="1:1" x14ac:dyDescent="0.25">
      <c r="A6975" s="1"/>
    </row>
    <row r="6976" spans="1:1" x14ac:dyDescent="0.25">
      <c r="A6976" s="1"/>
    </row>
    <row r="6977" spans="1:1" x14ac:dyDescent="0.25">
      <c r="A6977" s="1"/>
    </row>
    <row r="6978" spans="1:1" x14ac:dyDescent="0.25">
      <c r="A6978" s="1"/>
    </row>
    <row r="6979" spans="1:1" x14ac:dyDescent="0.25">
      <c r="A6979" s="1"/>
    </row>
    <row r="6980" spans="1:1" x14ac:dyDescent="0.25">
      <c r="A6980" s="1"/>
    </row>
    <row r="6981" spans="1:1" x14ac:dyDescent="0.25">
      <c r="A6981" s="1"/>
    </row>
    <row r="6982" spans="1:1" x14ac:dyDescent="0.25">
      <c r="A6982" s="1"/>
    </row>
    <row r="6983" spans="1:1" x14ac:dyDescent="0.25">
      <c r="A6983" s="1"/>
    </row>
    <row r="6984" spans="1:1" x14ac:dyDescent="0.25">
      <c r="A6984" s="1"/>
    </row>
    <row r="6985" spans="1:1" x14ac:dyDescent="0.25">
      <c r="A6985" s="1"/>
    </row>
    <row r="6986" spans="1:1" x14ac:dyDescent="0.25">
      <c r="A6986" s="1"/>
    </row>
    <row r="6987" spans="1:1" x14ac:dyDescent="0.25">
      <c r="A6987" s="1"/>
    </row>
    <row r="6988" spans="1:1" x14ac:dyDescent="0.25">
      <c r="A6988" s="1"/>
    </row>
    <row r="6989" spans="1:1" x14ac:dyDescent="0.25">
      <c r="A6989" s="1"/>
    </row>
    <row r="6990" spans="1:1" x14ac:dyDescent="0.25">
      <c r="A6990" s="1"/>
    </row>
    <row r="6991" spans="1:1" x14ac:dyDescent="0.25">
      <c r="A6991" s="1"/>
    </row>
    <row r="6992" spans="1:1" x14ac:dyDescent="0.25">
      <c r="A6992" s="1"/>
    </row>
    <row r="6993" spans="1:1" x14ac:dyDescent="0.25">
      <c r="A6993" s="1"/>
    </row>
    <row r="6994" spans="1:1" x14ac:dyDescent="0.25">
      <c r="A6994" s="1"/>
    </row>
    <row r="6995" spans="1:1" x14ac:dyDescent="0.25">
      <c r="A6995" s="1"/>
    </row>
    <row r="6996" spans="1:1" x14ac:dyDescent="0.25">
      <c r="A6996" s="1"/>
    </row>
    <row r="6997" spans="1:1" x14ac:dyDescent="0.25">
      <c r="A6997" s="1"/>
    </row>
    <row r="6998" spans="1:1" x14ac:dyDescent="0.25">
      <c r="A6998" s="1"/>
    </row>
    <row r="6999" spans="1:1" x14ac:dyDescent="0.25">
      <c r="A6999" s="1"/>
    </row>
    <row r="7000" spans="1:1" x14ac:dyDescent="0.25">
      <c r="A7000" s="1"/>
    </row>
    <row r="7001" spans="1:1" x14ac:dyDescent="0.25">
      <c r="A7001" s="1"/>
    </row>
    <row r="7002" spans="1:1" x14ac:dyDescent="0.25">
      <c r="A7002" s="1"/>
    </row>
    <row r="7003" spans="1:1" x14ac:dyDescent="0.25">
      <c r="A7003" s="1"/>
    </row>
    <row r="7004" spans="1:1" x14ac:dyDescent="0.25">
      <c r="A7004" s="1"/>
    </row>
    <row r="7005" spans="1:1" x14ac:dyDescent="0.25">
      <c r="A7005" s="1"/>
    </row>
    <row r="7006" spans="1:1" x14ac:dyDescent="0.25">
      <c r="A7006" s="1"/>
    </row>
    <row r="7007" spans="1:1" x14ac:dyDescent="0.25">
      <c r="A7007" s="1"/>
    </row>
    <row r="7008" spans="1:1" x14ac:dyDescent="0.25">
      <c r="A7008" s="1"/>
    </row>
    <row r="7009" spans="1:1" x14ac:dyDescent="0.25">
      <c r="A7009" s="1"/>
    </row>
    <row r="7010" spans="1:1" x14ac:dyDescent="0.25">
      <c r="A7010" s="1"/>
    </row>
    <row r="7011" spans="1:1" x14ac:dyDescent="0.25">
      <c r="A7011" s="1"/>
    </row>
    <row r="7012" spans="1:1" x14ac:dyDescent="0.25">
      <c r="A7012" s="1"/>
    </row>
    <row r="7013" spans="1:1" x14ac:dyDescent="0.25">
      <c r="A7013" s="1"/>
    </row>
    <row r="7014" spans="1:1" x14ac:dyDescent="0.25">
      <c r="A7014" s="1"/>
    </row>
    <row r="7015" spans="1:1" x14ac:dyDescent="0.25">
      <c r="A7015" s="1"/>
    </row>
    <row r="7016" spans="1:1" x14ac:dyDescent="0.25">
      <c r="A7016" s="1"/>
    </row>
    <row r="7017" spans="1:1" x14ac:dyDescent="0.25">
      <c r="A7017" s="1"/>
    </row>
    <row r="7018" spans="1:1" x14ac:dyDescent="0.25">
      <c r="A7018" s="1"/>
    </row>
    <row r="7019" spans="1:1" x14ac:dyDescent="0.25">
      <c r="A7019" s="1"/>
    </row>
    <row r="7020" spans="1:1" x14ac:dyDescent="0.25">
      <c r="A7020" s="1"/>
    </row>
    <row r="7021" spans="1:1" x14ac:dyDescent="0.25">
      <c r="A7021" s="1"/>
    </row>
    <row r="7022" spans="1:1" x14ac:dyDescent="0.25">
      <c r="A7022" s="1"/>
    </row>
    <row r="7023" spans="1:1" x14ac:dyDescent="0.25">
      <c r="A7023" s="1"/>
    </row>
    <row r="7024" spans="1:1" x14ac:dyDescent="0.25">
      <c r="A7024" s="1"/>
    </row>
    <row r="7025" spans="1:1" x14ac:dyDescent="0.25">
      <c r="A7025" s="1"/>
    </row>
    <row r="7026" spans="1:1" x14ac:dyDescent="0.25">
      <c r="A7026" s="1"/>
    </row>
    <row r="7027" spans="1:1" x14ac:dyDescent="0.25">
      <c r="A7027" s="1"/>
    </row>
    <row r="7028" spans="1:1" x14ac:dyDescent="0.25">
      <c r="A7028" s="1"/>
    </row>
    <row r="7029" spans="1:1" x14ac:dyDescent="0.25">
      <c r="A7029" s="1"/>
    </row>
    <row r="7030" spans="1:1" x14ac:dyDescent="0.25">
      <c r="A7030" s="1"/>
    </row>
    <row r="7031" spans="1:1" x14ac:dyDescent="0.25">
      <c r="A7031" s="1"/>
    </row>
    <row r="7032" spans="1:1" x14ac:dyDescent="0.25">
      <c r="A7032" s="1"/>
    </row>
    <row r="7033" spans="1:1" x14ac:dyDescent="0.25">
      <c r="A7033" s="1"/>
    </row>
    <row r="7034" spans="1:1" x14ac:dyDescent="0.25">
      <c r="A7034" s="1"/>
    </row>
    <row r="7035" spans="1:1" x14ac:dyDescent="0.25">
      <c r="A7035" s="1"/>
    </row>
    <row r="7036" spans="1:1" x14ac:dyDescent="0.25">
      <c r="A7036" s="1"/>
    </row>
    <row r="7037" spans="1:1" x14ac:dyDescent="0.25">
      <c r="A7037" s="1"/>
    </row>
    <row r="7038" spans="1:1" x14ac:dyDescent="0.25">
      <c r="A7038" s="1"/>
    </row>
    <row r="7039" spans="1:1" x14ac:dyDescent="0.25">
      <c r="A7039" s="1"/>
    </row>
    <row r="7040" spans="1:1" x14ac:dyDescent="0.25">
      <c r="A7040" s="1"/>
    </row>
    <row r="7041" spans="1:1" x14ac:dyDescent="0.25">
      <c r="A7041" s="1"/>
    </row>
    <row r="7042" spans="1:1" x14ac:dyDescent="0.25">
      <c r="A7042" s="1"/>
    </row>
    <row r="7043" spans="1:1" x14ac:dyDescent="0.25">
      <c r="A7043" s="1"/>
    </row>
    <row r="7044" spans="1:1" x14ac:dyDescent="0.25">
      <c r="A7044" s="1"/>
    </row>
    <row r="7045" spans="1:1" x14ac:dyDescent="0.25">
      <c r="A7045" s="1"/>
    </row>
    <row r="7046" spans="1:1" x14ac:dyDescent="0.25">
      <c r="A7046" s="1"/>
    </row>
    <row r="7047" spans="1:1" x14ac:dyDescent="0.25">
      <c r="A7047" s="1"/>
    </row>
    <row r="7048" spans="1:1" x14ac:dyDescent="0.25">
      <c r="A7048" s="1"/>
    </row>
    <row r="7049" spans="1:1" x14ac:dyDescent="0.25">
      <c r="A7049" s="1"/>
    </row>
    <row r="7050" spans="1:1" x14ac:dyDescent="0.25">
      <c r="A7050" s="1"/>
    </row>
    <row r="7051" spans="1:1" x14ac:dyDescent="0.25">
      <c r="A7051" s="1"/>
    </row>
    <row r="7052" spans="1:1" x14ac:dyDescent="0.25">
      <c r="A7052" s="1"/>
    </row>
    <row r="7053" spans="1:1" x14ac:dyDescent="0.25">
      <c r="A7053" s="1"/>
    </row>
    <row r="7054" spans="1:1" x14ac:dyDescent="0.25">
      <c r="A7054" s="1"/>
    </row>
    <row r="7055" spans="1:1" x14ac:dyDescent="0.25">
      <c r="A7055" s="1"/>
    </row>
    <row r="7056" spans="1:1" x14ac:dyDescent="0.25">
      <c r="A7056" s="1"/>
    </row>
    <row r="7057" spans="1:1" x14ac:dyDescent="0.25">
      <c r="A7057" s="1"/>
    </row>
    <row r="7058" spans="1:1" x14ac:dyDescent="0.25">
      <c r="A7058" s="1"/>
    </row>
    <row r="7059" spans="1:1" x14ac:dyDescent="0.25">
      <c r="A7059" s="1"/>
    </row>
    <row r="7060" spans="1:1" x14ac:dyDescent="0.25">
      <c r="A7060" s="1"/>
    </row>
    <row r="7061" spans="1:1" x14ac:dyDescent="0.25">
      <c r="A7061" s="1"/>
    </row>
    <row r="7062" spans="1:1" x14ac:dyDescent="0.25">
      <c r="A7062" s="1"/>
    </row>
    <row r="7063" spans="1:1" x14ac:dyDescent="0.25">
      <c r="A7063" s="1"/>
    </row>
    <row r="7064" spans="1:1" x14ac:dyDescent="0.25">
      <c r="A7064" s="1"/>
    </row>
    <row r="7065" spans="1:1" x14ac:dyDescent="0.25">
      <c r="A7065" s="1"/>
    </row>
    <row r="7066" spans="1:1" x14ac:dyDescent="0.25">
      <c r="A7066" s="1"/>
    </row>
    <row r="7067" spans="1:1" x14ac:dyDescent="0.25">
      <c r="A7067" s="1"/>
    </row>
    <row r="7068" spans="1:1" x14ac:dyDescent="0.25">
      <c r="A7068" s="1"/>
    </row>
    <row r="7069" spans="1:1" x14ac:dyDescent="0.25">
      <c r="A7069" s="1"/>
    </row>
    <row r="7070" spans="1:1" x14ac:dyDescent="0.25">
      <c r="A7070" s="1"/>
    </row>
    <row r="7071" spans="1:1" x14ac:dyDescent="0.25">
      <c r="A7071" s="1"/>
    </row>
    <row r="7072" spans="1:1" x14ac:dyDescent="0.25">
      <c r="A7072" s="1"/>
    </row>
    <row r="7073" spans="1:1" x14ac:dyDescent="0.25">
      <c r="A7073" s="1"/>
    </row>
    <row r="7074" spans="1:1" x14ac:dyDescent="0.25">
      <c r="A7074" s="1"/>
    </row>
    <row r="7075" spans="1:1" x14ac:dyDescent="0.25">
      <c r="A7075" s="1"/>
    </row>
    <row r="7076" spans="1:1" x14ac:dyDescent="0.25">
      <c r="A7076" s="1"/>
    </row>
    <row r="7077" spans="1:1" x14ac:dyDescent="0.25">
      <c r="A7077" s="1"/>
    </row>
    <row r="7078" spans="1:1" x14ac:dyDescent="0.25">
      <c r="A7078" s="1"/>
    </row>
    <row r="7079" spans="1:1" x14ac:dyDescent="0.25">
      <c r="A7079" s="1"/>
    </row>
    <row r="7080" spans="1:1" x14ac:dyDescent="0.25">
      <c r="A7080" s="1"/>
    </row>
    <row r="7081" spans="1:1" x14ac:dyDescent="0.25">
      <c r="A7081" s="1"/>
    </row>
    <row r="7082" spans="1:1" x14ac:dyDescent="0.25">
      <c r="A7082" s="1"/>
    </row>
    <row r="7083" spans="1:1" x14ac:dyDescent="0.25">
      <c r="A7083" s="1"/>
    </row>
    <row r="7084" spans="1:1" x14ac:dyDescent="0.25">
      <c r="A7084" s="1"/>
    </row>
    <row r="7085" spans="1:1" x14ac:dyDescent="0.25">
      <c r="A7085" s="1"/>
    </row>
    <row r="7086" spans="1:1" x14ac:dyDescent="0.25">
      <c r="A7086" s="1"/>
    </row>
    <row r="7087" spans="1:1" x14ac:dyDescent="0.25">
      <c r="A7087" s="1"/>
    </row>
    <row r="7088" spans="1:1" x14ac:dyDescent="0.25">
      <c r="A7088" s="1"/>
    </row>
    <row r="7089" spans="1:1" x14ac:dyDescent="0.25">
      <c r="A7089" s="1"/>
    </row>
    <row r="7090" spans="1:1" x14ac:dyDescent="0.25">
      <c r="A7090" s="1"/>
    </row>
    <row r="7091" spans="1:1" x14ac:dyDescent="0.25">
      <c r="A7091" s="1"/>
    </row>
    <row r="7092" spans="1:1" x14ac:dyDescent="0.25">
      <c r="A7092" s="1"/>
    </row>
    <row r="7093" spans="1:1" x14ac:dyDescent="0.25">
      <c r="A7093" s="1"/>
    </row>
    <row r="7094" spans="1:1" x14ac:dyDescent="0.25">
      <c r="A7094" s="1"/>
    </row>
    <row r="7095" spans="1:1" x14ac:dyDescent="0.25">
      <c r="A7095" s="1"/>
    </row>
    <row r="7096" spans="1:1" x14ac:dyDescent="0.25">
      <c r="A7096" s="1"/>
    </row>
    <row r="7097" spans="1:1" x14ac:dyDescent="0.25">
      <c r="A7097" s="1"/>
    </row>
    <row r="7098" spans="1:1" x14ac:dyDescent="0.25">
      <c r="A7098" s="1"/>
    </row>
    <row r="7099" spans="1:1" x14ac:dyDescent="0.25">
      <c r="A7099" s="1"/>
    </row>
    <row r="7100" spans="1:1" x14ac:dyDescent="0.25">
      <c r="A7100" s="1"/>
    </row>
    <row r="7101" spans="1:1" x14ac:dyDescent="0.25">
      <c r="A7101" s="1"/>
    </row>
    <row r="7102" spans="1:1" x14ac:dyDescent="0.25">
      <c r="A7102" s="1"/>
    </row>
    <row r="7103" spans="1:1" x14ac:dyDescent="0.25">
      <c r="A7103" s="1"/>
    </row>
    <row r="7104" spans="1:1" x14ac:dyDescent="0.25">
      <c r="A7104" s="1"/>
    </row>
    <row r="7105" spans="1:1" x14ac:dyDescent="0.25">
      <c r="A7105" s="1"/>
    </row>
    <row r="7106" spans="1:1" x14ac:dyDescent="0.25">
      <c r="A7106" s="1"/>
    </row>
    <row r="7107" spans="1:1" x14ac:dyDescent="0.25">
      <c r="A7107" s="1"/>
    </row>
    <row r="7108" spans="1:1" x14ac:dyDescent="0.25">
      <c r="A7108" s="1"/>
    </row>
    <row r="7109" spans="1:1" x14ac:dyDescent="0.25">
      <c r="A7109" s="1"/>
    </row>
    <row r="7110" spans="1:1" x14ac:dyDescent="0.25">
      <c r="A7110" s="1"/>
    </row>
    <row r="7111" spans="1:1" x14ac:dyDescent="0.25">
      <c r="A7111" s="1"/>
    </row>
    <row r="7112" spans="1:1" x14ac:dyDescent="0.25">
      <c r="A7112" s="1"/>
    </row>
    <row r="7113" spans="1:1" x14ac:dyDescent="0.25">
      <c r="A7113" s="1"/>
    </row>
    <row r="7114" spans="1:1" x14ac:dyDescent="0.25">
      <c r="A7114" s="1"/>
    </row>
    <row r="7115" spans="1:1" x14ac:dyDescent="0.25">
      <c r="A7115" s="1"/>
    </row>
    <row r="7116" spans="1:1" x14ac:dyDescent="0.25">
      <c r="A7116" s="1"/>
    </row>
    <row r="7117" spans="1:1" x14ac:dyDescent="0.25">
      <c r="A7117" s="1"/>
    </row>
    <row r="7118" spans="1:1" x14ac:dyDescent="0.25">
      <c r="A7118" s="1"/>
    </row>
    <row r="7119" spans="1:1" x14ac:dyDescent="0.25">
      <c r="A7119" s="1"/>
    </row>
    <row r="7120" spans="1:1" x14ac:dyDescent="0.25">
      <c r="A7120" s="1"/>
    </row>
    <row r="7121" spans="1:1" x14ac:dyDescent="0.25">
      <c r="A7121" s="1"/>
    </row>
    <row r="7122" spans="1:1" x14ac:dyDescent="0.25">
      <c r="A7122" s="1"/>
    </row>
    <row r="7123" spans="1:1" x14ac:dyDescent="0.25">
      <c r="A7123" s="1"/>
    </row>
    <row r="7124" spans="1:1" x14ac:dyDescent="0.25">
      <c r="A7124" s="1"/>
    </row>
    <row r="7125" spans="1:1" x14ac:dyDescent="0.25">
      <c r="A7125" s="1"/>
    </row>
    <row r="7126" spans="1:1" x14ac:dyDescent="0.25">
      <c r="A7126" s="1"/>
    </row>
    <row r="7127" spans="1:1" x14ac:dyDescent="0.25">
      <c r="A7127" s="1"/>
    </row>
    <row r="7128" spans="1:1" x14ac:dyDescent="0.25">
      <c r="A7128" s="1"/>
    </row>
    <row r="7129" spans="1:1" x14ac:dyDescent="0.25">
      <c r="A7129" s="1"/>
    </row>
    <row r="7130" spans="1:1" x14ac:dyDescent="0.25">
      <c r="A7130" s="1"/>
    </row>
    <row r="7131" spans="1:1" x14ac:dyDescent="0.25">
      <c r="A7131" s="1"/>
    </row>
    <row r="7132" spans="1:1" x14ac:dyDescent="0.25">
      <c r="A7132" s="1"/>
    </row>
    <row r="7133" spans="1:1" x14ac:dyDescent="0.25">
      <c r="A7133" s="1"/>
    </row>
    <row r="7134" spans="1:1" x14ac:dyDescent="0.25">
      <c r="A7134" s="1"/>
    </row>
    <row r="7135" spans="1:1" x14ac:dyDescent="0.25">
      <c r="A7135" s="1"/>
    </row>
    <row r="7136" spans="1:1" x14ac:dyDescent="0.25">
      <c r="A7136" s="1"/>
    </row>
    <row r="7137" spans="1:1" x14ac:dyDescent="0.25">
      <c r="A7137" s="1"/>
    </row>
    <row r="7138" spans="1:1" x14ac:dyDescent="0.25">
      <c r="A7138" s="1"/>
    </row>
    <row r="7139" spans="1:1" x14ac:dyDescent="0.25">
      <c r="A7139" s="1"/>
    </row>
    <row r="7140" spans="1:1" x14ac:dyDescent="0.25">
      <c r="A7140" s="1"/>
    </row>
    <row r="7141" spans="1:1" x14ac:dyDescent="0.25">
      <c r="A7141" s="1"/>
    </row>
    <row r="7142" spans="1:1" x14ac:dyDescent="0.25">
      <c r="A7142" s="1"/>
    </row>
    <row r="7143" spans="1:1" x14ac:dyDescent="0.25">
      <c r="A7143" s="1"/>
    </row>
    <row r="7144" spans="1:1" x14ac:dyDescent="0.25">
      <c r="A7144" s="1"/>
    </row>
    <row r="7145" spans="1:1" x14ac:dyDescent="0.25">
      <c r="A7145" s="1"/>
    </row>
    <row r="7146" spans="1:1" x14ac:dyDescent="0.25">
      <c r="A7146" s="1"/>
    </row>
    <row r="7147" spans="1:1" x14ac:dyDescent="0.25">
      <c r="A7147" s="1"/>
    </row>
    <row r="7148" spans="1:1" x14ac:dyDescent="0.25">
      <c r="A7148" s="1"/>
    </row>
    <row r="7149" spans="1:1" x14ac:dyDescent="0.25">
      <c r="A7149" s="1"/>
    </row>
    <row r="7150" spans="1:1" x14ac:dyDescent="0.25">
      <c r="A7150" s="1"/>
    </row>
    <row r="7151" spans="1:1" x14ac:dyDescent="0.25">
      <c r="A7151" s="1"/>
    </row>
    <row r="7152" spans="1:1" x14ac:dyDescent="0.25">
      <c r="A7152" s="1"/>
    </row>
    <row r="7153" spans="1:1" x14ac:dyDescent="0.25">
      <c r="A7153" s="1"/>
    </row>
    <row r="7154" spans="1:1" x14ac:dyDescent="0.25">
      <c r="A7154" s="1"/>
    </row>
    <row r="7155" spans="1:1" x14ac:dyDescent="0.25">
      <c r="A7155" s="1"/>
    </row>
    <row r="7156" spans="1:1" x14ac:dyDescent="0.25">
      <c r="A7156" s="1"/>
    </row>
    <row r="7157" spans="1:1" x14ac:dyDescent="0.25">
      <c r="A7157" s="1"/>
    </row>
    <row r="7158" spans="1:1" x14ac:dyDescent="0.25">
      <c r="A7158" s="1"/>
    </row>
    <row r="7159" spans="1:1" x14ac:dyDescent="0.25">
      <c r="A7159" s="1"/>
    </row>
    <row r="7160" spans="1:1" x14ac:dyDescent="0.25">
      <c r="A7160" s="1"/>
    </row>
    <row r="7161" spans="1:1" x14ac:dyDescent="0.25">
      <c r="A7161" s="1"/>
    </row>
    <row r="7162" spans="1:1" x14ac:dyDescent="0.25">
      <c r="A7162" s="1"/>
    </row>
    <row r="7163" spans="1:1" x14ac:dyDescent="0.25">
      <c r="A7163" s="1"/>
    </row>
    <row r="7164" spans="1:1" x14ac:dyDescent="0.25">
      <c r="A7164" s="1"/>
    </row>
    <row r="7165" spans="1:1" x14ac:dyDescent="0.25">
      <c r="A7165" s="1"/>
    </row>
    <row r="7166" spans="1:1" x14ac:dyDescent="0.25">
      <c r="A7166" s="1"/>
    </row>
    <row r="7167" spans="1:1" x14ac:dyDescent="0.25">
      <c r="A7167" s="1"/>
    </row>
    <row r="7168" spans="1:1" x14ac:dyDescent="0.25">
      <c r="A7168" s="1"/>
    </row>
    <row r="7169" spans="1:1" x14ac:dyDescent="0.25">
      <c r="A7169" s="1"/>
    </row>
    <row r="7170" spans="1:1" x14ac:dyDescent="0.25">
      <c r="A7170" s="1"/>
    </row>
    <row r="7171" spans="1:1" x14ac:dyDescent="0.25">
      <c r="A7171" s="1"/>
    </row>
    <row r="7172" spans="1:1" x14ac:dyDescent="0.25">
      <c r="A7172" s="1"/>
    </row>
    <row r="7173" spans="1:1" x14ac:dyDescent="0.25">
      <c r="A7173" s="1"/>
    </row>
    <row r="7174" spans="1:1" x14ac:dyDescent="0.25">
      <c r="A7174" s="1"/>
    </row>
    <row r="7175" spans="1:1" x14ac:dyDescent="0.25">
      <c r="A7175" s="1"/>
    </row>
    <row r="7176" spans="1:1" x14ac:dyDescent="0.25">
      <c r="A7176" s="1"/>
    </row>
    <row r="7177" spans="1:1" x14ac:dyDescent="0.25">
      <c r="A7177" s="1"/>
    </row>
    <row r="7178" spans="1:1" x14ac:dyDescent="0.25">
      <c r="A7178" s="1"/>
    </row>
    <row r="7179" spans="1:1" x14ac:dyDescent="0.25">
      <c r="A7179" s="1"/>
    </row>
    <row r="7180" spans="1:1" x14ac:dyDescent="0.25">
      <c r="A7180" s="1"/>
    </row>
    <row r="7181" spans="1:1" x14ac:dyDescent="0.25">
      <c r="A7181" s="1"/>
    </row>
    <row r="7182" spans="1:1" x14ac:dyDescent="0.25">
      <c r="A7182" s="1"/>
    </row>
    <row r="7183" spans="1:1" x14ac:dyDescent="0.25">
      <c r="A7183" s="1"/>
    </row>
    <row r="7184" spans="1:1" x14ac:dyDescent="0.25">
      <c r="A7184" s="1"/>
    </row>
    <row r="7185" spans="1:1" x14ac:dyDescent="0.25">
      <c r="A7185" s="1"/>
    </row>
    <row r="7186" spans="1:1" x14ac:dyDescent="0.25">
      <c r="A7186" s="1"/>
    </row>
    <row r="7187" spans="1:1" x14ac:dyDescent="0.25">
      <c r="A7187" s="1"/>
    </row>
    <row r="7188" spans="1:1" x14ac:dyDescent="0.25">
      <c r="A7188" s="1"/>
    </row>
    <row r="7189" spans="1:1" x14ac:dyDescent="0.25">
      <c r="A7189" s="1"/>
    </row>
    <row r="7190" spans="1:1" x14ac:dyDescent="0.25">
      <c r="A7190" s="1"/>
    </row>
    <row r="7191" spans="1:1" x14ac:dyDescent="0.25">
      <c r="A7191" s="1"/>
    </row>
    <row r="7192" spans="1:1" x14ac:dyDescent="0.25">
      <c r="A7192" s="1"/>
    </row>
    <row r="7193" spans="1:1" x14ac:dyDescent="0.25">
      <c r="A7193" s="1"/>
    </row>
    <row r="7194" spans="1:1" x14ac:dyDescent="0.25">
      <c r="A7194" s="1"/>
    </row>
    <row r="7195" spans="1:1" x14ac:dyDescent="0.25">
      <c r="A7195" s="1"/>
    </row>
    <row r="7196" spans="1:1" x14ac:dyDescent="0.25">
      <c r="A7196" s="1"/>
    </row>
    <row r="7197" spans="1:1" x14ac:dyDescent="0.25">
      <c r="A7197" s="1"/>
    </row>
    <row r="7198" spans="1:1" x14ac:dyDescent="0.25">
      <c r="A7198" s="1"/>
    </row>
    <row r="7199" spans="1:1" x14ac:dyDescent="0.25">
      <c r="A7199" s="1"/>
    </row>
    <row r="7200" spans="1:1" x14ac:dyDescent="0.25">
      <c r="A7200" s="1"/>
    </row>
    <row r="7201" spans="1:1" x14ac:dyDescent="0.25">
      <c r="A7201" s="1"/>
    </row>
    <row r="7202" spans="1:1" x14ac:dyDescent="0.25">
      <c r="A7202" s="1"/>
    </row>
    <row r="7203" spans="1:1" x14ac:dyDescent="0.25">
      <c r="A7203" s="1"/>
    </row>
    <row r="7204" spans="1:1" x14ac:dyDescent="0.25">
      <c r="A7204" s="1"/>
    </row>
    <row r="7205" spans="1:1" x14ac:dyDescent="0.25">
      <c r="A7205" s="1"/>
    </row>
    <row r="7206" spans="1:1" x14ac:dyDescent="0.25">
      <c r="A7206" s="1"/>
    </row>
    <row r="7207" spans="1:1" x14ac:dyDescent="0.25">
      <c r="A7207" s="1"/>
    </row>
    <row r="7208" spans="1:1" x14ac:dyDescent="0.25">
      <c r="A7208" s="1"/>
    </row>
    <row r="7209" spans="1:1" x14ac:dyDescent="0.25">
      <c r="A7209" s="1"/>
    </row>
    <row r="7210" spans="1:1" x14ac:dyDescent="0.25">
      <c r="A7210" s="1"/>
    </row>
    <row r="7211" spans="1:1" x14ac:dyDescent="0.25">
      <c r="A7211" s="1"/>
    </row>
    <row r="7212" spans="1:1" x14ac:dyDescent="0.25">
      <c r="A7212" s="1"/>
    </row>
    <row r="7213" spans="1:1" x14ac:dyDescent="0.25">
      <c r="A7213" s="1"/>
    </row>
    <row r="7214" spans="1:1" x14ac:dyDescent="0.25">
      <c r="A7214" s="1"/>
    </row>
    <row r="7215" spans="1:1" x14ac:dyDescent="0.25">
      <c r="A7215" s="1"/>
    </row>
    <row r="7216" spans="1:1" x14ac:dyDescent="0.25">
      <c r="A7216" s="1"/>
    </row>
    <row r="7217" spans="1:1" x14ac:dyDescent="0.25">
      <c r="A7217" s="1"/>
    </row>
    <row r="7218" spans="1:1" x14ac:dyDescent="0.25">
      <c r="A7218" s="1"/>
    </row>
    <row r="7219" spans="1:1" x14ac:dyDescent="0.25">
      <c r="A7219" s="1"/>
    </row>
    <row r="7220" spans="1:1" x14ac:dyDescent="0.25">
      <c r="A7220" s="1"/>
    </row>
    <row r="7221" spans="1:1" x14ac:dyDescent="0.25">
      <c r="A7221" s="1"/>
    </row>
    <row r="7222" spans="1:1" x14ac:dyDescent="0.25">
      <c r="A7222" s="1"/>
    </row>
    <row r="7223" spans="1:1" x14ac:dyDescent="0.25">
      <c r="A7223" s="1"/>
    </row>
    <row r="7224" spans="1:1" x14ac:dyDescent="0.25">
      <c r="A7224" s="1"/>
    </row>
    <row r="7225" spans="1:1" x14ac:dyDescent="0.25">
      <c r="A7225" s="1"/>
    </row>
    <row r="7226" spans="1:1" x14ac:dyDescent="0.25">
      <c r="A7226" s="1"/>
    </row>
    <row r="7227" spans="1:1" x14ac:dyDescent="0.25">
      <c r="A7227" s="1"/>
    </row>
    <row r="7228" spans="1:1" x14ac:dyDescent="0.25">
      <c r="A7228" s="1"/>
    </row>
    <row r="7229" spans="1:1" x14ac:dyDescent="0.25">
      <c r="A7229" s="1"/>
    </row>
    <row r="7230" spans="1:1" x14ac:dyDescent="0.25">
      <c r="A7230" s="1"/>
    </row>
    <row r="7231" spans="1:1" x14ac:dyDescent="0.25">
      <c r="A7231" s="1"/>
    </row>
    <row r="7232" spans="1:1" x14ac:dyDescent="0.25">
      <c r="A7232" s="1"/>
    </row>
    <row r="7233" spans="1:1" x14ac:dyDescent="0.25">
      <c r="A7233" s="1"/>
    </row>
    <row r="7234" spans="1:1" x14ac:dyDescent="0.25">
      <c r="A7234" s="1"/>
    </row>
    <row r="7235" spans="1:1" x14ac:dyDescent="0.25">
      <c r="A7235" s="1"/>
    </row>
    <row r="7236" spans="1:1" x14ac:dyDescent="0.25">
      <c r="A7236" s="1"/>
    </row>
    <row r="7237" spans="1:1" x14ac:dyDescent="0.25">
      <c r="A7237" s="1"/>
    </row>
    <row r="7238" spans="1:1" x14ac:dyDescent="0.25">
      <c r="A7238" s="1"/>
    </row>
    <row r="7239" spans="1:1" x14ac:dyDescent="0.25">
      <c r="A7239" s="1"/>
    </row>
    <row r="7240" spans="1:1" x14ac:dyDescent="0.25">
      <c r="A7240" s="1"/>
    </row>
    <row r="7241" spans="1:1" x14ac:dyDescent="0.25">
      <c r="A7241" s="1"/>
    </row>
    <row r="7242" spans="1:1" x14ac:dyDescent="0.25">
      <c r="A7242" s="1"/>
    </row>
    <row r="7243" spans="1:1" x14ac:dyDescent="0.25">
      <c r="A7243" s="1"/>
    </row>
    <row r="7244" spans="1:1" x14ac:dyDescent="0.25">
      <c r="A7244" s="1"/>
    </row>
    <row r="7245" spans="1:1" x14ac:dyDescent="0.25">
      <c r="A7245" s="1"/>
    </row>
    <row r="7246" spans="1:1" x14ac:dyDescent="0.25">
      <c r="A7246" s="1"/>
    </row>
    <row r="7247" spans="1:1" x14ac:dyDescent="0.25">
      <c r="A7247" s="1"/>
    </row>
    <row r="7248" spans="1:1" x14ac:dyDescent="0.25">
      <c r="A7248" s="1"/>
    </row>
    <row r="7249" spans="1:1" x14ac:dyDescent="0.25">
      <c r="A7249" s="1"/>
    </row>
    <row r="7250" spans="1:1" x14ac:dyDescent="0.25">
      <c r="A7250" s="1"/>
    </row>
    <row r="7251" spans="1:1" x14ac:dyDescent="0.25">
      <c r="A7251" s="1"/>
    </row>
    <row r="7252" spans="1:1" x14ac:dyDescent="0.25">
      <c r="A7252" s="1"/>
    </row>
    <row r="7253" spans="1:1" x14ac:dyDescent="0.25">
      <c r="A7253" s="1"/>
    </row>
    <row r="7254" spans="1:1" x14ac:dyDescent="0.25">
      <c r="A7254" s="1"/>
    </row>
    <row r="7255" spans="1:1" x14ac:dyDescent="0.25">
      <c r="A7255" s="1"/>
    </row>
    <row r="7256" spans="1:1" x14ac:dyDescent="0.25">
      <c r="A7256" s="1"/>
    </row>
    <row r="7257" spans="1:1" x14ac:dyDescent="0.25">
      <c r="A7257" s="1"/>
    </row>
    <row r="7258" spans="1:1" x14ac:dyDescent="0.25">
      <c r="A7258" s="1"/>
    </row>
    <row r="7259" spans="1:1" x14ac:dyDescent="0.25">
      <c r="A7259" s="1"/>
    </row>
    <row r="7260" spans="1:1" x14ac:dyDescent="0.25">
      <c r="A7260" s="1"/>
    </row>
    <row r="7261" spans="1:1" x14ac:dyDescent="0.25">
      <c r="A7261" s="1"/>
    </row>
    <row r="7262" spans="1:1" x14ac:dyDescent="0.25">
      <c r="A7262" s="1"/>
    </row>
    <row r="7263" spans="1:1" x14ac:dyDescent="0.25">
      <c r="A7263" s="1"/>
    </row>
    <row r="7264" spans="1:1" x14ac:dyDescent="0.25">
      <c r="A7264" s="1"/>
    </row>
    <row r="7265" spans="1:1" x14ac:dyDescent="0.25">
      <c r="A7265" s="1"/>
    </row>
    <row r="7266" spans="1:1" x14ac:dyDescent="0.25">
      <c r="A7266" s="1"/>
    </row>
    <row r="7267" spans="1:1" x14ac:dyDescent="0.25">
      <c r="A7267" s="1"/>
    </row>
    <row r="7268" spans="1:1" x14ac:dyDescent="0.25">
      <c r="A7268" s="1"/>
    </row>
    <row r="7269" spans="1:1" x14ac:dyDescent="0.25">
      <c r="A7269" s="1"/>
    </row>
    <row r="7270" spans="1:1" x14ac:dyDescent="0.25">
      <c r="A7270" s="1"/>
    </row>
    <row r="7271" spans="1:1" x14ac:dyDescent="0.25">
      <c r="A7271" s="1"/>
    </row>
    <row r="7272" spans="1:1" x14ac:dyDescent="0.25">
      <c r="A7272" s="1"/>
    </row>
    <row r="7273" spans="1:1" x14ac:dyDescent="0.25">
      <c r="A7273" s="1"/>
    </row>
    <row r="7274" spans="1:1" x14ac:dyDescent="0.25">
      <c r="A7274" s="1"/>
    </row>
    <row r="7275" spans="1:1" x14ac:dyDescent="0.25">
      <c r="A7275" s="1"/>
    </row>
    <row r="7276" spans="1:1" x14ac:dyDescent="0.25">
      <c r="A7276" s="1"/>
    </row>
    <row r="7277" spans="1:1" x14ac:dyDescent="0.25">
      <c r="A7277" s="1"/>
    </row>
    <row r="7278" spans="1:1" x14ac:dyDescent="0.25">
      <c r="A7278" s="1"/>
    </row>
    <row r="7279" spans="1:1" x14ac:dyDescent="0.25">
      <c r="A7279" s="1"/>
    </row>
    <row r="7280" spans="1:1" x14ac:dyDescent="0.25">
      <c r="A7280" s="1"/>
    </row>
    <row r="7281" spans="1:1" x14ac:dyDescent="0.25">
      <c r="A7281" s="1"/>
    </row>
    <row r="7282" spans="1:1" x14ac:dyDescent="0.25">
      <c r="A7282" s="1"/>
    </row>
    <row r="7283" spans="1:1" x14ac:dyDescent="0.25">
      <c r="A7283" s="1"/>
    </row>
    <row r="7284" spans="1:1" x14ac:dyDescent="0.25">
      <c r="A7284" s="1"/>
    </row>
    <row r="7285" spans="1:1" x14ac:dyDescent="0.25">
      <c r="A7285" s="1"/>
    </row>
    <row r="7286" spans="1:1" x14ac:dyDescent="0.25">
      <c r="A7286" s="1"/>
    </row>
    <row r="7287" spans="1:1" x14ac:dyDescent="0.25">
      <c r="A7287" s="1"/>
    </row>
    <row r="7288" spans="1:1" x14ac:dyDescent="0.25">
      <c r="A7288" s="1"/>
    </row>
    <row r="7289" spans="1:1" x14ac:dyDescent="0.25">
      <c r="A7289" s="1"/>
    </row>
    <row r="7290" spans="1:1" x14ac:dyDescent="0.25">
      <c r="A7290" s="1"/>
    </row>
    <row r="7291" spans="1:1" x14ac:dyDescent="0.25">
      <c r="A7291" s="1"/>
    </row>
    <row r="7292" spans="1:1" x14ac:dyDescent="0.25">
      <c r="A7292" s="1"/>
    </row>
    <row r="7293" spans="1:1" x14ac:dyDescent="0.25">
      <c r="A7293" s="1"/>
    </row>
    <row r="7294" spans="1:1" x14ac:dyDescent="0.25">
      <c r="A7294" s="1"/>
    </row>
    <row r="7295" spans="1:1" x14ac:dyDescent="0.25">
      <c r="A7295" s="1"/>
    </row>
    <row r="7296" spans="1:1" x14ac:dyDescent="0.25">
      <c r="A7296" s="1"/>
    </row>
    <row r="7297" spans="1:1" x14ac:dyDescent="0.25">
      <c r="A7297" s="1"/>
    </row>
    <row r="7298" spans="1:1" x14ac:dyDescent="0.25">
      <c r="A7298" s="1"/>
    </row>
    <row r="7299" spans="1:1" x14ac:dyDescent="0.25">
      <c r="A7299" s="1"/>
    </row>
    <row r="7300" spans="1:1" x14ac:dyDescent="0.25">
      <c r="A7300" s="1"/>
    </row>
    <row r="7301" spans="1:1" x14ac:dyDescent="0.25">
      <c r="A7301" s="1"/>
    </row>
    <row r="7302" spans="1:1" x14ac:dyDescent="0.25">
      <c r="A7302" s="1"/>
    </row>
    <row r="7303" spans="1:1" x14ac:dyDescent="0.25">
      <c r="A7303" s="1"/>
    </row>
    <row r="7304" spans="1:1" x14ac:dyDescent="0.25">
      <c r="A7304" s="1"/>
    </row>
    <row r="7305" spans="1:1" x14ac:dyDescent="0.25">
      <c r="A7305" s="1"/>
    </row>
    <row r="7306" spans="1:1" x14ac:dyDescent="0.25">
      <c r="A7306" s="1"/>
    </row>
    <row r="7307" spans="1:1" x14ac:dyDescent="0.25">
      <c r="A7307" s="1"/>
    </row>
    <row r="7308" spans="1:1" x14ac:dyDescent="0.25">
      <c r="A7308" s="1"/>
    </row>
    <row r="7309" spans="1:1" x14ac:dyDescent="0.25">
      <c r="A7309" s="1"/>
    </row>
    <row r="7310" spans="1:1" x14ac:dyDescent="0.25">
      <c r="A7310" s="1"/>
    </row>
    <row r="7311" spans="1:1" x14ac:dyDescent="0.25">
      <c r="A7311" s="1"/>
    </row>
    <row r="7312" spans="1:1" x14ac:dyDescent="0.25">
      <c r="A7312" s="1"/>
    </row>
    <row r="7313" spans="1:1" x14ac:dyDescent="0.25">
      <c r="A7313" s="1"/>
    </row>
    <row r="7314" spans="1:1" x14ac:dyDescent="0.25">
      <c r="A7314" s="1"/>
    </row>
    <row r="7315" spans="1:1" x14ac:dyDescent="0.25">
      <c r="A7315" s="1"/>
    </row>
    <row r="7316" spans="1:1" x14ac:dyDescent="0.25">
      <c r="A7316" s="1"/>
    </row>
    <row r="7317" spans="1:1" x14ac:dyDescent="0.25">
      <c r="A7317" s="1"/>
    </row>
    <row r="7318" spans="1:1" x14ac:dyDescent="0.25">
      <c r="A7318" s="1"/>
    </row>
    <row r="7319" spans="1:1" x14ac:dyDescent="0.25">
      <c r="A7319" s="1"/>
    </row>
    <row r="7320" spans="1:1" x14ac:dyDescent="0.25">
      <c r="A7320" s="1"/>
    </row>
    <row r="7321" spans="1:1" x14ac:dyDescent="0.25">
      <c r="A7321" s="1"/>
    </row>
    <row r="7322" spans="1:1" x14ac:dyDescent="0.25">
      <c r="A7322" s="1"/>
    </row>
    <row r="7323" spans="1:1" x14ac:dyDescent="0.25">
      <c r="A7323" s="1"/>
    </row>
    <row r="7324" spans="1:1" x14ac:dyDescent="0.25">
      <c r="A7324" s="1"/>
    </row>
    <row r="7325" spans="1:1" x14ac:dyDescent="0.25">
      <c r="A7325" s="1"/>
    </row>
    <row r="7326" spans="1:1" x14ac:dyDescent="0.25">
      <c r="A7326" s="1"/>
    </row>
    <row r="7327" spans="1:1" x14ac:dyDescent="0.25">
      <c r="A7327" s="1"/>
    </row>
    <row r="7328" spans="1:1" x14ac:dyDescent="0.25">
      <c r="A7328" s="1"/>
    </row>
    <row r="7329" spans="1:1" x14ac:dyDescent="0.25">
      <c r="A7329" s="1"/>
    </row>
    <row r="7330" spans="1:1" x14ac:dyDescent="0.25">
      <c r="A7330" s="1"/>
    </row>
    <row r="7331" spans="1:1" x14ac:dyDescent="0.25">
      <c r="A7331" s="1"/>
    </row>
    <row r="7332" spans="1:1" x14ac:dyDescent="0.25">
      <c r="A7332" s="1"/>
    </row>
    <row r="7333" spans="1:1" x14ac:dyDescent="0.25">
      <c r="A7333" s="1"/>
    </row>
    <row r="7334" spans="1:1" x14ac:dyDescent="0.25">
      <c r="A7334" s="1"/>
    </row>
    <row r="7335" spans="1:1" x14ac:dyDescent="0.25">
      <c r="A7335" s="1"/>
    </row>
    <row r="7336" spans="1:1" x14ac:dyDescent="0.25">
      <c r="A7336" s="1"/>
    </row>
    <row r="7337" spans="1:1" x14ac:dyDescent="0.25">
      <c r="A7337" s="1"/>
    </row>
    <row r="7338" spans="1:1" x14ac:dyDescent="0.25">
      <c r="A7338" s="1"/>
    </row>
    <row r="7339" spans="1:1" x14ac:dyDescent="0.25">
      <c r="A7339" s="1"/>
    </row>
    <row r="7340" spans="1:1" x14ac:dyDescent="0.25">
      <c r="A7340" s="1"/>
    </row>
    <row r="7341" spans="1:1" x14ac:dyDescent="0.25">
      <c r="A7341" s="1"/>
    </row>
    <row r="7342" spans="1:1" x14ac:dyDescent="0.25">
      <c r="A7342" s="1"/>
    </row>
    <row r="7343" spans="1:1" x14ac:dyDescent="0.25">
      <c r="A7343" s="1"/>
    </row>
    <row r="7344" spans="1:1" x14ac:dyDescent="0.25">
      <c r="A7344" s="1"/>
    </row>
    <row r="7345" spans="1:1" x14ac:dyDescent="0.25">
      <c r="A7345" s="1"/>
    </row>
    <row r="7346" spans="1:1" x14ac:dyDescent="0.25">
      <c r="A7346" s="1"/>
    </row>
    <row r="7347" spans="1:1" x14ac:dyDescent="0.25">
      <c r="A7347" s="1"/>
    </row>
    <row r="7348" spans="1:1" x14ac:dyDescent="0.25">
      <c r="A7348" s="1"/>
    </row>
    <row r="7349" spans="1:1" x14ac:dyDescent="0.25">
      <c r="A7349" s="1"/>
    </row>
    <row r="7350" spans="1:1" x14ac:dyDescent="0.25">
      <c r="A7350" s="1"/>
    </row>
    <row r="7351" spans="1:1" x14ac:dyDescent="0.25">
      <c r="A7351" s="1"/>
    </row>
    <row r="7352" spans="1:1" x14ac:dyDescent="0.25">
      <c r="A7352" s="1"/>
    </row>
    <row r="7353" spans="1:1" x14ac:dyDescent="0.25">
      <c r="A7353" s="1"/>
    </row>
    <row r="7354" spans="1:1" x14ac:dyDescent="0.25">
      <c r="A7354" s="1"/>
    </row>
    <row r="7355" spans="1:1" x14ac:dyDescent="0.25">
      <c r="A7355" s="1"/>
    </row>
    <row r="7356" spans="1:1" x14ac:dyDescent="0.25">
      <c r="A7356" s="1"/>
    </row>
    <row r="7357" spans="1:1" x14ac:dyDescent="0.25">
      <c r="A7357" s="1"/>
    </row>
    <row r="7358" spans="1:1" x14ac:dyDescent="0.25">
      <c r="A7358" s="1"/>
    </row>
    <row r="7359" spans="1:1" x14ac:dyDescent="0.25">
      <c r="A7359" s="1"/>
    </row>
    <row r="7360" spans="1:1" x14ac:dyDescent="0.25">
      <c r="A7360" s="1"/>
    </row>
    <row r="7361" spans="1:1" x14ac:dyDescent="0.25">
      <c r="A7361" s="1"/>
    </row>
    <row r="7362" spans="1:1" x14ac:dyDescent="0.25">
      <c r="A7362" s="1"/>
    </row>
    <row r="7363" spans="1:1" x14ac:dyDescent="0.25">
      <c r="A7363" s="1"/>
    </row>
    <row r="7364" spans="1:1" x14ac:dyDescent="0.25">
      <c r="A7364" s="1"/>
    </row>
    <row r="7365" spans="1:1" x14ac:dyDescent="0.25">
      <c r="A7365" s="1"/>
    </row>
    <row r="7366" spans="1:1" x14ac:dyDescent="0.25">
      <c r="A7366" s="1"/>
    </row>
    <row r="7367" spans="1:1" x14ac:dyDescent="0.25">
      <c r="A7367" s="1"/>
    </row>
    <row r="7368" spans="1:1" x14ac:dyDescent="0.25">
      <c r="A7368" s="1"/>
    </row>
    <row r="7369" spans="1:1" x14ac:dyDescent="0.25">
      <c r="A7369" s="1"/>
    </row>
    <row r="7370" spans="1:1" x14ac:dyDescent="0.25">
      <c r="A7370" s="1"/>
    </row>
    <row r="7371" spans="1:1" x14ac:dyDescent="0.25">
      <c r="A7371" s="1"/>
    </row>
    <row r="7372" spans="1:1" x14ac:dyDescent="0.25">
      <c r="A7372" s="1"/>
    </row>
    <row r="7373" spans="1:1" x14ac:dyDescent="0.25">
      <c r="A7373" s="1"/>
    </row>
    <row r="7374" spans="1:1" x14ac:dyDescent="0.25">
      <c r="A7374" s="1"/>
    </row>
    <row r="7375" spans="1:1" x14ac:dyDescent="0.25">
      <c r="A7375" s="1"/>
    </row>
    <row r="7376" spans="1:1" x14ac:dyDescent="0.25">
      <c r="A7376" s="1"/>
    </row>
    <row r="7377" spans="1:1" x14ac:dyDescent="0.25">
      <c r="A7377" s="1"/>
    </row>
    <row r="7378" spans="1:1" x14ac:dyDescent="0.25">
      <c r="A7378" s="1"/>
    </row>
    <row r="7379" spans="1:1" x14ac:dyDescent="0.25">
      <c r="A7379" s="1"/>
    </row>
    <row r="7380" spans="1:1" x14ac:dyDescent="0.25">
      <c r="A7380" s="1"/>
    </row>
    <row r="7381" spans="1:1" x14ac:dyDescent="0.25">
      <c r="A7381" s="1"/>
    </row>
    <row r="7382" spans="1:1" x14ac:dyDescent="0.25">
      <c r="A7382" s="1"/>
    </row>
    <row r="7383" spans="1:1" x14ac:dyDescent="0.25">
      <c r="A7383" s="1"/>
    </row>
    <row r="7384" spans="1:1" x14ac:dyDescent="0.25">
      <c r="A7384" s="1"/>
    </row>
    <row r="7385" spans="1:1" x14ac:dyDescent="0.25">
      <c r="A7385" s="1"/>
    </row>
    <row r="7386" spans="1:1" x14ac:dyDescent="0.25">
      <c r="A7386" s="1"/>
    </row>
    <row r="7387" spans="1:1" x14ac:dyDescent="0.25">
      <c r="A7387" s="1"/>
    </row>
    <row r="7388" spans="1:1" x14ac:dyDescent="0.25">
      <c r="A7388" s="1"/>
    </row>
    <row r="7389" spans="1:1" x14ac:dyDescent="0.25">
      <c r="A7389" s="1"/>
    </row>
    <row r="7390" spans="1:1" x14ac:dyDescent="0.25">
      <c r="A7390" s="1"/>
    </row>
    <row r="7391" spans="1:1" x14ac:dyDescent="0.25">
      <c r="A7391" s="1"/>
    </row>
    <row r="7392" spans="1:1" x14ac:dyDescent="0.25">
      <c r="A7392" s="1"/>
    </row>
    <row r="7393" spans="1:1" x14ac:dyDescent="0.25">
      <c r="A7393" s="1"/>
    </row>
    <row r="7394" spans="1:1" x14ac:dyDescent="0.25">
      <c r="A7394" s="1"/>
    </row>
    <row r="7395" spans="1:1" x14ac:dyDescent="0.25">
      <c r="A7395" s="1"/>
    </row>
    <row r="7396" spans="1:1" x14ac:dyDescent="0.25">
      <c r="A7396" s="1"/>
    </row>
    <row r="7397" spans="1:1" x14ac:dyDescent="0.25">
      <c r="A7397" s="1"/>
    </row>
    <row r="7398" spans="1:1" x14ac:dyDescent="0.25">
      <c r="A7398" s="1"/>
    </row>
    <row r="7399" spans="1:1" x14ac:dyDescent="0.25">
      <c r="A7399" s="1"/>
    </row>
    <row r="7400" spans="1:1" x14ac:dyDescent="0.25">
      <c r="A7400" s="1"/>
    </row>
    <row r="7401" spans="1:1" x14ac:dyDescent="0.25">
      <c r="A7401" s="1"/>
    </row>
    <row r="7402" spans="1:1" x14ac:dyDescent="0.25">
      <c r="A7402" s="1"/>
    </row>
    <row r="7403" spans="1:1" x14ac:dyDescent="0.25">
      <c r="A7403" s="1"/>
    </row>
    <row r="7404" spans="1:1" x14ac:dyDescent="0.25">
      <c r="A7404" s="1"/>
    </row>
    <row r="7405" spans="1:1" x14ac:dyDescent="0.25">
      <c r="A7405" s="1"/>
    </row>
    <row r="7406" spans="1:1" x14ac:dyDescent="0.25">
      <c r="A7406" s="1"/>
    </row>
    <row r="7407" spans="1:1" x14ac:dyDescent="0.25">
      <c r="A7407" s="1"/>
    </row>
    <row r="7408" spans="1:1" x14ac:dyDescent="0.25">
      <c r="A7408" s="1"/>
    </row>
    <row r="7409" spans="1:1" x14ac:dyDescent="0.25">
      <c r="A7409" s="1"/>
    </row>
    <row r="7410" spans="1:1" x14ac:dyDescent="0.25">
      <c r="A7410" s="1"/>
    </row>
    <row r="7411" spans="1:1" x14ac:dyDescent="0.25">
      <c r="A7411" s="1"/>
    </row>
    <row r="7412" spans="1:1" x14ac:dyDescent="0.25">
      <c r="A7412" s="1"/>
    </row>
    <row r="7413" spans="1:1" x14ac:dyDescent="0.25">
      <c r="A7413" s="1"/>
    </row>
    <row r="7414" spans="1:1" x14ac:dyDescent="0.25">
      <c r="A7414" s="1"/>
    </row>
    <row r="7415" spans="1:1" x14ac:dyDescent="0.25">
      <c r="A7415" s="1"/>
    </row>
    <row r="7416" spans="1:1" x14ac:dyDescent="0.25">
      <c r="A7416" s="1"/>
    </row>
    <row r="7417" spans="1:1" x14ac:dyDescent="0.25">
      <c r="A7417" s="1"/>
    </row>
    <row r="7418" spans="1:1" x14ac:dyDescent="0.25">
      <c r="A7418" s="1"/>
    </row>
    <row r="7419" spans="1:1" x14ac:dyDescent="0.25">
      <c r="A7419" s="1"/>
    </row>
    <row r="7420" spans="1:1" x14ac:dyDescent="0.25">
      <c r="A7420" s="1"/>
    </row>
    <row r="7421" spans="1:1" x14ac:dyDescent="0.25">
      <c r="A7421" s="1"/>
    </row>
    <row r="7422" spans="1:1" x14ac:dyDescent="0.25">
      <c r="A7422" s="1"/>
    </row>
    <row r="7423" spans="1:1" x14ac:dyDescent="0.25">
      <c r="A7423" s="1"/>
    </row>
    <row r="7424" spans="1:1" x14ac:dyDescent="0.25">
      <c r="A7424" s="1"/>
    </row>
    <row r="7425" spans="1:1" x14ac:dyDescent="0.25">
      <c r="A7425" s="1"/>
    </row>
    <row r="7426" spans="1:1" x14ac:dyDescent="0.25">
      <c r="A7426" s="1"/>
    </row>
    <row r="7427" spans="1:1" x14ac:dyDescent="0.25">
      <c r="A7427" s="1"/>
    </row>
    <row r="7428" spans="1:1" x14ac:dyDescent="0.25">
      <c r="A7428" s="1"/>
    </row>
    <row r="7429" spans="1:1" x14ac:dyDescent="0.25">
      <c r="A7429" s="1"/>
    </row>
    <row r="7430" spans="1:1" x14ac:dyDescent="0.25">
      <c r="A7430" s="1"/>
    </row>
    <row r="7431" spans="1:1" x14ac:dyDescent="0.25">
      <c r="A7431" s="1"/>
    </row>
    <row r="7432" spans="1:1" x14ac:dyDescent="0.25">
      <c r="A7432" s="1"/>
    </row>
    <row r="7433" spans="1:1" x14ac:dyDescent="0.25">
      <c r="A7433" s="1"/>
    </row>
    <row r="7434" spans="1:1" x14ac:dyDescent="0.25">
      <c r="A7434" s="1"/>
    </row>
    <row r="7435" spans="1:1" x14ac:dyDescent="0.25">
      <c r="A7435" s="1"/>
    </row>
    <row r="7436" spans="1:1" x14ac:dyDescent="0.25">
      <c r="A7436" s="1"/>
    </row>
    <row r="7437" spans="1:1" x14ac:dyDescent="0.25">
      <c r="A7437" s="1"/>
    </row>
    <row r="7438" spans="1:1" x14ac:dyDescent="0.25">
      <c r="A7438" s="1"/>
    </row>
    <row r="7439" spans="1:1" x14ac:dyDescent="0.25">
      <c r="A7439" s="1"/>
    </row>
    <row r="7440" spans="1:1" x14ac:dyDescent="0.25">
      <c r="A7440" s="1"/>
    </row>
    <row r="7441" spans="1:1" x14ac:dyDescent="0.25">
      <c r="A7441" s="1"/>
    </row>
    <row r="7442" spans="1:1" x14ac:dyDescent="0.25">
      <c r="A7442" s="1"/>
    </row>
    <row r="7443" spans="1:1" x14ac:dyDescent="0.25">
      <c r="A7443" s="1"/>
    </row>
    <row r="7444" spans="1:1" x14ac:dyDescent="0.25">
      <c r="A7444" s="1"/>
    </row>
    <row r="7445" spans="1:1" x14ac:dyDescent="0.25">
      <c r="A7445" s="1"/>
    </row>
    <row r="7446" spans="1:1" x14ac:dyDescent="0.25">
      <c r="A7446" s="1"/>
    </row>
    <row r="7447" spans="1:1" x14ac:dyDescent="0.25">
      <c r="A7447" s="1"/>
    </row>
    <row r="7448" spans="1:1" x14ac:dyDescent="0.25">
      <c r="A7448" s="1"/>
    </row>
    <row r="7449" spans="1:1" x14ac:dyDescent="0.25">
      <c r="A7449" s="1"/>
    </row>
    <row r="7450" spans="1:1" x14ac:dyDescent="0.25">
      <c r="A7450" s="1"/>
    </row>
    <row r="7451" spans="1:1" x14ac:dyDescent="0.25">
      <c r="A7451" s="1"/>
    </row>
    <row r="7452" spans="1:1" x14ac:dyDescent="0.25">
      <c r="A7452" s="1"/>
    </row>
    <row r="7453" spans="1:1" x14ac:dyDescent="0.25">
      <c r="A7453" s="1"/>
    </row>
    <row r="7454" spans="1:1" x14ac:dyDescent="0.25">
      <c r="A7454" s="1"/>
    </row>
    <row r="7455" spans="1:1" x14ac:dyDescent="0.25">
      <c r="A7455" s="1"/>
    </row>
    <row r="7456" spans="1:1" x14ac:dyDescent="0.25">
      <c r="A7456" s="1"/>
    </row>
    <row r="7457" spans="1:1" x14ac:dyDescent="0.25">
      <c r="A7457" s="1"/>
    </row>
    <row r="7458" spans="1:1" x14ac:dyDescent="0.25">
      <c r="A7458" s="1"/>
    </row>
    <row r="7459" spans="1:1" x14ac:dyDescent="0.25">
      <c r="A7459" s="1"/>
    </row>
    <row r="7460" spans="1:1" x14ac:dyDescent="0.25">
      <c r="A7460" s="1"/>
    </row>
    <row r="7461" spans="1:1" x14ac:dyDescent="0.25">
      <c r="A7461" s="1"/>
    </row>
    <row r="7462" spans="1:1" x14ac:dyDescent="0.25">
      <c r="A7462" s="1"/>
    </row>
    <row r="7463" spans="1:1" x14ac:dyDescent="0.25">
      <c r="A7463" s="1"/>
    </row>
    <row r="7464" spans="1:1" x14ac:dyDescent="0.25">
      <c r="A7464" s="1"/>
    </row>
    <row r="7465" spans="1:1" x14ac:dyDescent="0.25">
      <c r="A7465" s="1"/>
    </row>
    <row r="7466" spans="1:1" x14ac:dyDescent="0.25">
      <c r="A7466" s="1"/>
    </row>
    <row r="7467" spans="1:1" x14ac:dyDescent="0.25">
      <c r="A7467" s="1"/>
    </row>
    <row r="7468" spans="1:1" x14ac:dyDescent="0.25">
      <c r="A7468" s="1"/>
    </row>
    <row r="7469" spans="1:1" x14ac:dyDescent="0.25">
      <c r="A7469" s="1"/>
    </row>
    <row r="7470" spans="1:1" x14ac:dyDescent="0.25">
      <c r="A7470" s="1"/>
    </row>
    <row r="7471" spans="1:1" x14ac:dyDescent="0.25">
      <c r="A7471" s="1"/>
    </row>
    <row r="7472" spans="1:1" x14ac:dyDescent="0.25">
      <c r="A7472" s="1"/>
    </row>
    <row r="7473" spans="1:1" x14ac:dyDescent="0.25">
      <c r="A7473" s="1"/>
    </row>
    <row r="7474" spans="1:1" x14ac:dyDescent="0.25">
      <c r="A7474" s="1"/>
    </row>
    <row r="7475" spans="1:1" x14ac:dyDescent="0.25">
      <c r="A7475" s="1"/>
    </row>
    <row r="7476" spans="1:1" x14ac:dyDescent="0.25">
      <c r="A7476" s="1"/>
    </row>
    <row r="7477" spans="1:1" x14ac:dyDescent="0.25">
      <c r="A7477" s="1"/>
    </row>
    <row r="7478" spans="1:1" x14ac:dyDescent="0.25">
      <c r="A7478" s="1"/>
    </row>
    <row r="7479" spans="1:1" x14ac:dyDescent="0.25">
      <c r="A7479" s="1"/>
    </row>
    <row r="7480" spans="1:1" x14ac:dyDescent="0.25">
      <c r="A7480" s="1"/>
    </row>
    <row r="7481" spans="1:1" x14ac:dyDescent="0.25">
      <c r="A7481" s="1"/>
    </row>
    <row r="7482" spans="1:1" x14ac:dyDescent="0.25">
      <c r="A7482" s="1"/>
    </row>
    <row r="7483" spans="1:1" x14ac:dyDescent="0.25">
      <c r="A7483" s="1"/>
    </row>
    <row r="7484" spans="1:1" x14ac:dyDescent="0.25">
      <c r="A7484" s="1"/>
    </row>
    <row r="7485" spans="1:1" x14ac:dyDescent="0.25">
      <c r="A7485" s="1"/>
    </row>
    <row r="7486" spans="1:1" x14ac:dyDescent="0.25">
      <c r="A7486" s="1"/>
    </row>
    <row r="7487" spans="1:1" x14ac:dyDescent="0.25">
      <c r="A7487" s="1"/>
    </row>
    <row r="7488" spans="1:1" x14ac:dyDescent="0.25">
      <c r="A7488" s="1"/>
    </row>
    <row r="7489" spans="1:1" x14ac:dyDescent="0.25">
      <c r="A7489" s="1"/>
    </row>
    <row r="7490" spans="1:1" x14ac:dyDescent="0.25">
      <c r="A7490" s="1"/>
    </row>
    <row r="7491" spans="1:1" x14ac:dyDescent="0.25">
      <c r="A7491" s="1"/>
    </row>
    <row r="7492" spans="1:1" x14ac:dyDescent="0.25">
      <c r="A7492" s="1"/>
    </row>
    <row r="7493" spans="1:1" x14ac:dyDescent="0.25">
      <c r="A7493" s="1"/>
    </row>
    <row r="7494" spans="1:1" x14ac:dyDescent="0.25">
      <c r="A7494" s="1"/>
    </row>
    <row r="7495" spans="1:1" x14ac:dyDescent="0.25">
      <c r="A7495" s="1"/>
    </row>
    <row r="7496" spans="1:1" x14ac:dyDescent="0.25">
      <c r="A7496" s="1"/>
    </row>
    <row r="7497" spans="1:1" x14ac:dyDescent="0.25">
      <c r="A7497" s="1"/>
    </row>
    <row r="7498" spans="1:1" x14ac:dyDescent="0.25">
      <c r="A7498" s="1"/>
    </row>
    <row r="7499" spans="1:1" x14ac:dyDescent="0.25">
      <c r="A7499" s="1"/>
    </row>
    <row r="7500" spans="1:1" x14ac:dyDescent="0.25">
      <c r="A7500" s="1"/>
    </row>
    <row r="7501" spans="1:1" x14ac:dyDescent="0.25">
      <c r="A7501" s="1"/>
    </row>
    <row r="7502" spans="1:1" x14ac:dyDescent="0.25">
      <c r="A7502" s="1"/>
    </row>
    <row r="7503" spans="1:1" x14ac:dyDescent="0.25">
      <c r="A7503" s="1"/>
    </row>
    <row r="7504" spans="1:1" x14ac:dyDescent="0.25">
      <c r="A7504" s="1"/>
    </row>
    <row r="7505" spans="1:1" x14ac:dyDescent="0.25">
      <c r="A7505" s="1"/>
    </row>
    <row r="7506" spans="1:1" x14ac:dyDescent="0.25">
      <c r="A7506" s="1"/>
    </row>
    <row r="7507" spans="1:1" x14ac:dyDescent="0.25">
      <c r="A7507" s="1"/>
    </row>
    <row r="7508" spans="1:1" x14ac:dyDescent="0.25">
      <c r="A7508" s="1"/>
    </row>
    <row r="7509" spans="1:1" x14ac:dyDescent="0.25">
      <c r="A7509" s="1"/>
    </row>
    <row r="7510" spans="1:1" x14ac:dyDescent="0.25">
      <c r="A7510" s="1"/>
    </row>
    <row r="7511" spans="1:1" x14ac:dyDescent="0.25">
      <c r="A7511" s="1"/>
    </row>
    <row r="7512" spans="1:1" x14ac:dyDescent="0.25">
      <c r="A7512" s="1"/>
    </row>
    <row r="7513" spans="1:1" x14ac:dyDescent="0.25">
      <c r="A7513" s="1"/>
    </row>
    <row r="7514" spans="1:1" x14ac:dyDescent="0.25">
      <c r="A7514" s="1"/>
    </row>
    <row r="7515" spans="1:1" x14ac:dyDescent="0.25">
      <c r="A7515" s="1"/>
    </row>
    <row r="7516" spans="1:1" x14ac:dyDescent="0.25">
      <c r="A7516" s="1"/>
    </row>
    <row r="7517" spans="1:1" x14ac:dyDescent="0.25">
      <c r="A7517" s="1"/>
    </row>
    <row r="7518" spans="1:1" x14ac:dyDescent="0.25">
      <c r="A7518" s="1"/>
    </row>
    <row r="7519" spans="1:1" x14ac:dyDescent="0.25">
      <c r="A7519" s="1"/>
    </row>
    <row r="7520" spans="1:1" x14ac:dyDescent="0.25">
      <c r="A7520" s="1"/>
    </row>
    <row r="7521" spans="1:1" x14ac:dyDescent="0.25">
      <c r="A7521" s="1"/>
    </row>
    <row r="7522" spans="1:1" x14ac:dyDescent="0.25">
      <c r="A7522" s="1"/>
    </row>
    <row r="7523" spans="1:1" x14ac:dyDescent="0.25">
      <c r="A7523" s="1"/>
    </row>
    <row r="7524" spans="1:1" x14ac:dyDescent="0.25">
      <c r="A7524" s="1"/>
    </row>
    <row r="7525" spans="1:1" x14ac:dyDescent="0.25">
      <c r="A7525" s="1"/>
    </row>
    <row r="7526" spans="1:1" x14ac:dyDescent="0.25">
      <c r="A7526" s="1"/>
    </row>
    <row r="7527" spans="1:1" x14ac:dyDescent="0.25">
      <c r="A7527" s="1"/>
    </row>
    <row r="7528" spans="1:1" x14ac:dyDescent="0.25">
      <c r="A7528" s="1"/>
    </row>
    <row r="7529" spans="1:1" x14ac:dyDescent="0.25">
      <c r="A7529" s="1"/>
    </row>
    <row r="7530" spans="1:1" x14ac:dyDescent="0.25">
      <c r="A7530" s="1"/>
    </row>
    <row r="7531" spans="1:1" x14ac:dyDescent="0.25">
      <c r="A7531" s="1"/>
    </row>
    <row r="7532" spans="1:1" x14ac:dyDescent="0.25">
      <c r="A7532" s="1"/>
    </row>
    <row r="7533" spans="1:1" x14ac:dyDescent="0.25">
      <c r="A7533" s="1"/>
    </row>
    <row r="7534" spans="1:1" x14ac:dyDescent="0.25">
      <c r="A7534" s="1"/>
    </row>
    <row r="7535" spans="1:1" x14ac:dyDescent="0.25">
      <c r="A7535" s="1"/>
    </row>
    <row r="7536" spans="1:1" x14ac:dyDescent="0.25">
      <c r="A7536" s="1"/>
    </row>
    <row r="7537" spans="1:1" x14ac:dyDescent="0.25">
      <c r="A7537" s="1"/>
    </row>
    <row r="7538" spans="1:1" x14ac:dyDescent="0.25">
      <c r="A7538" s="1"/>
    </row>
    <row r="7539" spans="1:1" x14ac:dyDescent="0.25">
      <c r="A7539" s="1"/>
    </row>
    <row r="7540" spans="1:1" x14ac:dyDescent="0.25">
      <c r="A7540" s="1"/>
    </row>
    <row r="7541" spans="1:1" x14ac:dyDescent="0.25">
      <c r="A7541" s="1"/>
    </row>
    <row r="7542" spans="1:1" x14ac:dyDescent="0.25">
      <c r="A7542" s="1"/>
    </row>
    <row r="7543" spans="1:1" x14ac:dyDescent="0.25">
      <c r="A7543" s="1"/>
    </row>
    <row r="7544" spans="1:1" x14ac:dyDescent="0.25">
      <c r="A7544" s="1"/>
    </row>
    <row r="7545" spans="1:1" x14ac:dyDescent="0.25">
      <c r="A7545" s="1"/>
    </row>
    <row r="7546" spans="1:1" x14ac:dyDescent="0.25">
      <c r="A7546" s="1"/>
    </row>
    <row r="7547" spans="1:1" x14ac:dyDescent="0.25">
      <c r="A7547" s="1"/>
    </row>
    <row r="7548" spans="1:1" x14ac:dyDescent="0.25">
      <c r="A7548" s="1"/>
    </row>
    <row r="7549" spans="1:1" x14ac:dyDescent="0.25">
      <c r="A7549" s="1"/>
    </row>
    <row r="7550" spans="1:1" x14ac:dyDescent="0.25">
      <c r="A7550" s="1"/>
    </row>
    <row r="7551" spans="1:1" x14ac:dyDescent="0.25">
      <c r="A7551" s="1"/>
    </row>
    <row r="7552" spans="1:1" x14ac:dyDescent="0.25">
      <c r="A7552" s="1"/>
    </row>
    <row r="7553" spans="1:1" x14ac:dyDescent="0.25">
      <c r="A7553" s="1"/>
    </row>
    <row r="7554" spans="1:1" x14ac:dyDescent="0.25">
      <c r="A7554" s="1"/>
    </row>
    <row r="7555" spans="1:1" x14ac:dyDescent="0.25">
      <c r="A7555" s="1"/>
    </row>
    <row r="7556" spans="1:1" x14ac:dyDescent="0.25">
      <c r="A7556" s="1"/>
    </row>
    <row r="7557" spans="1:1" x14ac:dyDescent="0.25">
      <c r="A7557" s="1"/>
    </row>
    <row r="7558" spans="1:1" x14ac:dyDescent="0.25">
      <c r="A7558" s="1"/>
    </row>
    <row r="7559" spans="1:1" x14ac:dyDescent="0.25">
      <c r="A7559" s="1"/>
    </row>
    <row r="7560" spans="1:1" x14ac:dyDescent="0.25">
      <c r="A7560" s="1"/>
    </row>
    <row r="7561" spans="1:1" x14ac:dyDescent="0.25">
      <c r="A7561" s="1"/>
    </row>
    <row r="7562" spans="1:1" x14ac:dyDescent="0.25">
      <c r="A7562" s="1"/>
    </row>
    <row r="7563" spans="1:1" x14ac:dyDescent="0.25">
      <c r="A7563" s="1"/>
    </row>
    <row r="7564" spans="1:1" x14ac:dyDescent="0.25">
      <c r="A7564" s="1"/>
    </row>
    <row r="7565" spans="1:1" x14ac:dyDescent="0.25">
      <c r="A7565" s="1"/>
    </row>
    <row r="7566" spans="1:1" x14ac:dyDescent="0.25">
      <c r="A7566" s="1"/>
    </row>
    <row r="7567" spans="1:1" x14ac:dyDescent="0.25">
      <c r="A7567" s="1"/>
    </row>
    <row r="7568" spans="1:1" x14ac:dyDescent="0.25">
      <c r="A7568" s="1"/>
    </row>
    <row r="7569" spans="1:1" x14ac:dyDescent="0.25">
      <c r="A7569" s="1"/>
    </row>
    <row r="7570" spans="1:1" x14ac:dyDescent="0.25">
      <c r="A7570" s="1"/>
    </row>
    <row r="7571" spans="1:1" x14ac:dyDescent="0.25">
      <c r="A7571" s="1"/>
    </row>
    <row r="7572" spans="1:1" x14ac:dyDescent="0.25">
      <c r="A7572" s="1"/>
    </row>
    <row r="7573" spans="1:1" x14ac:dyDescent="0.25">
      <c r="A7573" s="1"/>
    </row>
    <row r="7574" spans="1:1" x14ac:dyDescent="0.25">
      <c r="A7574" s="1"/>
    </row>
    <row r="7575" spans="1:1" x14ac:dyDescent="0.25">
      <c r="A7575" s="1"/>
    </row>
    <row r="7576" spans="1:1" x14ac:dyDescent="0.25">
      <c r="A7576" s="1"/>
    </row>
    <row r="7577" spans="1:1" x14ac:dyDescent="0.25">
      <c r="A7577" s="1"/>
    </row>
    <row r="7578" spans="1:1" x14ac:dyDescent="0.25">
      <c r="A7578" s="1"/>
    </row>
    <row r="7579" spans="1:1" x14ac:dyDescent="0.25">
      <c r="A7579" s="1"/>
    </row>
    <row r="7580" spans="1:1" x14ac:dyDescent="0.25">
      <c r="A7580" s="1"/>
    </row>
    <row r="7581" spans="1:1" x14ac:dyDescent="0.25">
      <c r="A7581" s="1"/>
    </row>
    <row r="7582" spans="1:1" x14ac:dyDescent="0.25">
      <c r="A7582" s="1"/>
    </row>
    <row r="7583" spans="1:1" x14ac:dyDescent="0.25">
      <c r="A7583" s="1"/>
    </row>
    <row r="7584" spans="1:1" x14ac:dyDescent="0.25">
      <c r="A7584" s="1"/>
    </row>
    <row r="7585" spans="1:1" x14ac:dyDescent="0.25">
      <c r="A7585" s="1"/>
    </row>
    <row r="7586" spans="1:1" x14ac:dyDescent="0.25">
      <c r="A7586" s="1"/>
    </row>
    <row r="7587" spans="1:1" x14ac:dyDescent="0.25">
      <c r="A7587" s="1"/>
    </row>
    <row r="7588" spans="1:1" x14ac:dyDescent="0.25">
      <c r="A7588" s="1"/>
    </row>
    <row r="7589" spans="1:1" x14ac:dyDescent="0.25">
      <c r="A7589" s="1"/>
    </row>
    <row r="7590" spans="1:1" x14ac:dyDescent="0.25">
      <c r="A7590" s="1"/>
    </row>
    <row r="7591" spans="1:1" x14ac:dyDescent="0.25">
      <c r="A7591" s="1"/>
    </row>
    <row r="7592" spans="1:1" x14ac:dyDescent="0.25">
      <c r="A7592" s="1"/>
    </row>
    <row r="7593" spans="1:1" x14ac:dyDescent="0.25">
      <c r="A7593" s="1"/>
    </row>
    <row r="7594" spans="1:1" x14ac:dyDescent="0.25">
      <c r="A7594" s="1"/>
    </row>
    <row r="7595" spans="1:1" x14ac:dyDescent="0.25">
      <c r="A7595" s="1"/>
    </row>
    <row r="7596" spans="1:1" x14ac:dyDescent="0.25">
      <c r="A7596" s="1"/>
    </row>
    <row r="7597" spans="1:1" x14ac:dyDescent="0.25">
      <c r="A7597" s="1"/>
    </row>
    <row r="7598" spans="1:1" x14ac:dyDescent="0.25">
      <c r="A7598" s="1"/>
    </row>
    <row r="7599" spans="1:1" x14ac:dyDescent="0.25">
      <c r="A7599" s="1"/>
    </row>
    <row r="7600" spans="1:1" x14ac:dyDescent="0.25">
      <c r="A7600" s="1"/>
    </row>
    <row r="7601" spans="1:1" x14ac:dyDescent="0.25">
      <c r="A7601" s="1"/>
    </row>
    <row r="7602" spans="1:1" x14ac:dyDescent="0.25">
      <c r="A7602" s="1"/>
    </row>
    <row r="7603" spans="1:1" x14ac:dyDescent="0.25">
      <c r="A7603" s="1"/>
    </row>
    <row r="7604" spans="1:1" x14ac:dyDescent="0.25">
      <c r="A7604" s="1"/>
    </row>
    <row r="7605" spans="1:1" x14ac:dyDescent="0.25">
      <c r="A7605" s="1"/>
    </row>
    <row r="7606" spans="1:1" x14ac:dyDescent="0.25">
      <c r="A7606" s="1"/>
    </row>
    <row r="7607" spans="1:1" x14ac:dyDescent="0.25">
      <c r="A7607" s="1"/>
    </row>
    <row r="7608" spans="1:1" x14ac:dyDescent="0.25">
      <c r="A7608" s="1"/>
    </row>
    <row r="7609" spans="1:1" x14ac:dyDescent="0.25">
      <c r="A7609" s="1"/>
    </row>
    <row r="7610" spans="1:1" x14ac:dyDescent="0.25">
      <c r="A7610" s="1"/>
    </row>
    <row r="7611" spans="1:1" x14ac:dyDescent="0.25">
      <c r="A7611" s="1"/>
    </row>
    <row r="7612" spans="1:1" x14ac:dyDescent="0.25">
      <c r="A7612" s="1"/>
    </row>
    <row r="7613" spans="1:1" x14ac:dyDescent="0.25">
      <c r="A7613" s="1"/>
    </row>
    <row r="7614" spans="1:1" x14ac:dyDescent="0.25">
      <c r="A7614" s="1"/>
    </row>
    <row r="7615" spans="1:1" x14ac:dyDescent="0.25">
      <c r="A7615" s="1"/>
    </row>
    <row r="7616" spans="1:1" x14ac:dyDescent="0.25">
      <c r="A7616" s="1"/>
    </row>
    <row r="7617" spans="1:1" x14ac:dyDescent="0.25">
      <c r="A7617" s="1"/>
    </row>
    <row r="7618" spans="1:1" x14ac:dyDescent="0.25">
      <c r="A7618" s="1"/>
    </row>
    <row r="7619" spans="1:1" x14ac:dyDescent="0.25">
      <c r="A7619" s="1"/>
    </row>
    <row r="7620" spans="1:1" x14ac:dyDescent="0.25">
      <c r="A7620" s="1"/>
    </row>
    <row r="7621" spans="1:1" x14ac:dyDescent="0.25">
      <c r="A7621" s="1"/>
    </row>
    <row r="7622" spans="1:1" x14ac:dyDescent="0.25">
      <c r="A7622" s="1"/>
    </row>
    <row r="7623" spans="1:1" x14ac:dyDescent="0.25">
      <c r="A7623" s="1"/>
    </row>
    <row r="7624" spans="1:1" x14ac:dyDescent="0.25">
      <c r="A7624" s="1"/>
    </row>
    <row r="7625" spans="1:1" x14ac:dyDescent="0.25">
      <c r="A7625" s="1"/>
    </row>
    <row r="7626" spans="1:1" x14ac:dyDescent="0.25">
      <c r="A7626" s="1"/>
    </row>
    <row r="7627" spans="1:1" x14ac:dyDescent="0.25">
      <c r="A7627" s="1"/>
    </row>
    <row r="7628" spans="1:1" x14ac:dyDescent="0.25">
      <c r="A7628" s="1"/>
    </row>
    <row r="7629" spans="1:1" x14ac:dyDescent="0.25">
      <c r="A7629" s="1"/>
    </row>
    <row r="7630" spans="1:1" x14ac:dyDescent="0.25">
      <c r="A7630" s="1"/>
    </row>
    <row r="7631" spans="1:1" x14ac:dyDescent="0.25">
      <c r="A7631" s="1"/>
    </row>
    <row r="7632" spans="1:1" x14ac:dyDescent="0.25">
      <c r="A7632" s="1"/>
    </row>
    <row r="7633" spans="1:1" x14ac:dyDescent="0.25">
      <c r="A7633" s="1"/>
    </row>
    <row r="7634" spans="1:1" x14ac:dyDescent="0.25">
      <c r="A7634" s="1"/>
    </row>
    <row r="7635" spans="1:1" x14ac:dyDescent="0.25">
      <c r="A7635" s="1"/>
    </row>
    <row r="7636" spans="1:1" x14ac:dyDescent="0.25">
      <c r="A7636" s="1"/>
    </row>
    <row r="7637" spans="1:1" x14ac:dyDescent="0.25">
      <c r="A7637" s="1"/>
    </row>
    <row r="7638" spans="1:1" x14ac:dyDescent="0.25">
      <c r="A7638" s="1"/>
    </row>
    <row r="7639" spans="1:1" x14ac:dyDescent="0.25">
      <c r="A7639" s="1"/>
    </row>
    <row r="7640" spans="1:1" x14ac:dyDescent="0.25">
      <c r="A7640" s="1"/>
    </row>
    <row r="7641" spans="1:1" x14ac:dyDescent="0.25">
      <c r="A7641" s="1"/>
    </row>
    <row r="7642" spans="1:1" x14ac:dyDescent="0.25">
      <c r="A7642" s="1"/>
    </row>
    <row r="7643" spans="1:1" x14ac:dyDescent="0.25">
      <c r="A7643" s="1"/>
    </row>
    <row r="7644" spans="1:1" x14ac:dyDescent="0.25">
      <c r="A7644" s="1"/>
    </row>
    <row r="7645" spans="1:1" x14ac:dyDescent="0.25">
      <c r="A7645" s="1"/>
    </row>
    <row r="7646" spans="1:1" x14ac:dyDescent="0.25">
      <c r="A7646" s="1"/>
    </row>
    <row r="7647" spans="1:1" x14ac:dyDescent="0.25">
      <c r="A7647" s="1"/>
    </row>
    <row r="7648" spans="1:1" x14ac:dyDescent="0.25">
      <c r="A7648" s="1"/>
    </row>
    <row r="7649" spans="1:1" x14ac:dyDescent="0.25">
      <c r="A7649" s="1"/>
    </row>
    <row r="7650" spans="1:1" x14ac:dyDescent="0.25">
      <c r="A7650" s="1"/>
    </row>
    <row r="7651" spans="1:1" x14ac:dyDescent="0.25">
      <c r="A7651" s="1"/>
    </row>
    <row r="7652" spans="1:1" x14ac:dyDescent="0.25">
      <c r="A7652" s="1"/>
    </row>
    <row r="7653" spans="1:1" x14ac:dyDescent="0.25">
      <c r="A7653" s="1"/>
    </row>
    <row r="7654" spans="1:1" x14ac:dyDescent="0.25">
      <c r="A7654" s="1"/>
    </row>
    <row r="7655" spans="1:1" x14ac:dyDescent="0.25">
      <c r="A7655" s="1"/>
    </row>
    <row r="7656" spans="1:1" x14ac:dyDescent="0.25">
      <c r="A7656" s="1"/>
    </row>
    <row r="7657" spans="1:1" x14ac:dyDescent="0.25">
      <c r="A7657" s="1"/>
    </row>
    <row r="7658" spans="1:1" x14ac:dyDescent="0.25">
      <c r="A7658" s="1"/>
    </row>
    <row r="7659" spans="1:1" x14ac:dyDescent="0.25">
      <c r="A7659" s="1"/>
    </row>
    <row r="7660" spans="1:1" x14ac:dyDescent="0.25">
      <c r="A7660" s="1"/>
    </row>
    <row r="7661" spans="1:1" x14ac:dyDescent="0.25">
      <c r="A7661" s="1"/>
    </row>
    <row r="7662" spans="1:1" x14ac:dyDescent="0.25">
      <c r="A7662" s="1"/>
    </row>
    <row r="7663" spans="1:1" x14ac:dyDescent="0.25">
      <c r="A7663" s="1"/>
    </row>
    <row r="7664" spans="1:1" x14ac:dyDescent="0.25">
      <c r="A7664" s="1"/>
    </row>
    <row r="7665" spans="1:1" x14ac:dyDescent="0.25">
      <c r="A7665" s="1"/>
    </row>
    <row r="7666" spans="1:1" x14ac:dyDescent="0.25">
      <c r="A7666" s="1"/>
    </row>
    <row r="7667" spans="1:1" x14ac:dyDescent="0.25">
      <c r="A7667" s="1"/>
    </row>
    <row r="7668" spans="1:1" x14ac:dyDescent="0.25">
      <c r="A7668" s="1"/>
    </row>
    <row r="7669" spans="1:1" x14ac:dyDescent="0.25">
      <c r="A7669" s="1"/>
    </row>
    <row r="7670" spans="1:1" x14ac:dyDescent="0.25">
      <c r="A7670" s="1"/>
    </row>
    <row r="7671" spans="1:1" x14ac:dyDescent="0.25">
      <c r="A7671" s="1"/>
    </row>
    <row r="7672" spans="1:1" x14ac:dyDescent="0.25">
      <c r="A7672" s="1"/>
    </row>
    <row r="7673" spans="1:1" x14ac:dyDescent="0.25">
      <c r="A7673" s="1"/>
    </row>
    <row r="7674" spans="1:1" x14ac:dyDescent="0.25">
      <c r="A7674" s="1"/>
    </row>
    <row r="7675" spans="1:1" x14ac:dyDescent="0.25">
      <c r="A7675" s="1"/>
    </row>
    <row r="7676" spans="1:1" x14ac:dyDescent="0.25">
      <c r="A7676" s="1"/>
    </row>
    <row r="7677" spans="1:1" x14ac:dyDescent="0.25">
      <c r="A7677" s="1"/>
    </row>
    <row r="7678" spans="1:1" x14ac:dyDescent="0.25">
      <c r="A7678" s="1"/>
    </row>
    <row r="7679" spans="1:1" x14ac:dyDescent="0.25">
      <c r="A7679" s="1"/>
    </row>
    <row r="7680" spans="1:1" x14ac:dyDescent="0.25">
      <c r="A7680" s="1"/>
    </row>
    <row r="7681" spans="1:1" x14ac:dyDescent="0.25">
      <c r="A7681" s="1"/>
    </row>
    <row r="7682" spans="1:1" x14ac:dyDescent="0.25">
      <c r="A7682" s="1"/>
    </row>
    <row r="7683" spans="1:1" x14ac:dyDescent="0.25">
      <c r="A7683" s="1"/>
    </row>
    <row r="7684" spans="1:1" x14ac:dyDescent="0.25">
      <c r="A7684" s="1"/>
    </row>
    <row r="7685" spans="1:1" x14ac:dyDescent="0.25">
      <c r="A7685" s="1"/>
    </row>
    <row r="7686" spans="1:1" x14ac:dyDescent="0.25">
      <c r="A7686" s="1"/>
    </row>
    <row r="7687" spans="1:1" x14ac:dyDescent="0.25">
      <c r="A7687" s="1"/>
    </row>
    <row r="7688" spans="1:1" x14ac:dyDescent="0.25">
      <c r="A7688" s="1"/>
    </row>
    <row r="7689" spans="1:1" x14ac:dyDescent="0.25">
      <c r="A7689" s="1"/>
    </row>
    <row r="7690" spans="1:1" x14ac:dyDescent="0.25">
      <c r="A7690" s="1"/>
    </row>
    <row r="7691" spans="1:1" x14ac:dyDescent="0.25">
      <c r="A7691" s="1"/>
    </row>
    <row r="7692" spans="1:1" x14ac:dyDescent="0.25">
      <c r="A7692" s="1"/>
    </row>
    <row r="7693" spans="1:1" x14ac:dyDescent="0.25">
      <c r="A7693" s="1"/>
    </row>
    <row r="7694" spans="1:1" x14ac:dyDescent="0.25">
      <c r="A7694" s="1"/>
    </row>
    <row r="7695" spans="1:1" x14ac:dyDescent="0.25">
      <c r="A7695" s="1"/>
    </row>
    <row r="7696" spans="1:1" x14ac:dyDescent="0.25">
      <c r="A7696" s="1"/>
    </row>
    <row r="7697" spans="1:1" x14ac:dyDescent="0.25">
      <c r="A7697" s="1"/>
    </row>
    <row r="7698" spans="1:1" x14ac:dyDescent="0.25">
      <c r="A7698" s="1"/>
    </row>
    <row r="7699" spans="1:1" x14ac:dyDescent="0.25">
      <c r="A7699" s="1"/>
    </row>
    <row r="7700" spans="1:1" x14ac:dyDescent="0.25">
      <c r="A7700" s="1"/>
    </row>
    <row r="7701" spans="1:1" x14ac:dyDescent="0.25">
      <c r="A7701" s="1"/>
    </row>
    <row r="7702" spans="1:1" x14ac:dyDescent="0.25">
      <c r="A7702" s="1"/>
    </row>
    <row r="7703" spans="1:1" x14ac:dyDescent="0.25">
      <c r="A7703" s="1"/>
    </row>
    <row r="7704" spans="1:1" x14ac:dyDescent="0.25">
      <c r="A7704" s="1"/>
    </row>
    <row r="7705" spans="1:1" x14ac:dyDescent="0.25">
      <c r="A7705" s="1"/>
    </row>
    <row r="7706" spans="1:1" x14ac:dyDescent="0.25">
      <c r="A7706" s="1"/>
    </row>
    <row r="7707" spans="1:1" x14ac:dyDescent="0.25">
      <c r="A7707" s="1"/>
    </row>
    <row r="7708" spans="1:1" x14ac:dyDescent="0.25">
      <c r="A7708" s="1"/>
    </row>
    <row r="7709" spans="1:1" x14ac:dyDescent="0.25">
      <c r="A7709" s="1"/>
    </row>
    <row r="7710" spans="1:1" x14ac:dyDescent="0.25">
      <c r="A7710" s="1"/>
    </row>
    <row r="7711" spans="1:1" x14ac:dyDescent="0.25">
      <c r="A7711" s="1"/>
    </row>
    <row r="7712" spans="1:1" x14ac:dyDescent="0.25">
      <c r="A7712" s="1"/>
    </row>
    <row r="7713" spans="1:1" x14ac:dyDescent="0.25">
      <c r="A7713" s="1"/>
    </row>
    <row r="7714" spans="1:1" x14ac:dyDescent="0.25">
      <c r="A7714" s="1"/>
    </row>
    <row r="7715" spans="1:1" x14ac:dyDescent="0.25">
      <c r="A7715" s="1"/>
    </row>
    <row r="7716" spans="1:1" x14ac:dyDescent="0.25">
      <c r="A7716" s="1"/>
    </row>
    <row r="7717" spans="1:1" x14ac:dyDescent="0.25">
      <c r="A7717" s="1"/>
    </row>
    <row r="7718" spans="1:1" x14ac:dyDescent="0.25">
      <c r="A7718" s="1"/>
    </row>
    <row r="7719" spans="1:1" x14ac:dyDescent="0.25">
      <c r="A7719" s="1"/>
    </row>
    <row r="7720" spans="1:1" x14ac:dyDescent="0.25">
      <c r="A7720" s="1"/>
    </row>
    <row r="7721" spans="1:1" x14ac:dyDescent="0.25">
      <c r="A7721" s="1"/>
    </row>
    <row r="7722" spans="1:1" x14ac:dyDescent="0.25">
      <c r="A7722" s="1"/>
    </row>
    <row r="7723" spans="1:1" x14ac:dyDescent="0.25">
      <c r="A7723" s="1"/>
    </row>
    <row r="7724" spans="1:1" x14ac:dyDescent="0.25">
      <c r="A7724" s="1"/>
    </row>
    <row r="7725" spans="1:1" x14ac:dyDescent="0.25">
      <c r="A7725" s="1"/>
    </row>
    <row r="7726" spans="1:1" x14ac:dyDescent="0.25">
      <c r="A7726" s="1"/>
    </row>
    <row r="7727" spans="1:1" x14ac:dyDescent="0.25">
      <c r="A7727" s="1"/>
    </row>
    <row r="7728" spans="1:1" x14ac:dyDescent="0.25">
      <c r="A7728" s="1"/>
    </row>
    <row r="7729" spans="1:1" x14ac:dyDescent="0.25">
      <c r="A7729" s="1"/>
    </row>
    <row r="7730" spans="1:1" x14ac:dyDescent="0.25">
      <c r="A7730" s="1"/>
    </row>
    <row r="7731" spans="1:1" x14ac:dyDescent="0.25">
      <c r="A7731" s="1"/>
    </row>
    <row r="7732" spans="1:1" x14ac:dyDescent="0.25">
      <c r="A7732" s="1"/>
    </row>
    <row r="7733" spans="1:1" x14ac:dyDescent="0.25">
      <c r="A7733" s="1"/>
    </row>
    <row r="7734" spans="1:1" x14ac:dyDescent="0.25">
      <c r="A7734" s="1"/>
    </row>
    <row r="7735" spans="1:1" x14ac:dyDescent="0.25">
      <c r="A7735" s="1"/>
    </row>
    <row r="7736" spans="1:1" x14ac:dyDescent="0.25">
      <c r="A7736" s="1"/>
    </row>
    <row r="7737" spans="1:1" x14ac:dyDescent="0.25">
      <c r="A7737" s="1"/>
    </row>
    <row r="7738" spans="1:1" x14ac:dyDescent="0.25">
      <c r="A7738" s="1"/>
    </row>
    <row r="7739" spans="1:1" x14ac:dyDescent="0.25">
      <c r="A7739" s="1"/>
    </row>
    <row r="7740" spans="1:1" x14ac:dyDescent="0.25">
      <c r="A7740" s="1"/>
    </row>
    <row r="7741" spans="1:1" x14ac:dyDescent="0.25">
      <c r="A7741" s="1"/>
    </row>
    <row r="7742" spans="1:1" x14ac:dyDescent="0.25">
      <c r="A7742" s="1"/>
    </row>
    <row r="7743" spans="1:1" x14ac:dyDescent="0.25">
      <c r="A7743" s="1"/>
    </row>
    <row r="7744" spans="1:1" x14ac:dyDescent="0.25">
      <c r="A7744" s="1"/>
    </row>
    <row r="7745" spans="1:1" x14ac:dyDescent="0.25">
      <c r="A7745" s="1"/>
    </row>
    <row r="7746" spans="1:1" x14ac:dyDescent="0.25">
      <c r="A7746" s="1"/>
    </row>
    <row r="7747" spans="1:1" x14ac:dyDescent="0.25">
      <c r="A7747" s="1"/>
    </row>
    <row r="7748" spans="1:1" x14ac:dyDescent="0.25">
      <c r="A7748" s="1"/>
    </row>
    <row r="7749" spans="1:1" x14ac:dyDescent="0.25">
      <c r="A7749" s="1"/>
    </row>
    <row r="7750" spans="1:1" x14ac:dyDescent="0.25">
      <c r="A7750" s="1"/>
    </row>
    <row r="7751" spans="1:1" x14ac:dyDescent="0.25">
      <c r="A7751" s="1"/>
    </row>
    <row r="7752" spans="1:1" x14ac:dyDescent="0.25">
      <c r="A7752" s="1"/>
    </row>
    <row r="7753" spans="1:1" x14ac:dyDescent="0.25">
      <c r="A7753" s="1"/>
    </row>
    <row r="7754" spans="1:1" x14ac:dyDescent="0.25">
      <c r="A7754" s="1"/>
    </row>
    <row r="7755" spans="1:1" x14ac:dyDescent="0.25">
      <c r="A7755" s="1"/>
    </row>
    <row r="7756" spans="1:1" x14ac:dyDescent="0.25">
      <c r="A7756" s="1"/>
    </row>
    <row r="7757" spans="1:1" x14ac:dyDescent="0.25">
      <c r="A7757" s="1"/>
    </row>
    <row r="7758" spans="1:1" x14ac:dyDescent="0.25">
      <c r="A7758" s="1"/>
    </row>
    <row r="7759" spans="1:1" x14ac:dyDescent="0.25">
      <c r="A7759" s="1"/>
    </row>
    <row r="7760" spans="1:1" x14ac:dyDescent="0.25">
      <c r="A7760" s="1"/>
    </row>
    <row r="7761" spans="1:1" x14ac:dyDescent="0.25">
      <c r="A7761" s="1"/>
    </row>
    <row r="7762" spans="1:1" x14ac:dyDescent="0.25">
      <c r="A7762" s="1"/>
    </row>
    <row r="7763" spans="1:1" x14ac:dyDescent="0.25">
      <c r="A7763" s="1"/>
    </row>
    <row r="7764" spans="1:1" x14ac:dyDescent="0.25">
      <c r="A7764" s="1"/>
    </row>
    <row r="7765" spans="1:1" x14ac:dyDescent="0.25">
      <c r="A7765" s="1"/>
    </row>
    <row r="7766" spans="1:1" x14ac:dyDescent="0.25">
      <c r="A7766" s="1"/>
    </row>
    <row r="7767" spans="1:1" x14ac:dyDescent="0.25">
      <c r="A7767" s="1"/>
    </row>
    <row r="7768" spans="1:1" x14ac:dyDescent="0.25">
      <c r="A7768" s="1"/>
    </row>
    <row r="7769" spans="1:1" x14ac:dyDescent="0.25">
      <c r="A7769" s="1"/>
    </row>
    <row r="7770" spans="1:1" x14ac:dyDescent="0.25">
      <c r="A7770" s="1"/>
    </row>
    <row r="7771" spans="1:1" x14ac:dyDescent="0.25">
      <c r="A7771" s="1"/>
    </row>
    <row r="7772" spans="1:1" x14ac:dyDescent="0.25">
      <c r="A7772" s="1"/>
    </row>
    <row r="7773" spans="1:1" x14ac:dyDescent="0.25">
      <c r="A7773" s="1"/>
    </row>
    <row r="7774" spans="1:1" x14ac:dyDescent="0.25">
      <c r="A7774" s="1"/>
    </row>
    <row r="7775" spans="1:1" x14ac:dyDescent="0.25">
      <c r="A7775" s="1"/>
    </row>
    <row r="7776" spans="1:1" x14ac:dyDescent="0.25">
      <c r="A7776" s="1"/>
    </row>
    <row r="7777" spans="1:1" x14ac:dyDescent="0.25">
      <c r="A7777" s="1"/>
    </row>
    <row r="7778" spans="1:1" x14ac:dyDescent="0.25">
      <c r="A7778" s="1"/>
    </row>
    <row r="7779" spans="1:1" x14ac:dyDescent="0.25">
      <c r="A7779" s="1"/>
    </row>
    <row r="7780" spans="1:1" x14ac:dyDescent="0.25">
      <c r="A7780" s="1"/>
    </row>
    <row r="7781" spans="1:1" x14ac:dyDescent="0.25">
      <c r="A7781" s="1"/>
    </row>
    <row r="7782" spans="1:1" x14ac:dyDescent="0.25">
      <c r="A7782" s="1"/>
    </row>
    <row r="7783" spans="1:1" x14ac:dyDescent="0.25">
      <c r="A7783" s="1"/>
    </row>
    <row r="7784" spans="1:1" x14ac:dyDescent="0.25">
      <c r="A7784" s="1"/>
    </row>
    <row r="7785" spans="1:1" x14ac:dyDescent="0.25">
      <c r="A7785" s="1"/>
    </row>
    <row r="7786" spans="1:1" x14ac:dyDescent="0.25">
      <c r="A7786" s="1"/>
    </row>
    <row r="7787" spans="1:1" x14ac:dyDescent="0.25">
      <c r="A7787" s="1"/>
    </row>
    <row r="7788" spans="1:1" x14ac:dyDescent="0.25">
      <c r="A7788" s="1"/>
    </row>
    <row r="7789" spans="1:1" x14ac:dyDescent="0.25">
      <c r="A7789" s="1"/>
    </row>
    <row r="7790" spans="1:1" x14ac:dyDescent="0.25">
      <c r="A7790" s="1"/>
    </row>
    <row r="7791" spans="1:1" x14ac:dyDescent="0.25">
      <c r="A7791" s="1"/>
    </row>
    <row r="7792" spans="1:1" x14ac:dyDescent="0.25">
      <c r="A7792" s="1"/>
    </row>
    <row r="7793" spans="1:1" x14ac:dyDescent="0.25">
      <c r="A7793" s="1"/>
    </row>
    <row r="7794" spans="1:1" x14ac:dyDescent="0.25">
      <c r="A7794" s="1"/>
    </row>
    <row r="7795" spans="1:1" x14ac:dyDescent="0.25">
      <c r="A7795" s="1"/>
    </row>
    <row r="7796" spans="1:1" x14ac:dyDescent="0.25">
      <c r="A7796" s="1"/>
    </row>
    <row r="7797" spans="1:1" x14ac:dyDescent="0.25">
      <c r="A7797" s="1"/>
    </row>
    <row r="7798" spans="1:1" x14ac:dyDescent="0.25">
      <c r="A7798" s="1"/>
    </row>
    <row r="7799" spans="1:1" x14ac:dyDescent="0.25">
      <c r="A7799" s="1"/>
    </row>
    <row r="7800" spans="1:1" x14ac:dyDescent="0.25">
      <c r="A7800" s="1"/>
    </row>
    <row r="7801" spans="1:1" x14ac:dyDescent="0.25">
      <c r="A7801" s="1"/>
    </row>
    <row r="7802" spans="1:1" x14ac:dyDescent="0.25">
      <c r="A7802" s="1"/>
    </row>
    <row r="7803" spans="1:1" x14ac:dyDescent="0.25">
      <c r="A7803" s="1"/>
    </row>
    <row r="7804" spans="1:1" x14ac:dyDescent="0.25">
      <c r="A7804" s="1"/>
    </row>
    <row r="7805" spans="1:1" x14ac:dyDescent="0.25">
      <c r="A7805" s="1"/>
    </row>
    <row r="7806" spans="1:1" x14ac:dyDescent="0.25">
      <c r="A7806" s="1"/>
    </row>
    <row r="7807" spans="1:1" x14ac:dyDescent="0.25">
      <c r="A7807" s="1"/>
    </row>
    <row r="7808" spans="1:1" x14ac:dyDescent="0.25">
      <c r="A7808" s="1"/>
    </row>
    <row r="7809" spans="1:1" x14ac:dyDescent="0.25">
      <c r="A7809" s="1"/>
    </row>
    <row r="7810" spans="1:1" x14ac:dyDescent="0.25">
      <c r="A7810" s="1"/>
    </row>
    <row r="7811" spans="1:1" x14ac:dyDescent="0.25">
      <c r="A7811" s="1"/>
    </row>
    <row r="7812" spans="1:1" x14ac:dyDescent="0.25">
      <c r="A7812" s="1"/>
    </row>
    <row r="7813" spans="1:1" x14ac:dyDescent="0.25">
      <c r="A7813" s="1"/>
    </row>
    <row r="7814" spans="1:1" x14ac:dyDescent="0.25">
      <c r="A7814" s="1"/>
    </row>
    <row r="7815" spans="1:1" x14ac:dyDescent="0.25">
      <c r="A7815" s="1"/>
    </row>
    <row r="7816" spans="1:1" x14ac:dyDescent="0.25">
      <c r="A7816" s="1"/>
    </row>
    <row r="7817" spans="1:1" x14ac:dyDescent="0.25">
      <c r="A7817" s="1"/>
    </row>
    <row r="7818" spans="1:1" x14ac:dyDescent="0.25">
      <c r="A7818" s="1"/>
    </row>
    <row r="7819" spans="1:1" x14ac:dyDescent="0.25">
      <c r="A7819" s="1"/>
    </row>
    <row r="7820" spans="1:1" x14ac:dyDescent="0.25">
      <c r="A7820" s="1"/>
    </row>
    <row r="7821" spans="1:1" x14ac:dyDescent="0.25">
      <c r="A7821" s="1"/>
    </row>
    <row r="7822" spans="1:1" x14ac:dyDescent="0.25">
      <c r="A7822" s="1"/>
    </row>
    <row r="7823" spans="1:1" x14ac:dyDescent="0.25">
      <c r="A7823" s="1"/>
    </row>
    <row r="7824" spans="1:1" x14ac:dyDescent="0.25">
      <c r="A7824" s="1"/>
    </row>
    <row r="7825" spans="1:1" x14ac:dyDescent="0.25">
      <c r="A7825" s="1"/>
    </row>
    <row r="7826" spans="1:1" x14ac:dyDescent="0.25">
      <c r="A7826" s="1"/>
    </row>
    <row r="7827" spans="1:1" x14ac:dyDescent="0.25">
      <c r="A7827" s="1"/>
    </row>
    <row r="7828" spans="1:1" x14ac:dyDescent="0.25">
      <c r="A7828" s="1"/>
    </row>
    <row r="7829" spans="1:1" x14ac:dyDescent="0.25">
      <c r="A7829" s="1"/>
    </row>
    <row r="7830" spans="1:1" x14ac:dyDescent="0.25">
      <c r="A7830" s="1"/>
    </row>
    <row r="7831" spans="1:1" x14ac:dyDescent="0.25">
      <c r="A7831" s="1"/>
    </row>
    <row r="7832" spans="1:1" x14ac:dyDescent="0.25">
      <c r="A7832" s="1"/>
    </row>
    <row r="7833" spans="1:1" x14ac:dyDescent="0.25">
      <c r="A7833" s="1"/>
    </row>
    <row r="7834" spans="1:1" x14ac:dyDescent="0.25">
      <c r="A7834" s="1"/>
    </row>
    <row r="7835" spans="1:1" x14ac:dyDescent="0.25">
      <c r="A7835" s="1"/>
    </row>
    <row r="7836" spans="1:1" x14ac:dyDescent="0.25">
      <c r="A7836" s="1"/>
    </row>
    <row r="7837" spans="1:1" x14ac:dyDescent="0.25">
      <c r="A7837" s="1"/>
    </row>
    <row r="7838" spans="1:1" x14ac:dyDescent="0.25">
      <c r="A7838" s="1"/>
    </row>
    <row r="7839" spans="1:1" x14ac:dyDescent="0.25">
      <c r="A7839" s="1"/>
    </row>
    <row r="7840" spans="1:1" x14ac:dyDescent="0.25">
      <c r="A7840" s="1"/>
    </row>
    <row r="7841" spans="1:1" x14ac:dyDescent="0.25">
      <c r="A7841" s="1"/>
    </row>
    <row r="7842" spans="1:1" x14ac:dyDescent="0.25">
      <c r="A7842" s="1"/>
    </row>
    <row r="7843" spans="1:1" x14ac:dyDescent="0.25">
      <c r="A7843" s="1"/>
    </row>
    <row r="7844" spans="1:1" x14ac:dyDescent="0.25">
      <c r="A7844" s="1"/>
    </row>
    <row r="7845" spans="1:1" x14ac:dyDescent="0.25">
      <c r="A7845" s="1"/>
    </row>
    <row r="7846" spans="1:1" x14ac:dyDescent="0.25">
      <c r="A7846" s="1"/>
    </row>
    <row r="7847" spans="1:1" x14ac:dyDescent="0.25">
      <c r="A7847" s="1"/>
    </row>
    <row r="7848" spans="1:1" x14ac:dyDescent="0.25">
      <c r="A7848" s="1"/>
    </row>
    <row r="7849" spans="1:1" x14ac:dyDescent="0.25">
      <c r="A7849" s="1"/>
    </row>
    <row r="7850" spans="1:1" x14ac:dyDescent="0.25">
      <c r="A7850" s="1"/>
    </row>
    <row r="7851" spans="1:1" x14ac:dyDescent="0.25">
      <c r="A7851" s="1"/>
    </row>
    <row r="7852" spans="1:1" x14ac:dyDescent="0.25">
      <c r="A7852" s="1"/>
    </row>
    <row r="7853" spans="1:1" x14ac:dyDescent="0.25">
      <c r="A7853" s="1"/>
    </row>
    <row r="7854" spans="1:1" x14ac:dyDescent="0.25">
      <c r="A7854" s="1"/>
    </row>
    <row r="7855" spans="1:1" x14ac:dyDescent="0.25">
      <c r="A7855" s="1"/>
    </row>
    <row r="7856" spans="1:1" x14ac:dyDescent="0.25">
      <c r="A7856" s="1"/>
    </row>
    <row r="7857" spans="1:1" x14ac:dyDescent="0.25">
      <c r="A7857" s="1"/>
    </row>
    <row r="7858" spans="1:1" x14ac:dyDescent="0.25">
      <c r="A7858" s="1"/>
    </row>
    <row r="7859" spans="1:1" x14ac:dyDescent="0.25">
      <c r="A7859" s="1"/>
    </row>
    <row r="7860" spans="1:1" x14ac:dyDescent="0.25">
      <c r="A7860" s="1"/>
    </row>
    <row r="7861" spans="1:1" x14ac:dyDescent="0.25">
      <c r="A7861" s="1"/>
    </row>
    <row r="7862" spans="1:1" x14ac:dyDescent="0.25">
      <c r="A7862" s="1"/>
    </row>
    <row r="7863" spans="1:1" x14ac:dyDescent="0.25">
      <c r="A7863" s="1"/>
    </row>
    <row r="7864" spans="1:1" x14ac:dyDescent="0.25">
      <c r="A7864" s="1"/>
    </row>
    <row r="7865" spans="1:1" x14ac:dyDescent="0.25">
      <c r="A7865" s="1"/>
    </row>
    <row r="7866" spans="1:1" x14ac:dyDescent="0.25">
      <c r="A7866" s="1"/>
    </row>
    <row r="7867" spans="1:1" x14ac:dyDescent="0.25">
      <c r="A7867" s="1"/>
    </row>
    <row r="7868" spans="1:1" x14ac:dyDescent="0.25">
      <c r="A7868" s="1"/>
    </row>
    <row r="7869" spans="1:1" x14ac:dyDescent="0.25">
      <c r="A7869" s="1"/>
    </row>
    <row r="7870" spans="1:1" x14ac:dyDescent="0.25">
      <c r="A7870" s="1"/>
    </row>
    <row r="7871" spans="1:1" x14ac:dyDescent="0.25">
      <c r="A7871" s="1"/>
    </row>
    <row r="7872" spans="1:1" x14ac:dyDescent="0.25">
      <c r="A7872" s="1"/>
    </row>
    <row r="7873" spans="1:1" x14ac:dyDescent="0.25">
      <c r="A7873" s="1"/>
    </row>
    <row r="7874" spans="1:1" x14ac:dyDescent="0.25">
      <c r="A7874" s="1"/>
    </row>
    <row r="7875" spans="1:1" x14ac:dyDescent="0.25">
      <c r="A7875" s="1"/>
    </row>
    <row r="7876" spans="1:1" x14ac:dyDescent="0.25">
      <c r="A7876" s="1"/>
    </row>
    <row r="7877" spans="1:1" x14ac:dyDescent="0.25">
      <c r="A7877" s="1"/>
    </row>
    <row r="7878" spans="1:1" x14ac:dyDescent="0.25">
      <c r="A7878" s="1"/>
    </row>
    <row r="7879" spans="1:1" x14ac:dyDescent="0.25">
      <c r="A7879" s="1"/>
    </row>
    <row r="7880" spans="1:1" x14ac:dyDescent="0.25">
      <c r="A7880" s="1"/>
    </row>
    <row r="7881" spans="1:1" x14ac:dyDescent="0.25">
      <c r="A7881" s="1"/>
    </row>
    <row r="7882" spans="1:1" x14ac:dyDescent="0.25">
      <c r="A7882" s="1"/>
    </row>
    <row r="7883" spans="1:1" x14ac:dyDescent="0.25">
      <c r="A7883" s="1"/>
    </row>
    <row r="7884" spans="1:1" x14ac:dyDescent="0.25">
      <c r="A7884" s="1"/>
    </row>
    <row r="7885" spans="1:1" x14ac:dyDescent="0.25">
      <c r="A7885" s="1"/>
    </row>
    <row r="7886" spans="1:1" x14ac:dyDescent="0.25">
      <c r="A7886" s="1"/>
    </row>
    <row r="7887" spans="1:1" x14ac:dyDescent="0.25">
      <c r="A7887" s="1"/>
    </row>
    <row r="7888" spans="1:1" x14ac:dyDescent="0.25">
      <c r="A7888" s="1"/>
    </row>
    <row r="7889" spans="1:1" x14ac:dyDescent="0.25">
      <c r="A7889" s="1"/>
    </row>
    <row r="7890" spans="1:1" x14ac:dyDescent="0.25">
      <c r="A7890" s="1"/>
    </row>
    <row r="7891" spans="1:1" x14ac:dyDescent="0.25">
      <c r="A7891" s="1"/>
    </row>
    <row r="7892" spans="1:1" x14ac:dyDescent="0.25">
      <c r="A7892" s="1"/>
    </row>
    <row r="7893" spans="1:1" x14ac:dyDescent="0.25">
      <c r="A7893" s="1"/>
    </row>
    <row r="7894" spans="1:1" x14ac:dyDescent="0.25">
      <c r="A7894" s="1"/>
    </row>
    <row r="7895" spans="1:1" x14ac:dyDescent="0.25">
      <c r="A7895" s="1"/>
    </row>
    <row r="7896" spans="1:1" x14ac:dyDescent="0.25">
      <c r="A7896" s="1"/>
    </row>
    <row r="7897" spans="1:1" x14ac:dyDescent="0.25">
      <c r="A7897" s="1"/>
    </row>
    <row r="7898" spans="1:1" x14ac:dyDescent="0.25">
      <c r="A7898" s="1"/>
    </row>
    <row r="7899" spans="1:1" x14ac:dyDescent="0.25">
      <c r="A7899" s="1"/>
    </row>
    <row r="7900" spans="1:1" x14ac:dyDescent="0.25">
      <c r="A7900" s="1"/>
    </row>
    <row r="7901" spans="1:1" x14ac:dyDescent="0.25">
      <c r="A7901" s="1"/>
    </row>
    <row r="7902" spans="1:1" x14ac:dyDescent="0.25">
      <c r="A7902" s="1"/>
    </row>
    <row r="7903" spans="1:1" x14ac:dyDescent="0.25">
      <c r="A7903" s="1"/>
    </row>
    <row r="7904" spans="1:1" x14ac:dyDescent="0.25">
      <c r="A7904" s="1"/>
    </row>
    <row r="7905" spans="1:1" x14ac:dyDescent="0.25">
      <c r="A7905" s="1"/>
    </row>
    <row r="7906" spans="1:1" x14ac:dyDescent="0.25">
      <c r="A7906" s="1"/>
    </row>
    <row r="7907" spans="1:1" x14ac:dyDescent="0.25">
      <c r="A7907" s="1"/>
    </row>
    <row r="7908" spans="1:1" x14ac:dyDescent="0.25">
      <c r="A7908" s="1"/>
    </row>
    <row r="7909" spans="1:1" x14ac:dyDescent="0.25">
      <c r="A7909" s="1"/>
    </row>
    <row r="7910" spans="1:1" x14ac:dyDescent="0.25">
      <c r="A7910" s="1"/>
    </row>
    <row r="7911" spans="1:1" x14ac:dyDescent="0.25">
      <c r="A7911" s="1"/>
    </row>
    <row r="7912" spans="1:1" x14ac:dyDescent="0.25">
      <c r="A7912" s="1"/>
    </row>
    <row r="7913" spans="1:1" x14ac:dyDescent="0.25">
      <c r="A7913" s="1"/>
    </row>
    <row r="7914" spans="1:1" x14ac:dyDescent="0.25">
      <c r="A7914" s="1"/>
    </row>
    <row r="7915" spans="1:1" x14ac:dyDescent="0.25">
      <c r="A7915" s="1"/>
    </row>
    <row r="7916" spans="1:1" x14ac:dyDescent="0.25">
      <c r="A7916" s="1"/>
    </row>
    <row r="7917" spans="1:1" x14ac:dyDescent="0.25">
      <c r="A7917" s="1"/>
    </row>
    <row r="7918" spans="1:1" x14ac:dyDescent="0.25">
      <c r="A7918" s="1"/>
    </row>
    <row r="7919" spans="1:1" x14ac:dyDescent="0.25">
      <c r="A7919" s="1"/>
    </row>
    <row r="7920" spans="1:1" x14ac:dyDescent="0.25">
      <c r="A7920" s="1"/>
    </row>
    <row r="7921" spans="1:1" x14ac:dyDescent="0.25">
      <c r="A7921" s="1"/>
    </row>
    <row r="7922" spans="1:1" x14ac:dyDescent="0.25">
      <c r="A7922" s="1"/>
    </row>
    <row r="7923" spans="1:1" x14ac:dyDescent="0.25">
      <c r="A7923" s="1"/>
    </row>
    <row r="7924" spans="1:1" x14ac:dyDescent="0.25">
      <c r="A7924" s="1"/>
    </row>
    <row r="7925" spans="1:1" x14ac:dyDescent="0.25">
      <c r="A7925" s="1"/>
    </row>
    <row r="7926" spans="1:1" x14ac:dyDescent="0.25">
      <c r="A7926" s="1"/>
    </row>
    <row r="7927" spans="1:1" x14ac:dyDescent="0.25">
      <c r="A7927" s="1"/>
    </row>
    <row r="7928" spans="1:1" x14ac:dyDescent="0.25">
      <c r="A7928" s="1"/>
    </row>
    <row r="7929" spans="1:1" x14ac:dyDescent="0.25">
      <c r="A7929" s="1"/>
    </row>
    <row r="7930" spans="1:1" x14ac:dyDescent="0.25">
      <c r="A7930" s="1"/>
    </row>
    <row r="7931" spans="1:1" x14ac:dyDescent="0.25">
      <c r="A7931" s="1"/>
    </row>
    <row r="7932" spans="1:1" x14ac:dyDescent="0.25">
      <c r="A7932" s="1"/>
    </row>
    <row r="7933" spans="1:1" x14ac:dyDescent="0.25">
      <c r="A7933" s="1"/>
    </row>
    <row r="7934" spans="1:1" x14ac:dyDescent="0.25">
      <c r="A7934" s="1"/>
    </row>
    <row r="7935" spans="1:1" x14ac:dyDescent="0.25">
      <c r="A7935" s="1"/>
    </row>
    <row r="7936" spans="1:1" x14ac:dyDescent="0.25">
      <c r="A7936" s="1"/>
    </row>
    <row r="7937" spans="1:1" x14ac:dyDescent="0.25">
      <c r="A7937" s="1"/>
    </row>
    <row r="7938" spans="1:1" x14ac:dyDescent="0.25">
      <c r="A7938" s="1"/>
    </row>
    <row r="7939" spans="1:1" x14ac:dyDescent="0.25">
      <c r="A7939" s="1"/>
    </row>
    <row r="7940" spans="1:1" x14ac:dyDescent="0.25">
      <c r="A7940" s="1"/>
    </row>
    <row r="7941" spans="1:1" x14ac:dyDescent="0.25">
      <c r="A7941" s="1"/>
    </row>
    <row r="7942" spans="1:1" x14ac:dyDescent="0.25">
      <c r="A7942" s="1"/>
    </row>
    <row r="7943" spans="1:1" x14ac:dyDescent="0.25">
      <c r="A7943" s="1"/>
    </row>
    <row r="7944" spans="1:1" x14ac:dyDescent="0.25">
      <c r="A7944" s="1"/>
    </row>
    <row r="7945" spans="1:1" x14ac:dyDescent="0.25">
      <c r="A7945" s="1"/>
    </row>
    <row r="7946" spans="1:1" x14ac:dyDescent="0.25">
      <c r="A7946" s="1"/>
    </row>
    <row r="7947" spans="1:1" x14ac:dyDescent="0.25">
      <c r="A7947" s="1"/>
    </row>
    <row r="7948" spans="1:1" x14ac:dyDescent="0.25">
      <c r="A7948" s="1"/>
    </row>
    <row r="7949" spans="1:1" x14ac:dyDescent="0.25">
      <c r="A7949" s="1"/>
    </row>
    <row r="7950" spans="1:1" x14ac:dyDescent="0.25">
      <c r="A7950" s="1"/>
    </row>
    <row r="7951" spans="1:1" x14ac:dyDescent="0.25">
      <c r="A7951" s="1"/>
    </row>
    <row r="7952" spans="1:1" x14ac:dyDescent="0.25">
      <c r="A7952" s="1"/>
    </row>
    <row r="7953" spans="1:1" x14ac:dyDescent="0.25">
      <c r="A7953" s="1"/>
    </row>
    <row r="7954" spans="1:1" x14ac:dyDescent="0.25">
      <c r="A7954" s="1"/>
    </row>
    <row r="7955" spans="1:1" x14ac:dyDescent="0.25">
      <c r="A7955" s="1"/>
    </row>
    <row r="7956" spans="1:1" x14ac:dyDescent="0.25">
      <c r="A7956" s="1"/>
    </row>
    <row r="7957" spans="1:1" x14ac:dyDescent="0.25">
      <c r="A7957" s="1"/>
    </row>
    <row r="7958" spans="1:1" x14ac:dyDescent="0.25">
      <c r="A7958" s="1"/>
    </row>
    <row r="7959" spans="1:1" x14ac:dyDescent="0.25">
      <c r="A7959" s="1"/>
    </row>
    <row r="7960" spans="1:1" x14ac:dyDescent="0.25">
      <c r="A7960" s="1"/>
    </row>
    <row r="7961" spans="1:1" x14ac:dyDescent="0.25">
      <c r="A7961" s="1"/>
    </row>
    <row r="7962" spans="1:1" x14ac:dyDescent="0.25">
      <c r="A7962" s="1"/>
    </row>
    <row r="7963" spans="1:1" x14ac:dyDescent="0.25">
      <c r="A7963" s="1"/>
    </row>
    <row r="7964" spans="1:1" x14ac:dyDescent="0.25">
      <c r="A7964" s="1"/>
    </row>
    <row r="7965" spans="1:1" x14ac:dyDescent="0.25">
      <c r="A7965" s="1"/>
    </row>
    <row r="7966" spans="1:1" x14ac:dyDescent="0.25">
      <c r="A7966" s="1"/>
    </row>
    <row r="7967" spans="1:1" x14ac:dyDescent="0.25">
      <c r="A7967" s="1"/>
    </row>
    <row r="7968" spans="1:1" x14ac:dyDescent="0.25">
      <c r="A7968" s="1"/>
    </row>
    <row r="7969" spans="1:1" x14ac:dyDescent="0.25">
      <c r="A7969" s="1"/>
    </row>
    <row r="7970" spans="1:1" x14ac:dyDescent="0.25">
      <c r="A7970" s="1"/>
    </row>
    <row r="7971" spans="1:1" x14ac:dyDescent="0.25">
      <c r="A7971" s="1"/>
    </row>
    <row r="7972" spans="1:1" x14ac:dyDescent="0.25">
      <c r="A7972" s="1"/>
    </row>
    <row r="7973" spans="1:1" x14ac:dyDescent="0.25">
      <c r="A7973" s="1"/>
    </row>
    <row r="7974" spans="1:1" x14ac:dyDescent="0.25">
      <c r="A7974" s="1"/>
    </row>
    <row r="7975" spans="1:1" x14ac:dyDescent="0.25">
      <c r="A7975" s="1"/>
    </row>
    <row r="7976" spans="1:1" x14ac:dyDescent="0.25">
      <c r="A7976" s="1"/>
    </row>
    <row r="7977" spans="1:1" x14ac:dyDescent="0.25">
      <c r="A7977" s="1"/>
    </row>
    <row r="7978" spans="1:1" x14ac:dyDescent="0.25">
      <c r="A7978" s="1"/>
    </row>
    <row r="7979" spans="1:1" x14ac:dyDescent="0.25">
      <c r="A7979" s="1"/>
    </row>
    <row r="7980" spans="1:1" x14ac:dyDescent="0.25">
      <c r="A7980" s="1"/>
    </row>
    <row r="7981" spans="1:1" x14ac:dyDescent="0.25">
      <c r="A7981" s="1"/>
    </row>
    <row r="7982" spans="1:1" x14ac:dyDescent="0.25">
      <c r="A7982" s="1"/>
    </row>
    <row r="7983" spans="1:1" x14ac:dyDescent="0.25">
      <c r="A7983" s="1"/>
    </row>
    <row r="7984" spans="1:1" x14ac:dyDescent="0.25">
      <c r="A7984" s="1"/>
    </row>
    <row r="7985" spans="1:1" x14ac:dyDescent="0.25">
      <c r="A7985" s="1"/>
    </row>
    <row r="7986" spans="1:1" x14ac:dyDescent="0.25">
      <c r="A7986" s="1"/>
    </row>
    <row r="7987" spans="1:1" x14ac:dyDescent="0.25">
      <c r="A7987" s="1"/>
    </row>
    <row r="7988" spans="1:1" x14ac:dyDescent="0.25">
      <c r="A7988" s="1"/>
    </row>
    <row r="7989" spans="1:1" x14ac:dyDescent="0.25">
      <c r="A7989" s="1"/>
    </row>
    <row r="7990" spans="1:1" x14ac:dyDescent="0.25">
      <c r="A7990" s="1"/>
    </row>
    <row r="7991" spans="1:1" x14ac:dyDescent="0.25">
      <c r="A7991" s="1"/>
    </row>
    <row r="7992" spans="1:1" x14ac:dyDescent="0.25">
      <c r="A7992" s="1"/>
    </row>
    <row r="7993" spans="1:1" x14ac:dyDescent="0.25">
      <c r="A7993" s="1"/>
    </row>
    <row r="7994" spans="1:1" x14ac:dyDescent="0.25">
      <c r="A7994" s="1"/>
    </row>
    <row r="7995" spans="1:1" x14ac:dyDescent="0.25">
      <c r="A7995" s="1"/>
    </row>
    <row r="7996" spans="1:1" x14ac:dyDescent="0.25">
      <c r="A7996" s="1"/>
    </row>
    <row r="7997" spans="1:1" x14ac:dyDescent="0.25">
      <c r="A7997" s="1"/>
    </row>
    <row r="7998" spans="1:1" x14ac:dyDescent="0.25">
      <c r="A7998" s="1"/>
    </row>
    <row r="7999" spans="1:1" x14ac:dyDescent="0.25">
      <c r="A7999" s="1"/>
    </row>
    <row r="8000" spans="1:1" x14ac:dyDescent="0.25">
      <c r="A8000" s="1"/>
    </row>
    <row r="8001" spans="1:1" x14ac:dyDescent="0.25">
      <c r="A8001" s="1"/>
    </row>
    <row r="8002" spans="1:1" x14ac:dyDescent="0.25">
      <c r="A8002" s="1"/>
    </row>
    <row r="8003" spans="1:1" x14ac:dyDescent="0.25">
      <c r="A8003" s="1"/>
    </row>
    <row r="8004" spans="1:1" x14ac:dyDescent="0.25">
      <c r="A8004" s="1"/>
    </row>
    <row r="8005" spans="1:1" x14ac:dyDescent="0.25">
      <c r="A8005" s="1"/>
    </row>
    <row r="8006" spans="1:1" x14ac:dyDescent="0.25">
      <c r="A8006" s="1"/>
    </row>
    <row r="8007" spans="1:1" x14ac:dyDescent="0.25">
      <c r="A8007" s="1"/>
    </row>
    <row r="8008" spans="1:1" x14ac:dyDescent="0.25">
      <c r="A8008" s="1"/>
    </row>
    <row r="8009" spans="1:1" x14ac:dyDescent="0.25">
      <c r="A8009" s="1"/>
    </row>
    <row r="8010" spans="1:1" x14ac:dyDescent="0.25">
      <c r="A8010" s="1"/>
    </row>
    <row r="8011" spans="1:1" x14ac:dyDescent="0.25">
      <c r="A8011" s="1"/>
    </row>
    <row r="8012" spans="1:1" x14ac:dyDescent="0.25">
      <c r="A8012" s="1"/>
    </row>
    <row r="8013" spans="1:1" x14ac:dyDescent="0.25">
      <c r="A8013" s="1"/>
    </row>
    <row r="8014" spans="1:1" x14ac:dyDescent="0.25">
      <c r="A8014" s="1"/>
    </row>
    <row r="8015" spans="1:1" x14ac:dyDescent="0.25">
      <c r="A8015" s="1"/>
    </row>
    <row r="8016" spans="1:1" x14ac:dyDescent="0.25">
      <c r="A8016" s="1"/>
    </row>
    <row r="8017" spans="1:1" x14ac:dyDescent="0.25">
      <c r="A8017" s="1"/>
    </row>
    <row r="8018" spans="1:1" x14ac:dyDescent="0.25">
      <c r="A8018" s="1"/>
    </row>
    <row r="8019" spans="1:1" x14ac:dyDescent="0.25">
      <c r="A8019" s="1"/>
    </row>
    <row r="8020" spans="1:1" x14ac:dyDescent="0.25">
      <c r="A8020" s="1"/>
    </row>
    <row r="8021" spans="1:1" x14ac:dyDescent="0.25">
      <c r="A8021" s="1"/>
    </row>
    <row r="8022" spans="1:1" x14ac:dyDescent="0.25">
      <c r="A8022" s="1"/>
    </row>
    <row r="8023" spans="1:1" x14ac:dyDescent="0.25">
      <c r="A8023" s="1"/>
    </row>
    <row r="8024" spans="1:1" x14ac:dyDescent="0.25">
      <c r="A8024" s="1"/>
    </row>
    <row r="8025" spans="1:1" x14ac:dyDescent="0.25">
      <c r="A8025" s="1"/>
    </row>
    <row r="8026" spans="1:1" x14ac:dyDescent="0.25">
      <c r="A8026" s="1"/>
    </row>
    <row r="8027" spans="1:1" x14ac:dyDescent="0.25">
      <c r="A8027" s="1"/>
    </row>
    <row r="8028" spans="1:1" x14ac:dyDescent="0.25">
      <c r="A8028" s="1"/>
    </row>
    <row r="8029" spans="1:1" x14ac:dyDescent="0.25">
      <c r="A8029" s="1"/>
    </row>
    <row r="8030" spans="1:1" x14ac:dyDescent="0.25">
      <c r="A8030" s="1"/>
    </row>
    <row r="8031" spans="1:1" x14ac:dyDescent="0.25">
      <c r="A8031" s="1"/>
    </row>
    <row r="8032" spans="1:1" x14ac:dyDescent="0.25">
      <c r="A8032" s="1"/>
    </row>
    <row r="8033" spans="1:1" x14ac:dyDescent="0.25">
      <c r="A8033" s="1"/>
    </row>
    <row r="8034" spans="1:1" x14ac:dyDescent="0.25">
      <c r="A8034" s="1"/>
    </row>
    <row r="8035" spans="1:1" x14ac:dyDescent="0.25">
      <c r="A8035" s="1"/>
    </row>
    <row r="8036" spans="1:1" x14ac:dyDescent="0.25">
      <c r="A8036" s="1"/>
    </row>
    <row r="8037" spans="1:1" x14ac:dyDescent="0.25">
      <c r="A8037" s="1"/>
    </row>
    <row r="8038" spans="1:1" x14ac:dyDescent="0.25">
      <c r="A8038" s="1"/>
    </row>
    <row r="8039" spans="1:1" x14ac:dyDescent="0.25">
      <c r="A8039" s="1"/>
    </row>
    <row r="8040" spans="1:1" x14ac:dyDescent="0.25">
      <c r="A8040" s="1"/>
    </row>
    <row r="8041" spans="1:1" x14ac:dyDescent="0.25">
      <c r="A8041" s="1"/>
    </row>
    <row r="8042" spans="1:1" x14ac:dyDescent="0.25">
      <c r="A8042" s="1"/>
    </row>
    <row r="8043" spans="1:1" x14ac:dyDescent="0.25">
      <c r="A8043" s="1"/>
    </row>
    <row r="8044" spans="1:1" x14ac:dyDescent="0.25">
      <c r="A8044" s="1"/>
    </row>
    <row r="8045" spans="1:1" x14ac:dyDescent="0.25">
      <c r="A8045" s="1"/>
    </row>
    <row r="8046" spans="1:1" x14ac:dyDescent="0.25">
      <c r="A8046" s="1"/>
    </row>
    <row r="8047" spans="1:1" x14ac:dyDescent="0.25">
      <c r="A8047" s="1"/>
    </row>
    <row r="8048" spans="1:1" x14ac:dyDescent="0.25">
      <c r="A8048" s="1"/>
    </row>
    <row r="8049" spans="1:1" x14ac:dyDescent="0.25">
      <c r="A8049" s="1"/>
    </row>
    <row r="8050" spans="1:1" x14ac:dyDescent="0.25">
      <c r="A8050" s="1"/>
    </row>
    <row r="8051" spans="1:1" x14ac:dyDescent="0.25">
      <c r="A8051" s="1"/>
    </row>
    <row r="8052" spans="1:1" x14ac:dyDescent="0.25">
      <c r="A8052" s="1"/>
    </row>
    <row r="8053" spans="1:1" x14ac:dyDescent="0.25">
      <c r="A8053" s="1"/>
    </row>
    <row r="8054" spans="1:1" x14ac:dyDescent="0.25">
      <c r="A8054" s="1"/>
    </row>
    <row r="8055" spans="1:1" x14ac:dyDescent="0.25">
      <c r="A8055" s="1"/>
    </row>
    <row r="8056" spans="1:1" x14ac:dyDescent="0.25">
      <c r="A8056" s="1"/>
    </row>
    <row r="8057" spans="1:1" x14ac:dyDescent="0.25">
      <c r="A8057" s="1"/>
    </row>
    <row r="8058" spans="1:1" x14ac:dyDescent="0.25">
      <c r="A8058" s="1"/>
    </row>
    <row r="8059" spans="1:1" x14ac:dyDescent="0.25">
      <c r="A8059" s="1"/>
    </row>
    <row r="8060" spans="1:1" x14ac:dyDescent="0.25">
      <c r="A8060" s="1"/>
    </row>
    <row r="8061" spans="1:1" x14ac:dyDescent="0.25">
      <c r="A8061" s="1"/>
    </row>
    <row r="8062" spans="1:1" x14ac:dyDescent="0.25">
      <c r="A8062" s="1"/>
    </row>
    <row r="8063" spans="1:1" x14ac:dyDescent="0.25">
      <c r="A8063" s="1"/>
    </row>
    <row r="8064" spans="1:1" x14ac:dyDescent="0.25">
      <c r="A8064" s="1"/>
    </row>
    <row r="8065" spans="1:1" x14ac:dyDescent="0.25">
      <c r="A8065" s="1"/>
    </row>
    <row r="8066" spans="1:1" x14ac:dyDescent="0.25">
      <c r="A8066" s="1"/>
    </row>
    <row r="8067" spans="1:1" x14ac:dyDescent="0.25">
      <c r="A8067" s="1"/>
    </row>
    <row r="8068" spans="1:1" x14ac:dyDescent="0.25">
      <c r="A8068" s="1"/>
    </row>
    <row r="8069" spans="1:1" x14ac:dyDescent="0.25">
      <c r="A8069" s="1"/>
    </row>
    <row r="8070" spans="1:1" x14ac:dyDescent="0.25">
      <c r="A8070" s="1"/>
    </row>
    <row r="8071" spans="1:1" x14ac:dyDescent="0.25">
      <c r="A8071" s="1"/>
    </row>
    <row r="8072" spans="1:1" x14ac:dyDescent="0.25">
      <c r="A8072" s="1"/>
    </row>
    <row r="8073" spans="1:1" x14ac:dyDescent="0.25">
      <c r="A8073" s="1"/>
    </row>
    <row r="8074" spans="1:1" x14ac:dyDescent="0.25">
      <c r="A8074" s="1"/>
    </row>
    <row r="8075" spans="1:1" x14ac:dyDescent="0.25">
      <c r="A8075" s="1"/>
    </row>
    <row r="8076" spans="1:1" x14ac:dyDescent="0.25">
      <c r="A8076" s="1"/>
    </row>
    <row r="8077" spans="1:1" x14ac:dyDescent="0.25">
      <c r="A8077" s="1"/>
    </row>
    <row r="8078" spans="1:1" x14ac:dyDescent="0.25">
      <c r="A8078" s="1"/>
    </row>
    <row r="8079" spans="1:1" x14ac:dyDescent="0.25">
      <c r="A8079" s="1"/>
    </row>
    <row r="8080" spans="1:1" x14ac:dyDescent="0.25">
      <c r="A8080" s="1"/>
    </row>
    <row r="8081" spans="1:1" x14ac:dyDescent="0.25">
      <c r="A8081" s="1"/>
    </row>
    <row r="8082" spans="1:1" x14ac:dyDescent="0.25">
      <c r="A8082" s="1"/>
    </row>
    <row r="8083" spans="1:1" x14ac:dyDescent="0.25">
      <c r="A8083" s="1"/>
    </row>
    <row r="8084" spans="1:1" x14ac:dyDescent="0.25">
      <c r="A8084" s="1"/>
    </row>
    <row r="8085" spans="1:1" x14ac:dyDescent="0.25">
      <c r="A8085" s="1"/>
    </row>
    <row r="8086" spans="1:1" x14ac:dyDescent="0.25">
      <c r="A8086" s="1"/>
    </row>
    <row r="8087" spans="1:1" x14ac:dyDescent="0.25">
      <c r="A8087" s="1"/>
    </row>
    <row r="8088" spans="1:1" x14ac:dyDescent="0.25">
      <c r="A8088" s="1"/>
    </row>
    <row r="8089" spans="1:1" x14ac:dyDescent="0.25">
      <c r="A8089" s="1"/>
    </row>
    <row r="8090" spans="1:1" x14ac:dyDescent="0.25">
      <c r="A8090" s="1"/>
    </row>
    <row r="8091" spans="1:1" x14ac:dyDescent="0.25">
      <c r="A8091" s="1"/>
    </row>
    <row r="8092" spans="1:1" x14ac:dyDescent="0.25">
      <c r="A8092" s="1"/>
    </row>
    <row r="8093" spans="1:1" x14ac:dyDescent="0.25">
      <c r="A8093" s="1"/>
    </row>
    <row r="8094" spans="1:1" x14ac:dyDescent="0.25">
      <c r="A8094" s="1"/>
    </row>
    <row r="8095" spans="1:1" x14ac:dyDescent="0.25">
      <c r="A8095" s="1"/>
    </row>
    <row r="8096" spans="1:1" x14ac:dyDescent="0.25">
      <c r="A8096" s="1"/>
    </row>
    <row r="8097" spans="1:1" x14ac:dyDescent="0.25">
      <c r="A8097" s="1"/>
    </row>
    <row r="8098" spans="1:1" x14ac:dyDescent="0.25">
      <c r="A8098" s="1"/>
    </row>
    <row r="8099" spans="1:1" x14ac:dyDescent="0.25">
      <c r="A8099" s="1"/>
    </row>
    <row r="8100" spans="1:1" x14ac:dyDescent="0.25">
      <c r="A8100" s="1"/>
    </row>
    <row r="8101" spans="1:1" x14ac:dyDescent="0.25">
      <c r="A8101" s="1"/>
    </row>
    <row r="8102" spans="1:1" x14ac:dyDescent="0.25">
      <c r="A8102" s="1"/>
    </row>
    <row r="8103" spans="1:1" x14ac:dyDescent="0.25">
      <c r="A8103" s="1"/>
    </row>
    <row r="8104" spans="1:1" x14ac:dyDescent="0.25">
      <c r="A8104" s="1"/>
    </row>
    <row r="8105" spans="1:1" x14ac:dyDescent="0.25">
      <c r="A8105" s="1"/>
    </row>
    <row r="8106" spans="1:1" x14ac:dyDescent="0.25">
      <c r="A8106" s="1"/>
    </row>
    <row r="8107" spans="1:1" x14ac:dyDescent="0.25">
      <c r="A8107" s="1"/>
    </row>
    <row r="8108" spans="1:1" x14ac:dyDescent="0.25">
      <c r="A8108" s="1"/>
    </row>
    <row r="8109" spans="1:1" x14ac:dyDescent="0.25">
      <c r="A8109" s="1"/>
    </row>
    <row r="8110" spans="1:1" x14ac:dyDescent="0.25">
      <c r="A8110" s="1"/>
    </row>
    <row r="8111" spans="1:1" x14ac:dyDescent="0.25">
      <c r="A8111" s="1"/>
    </row>
    <row r="8112" spans="1:1" x14ac:dyDescent="0.25">
      <c r="A8112" s="1"/>
    </row>
    <row r="8113" spans="1:1" x14ac:dyDescent="0.25">
      <c r="A8113" s="1"/>
    </row>
    <row r="8114" spans="1:1" x14ac:dyDescent="0.25">
      <c r="A8114" s="1"/>
    </row>
    <row r="8115" spans="1:1" x14ac:dyDescent="0.25">
      <c r="A8115" s="1"/>
    </row>
    <row r="8116" spans="1:1" x14ac:dyDescent="0.25">
      <c r="A8116" s="1"/>
    </row>
    <row r="8117" spans="1:1" x14ac:dyDescent="0.25">
      <c r="A8117" s="1"/>
    </row>
    <row r="8118" spans="1:1" x14ac:dyDescent="0.25">
      <c r="A8118" s="1"/>
    </row>
    <row r="8119" spans="1:1" x14ac:dyDescent="0.25">
      <c r="A8119" s="1"/>
    </row>
    <row r="8120" spans="1:1" x14ac:dyDescent="0.25">
      <c r="A8120" s="1"/>
    </row>
    <row r="8121" spans="1:1" x14ac:dyDescent="0.25">
      <c r="A8121" s="1"/>
    </row>
    <row r="8122" spans="1:1" x14ac:dyDescent="0.25">
      <c r="A8122" s="1"/>
    </row>
    <row r="8123" spans="1:1" x14ac:dyDescent="0.25">
      <c r="A8123" s="1"/>
    </row>
    <row r="8124" spans="1:1" x14ac:dyDescent="0.25">
      <c r="A8124" s="1"/>
    </row>
    <row r="8125" spans="1:1" x14ac:dyDescent="0.25">
      <c r="A8125" s="1"/>
    </row>
    <row r="8126" spans="1:1" x14ac:dyDescent="0.25">
      <c r="A8126" s="1"/>
    </row>
    <row r="8127" spans="1:1" x14ac:dyDescent="0.25">
      <c r="A8127" s="1"/>
    </row>
    <row r="8128" spans="1:1" x14ac:dyDescent="0.25">
      <c r="A8128" s="1"/>
    </row>
    <row r="8129" spans="1:1" x14ac:dyDescent="0.25">
      <c r="A8129" s="1"/>
    </row>
    <row r="8130" spans="1:1" x14ac:dyDescent="0.25">
      <c r="A8130" s="1"/>
    </row>
    <row r="8131" spans="1:1" x14ac:dyDescent="0.25">
      <c r="A8131" s="1"/>
    </row>
    <row r="8132" spans="1:1" x14ac:dyDescent="0.25">
      <c r="A8132" s="1"/>
    </row>
    <row r="8133" spans="1:1" x14ac:dyDescent="0.25">
      <c r="A8133" s="1"/>
    </row>
    <row r="8134" spans="1:1" x14ac:dyDescent="0.25">
      <c r="A8134" s="1"/>
    </row>
    <row r="8135" spans="1:1" x14ac:dyDescent="0.25">
      <c r="A8135" s="1"/>
    </row>
    <row r="8136" spans="1:1" x14ac:dyDescent="0.25">
      <c r="A8136" s="1"/>
    </row>
    <row r="8137" spans="1:1" x14ac:dyDescent="0.25">
      <c r="A8137" s="1"/>
    </row>
    <row r="8138" spans="1:1" x14ac:dyDescent="0.25">
      <c r="A8138" s="1"/>
    </row>
    <row r="8139" spans="1:1" x14ac:dyDescent="0.25">
      <c r="A8139" s="1"/>
    </row>
    <row r="8140" spans="1:1" x14ac:dyDescent="0.25">
      <c r="A8140" s="1"/>
    </row>
    <row r="8141" spans="1:1" x14ac:dyDescent="0.25">
      <c r="A8141" s="1"/>
    </row>
    <row r="8142" spans="1:1" x14ac:dyDescent="0.25">
      <c r="A8142" s="1"/>
    </row>
    <row r="8143" spans="1:1" x14ac:dyDescent="0.25">
      <c r="A8143" s="1"/>
    </row>
    <row r="8144" spans="1:1" x14ac:dyDescent="0.25">
      <c r="A8144" s="1"/>
    </row>
    <row r="8145" spans="1:1" x14ac:dyDescent="0.25">
      <c r="A8145" s="1"/>
    </row>
    <row r="8146" spans="1:1" x14ac:dyDescent="0.25">
      <c r="A8146" s="1"/>
    </row>
    <row r="8147" spans="1:1" x14ac:dyDescent="0.25">
      <c r="A8147" s="1"/>
    </row>
    <row r="8148" spans="1:1" x14ac:dyDescent="0.25">
      <c r="A8148" s="1"/>
    </row>
    <row r="8149" spans="1:1" x14ac:dyDescent="0.25">
      <c r="A8149" s="1"/>
    </row>
    <row r="8150" spans="1:1" x14ac:dyDescent="0.25">
      <c r="A8150" s="1"/>
    </row>
    <row r="8151" spans="1:1" x14ac:dyDescent="0.25">
      <c r="A8151" s="1"/>
    </row>
    <row r="8152" spans="1:1" x14ac:dyDescent="0.25">
      <c r="A8152" s="1"/>
    </row>
    <row r="8153" spans="1:1" x14ac:dyDescent="0.25">
      <c r="A8153" s="1"/>
    </row>
    <row r="8154" spans="1:1" x14ac:dyDescent="0.25">
      <c r="A8154" s="1"/>
    </row>
    <row r="8155" spans="1:1" x14ac:dyDescent="0.25">
      <c r="A8155" s="1"/>
    </row>
    <row r="8156" spans="1:1" x14ac:dyDescent="0.25">
      <c r="A8156" s="1"/>
    </row>
    <row r="8157" spans="1:1" x14ac:dyDescent="0.25">
      <c r="A8157" s="1"/>
    </row>
    <row r="8158" spans="1:1" x14ac:dyDescent="0.25">
      <c r="A8158" s="1"/>
    </row>
    <row r="8159" spans="1:1" x14ac:dyDescent="0.25">
      <c r="A8159" s="1"/>
    </row>
    <row r="8160" spans="1:1" x14ac:dyDescent="0.25">
      <c r="A8160" s="1"/>
    </row>
    <row r="8161" spans="1:1" x14ac:dyDescent="0.25">
      <c r="A8161" s="1"/>
    </row>
    <row r="8162" spans="1:1" x14ac:dyDescent="0.25">
      <c r="A8162" s="1"/>
    </row>
    <row r="8163" spans="1:1" x14ac:dyDescent="0.25">
      <c r="A8163" s="1"/>
    </row>
    <row r="8164" spans="1:1" x14ac:dyDescent="0.25">
      <c r="A8164" s="1"/>
    </row>
    <row r="8165" spans="1:1" x14ac:dyDescent="0.25">
      <c r="A8165" s="1"/>
    </row>
    <row r="8166" spans="1:1" x14ac:dyDescent="0.25">
      <c r="A8166" s="1"/>
    </row>
    <row r="8167" spans="1:1" x14ac:dyDescent="0.25">
      <c r="A8167" s="1"/>
    </row>
    <row r="8168" spans="1:1" x14ac:dyDescent="0.25">
      <c r="A8168" s="1"/>
    </row>
    <row r="8169" spans="1:1" x14ac:dyDescent="0.25">
      <c r="A8169" s="1"/>
    </row>
    <row r="8170" spans="1:1" x14ac:dyDescent="0.25">
      <c r="A8170" s="1"/>
    </row>
    <row r="8171" spans="1:1" x14ac:dyDescent="0.25">
      <c r="A8171" s="1"/>
    </row>
    <row r="8172" spans="1:1" x14ac:dyDescent="0.25">
      <c r="A8172" s="1"/>
    </row>
    <row r="8173" spans="1:1" x14ac:dyDescent="0.25">
      <c r="A8173" s="1"/>
    </row>
    <row r="8174" spans="1:1" x14ac:dyDescent="0.25">
      <c r="A8174" s="1"/>
    </row>
    <row r="8175" spans="1:1" x14ac:dyDescent="0.25">
      <c r="A8175" s="1"/>
    </row>
    <row r="8176" spans="1:1" x14ac:dyDescent="0.25">
      <c r="A8176" s="1"/>
    </row>
    <row r="8177" spans="1:1" x14ac:dyDescent="0.25">
      <c r="A8177" s="1"/>
    </row>
    <row r="8178" spans="1:1" x14ac:dyDescent="0.25">
      <c r="A8178" s="1"/>
    </row>
    <row r="8179" spans="1:1" x14ac:dyDescent="0.25">
      <c r="A8179" s="1"/>
    </row>
    <row r="8180" spans="1:1" x14ac:dyDescent="0.25">
      <c r="A8180" s="1"/>
    </row>
    <row r="8181" spans="1:1" x14ac:dyDescent="0.25">
      <c r="A8181" s="1"/>
    </row>
    <row r="8182" spans="1:1" x14ac:dyDescent="0.25">
      <c r="A8182" s="1"/>
    </row>
    <row r="8183" spans="1:1" x14ac:dyDescent="0.25">
      <c r="A8183" s="1"/>
    </row>
    <row r="8184" spans="1:1" x14ac:dyDescent="0.25">
      <c r="A8184" s="1"/>
    </row>
    <row r="8185" spans="1:1" x14ac:dyDescent="0.25">
      <c r="A8185" s="1"/>
    </row>
    <row r="8186" spans="1:1" x14ac:dyDescent="0.25">
      <c r="A8186" s="1"/>
    </row>
    <row r="8187" spans="1:1" x14ac:dyDescent="0.25">
      <c r="A8187" s="1"/>
    </row>
    <row r="8188" spans="1:1" x14ac:dyDescent="0.25">
      <c r="A8188" s="1"/>
    </row>
    <row r="8189" spans="1:1" x14ac:dyDescent="0.25">
      <c r="A8189" s="1"/>
    </row>
    <row r="8190" spans="1:1" x14ac:dyDescent="0.25">
      <c r="A8190" s="1"/>
    </row>
    <row r="8191" spans="1:1" x14ac:dyDescent="0.25">
      <c r="A8191" s="1"/>
    </row>
    <row r="8192" spans="1:1" x14ac:dyDescent="0.25">
      <c r="A8192" s="1"/>
    </row>
    <row r="8193" spans="1:1" x14ac:dyDescent="0.25">
      <c r="A8193" s="1"/>
    </row>
    <row r="8194" spans="1:1" x14ac:dyDescent="0.25">
      <c r="A8194" s="1"/>
    </row>
    <row r="8195" spans="1:1" x14ac:dyDescent="0.25">
      <c r="A8195" s="1"/>
    </row>
    <row r="8196" spans="1:1" x14ac:dyDescent="0.25">
      <c r="A8196" s="1"/>
    </row>
    <row r="8197" spans="1:1" x14ac:dyDescent="0.25">
      <c r="A8197" s="1"/>
    </row>
    <row r="8198" spans="1:1" x14ac:dyDescent="0.25">
      <c r="A8198" s="1"/>
    </row>
    <row r="8199" spans="1:1" x14ac:dyDescent="0.25">
      <c r="A8199" s="1"/>
    </row>
    <row r="8200" spans="1:1" x14ac:dyDescent="0.25">
      <c r="A8200" s="1"/>
    </row>
    <row r="8201" spans="1:1" x14ac:dyDescent="0.25">
      <c r="A8201" s="1"/>
    </row>
    <row r="8202" spans="1:1" x14ac:dyDescent="0.25">
      <c r="A8202" s="1"/>
    </row>
    <row r="8203" spans="1:1" x14ac:dyDescent="0.25">
      <c r="A8203" s="1"/>
    </row>
    <row r="8204" spans="1:1" x14ac:dyDescent="0.25">
      <c r="A8204" s="1"/>
    </row>
    <row r="8205" spans="1:1" x14ac:dyDescent="0.25">
      <c r="A8205" s="1"/>
    </row>
    <row r="8206" spans="1:1" x14ac:dyDescent="0.25">
      <c r="A8206" s="1"/>
    </row>
    <row r="8207" spans="1:1" x14ac:dyDescent="0.25">
      <c r="A8207" s="1"/>
    </row>
    <row r="8208" spans="1:1" x14ac:dyDescent="0.25">
      <c r="A8208" s="1"/>
    </row>
    <row r="8209" spans="1:1" x14ac:dyDescent="0.25">
      <c r="A8209" s="1"/>
    </row>
    <row r="8210" spans="1:1" x14ac:dyDescent="0.25">
      <c r="A8210" s="1"/>
    </row>
    <row r="8211" spans="1:1" x14ac:dyDescent="0.25">
      <c r="A8211" s="1"/>
    </row>
    <row r="8212" spans="1:1" x14ac:dyDescent="0.25">
      <c r="A8212" s="1"/>
    </row>
    <row r="8213" spans="1:1" x14ac:dyDescent="0.25">
      <c r="A8213" s="1"/>
    </row>
    <row r="8214" spans="1:1" x14ac:dyDescent="0.25">
      <c r="A8214" s="1"/>
    </row>
    <row r="8215" spans="1:1" x14ac:dyDescent="0.25">
      <c r="A8215" s="1"/>
    </row>
    <row r="8216" spans="1:1" x14ac:dyDescent="0.25">
      <c r="A8216" s="1"/>
    </row>
    <row r="8217" spans="1:1" x14ac:dyDescent="0.25">
      <c r="A8217" s="1"/>
    </row>
    <row r="8218" spans="1:1" x14ac:dyDescent="0.25">
      <c r="A8218" s="1"/>
    </row>
    <row r="8219" spans="1:1" x14ac:dyDescent="0.25">
      <c r="A8219" s="1"/>
    </row>
    <row r="8220" spans="1:1" x14ac:dyDescent="0.25">
      <c r="A8220" s="1"/>
    </row>
    <row r="8221" spans="1:1" x14ac:dyDescent="0.25">
      <c r="A8221" s="1"/>
    </row>
    <row r="8222" spans="1:1" x14ac:dyDescent="0.25">
      <c r="A8222" s="1"/>
    </row>
    <row r="8223" spans="1:1" x14ac:dyDescent="0.25">
      <c r="A8223" s="1"/>
    </row>
    <row r="8224" spans="1:1" x14ac:dyDescent="0.25">
      <c r="A8224" s="1"/>
    </row>
    <row r="8225" spans="1:1" x14ac:dyDescent="0.25">
      <c r="A8225" s="1"/>
    </row>
    <row r="8226" spans="1:1" x14ac:dyDescent="0.25">
      <c r="A8226" s="1"/>
    </row>
    <row r="8227" spans="1:1" x14ac:dyDescent="0.25">
      <c r="A8227" s="1"/>
    </row>
    <row r="8228" spans="1:1" x14ac:dyDescent="0.25">
      <c r="A8228" s="1"/>
    </row>
    <row r="8229" spans="1:1" x14ac:dyDescent="0.25">
      <c r="A8229" s="1"/>
    </row>
    <row r="8230" spans="1:1" x14ac:dyDescent="0.25">
      <c r="A8230" s="1"/>
    </row>
    <row r="8231" spans="1:1" x14ac:dyDescent="0.25">
      <c r="A8231" s="1"/>
    </row>
    <row r="8232" spans="1:1" x14ac:dyDescent="0.25">
      <c r="A8232" s="1"/>
    </row>
    <row r="8233" spans="1:1" x14ac:dyDescent="0.25">
      <c r="A8233" s="1"/>
    </row>
    <row r="8234" spans="1:1" x14ac:dyDescent="0.25">
      <c r="A8234" s="1"/>
    </row>
    <row r="8235" spans="1:1" x14ac:dyDescent="0.25">
      <c r="A8235" s="1"/>
    </row>
    <row r="8236" spans="1:1" x14ac:dyDescent="0.25">
      <c r="A8236" s="1"/>
    </row>
    <row r="8237" spans="1:1" x14ac:dyDescent="0.25">
      <c r="A8237" s="1"/>
    </row>
    <row r="8238" spans="1:1" x14ac:dyDescent="0.25">
      <c r="A8238" s="1"/>
    </row>
    <row r="8239" spans="1:1" x14ac:dyDescent="0.25">
      <c r="A8239" s="1"/>
    </row>
    <row r="8240" spans="1:1" x14ac:dyDescent="0.25">
      <c r="A8240" s="1"/>
    </row>
    <row r="8241" spans="1:1" x14ac:dyDescent="0.25">
      <c r="A8241" s="1"/>
    </row>
    <row r="8242" spans="1:1" x14ac:dyDescent="0.25">
      <c r="A8242" s="1"/>
    </row>
    <row r="8243" spans="1:1" x14ac:dyDescent="0.25">
      <c r="A8243" s="1"/>
    </row>
    <row r="8244" spans="1:1" x14ac:dyDescent="0.25">
      <c r="A8244" s="1"/>
    </row>
    <row r="8245" spans="1:1" x14ac:dyDescent="0.25">
      <c r="A8245" s="1"/>
    </row>
    <row r="8246" spans="1:1" x14ac:dyDescent="0.25">
      <c r="A8246" s="1"/>
    </row>
    <row r="8247" spans="1:1" x14ac:dyDescent="0.25">
      <c r="A8247" s="1"/>
    </row>
    <row r="8248" spans="1:1" x14ac:dyDescent="0.25">
      <c r="A8248" s="1"/>
    </row>
    <row r="8249" spans="1:1" x14ac:dyDescent="0.25">
      <c r="A8249" s="1"/>
    </row>
    <row r="8250" spans="1:1" x14ac:dyDescent="0.25">
      <c r="A8250" s="1"/>
    </row>
    <row r="8251" spans="1:1" x14ac:dyDescent="0.25">
      <c r="A8251" s="1"/>
    </row>
    <row r="8252" spans="1:1" x14ac:dyDescent="0.25">
      <c r="A8252" s="1"/>
    </row>
    <row r="8253" spans="1:1" x14ac:dyDescent="0.25">
      <c r="A8253" s="1"/>
    </row>
    <row r="8254" spans="1:1" x14ac:dyDescent="0.25">
      <c r="A8254" s="1"/>
    </row>
    <row r="8255" spans="1:1" x14ac:dyDescent="0.25">
      <c r="A8255" s="1"/>
    </row>
    <row r="8256" spans="1:1" x14ac:dyDescent="0.25">
      <c r="A8256" s="1"/>
    </row>
    <row r="8257" spans="1:1" x14ac:dyDescent="0.25">
      <c r="A8257" s="1"/>
    </row>
    <row r="8258" spans="1:1" x14ac:dyDescent="0.25">
      <c r="A8258" s="1"/>
    </row>
    <row r="8259" spans="1:1" x14ac:dyDescent="0.25">
      <c r="A8259" s="1"/>
    </row>
    <row r="8260" spans="1:1" x14ac:dyDescent="0.25">
      <c r="A8260" s="1"/>
    </row>
    <row r="8261" spans="1:1" x14ac:dyDescent="0.25">
      <c r="A8261" s="1"/>
    </row>
    <row r="8262" spans="1:1" x14ac:dyDescent="0.25">
      <c r="A8262" s="1"/>
    </row>
    <row r="8263" spans="1:1" x14ac:dyDescent="0.25">
      <c r="A8263" s="1"/>
    </row>
    <row r="8264" spans="1:1" x14ac:dyDescent="0.25">
      <c r="A8264" s="1"/>
    </row>
    <row r="8265" spans="1:1" x14ac:dyDescent="0.25">
      <c r="A8265" s="1"/>
    </row>
    <row r="8266" spans="1:1" x14ac:dyDescent="0.25">
      <c r="A8266" s="1"/>
    </row>
    <row r="8267" spans="1:1" x14ac:dyDescent="0.25">
      <c r="A8267" s="1"/>
    </row>
    <row r="8268" spans="1:1" x14ac:dyDescent="0.25">
      <c r="A8268" s="1"/>
    </row>
    <row r="8269" spans="1:1" x14ac:dyDescent="0.25">
      <c r="A8269" s="1"/>
    </row>
    <row r="8270" spans="1:1" x14ac:dyDescent="0.25">
      <c r="A8270" s="1"/>
    </row>
    <row r="8271" spans="1:1" x14ac:dyDescent="0.25">
      <c r="A8271" s="1"/>
    </row>
    <row r="8272" spans="1:1" x14ac:dyDescent="0.25">
      <c r="A8272" s="1"/>
    </row>
    <row r="8273" spans="1:1" x14ac:dyDescent="0.25">
      <c r="A8273" s="1"/>
    </row>
    <row r="8274" spans="1:1" x14ac:dyDescent="0.25">
      <c r="A8274" s="1"/>
    </row>
    <row r="8275" spans="1:1" x14ac:dyDescent="0.25">
      <c r="A8275" s="1"/>
    </row>
    <row r="8276" spans="1:1" x14ac:dyDescent="0.25">
      <c r="A8276" s="1"/>
    </row>
    <row r="8277" spans="1:1" x14ac:dyDescent="0.25">
      <c r="A8277" s="1"/>
    </row>
    <row r="8278" spans="1:1" x14ac:dyDescent="0.25">
      <c r="A8278" s="1"/>
    </row>
    <row r="8279" spans="1:1" x14ac:dyDescent="0.25">
      <c r="A8279" s="1"/>
    </row>
    <row r="8280" spans="1:1" x14ac:dyDescent="0.25">
      <c r="A8280" s="1"/>
    </row>
    <row r="8281" spans="1:1" x14ac:dyDescent="0.25">
      <c r="A8281" s="1"/>
    </row>
    <row r="8282" spans="1:1" x14ac:dyDescent="0.25">
      <c r="A8282" s="1"/>
    </row>
    <row r="8283" spans="1:1" x14ac:dyDescent="0.25">
      <c r="A8283" s="1"/>
    </row>
    <row r="8284" spans="1:1" x14ac:dyDescent="0.25">
      <c r="A8284" s="1"/>
    </row>
    <row r="8285" spans="1:1" x14ac:dyDescent="0.25">
      <c r="A8285" s="1"/>
    </row>
    <row r="8286" spans="1:1" x14ac:dyDescent="0.25">
      <c r="A8286" s="1"/>
    </row>
    <row r="8287" spans="1:1" x14ac:dyDescent="0.25">
      <c r="A8287" s="1"/>
    </row>
    <row r="8288" spans="1:1" x14ac:dyDescent="0.25">
      <c r="A8288" s="1"/>
    </row>
    <row r="8289" spans="1:1" x14ac:dyDescent="0.25">
      <c r="A8289" s="1"/>
    </row>
    <row r="8290" spans="1:1" x14ac:dyDescent="0.25">
      <c r="A8290" s="1"/>
    </row>
    <row r="8291" spans="1:1" x14ac:dyDescent="0.25">
      <c r="A8291" s="1"/>
    </row>
    <row r="8292" spans="1:1" x14ac:dyDescent="0.25">
      <c r="A8292" s="1"/>
    </row>
    <row r="8293" spans="1:1" x14ac:dyDescent="0.25">
      <c r="A8293" s="1"/>
    </row>
    <row r="8294" spans="1:1" x14ac:dyDescent="0.25">
      <c r="A8294" s="1"/>
    </row>
    <row r="8295" spans="1:1" x14ac:dyDescent="0.25">
      <c r="A8295" s="1"/>
    </row>
    <row r="8296" spans="1:1" x14ac:dyDescent="0.25">
      <c r="A8296" s="1"/>
    </row>
    <row r="8297" spans="1:1" x14ac:dyDescent="0.25">
      <c r="A8297" s="1"/>
    </row>
    <row r="8298" spans="1:1" x14ac:dyDescent="0.25">
      <c r="A8298" s="1"/>
    </row>
    <row r="8299" spans="1:1" x14ac:dyDescent="0.25">
      <c r="A8299" s="1"/>
    </row>
    <row r="8300" spans="1:1" x14ac:dyDescent="0.25">
      <c r="A8300" s="1"/>
    </row>
    <row r="8301" spans="1:1" x14ac:dyDescent="0.25">
      <c r="A8301" s="1"/>
    </row>
    <row r="8302" spans="1:1" x14ac:dyDescent="0.25">
      <c r="A8302" s="1"/>
    </row>
    <row r="8303" spans="1:1" x14ac:dyDescent="0.25">
      <c r="A8303" s="1"/>
    </row>
    <row r="8304" spans="1:1" x14ac:dyDescent="0.25">
      <c r="A8304" s="1"/>
    </row>
    <row r="8305" spans="1:1" x14ac:dyDescent="0.25">
      <c r="A8305" s="1"/>
    </row>
    <row r="8306" spans="1:1" x14ac:dyDescent="0.25">
      <c r="A8306" s="1"/>
    </row>
    <row r="8307" spans="1:1" x14ac:dyDescent="0.25">
      <c r="A8307" s="1"/>
    </row>
    <row r="8308" spans="1:1" x14ac:dyDescent="0.25">
      <c r="A8308" s="1"/>
    </row>
    <row r="8309" spans="1:1" x14ac:dyDescent="0.25">
      <c r="A8309" s="1"/>
    </row>
    <row r="8310" spans="1:1" x14ac:dyDescent="0.25">
      <c r="A8310" s="1"/>
    </row>
    <row r="8311" spans="1:1" x14ac:dyDescent="0.25">
      <c r="A8311" s="1"/>
    </row>
    <row r="8312" spans="1:1" x14ac:dyDescent="0.25">
      <c r="A8312" s="1"/>
    </row>
    <row r="8313" spans="1:1" x14ac:dyDescent="0.25">
      <c r="A8313" s="1"/>
    </row>
    <row r="8314" spans="1:1" x14ac:dyDescent="0.25">
      <c r="A8314" s="1"/>
    </row>
    <row r="8315" spans="1:1" x14ac:dyDescent="0.25">
      <c r="A8315" s="1"/>
    </row>
    <row r="8316" spans="1:1" x14ac:dyDescent="0.25">
      <c r="A8316" s="1"/>
    </row>
    <row r="8317" spans="1:1" x14ac:dyDescent="0.25">
      <c r="A8317" s="1"/>
    </row>
    <row r="8318" spans="1:1" x14ac:dyDescent="0.25">
      <c r="A8318" s="1"/>
    </row>
    <row r="8319" spans="1:1" x14ac:dyDescent="0.25">
      <c r="A8319" s="1"/>
    </row>
    <row r="8320" spans="1:1" x14ac:dyDescent="0.25">
      <c r="A8320" s="1"/>
    </row>
    <row r="8321" spans="1:1" x14ac:dyDescent="0.25">
      <c r="A8321" s="1"/>
    </row>
    <row r="8322" spans="1:1" x14ac:dyDescent="0.25">
      <c r="A8322" s="1"/>
    </row>
    <row r="8323" spans="1:1" x14ac:dyDescent="0.25">
      <c r="A8323" s="1"/>
    </row>
    <row r="8324" spans="1:1" x14ac:dyDescent="0.25">
      <c r="A8324" s="1"/>
    </row>
    <row r="8325" spans="1:1" x14ac:dyDescent="0.25">
      <c r="A8325" s="1"/>
    </row>
    <row r="8326" spans="1:1" x14ac:dyDescent="0.25">
      <c r="A8326" s="1"/>
    </row>
    <row r="8327" spans="1:1" x14ac:dyDescent="0.25">
      <c r="A8327" s="1"/>
    </row>
    <row r="8328" spans="1:1" x14ac:dyDescent="0.25">
      <c r="A8328" s="1"/>
    </row>
    <row r="8329" spans="1:1" x14ac:dyDescent="0.25">
      <c r="A8329" s="1"/>
    </row>
    <row r="8330" spans="1:1" x14ac:dyDescent="0.25">
      <c r="A8330" s="1"/>
    </row>
    <row r="8331" spans="1:1" x14ac:dyDescent="0.25">
      <c r="A8331" s="1"/>
    </row>
    <row r="8332" spans="1:1" x14ac:dyDescent="0.25">
      <c r="A8332" s="1"/>
    </row>
    <row r="8333" spans="1:1" x14ac:dyDescent="0.25">
      <c r="A8333" s="1"/>
    </row>
    <row r="8334" spans="1:1" x14ac:dyDescent="0.25">
      <c r="A8334" s="1"/>
    </row>
    <row r="8335" spans="1:1" x14ac:dyDescent="0.25">
      <c r="A8335" s="1"/>
    </row>
    <row r="8336" spans="1:1" x14ac:dyDescent="0.25">
      <c r="A8336" s="1"/>
    </row>
    <row r="8337" spans="1:1" x14ac:dyDescent="0.25">
      <c r="A8337" s="1"/>
    </row>
    <row r="8338" spans="1:1" x14ac:dyDescent="0.25">
      <c r="A8338" s="1"/>
    </row>
    <row r="8339" spans="1:1" x14ac:dyDescent="0.25">
      <c r="A8339" s="1"/>
    </row>
    <row r="8340" spans="1:1" x14ac:dyDescent="0.25">
      <c r="A8340" s="1"/>
    </row>
    <row r="8341" spans="1:1" x14ac:dyDescent="0.25">
      <c r="A8341" s="1"/>
    </row>
    <row r="8342" spans="1:1" x14ac:dyDescent="0.25">
      <c r="A8342" s="1"/>
    </row>
    <row r="8343" spans="1:1" x14ac:dyDescent="0.25">
      <c r="A8343" s="1"/>
    </row>
    <row r="8344" spans="1:1" x14ac:dyDescent="0.25">
      <c r="A8344" s="1"/>
    </row>
    <row r="8345" spans="1:1" x14ac:dyDescent="0.25">
      <c r="A8345" s="1"/>
    </row>
    <row r="8346" spans="1:1" x14ac:dyDescent="0.25">
      <c r="A8346" s="1"/>
    </row>
    <row r="8347" spans="1:1" x14ac:dyDescent="0.25">
      <c r="A8347" s="1"/>
    </row>
    <row r="8348" spans="1:1" x14ac:dyDescent="0.25">
      <c r="A8348" s="1"/>
    </row>
    <row r="8349" spans="1:1" x14ac:dyDescent="0.25">
      <c r="A8349" s="1"/>
    </row>
    <row r="8350" spans="1:1" x14ac:dyDescent="0.25">
      <c r="A8350" s="1"/>
    </row>
    <row r="8351" spans="1:1" x14ac:dyDescent="0.25">
      <c r="A8351" s="1"/>
    </row>
    <row r="8352" spans="1:1" x14ac:dyDescent="0.25">
      <c r="A8352" s="1"/>
    </row>
    <row r="8353" spans="1:1" x14ac:dyDescent="0.25">
      <c r="A8353" s="1"/>
    </row>
    <row r="8354" spans="1:1" x14ac:dyDescent="0.25">
      <c r="A8354" s="1"/>
    </row>
    <row r="8355" spans="1:1" x14ac:dyDescent="0.25">
      <c r="A8355" s="1"/>
    </row>
    <row r="8356" spans="1:1" x14ac:dyDescent="0.25">
      <c r="A8356" s="1"/>
    </row>
    <row r="8357" spans="1:1" x14ac:dyDescent="0.25">
      <c r="A8357" s="1"/>
    </row>
    <row r="8358" spans="1:1" x14ac:dyDescent="0.25">
      <c r="A8358" s="1"/>
    </row>
    <row r="8359" spans="1:1" x14ac:dyDescent="0.25">
      <c r="A8359" s="1"/>
    </row>
    <row r="8360" spans="1:1" x14ac:dyDescent="0.25">
      <c r="A8360" s="1"/>
    </row>
    <row r="8361" spans="1:1" x14ac:dyDescent="0.25">
      <c r="A8361" s="1"/>
    </row>
    <row r="8362" spans="1:1" x14ac:dyDescent="0.25">
      <c r="A8362" s="1"/>
    </row>
    <row r="8363" spans="1:1" x14ac:dyDescent="0.25">
      <c r="A8363" s="1"/>
    </row>
    <row r="8364" spans="1:1" x14ac:dyDescent="0.25">
      <c r="A8364" s="1"/>
    </row>
    <row r="8365" spans="1:1" x14ac:dyDescent="0.25">
      <c r="A8365" s="1"/>
    </row>
    <row r="8366" spans="1:1" x14ac:dyDescent="0.25">
      <c r="A8366" s="1"/>
    </row>
    <row r="8367" spans="1:1" x14ac:dyDescent="0.25">
      <c r="A8367" s="1"/>
    </row>
    <row r="8368" spans="1:1" x14ac:dyDescent="0.25">
      <c r="A8368" s="1"/>
    </row>
    <row r="8369" spans="1:1" x14ac:dyDescent="0.25">
      <c r="A8369" s="1"/>
    </row>
    <row r="8370" spans="1:1" x14ac:dyDescent="0.25">
      <c r="A8370" s="1"/>
    </row>
    <row r="8371" spans="1:1" x14ac:dyDescent="0.25">
      <c r="A8371" s="1"/>
    </row>
    <row r="8372" spans="1:1" x14ac:dyDescent="0.25">
      <c r="A8372" s="1"/>
    </row>
    <row r="8373" spans="1:1" x14ac:dyDescent="0.25">
      <c r="A8373" s="1"/>
    </row>
    <row r="8374" spans="1:1" x14ac:dyDescent="0.25">
      <c r="A8374" s="1"/>
    </row>
    <row r="8375" spans="1:1" x14ac:dyDescent="0.25">
      <c r="A8375" s="1"/>
    </row>
    <row r="8376" spans="1:1" x14ac:dyDescent="0.25">
      <c r="A8376" s="1"/>
    </row>
    <row r="8377" spans="1:1" x14ac:dyDescent="0.25">
      <c r="A8377" s="1"/>
    </row>
    <row r="8378" spans="1:1" x14ac:dyDescent="0.25">
      <c r="A8378" s="1"/>
    </row>
    <row r="8379" spans="1:1" x14ac:dyDescent="0.25">
      <c r="A8379" s="1"/>
    </row>
    <row r="8380" spans="1:1" x14ac:dyDescent="0.25">
      <c r="A8380" s="1"/>
    </row>
    <row r="8381" spans="1:1" x14ac:dyDescent="0.25">
      <c r="A8381" s="1"/>
    </row>
    <row r="8382" spans="1:1" x14ac:dyDescent="0.25">
      <c r="A8382" s="1"/>
    </row>
    <row r="8383" spans="1:1" x14ac:dyDescent="0.25">
      <c r="A8383" s="1"/>
    </row>
    <row r="8384" spans="1:1" x14ac:dyDescent="0.25">
      <c r="A8384" s="1"/>
    </row>
    <row r="8385" spans="1:1" x14ac:dyDescent="0.25">
      <c r="A8385" s="1"/>
    </row>
    <row r="8386" spans="1:1" x14ac:dyDescent="0.25">
      <c r="A8386" s="1"/>
    </row>
    <row r="8387" spans="1:1" x14ac:dyDescent="0.25">
      <c r="A8387" s="1"/>
    </row>
    <row r="8388" spans="1:1" x14ac:dyDescent="0.25">
      <c r="A8388" s="1"/>
    </row>
    <row r="8389" spans="1:1" x14ac:dyDescent="0.25">
      <c r="A8389" s="1"/>
    </row>
    <row r="8390" spans="1:1" x14ac:dyDescent="0.25">
      <c r="A8390" s="1"/>
    </row>
    <row r="8391" spans="1:1" x14ac:dyDescent="0.25">
      <c r="A8391" s="1"/>
    </row>
    <row r="8392" spans="1:1" x14ac:dyDescent="0.25">
      <c r="A8392" s="1"/>
    </row>
    <row r="8393" spans="1:1" x14ac:dyDescent="0.25">
      <c r="A8393" s="1"/>
    </row>
    <row r="8394" spans="1:1" x14ac:dyDescent="0.25">
      <c r="A8394" s="1"/>
    </row>
    <row r="8395" spans="1:1" x14ac:dyDescent="0.25">
      <c r="A8395" s="1"/>
    </row>
    <row r="8396" spans="1:1" x14ac:dyDescent="0.25">
      <c r="A8396" s="1"/>
    </row>
    <row r="8397" spans="1:1" x14ac:dyDescent="0.25">
      <c r="A8397" s="1"/>
    </row>
    <row r="8398" spans="1:1" x14ac:dyDescent="0.25">
      <c r="A8398" s="1"/>
    </row>
    <row r="8399" spans="1:1" x14ac:dyDescent="0.25">
      <c r="A8399" s="1"/>
    </row>
    <row r="8400" spans="1:1" x14ac:dyDescent="0.25">
      <c r="A8400" s="1"/>
    </row>
    <row r="8401" spans="1:1" x14ac:dyDescent="0.25">
      <c r="A8401" s="1"/>
    </row>
    <row r="8402" spans="1:1" x14ac:dyDescent="0.25">
      <c r="A8402" s="1"/>
    </row>
    <row r="8403" spans="1:1" x14ac:dyDescent="0.25">
      <c r="A8403" s="1"/>
    </row>
    <row r="8404" spans="1:1" x14ac:dyDescent="0.25">
      <c r="A8404" s="1"/>
    </row>
    <row r="8405" spans="1:1" x14ac:dyDescent="0.25">
      <c r="A8405" s="1"/>
    </row>
    <row r="8406" spans="1:1" x14ac:dyDescent="0.25">
      <c r="A8406" s="1"/>
    </row>
    <row r="8407" spans="1:1" x14ac:dyDescent="0.25">
      <c r="A8407" s="1"/>
    </row>
    <row r="8408" spans="1:1" x14ac:dyDescent="0.25">
      <c r="A8408" s="1"/>
    </row>
    <row r="8409" spans="1:1" x14ac:dyDescent="0.25">
      <c r="A8409" s="1"/>
    </row>
    <row r="8410" spans="1:1" x14ac:dyDescent="0.25">
      <c r="A8410" s="1"/>
    </row>
    <row r="8411" spans="1:1" x14ac:dyDescent="0.25">
      <c r="A8411" s="1"/>
    </row>
    <row r="8412" spans="1:1" x14ac:dyDescent="0.25">
      <c r="A8412" s="1"/>
    </row>
    <row r="8413" spans="1:1" x14ac:dyDescent="0.25">
      <c r="A8413" s="1"/>
    </row>
    <row r="8414" spans="1:1" x14ac:dyDescent="0.25">
      <c r="A8414" s="1"/>
    </row>
    <row r="8415" spans="1:1" x14ac:dyDescent="0.25">
      <c r="A8415" s="1"/>
    </row>
    <row r="8416" spans="1:1" x14ac:dyDescent="0.25">
      <c r="A8416" s="1"/>
    </row>
    <row r="8417" spans="1:1" x14ac:dyDescent="0.25">
      <c r="A8417" s="1"/>
    </row>
    <row r="8418" spans="1:1" x14ac:dyDescent="0.25">
      <c r="A8418" s="1"/>
    </row>
    <row r="8419" spans="1:1" x14ac:dyDescent="0.25">
      <c r="A8419" s="1"/>
    </row>
    <row r="8420" spans="1:1" x14ac:dyDescent="0.25">
      <c r="A8420" s="1"/>
    </row>
    <row r="8421" spans="1:1" x14ac:dyDescent="0.25">
      <c r="A8421" s="1"/>
    </row>
    <row r="8422" spans="1:1" x14ac:dyDescent="0.25">
      <c r="A8422" s="1"/>
    </row>
    <row r="8423" spans="1:1" x14ac:dyDescent="0.25">
      <c r="A8423" s="1"/>
    </row>
    <row r="8424" spans="1:1" x14ac:dyDescent="0.25">
      <c r="A8424" s="1"/>
    </row>
    <row r="8425" spans="1:1" x14ac:dyDescent="0.25">
      <c r="A8425" s="1"/>
    </row>
    <row r="8426" spans="1:1" x14ac:dyDescent="0.25">
      <c r="A8426" s="1"/>
    </row>
    <row r="8427" spans="1:1" x14ac:dyDescent="0.25">
      <c r="A8427" s="1"/>
    </row>
    <row r="8428" spans="1:1" x14ac:dyDescent="0.25">
      <c r="A8428" s="1"/>
    </row>
    <row r="8429" spans="1:1" x14ac:dyDescent="0.25">
      <c r="A8429" s="1"/>
    </row>
    <row r="8430" spans="1:1" x14ac:dyDescent="0.25">
      <c r="A8430" s="1"/>
    </row>
    <row r="8431" spans="1:1" x14ac:dyDescent="0.25">
      <c r="A8431" s="1"/>
    </row>
    <row r="8432" spans="1:1" x14ac:dyDescent="0.25">
      <c r="A8432" s="1"/>
    </row>
    <row r="8433" spans="1:1" x14ac:dyDescent="0.25">
      <c r="A8433" s="1"/>
    </row>
    <row r="8434" spans="1:1" x14ac:dyDescent="0.25">
      <c r="A8434" s="1"/>
    </row>
    <row r="8435" spans="1:1" x14ac:dyDescent="0.25">
      <c r="A8435" s="1"/>
    </row>
    <row r="8436" spans="1:1" x14ac:dyDescent="0.25">
      <c r="A8436" s="1"/>
    </row>
    <row r="8437" spans="1:1" x14ac:dyDescent="0.25">
      <c r="A8437" s="1"/>
    </row>
    <row r="8438" spans="1:1" x14ac:dyDescent="0.25">
      <c r="A8438" s="1"/>
    </row>
    <row r="8439" spans="1:1" x14ac:dyDescent="0.25">
      <c r="A8439" s="1"/>
    </row>
    <row r="8440" spans="1:1" x14ac:dyDescent="0.25">
      <c r="A8440" s="1"/>
    </row>
    <row r="8441" spans="1:1" x14ac:dyDescent="0.25">
      <c r="A8441" s="1"/>
    </row>
    <row r="8442" spans="1:1" x14ac:dyDescent="0.25">
      <c r="A8442" s="1"/>
    </row>
    <row r="8443" spans="1:1" x14ac:dyDescent="0.25">
      <c r="A8443" s="1"/>
    </row>
    <row r="8444" spans="1:1" x14ac:dyDescent="0.25">
      <c r="A8444" s="1"/>
    </row>
    <row r="8445" spans="1:1" x14ac:dyDescent="0.25">
      <c r="A8445" s="1"/>
    </row>
    <row r="8446" spans="1:1" x14ac:dyDescent="0.25">
      <c r="A8446" s="1"/>
    </row>
    <row r="8447" spans="1:1" x14ac:dyDescent="0.25">
      <c r="A8447" s="1"/>
    </row>
    <row r="8448" spans="1:1" x14ac:dyDescent="0.25">
      <c r="A8448" s="1"/>
    </row>
    <row r="8449" spans="1:1" x14ac:dyDescent="0.25">
      <c r="A8449" s="1"/>
    </row>
    <row r="8450" spans="1:1" x14ac:dyDescent="0.25">
      <c r="A8450" s="1"/>
    </row>
    <row r="8451" spans="1:1" x14ac:dyDescent="0.25">
      <c r="A8451" s="1"/>
    </row>
    <row r="8452" spans="1:1" x14ac:dyDescent="0.25">
      <c r="A8452" s="1"/>
    </row>
    <row r="8453" spans="1:1" x14ac:dyDescent="0.25">
      <c r="A8453" s="1"/>
    </row>
    <row r="8454" spans="1:1" x14ac:dyDescent="0.25">
      <c r="A8454" s="1"/>
    </row>
    <row r="8455" spans="1:1" x14ac:dyDescent="0.25">
      <c r="A8455" s="1"/>
    </row>
    <row r="8456" spans="1:1" x14ac:dyDescent="0.25">
      <c r="A8456" s="1"/>
    </row>
    <row r="8457" spans="1:1" x14ac:dyDescent="0.25">
      <c r="A8457" s="1"/>
    </row>
    <row r="8458" spans="1:1" x14ac:dyDescent="0.25">
      <c r="A8458" s="1"/>
    </row>
    <row r="8459" spans="1:1" x14ac:dyDescent="0.25">
      <c r="A8459" s="1"/>
    </row>
    <row r="8460" spans="1:1" x14ac:dyDescent="0.25">
      <c r="A8460" s="1"/>
    </row>
    <row r="8461" spans="1:1" x14ac:dyDescent="0.25">
      <c r="A8461" s="1"/>
    </row>
    <row r="8462" spans="1:1" x14ac:dyDescent="0.25">
      <c r="A8462" s="1"/>
    </row>
    <row r="8463" spans="1:1" x14ac:dyDescent="0.25">
      <c r="A8463" s="1"/>
    </row>
    <row r="8464" spans="1:1" x14ac:dyDescent="0.25">
      <c r="A8464" s="1"/>
    </row>
    <row r="8465" spans="1:1" x14ac:dyDescent="0.25">
      <c r="A8465" s="1"/>
    </row>
    <row r="8466" spans="1:1" x14ac:dyDescent="0.25">
      <c r="A8466" s="1"/>
    </row>
    <row r="8467" spans="1:1" x14ac:dyDescent="0.25">
      <c r="A8467" s="1"/>
    </row>
    <row r="8468" spans="1:1" x14ac:dyDescent="0.25">
      <c r="A8468" s="1"/>
    </row>
    <row r="8469" spans="1:1" x14ac:dyDescent="0.25">
      <c r="A8469" s="1"/>
    </row>
    <row r="8470" spans="1:1" x14ac:dyDescent="0.25">
      <c r="A8470" s="1"/>
    </row>
    <row r="8471" spans="1:1" x14ac:dyDescent="0.25">
      <c r="A8471" s="1"/>
    </row>
    <row r="8472" spans="1:1" x14ac:dyDescent="0.25">
      <c r="A8472" s="1"/>
    </row>
    <row r="8473" spans="1:1" x14ac:dyDescent="0.25">
      <c r="A8473" s="1"/>
    </row>
    <row r="8474" spans="1:1" x14ac:dyDescent="0.25">
      <c r="A8474" s="1"/>
    </row>
    <row r="8475" spans="1:1" x14ac:dyDescent="0.25">
      <c r="A8475" s="1"/>
    </row>
    <row r="8476" spans="1:1" x14ac:dyDescent="0.25">
      <c r="A8476" s="1"/>
    </row>
    <row r="8477" spans="1:1" x14ac:dyDescent="0.25">
      <c r="A8477" s="1"/>
    </row>
    <row r="8478" spans="1:1" x14ac:dyDescent="0.25">
      <c r="A8478" s="1"/>
    </row>
    <row r="8479" spans="1:1" x14ac:dyDescent="0.25">
      <c r="A8479" s="1"/>
    </row>
    <row r="8480" spans="1:1" x14ac:dyDescent="0.25">
      <c r="A8480" s="1"/>
    </row>
    <row r="8481" spans="1:1" x14ac:dyDescent="0.25">
      <c r="A8481" s="1"/>
    </row>
    <row r="8482" spans="1:1" x14ac:dyDescent="0.25">
      <c r="A8482" s="1"/>
    </row>
    <row r="8483" spans="1:1" x14ac:dyDescent="0.25">
      <c r="A8483" s="1"/>
    </row>
    <row r="8484" spans="1:1" x14ac:dyDescent="0.25">
      <c r="A8484" s="1"/>
    </row>
    <row r="8485" spans="1:1" x14ac:dyDescent="0.25">
      <c r="A8485" s="1"/>
    </row>
    <row r="8486" spans="1:1" x14ac:dyDescent="0.25">
      <c r="A8486" s="1"/>
    </row>
    <row r="8487" spans="1:1" x14ac:dyDescent="0.25">
      <c r="A8487" s="1"/>
    </row>
    <row r="8488" spans="1:1" x14ac:dyDescent="0.25">
      <c r="A8488" s="1"/>
    </row>
    <row r="8489" spans="1:1" x14ac:dyDescent="0.25">
      <c r="A8489" s="1"/>
    </row>
    <row r="8490" spans="1:1" x14ac:dyDescent="0.25">
      <c r="A8490" s="1"/>
    </row>
    <row r="8491" spans="1:1" x14ac:dyDescent="0.25">
      <c r="A8491" s="1"/>
    </row>
    <row r="8492" spans="1:1" x14ac:dyDescent="0.25">
      <c r="A8492" s="1"/>
    </row>
    <row r="8493" spans="1:1" x14ac:dyDescent="0.25">
      <c r="A8493" s="1"/>
    </row>
    <row r="8494" spans="1:1" x14ac:dyDescent="0.25">
      <c r="A8494" s="1"/>
    </row>
    <row r="8495" spans="1:1" x14ac:dyDescent="0.25">
      <c r="A8495" s="1"/>
    </row>
    <row r="8496" spans="1:1" x14ac:dyDescent="0.25">
      <c r="A8496" s="1"/>
    </row>
    <row r="8497" spans="1:1" x14ac:dyDescent="0.25">
      <c r="A8497" s="1"/>
    </row>
    <row r="8498" spans="1:1" x14ac:dyDescent="0.25">
      <c r="A8498" s="1"/>
    </row>
    <row r="8499" spans="1:1" x14ac:dyDescent="0.25">
      <c r="A8499" s="1"/>
    </row>
    <row r="8500" spans="1:1" x14ac:dyDescent="0.25">
      <c r="A8500" s="1"/>
    </row>
    <row r="8501" spans="1:1" x14ac:dyDescent="0.25">
      <c r="A8501" s="1"/>
    </row>
    <row r="8502" spans="1:1" x14ac:dyDescent="0.25">
      <c r="A8502" s="1"/>
    </row>
    <row r="8503" spans="1:1" x14ac:dyDescent="0.25">
      <c r="A8503" s="1"/>
    </row>
    <row r="8504" spans="1:1" x14ac:dyDescent="0.25">
      <c r="A8504" s="1"/>
    </row>
    <row r="8505" spans="1:1" x14ac:dyDescent="0.25">
      <c r="A8505" s="1"/>
    </row>
    <row r="8506" spans="1:1" x14ac:dyDescent="0.25">
      <c r="A8506" s="1"/>
    </row>
    <row r="8507" spans="1:1" x14ac:dyDescent="0.25">
      <c r="A8507" s="1"/>
    </row>
    <row r="8508" spans="1:1" x14ac:dyDescent="0.25">
      <c r="A8508" s="1"/>
    </row>
    <row r="8509" spans="1:1" x14ac:dyDescent="0.25">
      <c r="A8509" s="1"/>
    </row>
    <row r="8510" spans="1:1" x14ac:dyDescent="0.25">
      <c r="A8510" s="1"/>
    </row>
    <row r="8511" spans="1:1" x14ac:dyDescent="0.25">
      <c r="A8511" s="1"/>
    </row>
    <row r="8512" spans="1:1" x14ac:dyDescent="0.25">
      <c r="A8512" s="1"/>
    </row>
    <row r="8513" spans="1:1" x14ac:dyDescent="0.25">
      <c r="A8513" s="1"/>
    </row>
    <row r="8514" spans="1:1" x14ac:dyDescent="0.25">
      <c r="A8514" s="1"/>
    </row>
    <row r="8515" spans="1:1" x14ac:dyDescent="0.25">
      <c r="A8515" s="1"/>
    </row>
    <row r="8516" spans="1:1" x14ac:dyDescent="0.25">
      <c r="A8516" s="1"/>
    </row>
    <row r="8517" spans="1:1" x14ac:dyDescent="0.25">
      <c r="A8517" s="1"/>
    </row>
    <row r="8518" spans="1:1" x14ac:dyDescent="0.25">
      <c r="A8518" s="1"/>
    </row>
    <row r="8519" spans="1:1" x14ac:dyDescent="0.25">
      <c r="A8519" s="1"/>
    </row>
    <row r="8520" spans="1:1" x14ac:dyDescent="0.25">
      <c r="A8520" s="1"/>
    </row>
    <row r="8521" spans="1:1" x14ac:dyDescent="0.25">
      <c r="A8521" s="1"/>
    </row>
    <row r="8522" spans="1:1" x14ac:dyDescent="0.25">
      <c r="A8522" s="1"/>
    </row>
    <row r="8523" spans="1:1" x14ac:dyDescent="0.25">
      <c r="A8523" s="1"/>
    </row>
    <row r="8524" spans="1:1" x14ac:dyDescent="0.25">
      <c r="A8524" s="1"/>
    </row>
    <row r="8525" spans="1:1" x14ac:dyDescent="0.25">
      <c r="A8525" s="1"/>
    </row>
    <row r="8526" spans="1:1" x14ac:dyDescent="0.25">
      <c r="A8526" s="1"/>
    </row>
    <row r="8527" spans="1:1" x14ac:dyDescent="0.25">
      <c r="A8527" s="1"/>
    </row>
    <row r="8528" spans="1:1" x14ac:dyDescent="0.25">
      <c r="A8528" s="1"/>
    </row>
    <row r="8529" spans="1:1" x14ac:dyDescent="0.25">
      <c r="A8529" s="1"/>
    </row>
    <row r="8530" spans="1:1" x14ac:dyDescent="0.25">
      <c r="A8530" s="1"/>
    </row>
    <row r="8531" spans="1:1" x14ac:dyDescent="0.25">
      <c r="A8531" s="1"/>
    </row>
    <row r="8532" spans="1:1" x14ac:dyDescent="0.25">
      <c r="A8532" s="1"/>
    </row>
    <row r="8533" spans="1:1" x14ac:dyDescent="0.25">
      <c r="A8533" s="1"/>
    </row>
    <row r="8534" spans="1:1" x14ac:dyDescent="0.25">
      <c r="A8534" s="1"/>
    </row>
    <row r="8535" spans="1:1" x14ac:dyDescent="0.25">
      <c r="A8535" s="1"/>
    </row>
    <row r="8536" spans="1:1" x14ac:dyDescent="0.25">
      <c r="A8536" s="1"/>
    </row>
    <row r="8537" spans="1:1" x14ac:dyDescent="0.25">
      <c r="A8537" s="1"/>
    </row>
    <row r="8538" spans="1:1" x14ac:dyDescent="0.25">
      <c r="A8538" s="1"/>
    </row>
    <row r="8539" spans="1:1" x14ac:dyDescent="0.25">
      <c r="A8539" s="1"/>
    </row>
    <row r="8540" spans="1:1" x14ac:dyDescent="0.25">
      <c r="A8540" s="1"/>
    </row>
    <row r="8541" spans="1:1" x14ac:dyDescent="0.25">
      <c r="A8541" s="1"/>
    </row>
    <row r="8542" spans="1:1" x14ac:dyDescent="0.25">
      <c r="A8542" s="1"/>
    </row>
    <row r="8543" spans="1:1" x14ac:dyDescent="0.25">
      <c r="A8543" s="1"/>
    </row>
    <row r="8544" spans="1:1" x14ac:dyDescent="0.25">
      <c r="A8544" s="1"/>
    </row>
    <row r="8545" spans="1:1" x14ac:dyDescent="0.25">
      <c r="A8545" s="1"/>
    </row>
    <row r="8546" spans="1:1" x14ac:dyDescent="0.25">
      <c r="A8546" s="1"/>
    </row>
    <row r="8547" spans="1:1" x14ac:dyDescent="0.25">
      <c r="A8547" s="1"/>
    </row>
    <row r="8548" spans="1:1" x14ac:dyDescent="0.25">
      <c r="A8548" s="1"/>
    </row>
    <row r="8549" spans="1:1" x14ac:dyDescent="0.25">
      <c r="A8549" s="1"/>
    </row>
    <row r="8550" spans="1:1" x14ac:dyDescent="0.25">
      <c r="A8550" s="1"/>
    </row>
    <row r="8551" spans="1:1" x14ac:dyDescent="0.25">
      <c r="A8551" s="1"/>
    </row>
    <row r="8552" spans="1:1" x14ac:dyDescent="0.25">
      <c r="A8552" s="1"/>
    </row>
    <row r="8553" spans="1:1" x14ac:dyDescent="0.25">
      <c r="A8553" s="1"/>
    </row>
    <row r="8554" spans="1:1" x14ac:dyDescent="0.25">
      <c r="A8554" s="1"/>
    </row>
    <row r="8555" spans="1:1" x14ac:dyDescent="0.25">
      <c r="A8555" s="1"/>
    </row>
    <row r="8556" spans="1:1" x14ac:dyDescent="0.25">
      <c r="A8556" s="1"/>
    </row>
    <row r="8557" spans="1:1" x14ac:dyDescent="0.25">
      <c r="A8557" s="1"/>
    </row>
    <row r="8558" spans="1:1" x14ac:dyDescent="0.25">
      <c r="A8558" s="1"/>
    </row>
    <row r="8559" spans="1:1" x14ac:dyDescent="0.25">
      <c r="A8559" s="1"/>
    </row>
    <row r="8560" spans="1:1" x14ac:dyDescent="0.25">
      <c r="A8560" s="1"/>
    </row>
    <row r="8561" spans="1:1" x14ac:dyDescent="0.25">
      <c r="A8561" s="1"/>
    </row>
    <row r="8562" spans="1:1" x14ac:dyDescent="0.25">
      <c r="A8562" s="1"/>
    </row>
    <row r="8563" spans="1:1" x14ac:dyDescent="0.25">
      <c r="A8563" s="1"/>
    </row>
    <row r="8564" spans="1:1" x14ac:dyDescent="0.25">
      <c r="A8564" s="1"/>
    </row>
    <row r="8565" spans="1:1" x14ac:dyDescent="0.25">
      <c r="A8565" s="1"/>
    </row>
    <row r="8566" spans="1:1" x14ac:dyDescent="0.25">
      <c r="A8566" s="1"/>
    </row>
    <row r="8567" spans="1:1" x14ac:dyDescent="0.25">
      <c r="A8567" s="1"/>
    </row>
    <row r="8568" spans="1:1" x14ac:dyDescent="0.25">
      <c r="A8568" s="1"/>
    </row>
    <row r="8569" spans="1:1" x14ac:dyDescent="0.25">
      <c r="A8569" s="1"/>
    </row>
    <row r="8570" spans="1:1" x14ac:dyDescent="0.25">
      <c r="A8570" s="1"/>
    </row>
    <row r="8571" spans="1:1" x14ac:dyDescent="0.25">
      <c r="A8571" s="1"/>
    </row>
    <row r="8572" spans="1:1" x14ac:dyDescent="0.25">
      <c r="A8572" s="1"/>
    </row>
    <row r="8573" spans="1:1" x14ac:dyDescent="0.25">
      <c r="A8573" s="1"/>
    </row>
    <row r="8574" spans="1:1" x14ac:dyDescent="0.25">
      <c r="A8574" s="1"/>
    </row>
    <row r="8575" spans="1:1" x14ac:dyDescent="0.25">
      <c r="A8575" s="1"/>
    </row>
    <row r="8576" spans="1:1" x14ac:dyDescent="0.25">
      <c r="A8576" s="1"/>
    </row>
    <row r="8577" spans="1:1" x14ac:dyDescent="0.25">
      <c r="A8577" s="1"/>
    </row>
    <row r="8578" spans="1:1" x14ac:dyDescent="0.25">
      <c r="A8578" s="1"/>
    </row>
    <row r="8579" spans="1:1" x14ac:dyDescent="0.25">
      <c r="A8579" s="1"/>
    </row>
    <row r="8580" spans="1:1" x14ac:dyDescent="0.25">
      <c r="A8580" s="1"/>
    </row>
    <row r="8581" spans="1:1" x14ac:dyDescent="0.25">
      <c r="A8581" s="1"/>
    </row>
    <row r="8582" spans="1:1" x14ac:dyDescent="0.25">
      <c r="A8582" s="1"/>
    </row>
    <row r="8583" spans="1:1" x14ac:dyDescent="0.25">
      <c r="A8583" s="1"/>
    </row>
    <row r="8584" spans="1:1" x14ac:dyDescent="0.25">
      <c r="A8584" s="1"/>
    </row>
    <row r="8585" spans="1:1" x14ac:dyDescent="0.25">
      <c r="A8585" s="1"/>
    </row>
    <row r="8586" spans="1:1" x14ac:dyDescent="0.25">
      <c r="A8586" s="1"/>
    </row>
    <row r="8587" spans="1:1" x14ac:dyDescent="0.25">
      <c r="A8587" s="1"/>
    </row>
    <row r="8588" spans="1:1" x14ac:dyDescent="0.25">
      <c r="A8588" s="1"/>
    </row>
    <row r="8589" spans="1:1" x14ac:dyDescent="0.25">
      <c r="A8589" s="1"/>
    </row>
    <row r="8590" spans="1:1" x14ac:dyDescent="0.25">
      <c r="A8590" s="1"/>
    </row>
    <row r="8591" spans="1:1" x14ac:dyDescent="0.25">
      <c r="A8591" s="1"/>
    </row>
    <row r="8592" spans="1:1" x14ac:dyDescent="0.25">
      <c r="A8592" s="1"/>
    </row>
    <row r="8593" spans="1:1" x14ac:dyDescent="0.25">
      <c r="A8593" s="1"/>
    </row>
    <row r="8594" spans="1:1" x14ac:dyDescent="0.25">
      <c r="A8594" s="1"/>
    </row>
    <row r="8595" spans="1:1" x14ac:dyDescent="0.25">
      <c r="A8595" s="1"/>
    </row>
    <row r="8596" spans="1:1" x14ac:dyDescent="0.25">
      <c r="A8596" s="1"/>
    </row>
    <row r="8597" spans="1:1" x14ac:dyDescent="0.25">
      <c r="A8597" s="1"/>
    </row>
    <row r="8598" spans="1:1" x14ac:dyDescent="0.25">
      <c r="A8598" s="1"/>
    </row>
    <row r="8599" spans="1:1" x14ac:dyDescent="0.25">
      <c r="A8599" s="1"/>
    </row>
    <row r="8600" spans="1:1" x14ac:dyDescent="0.25">
      <c r="A8600" s="1"/>
    </row>
    <row r="8601" spans="1:1" x14ac:dyDescent="0.25">
      <c r="A8601" s="1"/>
    </row>
    <row r="8602" spans="1:1" x14ac:dyDescent="0.25">
      <c r="A8602" s="1"/>
    </row>
    <row r="8603" spans="1:1" x14ac:dyDescent="0.25">
      <c r="A8603" s="1"/>
    </row>
    <row r="8604" spans="1:1" x14ac:dyDescent="0.25">
      <c r="A8604" s="1"/>
    </row>
    <row r="8605" spans="1:1" x14ac:dyDescent="0.25">
      <c r="A8605" s="1"/>
    </row>
    <row r="8606" spans="1:1" x14ac:dyDescent="0.25">
      <c r="A8606" s="1"/>
    </row>
    <row r="8607" spans="1:1" x14ac:dyDescent="0.25">
      <c r="A8607" s="1"/>
    </row>
    <row r="8608" spans="1:1" x14ac:dyDescent="0.25">
      <c r="A8608" s="1"/>
    </row>
    <row r="8609" spans="1:1" x14ac:dyDescent="0.25">
      <c r="A8609" s="1"/>
    </row>
    <row r="8610" spans="1:1" x14ac:dyDescent="0.25">
      <c r="A8610" s="1"/>
    </row>
    <row r="8611" spans="1:1" x14ac:dyDescent="0.25">
      <c r="A8611" s="1"/>
    </row>
    <row r="8612" spans="1:1" x14ac:dyDescent="0.25">
      <c r="A8612" s="1"/>
    </row>
    <row r="8613" spans="1:1" x14ac:dyDescent="0.25">
      <c r="A8613" s="1"/>
    </row>
    <row r="8614" spans="1:1" x14ac:dyDescent="0.25">
      <c r="A8614" s="1"/>
    </row>
    <row r="8615" spans="1:1" x14ac:dyDescent="0.25">
      <c r="A8615" s="1"/>
    </row>
    <row r="8616" spans="1:1" x14ac:dyDescent="0.25">
      <c r="A8616" s="1"/>
    </row>
    <row r="8617" spans="1:1" x14ac:dyDescent="0.25">
      <c r="A8617" s="1"/>
    </row>
    <row r="8618" spans="1:1" x14ac:dyDescent="0.25">
      <c r="A8618" s="1"/>
    </row>
    <row r="8619" spans="1:1" x14ac:dyDescent="0.25">
      <c r="A8619" s="1"/>
    </row>
    <row r="8620" spans="1:1" x14ac:dyDescent="0.25">
      <c r="A8620" s="1"/>
    </row>
    <row r="8621" spans="1:1" x14ac:dyDescent="0.25">
      <c r="A8621" s="1"/>
    </row>
    <row r="8622" spans="1:1" x14ac:dyDescent="0.25">
      <c r="A8622" s="1"/>
    </row>
    <row r="8623" spans="1:1" x14ac:dyDescent="0.25">
      <c r="A8623" s="1"/>
    </row>
    <row r="8624" spans="1:1" x14ac:dyDescent="0.25">
      <c r="A8624" s="1"/>
    </row>
    <row r="8625" spans="1:1" x14ac:dyDescent="0.25">
      <c r="A8625" s="1"/>
    </row>
    <row r="8626" spans="1:1" x14ac:dyDescent="0.25">
      <c r="A8626" s="1"/>
    </row>
    <row r="8627" spans="1:1" x14ac:dyDescent="0.25">
      <c r="A8627" s="1"/>
    </row>
    <row r="8628" spans="1:1" x14ac:dyDescent="0.25">
      <c r="A8628" s="1"/>
    </row>
    <row r="8629" spans="1:1" x14ac:dyDescent="0.25">
      <c r="A8629" s="1"/>
    </row>
    <row r="8630" spans="1:1" x14ac:dyDescent="0.25">
      <c r="A8630" s="1"/>
    </row>
    <row r="8631" spans="1:1" x14ac:dyDescent="0.25">
      <c r="A8631" s="1"/>
    </row>
    <row r="8632" spans="1:1" x14ac:dyDescent="0.25">
      <c r="A8632" s="1"/>
    </row>
    <row r="8633" spans="1:1" x14ac:dyDescent="0.25">
      <c r="A8633" s="1"/>
    </row>
    <row r="8634" spans="1:1" x14ac:dyDescent="0.25">
      <c r="A8634" s="1"/>
    </row>
    <row r="8635" spans="1:1" x14ac:dyDescent="0.25">
      <c r="A8635" s="1"/>
    </row>
    <row r="8636" spans="1:1" x14ac:dyDescent="0.25">
      <c r="A8636" s="1"/>
    </row>
    <row r="8637" spans="1:1" x14ac:dyDescent="0.25">
      <c r="A8637" s="1"/>
    </row>
    <row r="8638" spans="1:1" x14ac:dyDescent="0.25">
      <c r="A8638" s="1"/>
    </row>
    <row r="8639" spans="1:1" x14ac:dyDescent="0.25">
      <c r="A8639" s="1"/>
    </row>
    <row r="8640" spans="1:1" x14ac:dyDescent="0.25">
      <c r="A8640" s="1"/>
    </row>
    <row r="8641" spans="1:1" x14ac:dyDescent="0.25">
      <c r="A8641" s="1"/>
    </row>
    <row r="8642" spans="1:1" x14ac:dyDescent="0.25">
      <c r="A8642" s="1"/>
    </row>
    <row r="8643" spans="1:1" x14ac:dyDescent="0.25">
      <c r="A8643" s="1"/>
    </row>
    <row r="8644" spans="1:1" x14ac:dyDescent="0.25">
      <c r="A8644" s="1"/>
    </row>
    <row r="8645" spans="1:1" x14ac:dyDescent="0.25">
      <c r="A8645" s="1"/>
    </row>
    <row r="8646" spans="1:1" x14ac:dyDescent="0.25">
      <c r="A8646" s="1"/>
    </row>
    <row r="8647" spans="1:1" x14ac:dyDescent="0.25">
      <c r="A8647" s="1"/>
    </row>
    <row r="8648" spans="1:1" x14ac:dyDescent="0.25">
      <c r="A8648" s="1"/>
    </row>
    <row r="8649" spans="1:1" x14ac:dyDescent="0.25">
      <c r="A8649" s="1"/>
    </row>
    <row r="8650" spans="1:1" x14ac:dyDescent="0.25">
      <c r="A8650" s="1"/>
    </row>
    <row r="8651" spans="1:1" x14ac:dyDescent="0.25">
      <c r="A8651" s="1"/>
    </row>
    <row r="8652" spans="1:1" x14ac:dyDescent="0.25">
      <c r="A8652" s="1"/>
    </row>
    <row r="8653" spans="1:1" x14ac:dyDescent="0.25">
      <c r="A8653" s="1"/>
    </row>
    <row r="8654" spans="1:1" x14ac:dyDescent="0.25">
      <c r="A8654" s="1"/>
    </row>
    <row r="8655" spans="1:1" x14ac:dyDescent="0.25">
      <c r="A8655" s="1"/>
    </row>
    <row r="8656" spans="1:1" x14ac:dyDescent="0.25">
      <c r="A8656" s="1"/>
    </row>
    <row r="8657" spans="1:1" x14ac:dyDescent="0.25">
      <c r="A8657" s="1"/>
    </row>
    <row r="8658" spans="1:1" x14ac:dyDescent="0.25">
      <c r="A8658" s="1"/>
    </row>
    <row r="8659" spans="1:1" x14ac:dyDescent="0.25">
      <c r="A8659" s="1"/>
    </row>
    <row r="8660" spans="1:1" x14ac:dyDescent="0.25">
      <c r="A8660" s="1"/>
    </row>
    <row r="8661" spans="1:1" x14ac:dyDescent="0.25">
      <c r="A8661" s="1"/>
    </row>
    <row r="8662" spans="1:1" x14ac:dyDescent="0.25">
      <c r="A8662" s="1"/>
    </row>
    <row r="8663" spans="1:1" x14ac:dyDescent="0.25">
      <c r="A8663" s="1"/>
    </row>
    <row r="8664" spans="1:1" x14ac:dyDescent="0.25">
      <c r="A8664" s="1"/>
    </row>
    <row r="8665" spans="1:1" x14ac:dyDescent="0.25">
      <c r="A8665" s="1"/>
    </row>
    <row r="8666" spans="1:1" x14ac:dyDescent="0.25">
      <c r="A8666" s="1"/>
    </row>
    <row r="8667" spans="1:1" x14ac:dyDescent="0.25">
      <c r="A8667" s="1"/>
    </row>
    <row r="8668" spans="1:1" x14ac:dyDescent="0.25">
      <c r="A8668" s="1"/>
    </row>
    <row r="8669" spans="1:1" x14ac:dyDescent="0.25">
      <c r="A8669" s="1"/>
    </row>
    <row r="8670" spans="1:1" x14ac:dyDescent="0.25">
      <c r="A8670" s="1"/>
    </row>
    <row r="8671" spans="1:1" x14ac:dyDescent="0.25">
      <c r="A8671" s="1"/>
    </row>
    <row r="8672" spans="1:1" x14ac:dyDescent="0.25">
      <c r="A8672" s="1"/>
    </row>
    <row r="8673" spans="1:1" x14ac:dyDescent="0.25">
      <c r="A8673" s="1"/>
    </row>
    <row r="8674" spans="1:1" x14ac:dyDescent="0.25">
      <c r="A8674" s="1"/>
    </row>
    <row r="8675" spans="1:1" x14ac:dyDescent="0.25">
      <c r="A8675" s="1"/>
    </row>
    <row r="8676" spans="1:1" x14ac:dyDescent="0.25">
      <c r="A8676" s="1"/>
    </row>
    <row r="8677" spans="1:1" x14ac:dyDescent="0.25">
      <c r="A8677" s="1"/>
    </row>
    <row r="8678" spans="1:1" x14ac:dyDescent="0.25">
      <c r="A8678" s="1"/>
    </row>
    <row r="8679" spans="1:1" x14ac:dyDescent="0.25">
      <c r="A8679" s="1"/>
    </row>
    <row r="8680" spans="1:1" x14ac:dyDescent="0.25">
      <c r="A8680" s="1"/>
    </row>
    <row r="8681" spans="1:1" x14ac:dyDescent="0.25">
      <c r="A8681" s="1"/>
    </row>
    <row r="8682" spans="1:1" x14ac:dyDescent="0.25">
      <c r="A8682" s="1"/>
    </row>
    <row r="8683" spans="1:1" x14ac:dyDescent="0.25">
      <c r="A8683" s="1"/>
    </row>
    <row r="8684" spans="1:1" x14ac:dyDescent="0.25">
      <c r="A8684" s="1"/>
    </row>
    <row r="8685" spans="1:1" x14ac:dyDescent="0.25">
      <c r="A8685" s="1"/>
    </row>
    <row r="8686" spans="1:1" x14ac:dyDescent="0.25">
      <c r="A8686" s="1"/>
    </row>
    <row r="8687" spans="1:1" x14ac:dyDescent="0.25">
      <c r="A8687" s="1"/>
    </row>
    <row r="8688" spans="1:1" x14ac:dyDescent="0.25">
      <c r="A8688" s="1"/>
    </row>
    <row r="8689" spans="1:1" x14ac:dyDescent="0.25">
      <c r="A8689" s="1"/>
    </row>
    <row r="8690" spans="1:1" x14ac:dyDescent="0.25">
      <c r="A8690" s="1"/>
    </row>
    <row r="8691" spans="1:1" x14ac:dyDescent="0.25">
      <c r="A8691" s="1"/>
    </row>
    <row r="8692" spans="1:1" x14ac:dyDescent="0.25">
      <c r="A8692" s="1"/>
    </row>
    <row r="8693" spans="1:1" x14ac:dyDescent="0.25">
      <c r="A8693" s="1"/>
    </row>
    <row r="8694" spans="1:1" x14ac:dyDescent="0.25">
      <c r="A8694" s="1"/>
    </row>
    <row r="8695" spans="1:1" x14ac:dyDescent="0.25">
      <c r="A8695" s="1"/>
    </row>
    <row r="8696" spans="1:1" x14ac:dyDescent="0.25">
      <c r="A8696" s="1"/>
    </row>
    <row r="8697" spans="1:1" x14ac:dyDescent="0.25">
      <c r="A8697" s="1"/>
    </row>
    <row r="8698" spans="1:1" x14ac:dyDescent="0.25">
      <c r="A8698" s="1"/>
    </row>
    <row r="8699" spans="1:1" x14ac:dyDescent="0.25">
      <c r="A8699" s="1"/>
    </row>
    <row r="8700" spans="1:1" x14ac:dyDescent="0.25">
      <c r="A8700" s="1"/>
    </row>
    <row r="8701" spans="1:1" x14ac:dyDescent="0.25">
      <c r="A8701" s="1"/>
    </row>
    <row r="8702" spans="1:1" x14ac:dyDescent="0.25">
      <c r="A8702" s="1"/>
    </row>
    <row r="8703" spans="1:1" x14ac:dyDescent="0.25">
      <c r="A8703" s="1"/>
    </row>
    <row r="8704" spans="1:1" x14ac:dyDescent="0.25">
      <c r="A8704" s="1"/>
    </row>
    <row r="8705" spans="1:1" x14ac:dyDescent="0.25">
      <c r="A8705" s="1"/>
    </row>
    <row r="8706" spans="1:1" x14ac:dyDescent="0.25">
      <c r="A8706" s="1"/>
    </row>
    <row r="8707" spans="1:1" x14ac:dyDescent="0.25">
      <c r="A8707" s="1"/>
    </row>
    <row r="8708" spans="1:1" x14ac:dyDescent="0.25">
      <c r="A8708" s="1"/>
    </row>
    <row r="8709" spans="1:1" x14ac:dyDescent="0.25">
      <c r="A8709" s="1"/>
    </row>
    <row r="8710" spans="1:1" x14ac:dyDescent="0.25">
      <c r="A8710" s="1"/>
    </row>
    <row r="8711" spans="1:1" x14ac:dyDescent="0.25">
      <c r="A8711" s="1"/>
    </row>
    <row r="8712" spans="1:1" x14ac:dyDescent="0.25">
      <c r="A8712" s="1"/>
    </row>
    <row r="8713" spans="1:1" x14ac:dyDescent="0.25">
      <c r="A8713" s="1"/>
    </row>
    <row r="8714" spans="1:1" x14ac:dyDescent="0.25">
      <c r="A8714" s="1"/>
    </row>
    <row r="8715" spans="1:1" x14ac:dyDescent="0.25">
      <c r="A8715" s="1"/>
    </row>
    <row r="8716" spans="1:1" x14ac:dyDescent="0.25">
      <c r="A8716" s="1"/>
    </row>
    <row r="8717" spans="1:1" x14ac:dyDescent="0.25">
      <c r="A8717" s="1"/>
    </row>
    <row r="8718" spans="1:1" x14ac:dyDescent="0.25">
      <c r="A8718" s="1"/>
    </row>
    <row r="8719" spans="1:1" x14ac:dyDescent="0.25">
      <c r="A8719" s="1"/>
    </row>
    <row r="8720" spans="1:1" x14ac:dyDescent="0.25">
      <c r="A8720" s="1"/>
    </row>
    <row r="8721" spans="1:1" x14ac:dyDescent="0.25">
      <c r="A8721" s="1"/>
    </row>
    <row r="8722" spans="1:1" x14ac:dyDescent="0.25">
      <c r="A8722" s="1"/>
    </row>
    <row r="8723" spans="1:1" x14ac:dyDescent="0.25">
      <c r="A8723" s="1"/>
    </row>
    <row r="8724" spans="1:1" x14ac:dyDescent="0.25">
      <c r="A8724" s="1"/>
    </row>
    <row r="8725" spans="1:1" x14ac:dyDescent="0.25">
      <c r="A8725" s="1"/>
    </row>
    <row r="8726" spans="1:1" x14ac:dyDescent="0.25">
      <c r="A8726" s="1"/>
    </row>
    <row r="8727" spans="1:1" x14ac:dyDescent="0.25">
      <c r="A8727" s="1"/>
    </row>
    <row r="8728" spans="1:1" x14ac:dyDescent="0.25">
      <c r="A8728" s="1"/>
    </row>
    <row r="8729" spans="1:1" x14ac:dyDescent="0.25">
      <c r="A8729" s="1"/>
    </row>
    <row r="8730" spans="1:1" x14ac:dyDescent="0.25">
      <c r="A8730" s="1"/>
    </row>
    <row r="8731" spans="1:1" x14ac:dyDescent="0.25">
      <c r="A8731" s="1"/>
    </row>
    <row r="8732" spans="1:1" x14ac:dyDescent="0.25">
      <c r="A8732" s="1"/>
    </row>
    <row r="8733" spans="1:1" x14ac:dyDescent="0.25">
      <c r="A8733" s="1"/>
    </row>
    <row r="8734" spans="1:1" x14ac:dyDescent="0.25">
      <c r="A8734" s="1"/>
    </row>
    <row r="8735" spans="1:1" x14ac:dyDescent="0.25">
      <c r="A8735" s="1"/>
    </row>
    <row r="8736" spans="1:1" x14ac:dyDescent="0.25">
      <c r="A8736" s="1"/>
    </row>
    <row r="8737" spans="1:1" x14ac:dyDescent="0.25">
      <c r="A8737" s="1"/>
    </row>
    <row r="8738" spans="1:1" x14ac:dyDescent="0.25">
      <c r="A8738" s="1"/>
    </row>
    <row r="8739" spans="1:1" x14ac:dyDescent="0.25">
      <c r="A8739" s="1"/>
    </row>
    <row r="8740" spans="1:1" x14ac:dyDescent="0.25">
      <c r="A8740" s="1"/>
    </row>
    <row r="8741" spans="1:1" x14ac:dyDescent="0.25">
      <c r="A8741" s="1"/>
    </row>
    <row r="8742" spans="1:1" x14ac:dyDescent="0.25">
      <c r="A8742" s="1"/>
    </row>
    <row r="8743" spans="1:1" x14ac:dyDescent="0.25">
      <c r="A8743" s="1"/>
    </row>
    <row r="8744" spans="1:1" x14ac:dyDescent="0.25">
      <c r="A8744" s="1"/>
    </row>
    <row r="8745" spans="1:1" x14ac:dyDescent="0.25">
      <c r="A8745" s="1"/>
    </row>
    <row r="8746" spans="1:1" x14ac:dyDescent="0.25">
      <c r="A8746" s="1"/>
    </row>
    <row r="8747" spans="1:1" x14ac:dyDescent="0.25">
      <c r="A8747" s="1"/>
    </row>
    <row r="8748" spans="1:1" x14ac:dyDescent="0.25">
      <c r="A8748" s="1"/>
    </row>
    <row r="8749" spans="1:1" x14ac:dyDescent="0.25">
      <c r="A8749" s="1"/>
    </row>
    <row r="8750" spans="1:1" x14ac:dyDescent="0.25">
      <c r="A8750" s="1"/>
    </row>
    <row r="8751" spans="1:1" x14ac:dyDescent="0.25">
      <c r="A8751" s="1"/>
    </row>
    <row r="8752" spans="1:1" x14ac:dyDescent="0.25">
      <c r="A8752" s="1"/>
    </row>
    <row r="8753" spans="1:1" x14ac:dyDescent="0.25">
      <c r="A8753" s="1"/>
    </row>
    <row r="8754" spans="1:1" x14ac:dyDescent="0.25">
      <c r="A8754" s="1"/>
    </row>
    <row r="8755" spans="1:1" x14ac:dyDescent="0.25">
      <c r="A8755" s="1"/>
    </row>
    <row r="8756" spans="1:1" x14ac:dyDescent="0.25">
      <c r="A8756" s="1"/>
    </row>
    <row r="8757" spans="1:1" x14ac:dyDescent="0.25">
      <c r="A8757" s="1"/>
    </row>
    <row r="8758" spans="1:1" x14ac:dyDescent="0.25">
      <c r="A8758" s="1"/>
    </row>
    <row r="8759" spans="1:1" x14ac:dyDescent="0.25">
      <c r="A8759" s="1"/>
    </row>
    <row r="8760" spans="1:1" x14ac:dyDescent="0.25">
      <c r="A8760" s="1"/>
    </row>
    <row r="8761" spans="1:1" x14ac:dyDescent="0.25">
      <c r="A8761" s="1"/>
    </row>
    <row r="8762" spans="1:1" x14ac:dyDescent="0.25">
      <c r="A8762" s="1"/>
    </row>
    <row r="8763" spans="1:1" x14ac:dyDescent="0.25">
      <c r="A8763" s="1"/>
    </row>
    <row r="8764" spans="1:1" x14ac:dyDescent="0.25">
      <c r="A8764" s="1"/>
    </row>
    <row r="8765" spans="1:1" x14ac:dyDescent="0.25">
      <c r="A8765" s="1"/>
    </row>
    <row r="8766" spans="1:1" x14ac:dyDescent="0.25">
      <c r="A8766" s="1"/>
    </row>
    <row r="8767" spans="1:1" x14ac:dyDescent="0.25">
      <c r="A8767" s="1"/>
    </row>
    <row r="8768" spans="1:1" x14ac:dyDescent="0.25">
      <c r="A8768" s="1"/>
    </row>
    <row r="8769" spans="1:1" x14ac:dyDescent="0.25">
      <c r="A8769" s="1"/>
    </row>
    <row r="8770" spans="1:1" x14ac:dyDescent="0.25">
      <c r="A8770" s="1"/>
    </row>
    <row r="8771" spans="1:1" x14ac:dyDescent="0.25">
      <c r="A8771" s="1"/>
    </row>
    <row r="8772" spans="1:1" x14ac:dyDescent="0.25">
      <c r="A8772" s="1"/>
    </row>
    <row r="8773" spans="1:1" x14ac:dyDescent="0.25">
      <c r="A8773" s="1"/>
    </row>
    <row r="8774" spans="1:1" x14ac:dyDescent="0.25">
      <c r="A8774" s="1"/>
    </row>
    <row r="8775" spans="1:1" x14ac:dyDescent="0.25">
      <c r="A8775" s="1"/>
    </row>
    <row r="8776" spans="1:1" x14ac:dyDescent="0.25">
      <c r="A8776" s="1"/>
    </row>
    <row r="8777" spans="1:1" x14ac:dyDescent="0.25">
      <c r="A8777" s="1"/>
    </row>
    <row r="8778" spans="1:1" x14ac:dyDescent="0.25">
      <c r="A8778" s="1"/>
    </row>
    <row r="8779" spans="1:1" x14ac:dyDescent="0.25">
      <c r="A8779" s="1"/>
    </row>
    <row r="8780" spans="1:1" x14ac:dyDescent="0.25">
      <c r="A8780" s="1"/>
    </row>
    <row r="8781" spans="1:1" x14ac:dyDescent="0.25">
      <c r="A8781" s="1"/>
    </row>
    <row r="8782" spans="1:1" x14ac:dyDescent="0.25">
      <c r="A8782" s="1"/>
    </row>
    <row r="8783" spans="1:1" x14ac:dyDescent="0.25">
      <c r="A8783" s="1"/>
    </row>
    <row r="8784" spans="1:1" x14ac:dyDescent="0.25">
      <c r="A8784" s="1"/>
    </row>
    <row r="8785" spans="1:1" x14ac:dyDescent="0.25">
      <c r="A8785" s="1"/>
    </row>
    <row r="8786" spans="1:1" x14ac:dyDescent="0.25">
      <c r="A8786" s="1"/>
    </row>
    <row r="8787" spans="1:1" x14ac:dyDescent="0.25">
      <c r="A8787" s="1"/>
    </row>
    <row r="8788" spans="1:1" x14ac:dyDescent="0.25">
      <c r="A8788" s="1"/>
    </row>
    <row r="8789" spans="1:1" x14ac:dyDescent="0.25">
      <c r="A8789" s="1"/>
    </row>
    <row r="8790" spans="1:1" x14ac:dyDescent="0.25">
      <c r="A8790" s="1"/>
    </row>
    <row r="8791" spans="1:1" x14ac:dyDescent="0.25">
      <c r="A8791" s="1"/>
    </row>
    <row r="8792" spans="1:1" x14ac:dyDescent="0.25">
      <c r="A8792" s="1"/>
    </row>
    <row r="8793" spans="1:1" x14ac:dyDescent="0.25">
      <c r="A8793" s="1"/>
    </row>
    <row r="8794" spans="1:1" x14ac:dyDescent="0.25">
      <c r="A8794" s="1"/>
    </row>
    <row r="8795" spans="1:1" x14ac:dyDescent="0.25">
      <c r="A8795" s="1"/>
    </row>
    <row r="8796" spans="1:1" x14ac:dyDescent="0.25">
      <c r="A8796" s="1"/>
    </row>
    <row r="8797" spans="1:1" x14ac:dyDescent="0.25">
      <c r="A8797" s="1"/>
    </row>
    <row r="8798" spans="1:1" x14ac:dyDescent="0.25">
      <c r="A8798" s="1"/>
    </row>
    <row r="8799" spans="1:1" x14ac:dyDescent="0.25">
      <c r="A8799" s="1"/>
    </row>
    <row r="8800" spans="1:1" x14ac:dyDescent="0.25">
      <c r="A8800" s="1"/>
    </row>
    <row r="8801" spans="1:1" x14ac:dyDescent="0.25">
      <c r="A8801" s="1"/>
    </row>
    <row r="8802" spans="1:1" x14ac:dyDescent="0.25">
      <c r="A8802" s="1"/>
    </row>
    <row r="8803" spans="1:1" x14ac:dyDescent="0.25">
      <c r="A8803" s="1"/>
    </row>
    <row r="8804" spans="1:1" x14ac:dyDescent="0.25">
      <c r="A8804" s="1"/>
    </row>
    <row r="8805" spans="1:1" x14ac:dyDescent="0.25">
      <c r="A8805" s="1"/>
    </row>
    <row r="8806" spans="1:1" x14ac:dyDescent="0.25">
      <c r="A8806" s="1"/>
    </row>
    <row r="8807" spans="1:1" x14ac:dyDescent="0.25">
      <c r="A8807" s="1"/>
    </row>
    <row r="8808" spans="1:1" x14ac:dyDescent="0.25">
      <c r="A8808" s="1"/>
    </row>
    <row r="8809" spans="1:1" x14ac:dyDescent="0.25">
      <c r="A8809" s="1"/>
    </row>
    <row r="8810" spans="1:1" x14ac:dyDescent="0.25">
      <c r="A8810" s="1"/>
    </row>
    <row r="8811" spans="1:1" x14ac:dyDescent="0.25">
      <c r="A8811" s="1"/>
    </row>
    <row r="8812" spans="1:1" x14ac:dyDescent="0.25">
      <c r="A8812" s="1"/>
    </row>
    <row r="8813" spans="1:1" x14ac:dyDescent="0.25">
      <c r="A8813" s="1"/>
    </row>
    <row r="8814" spans="1:1" x14ac:dyDescent="0.25">
      <c r="A8814" s="1"/>
    </row>
    <row r="8815" spans="1:1" x14ac:dyDescent="0.25">
      <c r="A8815" s="1"/>
    </row>
    <row r="8816" spans="1:1" x14ac:dyDescent="0.25">
      <c r="A8816" s="1"/>
    </row>
    <row r="8817" spans="1:1" x14ac:dyDescent="0.25">
      <c r="A8817" s="1"/>
    </row>
    <row r="8818" spans="1:1" x14ac:dyDescent="0.25">
      <c r="A8818" s="1"/>
    </row>
    <row r="8819" spans="1:1" x14ac:dyDescent="0.25">
      <c r="A8819" s="1"/>
    </row>
    <row r="8820" spans="1:1" x14ac:dyDescent="0.25">
      <c r="A8820" s="1"/>
    </row>
    <row r="8821" spans="1:1" x14ac:dyDescent="0.25">
      <c r="A8821" s="1"/>
    </row>
    <row r="8822" spans="1:1" x14ac:dyDescent="0.25">
      <c r="A8822" s="1"/>
    </row>
    <row r="8823" spans="1:1" x14ac:dyDescent="0.25">
      <c r="A8823" s="1"/>
    </row>
    <row r="8824" spans="1:1" x14ac:dyDescent="0.25">
      <c r="A8824" s="1"/>
    </row>
    <row r="8825" spans="1:1" x14ac:dyDescent="0.25">
      <c r="A8825" s="1"/>
    </row>
    <row r="8826" spans="1:1" x14ac:dyDescent="0.25">
      <c r="A8826" s="1"/>
    </row>
    <row r="8827" spans="1:1" x14ac:dyDescent="0.25">
      <c r="A8827" s="1"/>
    </row>
    <row r="8828" spans="1:1" x14ac:dyDescent="0.25">
      <c r="A8828" s="1"/>
    </row>
    <row r="8829" spans="1:1" x14ac:dyDescent="0.25">
      <c r="A8829" s="1"/>
    </row>
    <row r="8830" spans="1:1" x14ac:dyDescent="0.25">
      <c r="A8830" s="1"/>
    </row>
    <row r="8831" spans="1:1" x14ac:dyDescent="0.25">
      <c r="A8831" s="1"/>
    </row>
    <row r="8832" spans="1:1" x14ac:dyDescent="0.25">
      <c r="A8832" s="1"/>
    </row>
    <row r="8833" spans="1:1" x14ac:dyDescent="0.25">
      <c r="A8833" s="1"/>
    </row>
    <row r="8834" spans="1:1" x14ac:dyDescent="0.25">
      <c r="A8834" s="1"/>
    </row>
    <row r="8835" spans="1:1" x14ac:dyDescent="0.25">
      <c r="A8835" s="1"/>
    </row>
    <row r="8836" spans="1:1" x14ac:dyDescent="0.25">
      <c r="A8836" s="1"/>
    </row>
    <row r="8837" spans="1:1" x14ac:dyDescent="0.25">
      <c r="A8837" s="1"/>
    </row>
    <row r="8838" spans="1:1" x14ac:dyDescent="0.25">
      <c r="A8838" s="1"/>
    </row>
    <row r="8839" spans="1:1" x14ac:dyDescent="0.25">
      <c r="A8839" s="1"/>
    </row>
    <row r="8840" spans="1:1" x14ac:dyDescent="0.25">
      <c r="A8840" s="1"/>
    </row>
    <row r="8841" spans="1:1" x14ac:dyDescent="0.25">
      <c r="A8841" s="1"/>
    </row>
    <row r="8842" spans="1:1" x14ac:dyDescent="0.25">
      <c r="A8842" s="1"/>
    </row>
    <row r="8843" spans="1:1" x14ac:dyDescent="0.25">
      <c r="A8843" s="1"/>
    </row>
    <row r="8844" spans="1:1" x14ac:dyDescent="0.25">
      <c r="A8844" s="1"/>
    </row>
    <row r="8845" spans="1:1" x14ac:dyDescent="0.25">
      <c r="A8845" s="1"/>
    </row>
    <row r="8846" spans="1:1" x14ac:dyDescent="0.25">
      <c r="A8846" s="1"/>
    </row>
    <row r="8847" spans="1:1" x14ac:dyDescent="0.25">
      <c r="A8847" s="1"/>
    </row>
    <row r="8848" spans="1:1" x14ac:dyDescent="0.25">
      <c r="A8848" s="1"/>
    </row>
    <row r="8849" spans="1:1" x14ac:dyDescent="0.25">
      <c r="A8849" s="1"/>
    </row>
    <row r="8850" spans="1:1" x14ac:dyDescent="0.25">
      <c r="A8850" s="1"/>
    </row>
    <row r="8851" spans="1:1" x14ac:dyDescent="0.25">
      <c r="A8851" s="1"/>
    </row>
    <row r="8852" spans="1:1" x14ac:dyDescent="0.25">
      <c r="A8852" s="1"/>
    </row>
    <row r="8853" spans="1:1" x14ac:dyDescent="0.25">
      <c r="A8853" s="1"/>
    </row>
    <row r="8854" spans="1:1" x14ac:dyDescent="0.25">
      <c r="A8854" s="1"/>
    </row>
    <row r="8855" spans="1:1" x14ac:dyDescent="0.25">
      <c r="A8855" s="1"/>
    </row>
    <row r="8856" spans="1:1" x14ac:dyDescent="0.25">
      <c r="A8856" s="1"/>
    </row>
    <row r="8857" spans="1:1" x14ac:dyDescent="0.25">
      <c r="A8857" s="1"/>
    </row>
    <row r="8858" spans="1:1" x14ac:dyDescent="0.25">
      <c r="A8858" s="1"/>
    </row>
    <row r="8859" spans="1:1" x14ac:dyDescent="0.25">
      <c r="A8859" s="1"/>
    </row>
    <row r="8860" spans="1:1" x14ac:dyDescent="0.25">
      <c r="A8860" s="1"/>
    </row>
    <row r="8861" spans="1:1" x14ac:dyDescent="0.25">
      <c r="A8861" s="1"/>
    </row>
    <row r="8862" spans="1:1" x14ac:dyDescent="0.25">
      <c r="A8862" s="1"/>
    </row>
    <row r="8863" spans="1:1" x14ac:dyDescent="0.25">
      <c r="A8863" s="1"/>
    </row>
    <row r="8864" spans="1:1" x14ac:dyDescent="0.25">
      <c r="A8864" s="1"/>
    </row>
    <row r="8865" spans="1:1" x14ac:dyDescent="0.25">
      <c r="A8865" s="1"/>
    </row>
    <row r="8866" spans="1:1" x14ac:dyDescent="0.25">
      <c r="A8866" s="1"/>
    </row>
    <row r="8867" spans="1:1" x14ac:dyDescent="0.25">
      <c r="A8867" s="1"/>
    </row>
    <row r="8868" spans="1:1" x14ac:dyDescent="0.25">
      <c r="A8868" s="1"/>
    </row>
    <row r="8869" spans="1:1" x14ac:dyDescent="0.25">
      <c r="A8869" s="1"/>
    </row>
    <row r="8870" spans="1:1" x14ac:dyDescent="0.25">
      <c r="A8870" s="1"/>
    </row>
    <row r="8871" spans="1:1" x14ac:dyDescent="0.25">
      <c r="A8871" s="1"/>
    </row>
    <row r="8872" spans="1:1" x14ac:dyDescent="0.25">
      <c r="A8872" s="1"/>
    </row>
    <row r="8873" spans="1:1" x14ac:dyDescent="0.25">
      <c r="A8873" s="1"/>
    </row>
    <row r="8874" spans="1:1" x14ac:dyDescent="0.25">
      <c r="A8874" s="1"/>
    </row>
    <row r="8875" spans="1:1" x14ac:dyDescent="0.25">
      <c r="A8875" s="1"/>
    </row>
    <row r="8876" spans="1:1" x14ac:dyDescent="0.25">
      <c r="A8876" s="1"/>
    </row>
    <row r="8877" spans="1:1" x14ac:dyDescent="0.25">
      <c r="A8877" s="1"/>
    </row>
    <row r="8878" spans="1:1" x14ac:dyDescent="0.25">
      <c r="A8878" s="1"/>
    </row>
    <row r="8879" spans="1:1" x14ac:dyDescent="0.25">
      <c r="A8879" s="1"/>
    </row>
    <row r="8880" spans="1:1" x14ac:dyDescent="0.25">
      <c r="A8880" s="1"/>
    </row>
    <row r="8881" spans="1:1" x14ac:dyDescent="0.25">
      <c r="A8881" s="1"/>
    </row>
    <row r="8882" spans="1:1" x14ac:dyDescent="0.25">
      <c r="A8882" s="1"/>
    </row>
    <row r="8883" spans="1:1" x14ac:dyDescent="0.25">
      <c r="A8883" s="1"/>
    </row>
    <row r="8884" spans="1:1" x14ac:dyDescent="0.25">
      <c r="A8884" s="1"/>
    </row>
    <row r="8885" spans="1:1" x14ac:dyDescent="0.25">
      <c r="A8885" s="1"/>
    </row>
    <row r="8886" spans="1:1" x14ac:dyDescent="0.25">
      <c r="A8886" s="1"/>
    </row>
    <row r="8887" spans="1:1" x14ac:dyDescent="0.25">
      <c r="A8887" s="1"/>
    </row>
    <row r="8888" spans="1:1" x14ac:dyDescent="0.25">
      <c r="A8888" s="1"/>
    </row>
    <row r="8889" spans="1:1" x14ac:dyDescent="0.25">
      <c r="A8889" s="1"/>
    </row>
    <row r="8890" spans="1:1" x14ac:dyDescent="0.25">
      <c r="A8890" s="1"/>
    </row>
    <row r="8891" spans="1:1" x14ac:dyDescent="0.25">
      <c r="A8891" s="1"/>
    </row>
    <row r="8892" spans="1:1" x14ac:dyDescent="0.25">
      <c r="A8892" s="1"/>
    </row>
    <row r="8893" spans="1:1" x14ac:dyDescent="0.25">
      <c r="A8893" s="1"/>
    </row>
    <row r="8894" spans="1:1" x14ac:dyDescent="0.25">
      <c r="A8894" s="1"/>
    </row>
    <row r="8895" spans="1:1" x14ac:dyDescent="0.25">
      <c r="A8895" s="1"/>
    </row>
    <row r="8896" spans="1:1" x14ac:dyDescent="0.25">
      <c r="A8896" s="1"/>
    </row>
    <row r="8897" spans="1:1" x14ac:dyDescent="0.25">
      <c r="A8897" s="1"/>
    </row>
    <row r="8898" spans="1:1" x14ac:dyDescent="0.25">
      <c r="A8898" s="1"/>
    </row>
    <row r="8899" spans="1:1" x14ac:dyDescent="0.25">
      <c r="A8899" s="1"/>
    </row>
    <row r="8900" spans="1:1" x14ac:dyDescent="0.25">
      <c r="A8900" s="1"/>
    </row>
    <row r="8901" spans="1:1" x14ac:dyDescent="0.25">
      <c r="A8901" s="1"/>
    </row>
    <row r="8902" spans="1:1" x14ac:dyDescent="0.25">
      <c r="A8902" s="1"/>
    </row>
    <row r="8903" spans="1:1" x14ac:dyDescent="0.25">
      <c r="A8903" s="1"/>
    </row>
    <row r="8904" spans="1:1" x14ac:dyDescent="0.25">
      <c r="A8904" s="1"/>
    </row>
    <row r="8905" spans="1:1" x14ac:dyDescent="0.25">
      <c r="A8905" s="1"/>
    </row>
    <row r="8906" spans="1:1" x14ac:dyDescent="0.25">
      <c r="A8906" s="1"/>
    </row>
    <row r="8907" spans="1:1" x14ac:dyDescent="0.25">
      <c r="A8907" s="1"/>
    </row>
    <row r="8908" spans="1:1" x14ac:dyDescent="0.25">
      <c r="A8908" s="1"/>
    </row>
    <row r="8909" spans="1:1" x14ac:dyDescent="0.25">
      <c r="A8909" s="1"/>
    </row>
    <row r="8910" spans="1:1" x14ac:dyDescent="0.25">
      <c r="A8910" s="1"/>
    </row>
    <row r="8911" spans="1:1" x14ac:dyDescent="0.25">
      <c r="A8911" s="1"/>
    </row>
    <row r="8912" spans="1:1" x14ac:dyDescent="0.25">
      <c r="A8912" s="1"/>
    </row>
    <row r="8913" spans="1:1" x14ac:dyDescent="0.25">
      <c r="A8913" s="1"/>
    </row>
    <row r="8914" spans="1:1" x14ac:dyDescent="0.25">
      <c r="A8914" s="1"/>
    </row>
    <row r="8915" spans="1:1" x14ac:dyDescent="0.25">
      <c r="A8915" s="1"/>
    </row>
    <row r="8916" spans="1:1" x14ac:dyDescent="0.25">
      <c r="A8916" s="1"/>
    </row>
    <row r="8917" spans="1:1" x14ac:dyDescent="0.25">
      <c r="A8917" s="1"/>
    </row>
    <row r="8918" spans="1:1" x14ac:dyDescent="0.25">
      <c r="A8918" s="1"/>
    </row>
    <row r="8919" spans="1:1" x14ac:dyDescent="0.25">
      <c r="A8919" s="1"/>
    </row>
    <row r="8920" spans="1:1" x14ac:dyDescent="0.25">
      <c r="A8920" s="1"/>
    </row>
    <row r="8921" spans="1:1" x14ac:dyDescent="0.25">
      <c r="A8921" s="1"/>
    </row>
    <row r="8922" spans="1:1" x14ac:dyDescent="0.25">
      <c r="A8922" s="1"/>
    </row>
    <row r="8923" spans="1:1" x14ac:dyDescent="0.25">
      <c r="A8923" s="1"/>
    </row>
    <row r="8924" spans="1:1" x14ac:dyDescent="0.25">
      <c r="A8924" s="1"/>
    </row>
    <row r="8925" spans="1:1" x14ac:dyDescent="0.25">
      <c r="A8925" s="1"/>
    </row>
    <row r="8926" spans="1:1" x14ac:dyDescent="0.25">
      <c r="A8926" s="1"/>
    </row>
    <row r="8927" spans="1:1" x14ac:dyDescent="0.25">
      <c r="A8927" s="1"/>
    </row>
    <row r="8928" spans="1:1" x14ac:dyDescent="0.25">
      <c r="A8928" s="1"/>
    </row>
    <row r="8929" spans="1:1" x14ac:dyDescent="0.25">
      <c r="A8929" s="1"/>
    </row>
    <row r="8930" spans="1:1" x14ac:dyDescent="0.25">
      <c r="A8930" s="1"/>
    </row>
    <row r="8931" spans="1:1" x14ac:dyDescent="0.25">
      <c r="A8931" s="1"/>
    </row>
    <row r="8932" spans="1:1" x14ac:dyDescent="0.25">
      <c r="A8932" s="1"/>
    </row>
    <row r="8933" spans="1:1" x14ac:dyDescent="0.25">
      <c r="A8933" s="1"/>
    </row>
    <row r="8934" spans="1:1" x14ac:dyDescent="0.25">
      <c r="A8934" s="1"/>
    </row>
    <row r="8935" spans="1:1" x14ac:dyDescent="0.25">
      <c r="A8935" s="1"/>
    </row>
    <row r="8936" spans="1:1" x14ac:dyDescent="0.25">
      <c r="A8936" s="1"/>
    </row>
    <row r="8937" spans="1:1" x14ac:dyDescent="0.25">
      <c r="A8937" s="1"/>
    </row>
  </sheetData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8"/>
  <sheetViews>
    <sheetView tabSelected="1" workbookViewId="0">
      <selection activeCell="A2" sqref="A2"/>
    </sheetView>
  </sheetViews>
  <sheetFormatPr defaultColWidth="8.85546875" defaultRowHeight="15" x14ac:dyDescent="0.25"/>
  <cols>
    <col min="1" max="1" width="15.85546875" customWidth="1"/>
    <col min="2" max="2" width="13.85546875" customWidth="1"/>
    <col min="3" max="3" width="12.85546875" customWidth="1"/>
    <col min="4" max="4" width="9.140625" customWidth="1"/>
  </cols>
  <sheetData>
    <row r="1" spans="1:2" x14ac:dyDescent="0.25">
      <c r="A1" t="s">
        <v>19</v>
      </c>
      <c r="B1" t="s">
        <v>20</v>
      </c>
    </row>
    <row r="2" spans="1:2" x14ac:dyDescent="0.25">
      <c r="A2">
        <f>(input!E3-input!E2)*input!F3</f>
        <v>15092357.92309987</v>
      </c>
      <c r="B2" s="2"/>
    </row>
    <row r="3" spans="1:2" x14ac:dyDescent="0.25">
      <c r="A3">
        <f>(input!E4-input!E3)*input!F4</f>
        <v>-49762917.99999968</v>
      </c>
      <c r="B3" s="2"/>
    </row>
    <row r="4" spans="1:2" x14ac:dyDescent="0.25">
      <c r="A4">
        <f>(input!E5-input!E4)*input!F5</f>
        <v>23844772.85940019</v>
      </c>
      <c r="B4" s="2"/>
    </row>
    <row r="5" spans="1:2" x14ac:dyDescent="0.25">
      <c r="A5">
        <f>(input!E6-input!E5)*input!F6</f>
        <v>-148472351.99999997</v>
      </c>
      <c r="B5" s="2"/>
    </row>
    <row r="6" spans="1:2" x14ac:dyDescent="0.25">
      <c r="A6">
        <f>(input!E7-input!E6)*input!F7</f>
        <v>-13699840.109800328</v>
      </c>
      <c r="B6" s="2"/>
    </row>
    <row r="7" spans="1:2" x14ac:dyDescent="0.25">
      <c r="A7">
        <f>(input!E8-input!E7)*input!F8</f>
        <v>61931754.239400022</v>
      </c>
      <c r="B7" s="2"/>
    </row>
    <row r="8" spans="1:2" x14ac:dyDescent="0.25">
      <c r="A8">
        <f>(input!E9-input!E8)*input!F9</f>
        <v>30569040.630000226</v>
      </c>
      <c r="B8" s="2"/>
    </row>
    <row r="9" spans="1:2" x14ac:dyDescent="0.25">
      <c r="A9">
        <f>(input!E10-input!E9)*input!F10</f>
        <v>-20698740.434100099</v>
      </c>
      <c r="B9" s="2"/>
    </row>
    <row r="10" spans="1:2" x14ac:dyDescent="0.25">
      <c r="A10">
        <f>(input!E11-input!E10)*input!F11</f>
        <v>-3042074.0000003213</v>
      </c>
      <c r="B10" s="2"/>
    </row>
    <row r="11" spans="1:2" x14ac:dyDescent="0.25">
      <c r="A11">
        <f>(input!E12-input!E11)*input!F12</f>
        <v>18662952.328500129</v>
      </c>
      <c r="B11" s="2"/>
    </row>
    <row r="12" spans="1:2" x14ac:dyDescent="0.25">
      <c r="A12">
        <f>(input!E13-input!E12)*input!F13</f>
        <v>38974389.102000289</v>
      </c>
      <c r="B12" s="2"/>
    </row>
    <row r="13" spans="1:2" x14ac:dyDescent="0.25">
      <c r="A13">
        <f>(input!E14-input!E13)*input!F14</f>
        <v>56262873.337399997</v>
      </c>
      <c r="B13" s="2"/>
    </row>
    <row r="14" spans="1:2" x14ac:dyDescent="0.25">
      <c r="A14">
        <f>(input!E15-input!E14)*input!F15</f>
        <v>-74166602.160100177</v>
      </c>
      <c r="B14" s="2">
        <f>AVERAGE(A2:A14)</f>
        <v>-4961875.8680153731</v>
      </c>
    </row>
    <row r="15" spans="1:2" x14ac:dyDescent="0.25">
      <c r="A15">
        <f>(input!E16-input!E15)*input!F16</f>
        <v>6853081.4684997834</v>
      </c>
      <c r="B15" s="2">
        <f>A15*constants!$B$15+(1-constants!$B$15)*B14</f>
        <v>-3274024.8199417801</v>
      </c>
    </row>
    <row r="16" spans="1:2" x14ac:dyDescent="0.25">
      <c r="A16">
        <f>(input!E17-input!E16)*input!F17</f>
        <v>89644871.970799446</v>
      </c>
      <c r="B16" s="2">
        <f>A16*constants!$B$15+(1-constants!$B$15)*B15</f>
        <v>10000103.293021252</v>
      </c>
    </row>
    <row r="17" spans="1:2" x14ac:dyDescent="0.25">
      <c r="A17">
        <f>(input!E18-input!E17)*input!F18</f>
        <v>342660049.79579997</v>
      </c>
      <c r="B17" s="2">
        <f>A17*constants!$B$15+(1-constants!$B$15)*B16</f>
        <v>57522952.793418214</v>
      </c>
    </row>
    <row r="18" spans="1:2" x14ac:dyDescent="0.25">
      <c r="A18">
        <f>(input!E19-input!E18)*input!F19</f>
        <v>365785673.96760035</v>
      </c>
      <c r="B18" s="2">
        <f>A18*constants!$B$15+(1-constants!$B$15)*B17</f>
        <v>101560484.38972995</v>
      </c>
    </row>
    <row r="19" spans="1:2" x14ac:dyDescent="0.25">
      <c r="A19">
        <f>(input!E20-input!E19)*input!F20</f>
        <v>20463180.12639983</v>
      </c>
      <c r="B19" s="2">
        <f>A19*constants!$B$15+(1-constants!$B$15)*B18</f>
        <v>89975155.20925422</v>
      </c>
    </row>
    <row r="20" spans="1:2" x14ac:dyDescent="0.25">
      <c r="A20">
        <f>(input!E21-input!E20)*input!F21</f>
        <v>20209792.633800458</v>
      </c>
      <c r="B20" s="2">
        <f>A20*constants!$B$15+(1-constants!$B$15)*B19</f>
        <v>80008674.841332257</v>
      </c>
    </row>
    <row r="21" spans="1:2" x14ac:dyDescent="0.25">
      <c r="A21">
        <f>(input!E22-input!E21)*input!F22</f>
        <v>9150256.5524996687</v>
      </c>
      <c r="B21" s="2">
        <f>A21*constants!$B$15+(1-constants!$B$15)*B20</f>
        <v>69886043.657213315</v>
      </c>
    </row>
    <row r="22" spans="1:2" x14ac:dyDescent="0.25">
      <c r="A22">
        <f>(input!E23-input!E22)*input!F23</f>
        <v>35508637.556000203</v>
      </c>
      <c r="B22" s="2">
        <f>A22*constants!$B$15+(1-constants!$B$15)*B21</f>
        <v>64974985.642754309</v>
      </c>
    </row>
    <row r="23" spans="1:2" x14ac:dyDescent="0.25">
      <c r="A23">
        <f>(input!E24-input!E23)*input!F24</f>
        <v>-7124451.3057000749</v>
      </c>
      <c r="B23" s="2">
        <f>A23*constants!$B$15+(1-constants!$B$15)*B22</f>
        <v>54675066.078689404</v>
      </c>
    </row>
    <row r="24" spans="1:2" x14ac:dyDescent="0.25">
      <c r="A24">
        <f>(input!E25-input!E24)*input!F25</f>
        <v>34668194.178499736</v>
      </c>
      <c r="B24" s="2">
        <f>A24*constants!$B$15+(1-constants!$B$15)*B23</f>
        <v>51816941.521519452</v>
      </c>
    </row>
    <row r="25" spans="1:2" x14ac:dyDescent="0.25">
      <c r="A25">
        <f>(input!E26-input!E25)*input!F26</f>
        <v>111245195.30500014</v>
      </c>
      <c r="B25" s="2">
        <f>A25*constants!$B$15+(1-constants!$B$15)*B24</f>
        <v>60306692.062016696</v>
      </c>
    </row>
    <row r="26" spans="1:2" x14ac:dyDescent="0.25">
      <c r="A26">
        <f>(input!E27-input!E26)*input!F27</f>
        <v>57316275</v>
      </c>
      <c r="B26" s="2">
        <f>A26*constants!$B$15+(1-constants!$B$15)*B25</f>
        <v>59879489.62458574</v>
      </c>
    </row>
    <row r="27" spans="1:2" x14ac:dyDescent="0.25">
      <c r="A27">
        <f>(input!E28-input!E27)*input!F28</f>
        <v>-1995338.2280998549</v>
      </c>
      <c r="B27" s="2">
        <f>A27*constants!$B$15+(1-constants!$B$15)*B26</f>
        <v>51040228.502773516</v>
      </c>
    </row>
    <row r="28" spans="1:2" x14ac:dyDescent="0.25">
      <c r="A28">
        <f>(input!E29-input!E28)*input!F29</f>
        <v>-43571652.767699912</v>
      </c>
      <c r="B28" s="2">
        <f>A28*constants!$B$15+(1-constants!$B$15)*B27</f>
        <v>37524245.464134455</v>
      </c>
    </row>
    <row r="29" spans="1:2" x14ac:dyDescent="0.25">
      <c r="A29">
        <f>(input!E30-input!E29)*input!F30</f>
        <v>-41758797.037500098</v>
      </c>
      <c r="B29" s="2">
        <f>A29*constants!$B$15+(1-constants!$B$15)*B28</f>
        <v>26198096.535329521</v>
      </c>
    </row>
    <row r="30" spans="1:2" x14ac:dyDescent="0.25">
      <c r="A30">
        <f>(input!E31-input!E30)*input!F31</f>
        <v>-8489246.9281000681</v>
      </c>
      <c r="B30" s="2">
        <f>A30*constants!$B$15+(1-constants!$B$15)*B29</f>
        <v>21242761.754839581</v>
      </c>
    </row>
    <row r="31" spans="1:2" x14ac:dyDescent="0.25">
      <c r="A31">
        <f>(input!E32-input!E31)*input!F32</f>
        <v>-3816323.4056999036</v>
      </c>
      <c r="B31" s="2">
        <f>A31*constants!$B$15+(1-constants!$B$15)*B30</f>
        <v>17662892.446191087</v>
      </c>
    </row>
    <row r="32" spans="1:2" x14ac:dyDescent="0.25">
      <c r="A32">
        <f>(input!E33-input!E32)*input!F33</f>
        <v>63897869.191799805</v>
      </c>
      <c r="B32" s="2">
        <f>A32*constants!$B$15+(1-constants!$B$15)*B31</f>
        <v>24267889.124135189</v>
      </c>
    </row>
    <row r="33" spans="1:2" x14ac:dyDescent="0.25">
      <c r="A33">
        <f>(input!E34-input!E33)*input!F34</f>
        <v>-30565531.578700084</v>
      </c>
      <c r="B33" s="2">
        <f>A33*constants!$B$15+(1-constants!$B$15)*B32</f>
        <v>16434543.309444435</v>
      </c>
    </row>
    <row r="34" spans="1:2" x14ac:dyDescent="0.25">
      <c r="A34">
        <f>(input!E35-input!E34)*input!F35</f>
        <v>48936808.781000145</v>
      </c>
      <c r="B34" s="2">
        <f>A34*constants!$B$15+(1-constants!$B$15)*B33</f>
        <v>21077724.091095254</v>
      </c>
    </row>
    <row r="35" spans="1:2" x14ac:dyDescent="0.25">
      <c r="A35">
        <f>(input!E36-input!E35)*input!F36</f>
        <v>-29237749.369999923</v>
      </c>
      <c r="B35" s="2">
        <f>A35*constants!$B$15+(1-constants!$B$15)*B34</f>
        <v>13889799.310938802</v>
      </c>
    </row>
    <row r="36" spans="1:2" x14ac:dyDescent="0.25">
      <c r="A36">
        <f>(input!E37-input!E36)*input!F37</f>
        <v>-25888400</v>
      </c>
      <c r="B36" s="2">
        <f>A36*constants!$B$15+(1-constants!$B$15)*B35</f>
        <v>8207199.4093761165</v>
      </c>
    </row>
    <row r="37" spans="1:2" x14ac:dyDescent="0.25">
      <c r="A37">
        <f>(input!E38-input!E37)*input!F38</f>
        <v>25992626.999999691</v>
      </c>
      <c r="B37" s="2">
        <f>A37*constants!$B$15+(1-constants!$B$15)*B36</f>
        <v>10747974.779465199</v>
      </c>
    </row>
    <row r="38" spans="1:2" x14ac:dyDescent="0.25">
      <c r="A38">
        <f>(input!E39-input!E38)*input!F39</f>
        <v>-58637325.619799569</v>
      </c>
      <c r="B38" s="2">
        <f>A38*constants!$B$15+(1-constants!$B$15)*B37</f>
        <v>835789.00814166106</v>
      </c>
    </row>
    <row r="39" spans="1:2" x14ac:dyDescent="0.25">
      <c r="A39">
        <f>(input!E40-input!E39)*input!F40</f>
        <v>-48334347.177199997</v>
      </c>
      <c r="B39" s="2">
        <f>A39*constants!$B$15+(1-constants!$B$15)*B38</f>
        <v>-6188516.1611928605</v>
      </c>
    </row>
    <row r="40" spans="1:2" x14ac:dyDescent="0.25">
      <c r="A40">
        <f>(input!E41-input!E40)*input!F41</f>
        <v>12543735.467999997</v>
      </c>
      <c r="B40" s="2">
        <f>A40*constants!$B$15+(1-constants!$B$15)*B39</f>
        <v>-3512480.2141653104</v>
      </c>
    </row>
    <row r="41" spans="1:2" x14ac:dyDescent="0.25">
      <c r="A41">
        <f>(input!E42-input!E41)*input!F42</f>
        <v>11823584.296499904</v>
      </c>
      <c r="B41" s="2">
        <f>A41*constants!$B$15+(1-constants!$B$15)*B40</f>
        <v>-1321613.8554988513</v>
      </c>
    </row>
    <row r="42" spans="1:2" x14ac:dyDescent="0.25">
      <c r="A42">
        <f>(input!E43-input!E42)*input!F43</f>
        <v>19142325.777599782</v>
      </c>
      <c r="B42" s="2">
        <f>A42*constants!$B$15+(1-constants!$B$15)*B41</f>
        <v>1601806.0920866672</v>
      </c>
    </row>
    <row r="43" spans="1:2" x14ac:dyDescent="0.25">
      <c r="A43">
        <f>(input!E44-input!E43)*input!F44</f>
        <v>-28757080.491899844</v>
      </c>
      <c r="B43" s="2">
        <f>A43*constants!$B$15+(1-constants!$B$15)*B42</f>
        <v>-2735177.7056256915</v>
      </c>
    </row>
    <row r="44" spans="1:2" x14ac:dyDescent="0.25">
      <c r="A44">
        <f>(input!E45-input!E44)*input!F45</f>
        <v>441786.7688002676</v>
      </c>
      <c r="B44" s="2">
        <f>A44*constants!$B$15+(1-constants!$B$15)*B43</f>
        <v>-2281325.6378505547</v>
      </c>
    </row>
    <row r="45" spans="1:2" x14ac:dyDescent="0.25">
      <c r="A45">
        <f>(input!E46-input!E45)*input!F46</f>
        <v>-4130311.8965001018</v>
      </c>
      <c r="B45" s="2">
        <f>A45*constants!$B$15+(1-constants!$B$15)*B44</f>
        <v>-2545466.5319433473</v>
      </c>
    </row>
    <row r="46" spans="1:2" x14ac:dyDescent="0.25">
      <c r="A46">
        <f>(input!E47-input!E46)*input!F47</f>
        <v>6511518.3929997142</v>
      </c>
      <c r="B46" s="2">
        <f>A46*constants!$B$15+(1-constants!$B$15)*B45</f>
        <v>-1251611.5426657673</v>
      </c>
    </row>
    <row r="47" spans="1:2" x14ac:dyDescent="0.25">
      <c r="A47">
        <f>(input!E48-input!E47)*input!F48</f>
        <v>-55694062.932300121</v>
      </c>
      <c r="B47" s="2">
        <f>A47*constants!$B$15+(1-constants!$B$15)*B46</f>
        <v>-9029104.5983278174</v>
      </c>
    </row>
    <row r="48" spans="1:2" x14ac:dyDescent="0.25">
      <c r="A48">
        <f>(input!E49-input!E48)*input!F49</f>
        <v>-51656891.380499743</v>
      </c>
      <c r="B48" s="2">
        <f>A48*constants!$B$15+(1-constants!$B$15)*B47</f>
        <v>-15118788.424352378</v>
      </c>
    </row>
    <row r="49" spans="1:2" x14ac:dyDescent="0.25">
      <c r="A49">
        <f>(input!E50-input!E49)*input!F50</f>
        <v>-7125994.9590000967</v>
      </c>
      <c r="B49" s="2">
        <f>A49*constants!$B$15+(1-constants!$B$15)*B48</f>
        <v>-13976960.78644491</v>
      </c>
    </row>
    <row r="50" spans="1:2" x14ac:dyDescent="0.25">
      <c r="A50">
        <f>(input!E51-input!E50)*input!F51</f>
        <v>-36529958.054399773</v>
      </c>
      <c r="B50" s="2">
        <f>A50*constants!$B$15+(1-constants!$B$15)*B49</f>
        <v>-17198817.539009891</v>
      </c>
    </row>
    <row r="51" spans="1:2" x14ac:dyDescent="0.25">
      <c r="A51">
        <f>(input!E52-input!E51)*input!F52</f>
        <v>-1359948.9915002661</v>
      </c>
      <c r="B51" s="2">
        <f>A51*constants!$B$15+(1-constants!$B$15)*B50</f>
        <v>-14936122.032222802</v>
      </c>
    </row>
    <row r="52" spans="1:2" x14ac:dyDescent="0.25">
      <c r="A52">
        <f>(input!E53-input!E52)*input!F53</f>
        <v>-2840697.2475997889</v>
      </c>
      <c r="B52" s="2">
        <f>A52*constants!$B$15+(1-constants!$B$15)*B51</f>
        <v>-13208204.205848087</v>
      </c>
    </row>
    <row r="53" spans="1:2" x14ac:dyDescent="0.25">
      <c r="A53">
        <f>(input!E54-input!E53)*input!F54</f>
        <v>30096419.315599762</v>
      </c>
      <c r="B53" s="2">
        <f>A53*constants!$B$15+(1-constants!$B$15)*B52</f>
        <v>-7021829.4170698225</v>
      </c>
    </row>
    <row r="54" spans="1:2" x14ac:dyDescent="0.25">
      <c r="A54">
        <f>(input!E55-input!E54)*input!F55</f>
        <v>52502767.94490014</v>
      </c>
      <c r="B54" s="2">
        <f>A54*constants!$B$15+(1-constants!$B$15)*B53</f>
        <v>1481684.4917830285</v>
      </c>
    </row>
    <row r="55" spans="1:2" x14ac:dyDescent="0.25">
      <c r="A55">
        <f>(input!E56-input!E55)*input!F56</f>
        <v>-55803180.911400005</v>
      </c>
      <c r="B55" s="2">
        <f>A55*constants!$B$15+(1-constants!$B$15)*B54</f>
        <v>-6701867.7086716909</v>
      </c>
    </row>
    <row r="56" spans="1:2" x14ac:dyDescent="0.25">
      <c r="A56">
        <f>(input!E57-input!E56)*input!F57</f>
        <v>-24877200</v>
      </c>
      <c r="B56" s="2">
        <f>A56*constants!$B$15+(1-constants!$B$15)*B55</f>
        <v>-9298343.7502900213</v>
      </c>
    </row>
    <row r="57" spans="1:2" x14ac:dyDescent="0.25">
      <c r="A57">
        <f>(input!E58-input!E57)*input!F58</f>
        <v>-11089612.407099815</v>
      </c>
      <c r="B57" s="2">
        <f>A57*constants!$B$15+(1-constants!$B$15)*B56</f>
        <v>-9554239.2726914212</v>
      </c>
    </row>
    <row r="58" spans="1:2" x14ac:dyDescent="0.25">
      <c r="A58">
        <f>(input!E59-input!E58)*input!F59</f>
        <v>-135230486.35109988</v>
      </c>
      <c r="B58" s="2">
        <f>A58*constants!$B$15+(1-constants!$B$15)*B57</f>
        <v>-27507988.855321199</v>
      </c>
    </row>
    <row r="59" spans="1:2" x14ac:dyDescent="0.25">
      <c r="A59">
        <f>(input!E60-input!E59)*input!F60</f>
        <v>6378099.9821998207</v>
      </c>
      <c r="B59" s="2">
        <f>A59*constants!$B$15+(1-constants!$B$15)*B58</f>
        <v>-22667119.021389626</v>
      </c>
    </row>
    <row r="60" spans="1:2" x14ac:dyDescent="0.25">
      <c r="A60">
        <f>(input!E61-input!E60)*input!F61</f>
        <v>-4137460.1654000175</v>
      </c>
      <c r="B60" s="2">
        <f>A60*constants!$B$15+(1-constants!$B$15)*B59</f>
        <v>-20020024.899105396</v>
      </c>
    </row>
    <row r="61" spans="1:2" x14ac:dyDescent="0.25">
      <c r="A61">
        <f>(input!E62-input!E61)*input!F62</f>
        <v>-23928907.022800025</v>
      </c>
      <c r="B61" s="2">
        <f>A61*constants!$B$15+(1-constants!$B$15)*B60</f>
        <v>-20578436.631061774</v>
      </c>
    </row>
    <row r="62" spans="1:2" x14ac:dyDescent="0.25">
      <c r="A62">
        <f>(input!E63-input!E62)*input!F63</f>
        <v>-45038938.229599759</v>
      </c>
      <c r="B62" s="2">
        <f>A62*constants!$B$15+(1-constants!$B$15)*B61</f>
        <v>-24072794.002281487</v>
      </c>
    </row>
    <row r="63" spans="1:2" x14ac:dyDescent="0.25">
      <c r="A63">
        <f>(input!E64-input!E63)*input!F64</f>
        <v>75074780.595999867</v>
      </c>
      <c r="B63" s="2">
        <f>A63*constants!$B$15+(1-constants!$B$15)*B62</f>
        <v>-9908854.7739555817</v>
      </c>
    </row>
    <row r="64" spans="1:2" x14ac:dyDescent="0.25">
      <c r="A64">
        <f>(input!E65-input!E64)*input!F65</f>
        <v>-29714186.503199976</v>
      </c>
      <c r="B64" s="2">
        <f>A64*constants!$B$15+(1-constants!$B$15)*B63</f>
        <v>-12738187.878133353</v>
      </c>
    </row>
    <row r="65" spans="1:2" x14ac:dyDescent="0.25">
      <c r="A65">
        <f>(input!E66-input!E65)*input!F66</f>
        <v>8584659.0209998563</v>
      </c>
      <c r="B65" s="2">
        <f>A65*constants!$B$15+(1-constants!$B$15)*B64</f>
        <v>-9692066.8925428949</v>
      </c>
    </row>
    <row r="66" spans="1:2" x14ac:dyDescent="0.25">
      <c r="A66">
        <f>(input!E67-input!E66)*input!F67</f>
        <v>83445596.86319986</v>
      </c>
      <c r="B66" s="2">
        <f>A66*constants!$B$15+(1-constants!$B$15)*B65</f>
        <v>3613313.6439917833</v>
      </c>
    </row>
    <row r="67" spans="1:2" x14ac:dyDescent="0.25">
      <c r="A67">
        <f>(input!E68-input!E67)*input!F68</f>
        <v>-72605888.231599703</v>
      </c>
      <c r="B67" s="2">
        <f>A67*constants!$B$15+(1-constants!$B$15)*B66</f>
        <v>-7275143.7668069992</v>
      </c>
    </row>
    <row r="68" spans="1:2" x14ac:dyDescent="0.25">
      <c r="A68">
        <f>(input!E69-input!E68)*input!F69</f>
        <v>-106931250.35140012</v>
      </c>
      <c r="B68" s="2">
        <f>A68*constants!$B$15+(1-constants!$B$15)*B67</f>
        <v>-21511730.421748873</v>
      </c>
    </row>
    <row r="69" spans="1:2" x14ac:dyDescent="0.25">
      <c r="A69">
        <f>(input!E70-input!E69)*input!F70</f>
        <v>-14521713.074700186</v>
      </c>
      <c r="B69" s="2">
        <f>A69*constants!$B$15+(1-constants!$B$15)*B68</f>
        <v>-20513156.515027635</v>
      </c>
    </row>
    <row r="70" spans="1:2" x14ac:dyDescent="0.25">
      <c r="A70">
        <f>(input!E71-input!E70)*input!F71</f>
        <v>24135852.000000313</v>
      </c>
      <c r="B70" s="2">
        <f>A70*constants!$B$15+(1-constants!$B$15)*B69</f>
        <v>-14134726.727166502</v>
      </c>
    </row>
    <row r="71" spans="1:2" x14ac:dyDescent="0.25">
      <c r="A71">
        <f>(input!E72-input!E71)*input!F72</f>
        <v>31918508.331199836</v>
      </c>
      <c r="B71" s="2">
        <f>A71*constants!$B$15+(1-constants!$B$15)*B70</f>
        <v>-7555693.1473998828</v>
      </c>
    </row>
    <row r="72" spans="1:2" x14ac:dyDescent="0.25">
      <c r="A72">
        <f>(input!E73-input!E72)*input!F73</f>
        <v>1080644.0856000071</v>
      </c>
      <c r="B72" s="2">
        <f>A72*constants!$B$15+(1-constants!$B$15)*B71</f>
        <v>-6321930.6855427567</v>
      </c>
    </row>
    <row r="73" spans="1:2" x14ac:dyDescent="0.25">
      <c r="A73">
        <f>(input!E74-input!E73)*input!F74</f>
        <v>-45954151.090499833</v>
      </c>
      <c r="B73" s="2">
        <f>A73*constants!$B$15+(1-constants!$B$15)*B72</f>
        <v>-11983676.457679482</v>
      </c>
    </row>
    <row r="74" spans="1:2" x14ac:dyDescent="0.25">
      <c r="A74">
        <f>(input!E75-input!E74)*input!F75</f>
        <v>119897032.4716998</v>
      </c>
      <c r="B74" s="2">
        <f>A74*constants!$B$15+(1-constants!$B$15)*B73</f>
        <v>6856424.8179461285</v>
      </c>
    </row>
    <row r="75" spans="1:2" x14ac:dyDescent="0.25">
      <c r="A75">
        <f>(input!E76-input!E75)*input!F76</f>
        <v>-11491075</v>
      </c>
      <c r="B75" s="2">
        <f>A75*constants!$B$15+(1-constants!$B$15)*B74</f>
        <v>4235353.4153823964</v>
      </c>
    </row>
    <row r="76" spans="1:2" x14ac:dyDescent="0.25">
      <c r="A76">
        <f>(input!E77-input!E76)*input!F77</f>
        <v>-69857777.214000106</v>
      </c>
      <c r="B76" s="2">
        <f>A76*constants!$B$15+(1-constants!$B$15)*B75</f>
        <v>-6349379.5316722449</v>
      </c>
    </row>
    <row r="77" spans="1:2" x14ac:dyDescent="0.25">
      <c r="A77">
        <f>(input!E78-input!E77)*input!F78</f>
        <v>79839702.169500425</v>
      </c>
      <c r="B77" s="2">
        <f>A77*constants!$B$15+(1-constants!$B$15)*B76</f>
        <v>5963346.4256381355</v>
      </c>
    </row>
    <row r="78" spans="1:2" x14ac:dyDescent="0.25">
      <c r="A78">
        <f>(input!E79-input!E78)*input!F79</f>
        <v>58618757.333999515</v>
      </c>
      <c r="B78" s="2">
        <f>A78*constants!$B$15+(1-constants!$B$15)*B77</f>
        <v>13485547.983975474</v>
      </c>
    </row>
    <row r="79" spans="1:2" x14ac:dyDescent="0.25">
      <c r="A79">
        <f>(input!E80-input!E79)*input!F80</f>
        <v>-180956100</v>
      </c>
      <c r="B79" s="2">
        <f>A79*constants!$B$15+(1-constants!$B$15)*B78</f>
        <v>-14291830.299449589</v>
      </c>
    </row>
    <row r="80" spans="1:2" x14ac:dyDescent="0.25">
      <c r="A80">
        <f>(input!E81-input!E80)*input!F81</f>
        <v>-89357432.260599002</v>
      </c>
      <c r="B80" s="2">
        <f>A80*constants!$B$15+(1-constants!$B$15)*B79</f>
        <v>-25015487.722470932</v>
      </c>
    </row>
    <row r="81" spans="1:2" x14ac:dyDescent="0.25">
      <c r="A81">
        <f>(input!E82-input!E81)*input!F82</f>
        <v>493255889.99999946</v>
      </c>
      <c r="B81" s="2">
        <f>A81*constants!$B$15+(1-constants!$B$15)*B80</f>
        <v>49023280.523596257</v>
      </c>
    </row>
    <row r="82" spans="1:2" x14ac:dyDescent="0.25">
      <c r="A82">
        <f>(input!E83-input!E82)*input!F83</f>
        <v>-28486767.821999639</v>
      </c>
      <c r="B82" s="2">
        <f>A82*constants!$B$15+(1-constants!$B$15)*B81</f>
        <v>37950416.474225417</v>
      </c>
    </row>
    <row r="83" spans="1:2" x14ac:dyDescent="0.25">
      <c r="A83">
        <f>(input!E84-input!E83)*input!F84</f>
        <v>130284726.79799999</v>
      </c>
      <c r="B83" s="2">
        <f>A83*constants!$B$15+(1-constants!$B$15)*B82</f>
        <v>51141032.234764643</v>
      </c>
    </row>
    <row r="84" spans="1:2" x14ac:dyDescent="0.25">
      <c r="A84">
        <f>(input!E85-input!E84)*input!F85</f>
        <v>-267066619.19250014</v>
      </c>
      <c r="B84" s="2">
        <f>A84*constants!$B$15+(1-constants!$B$15)*B83</f>
        <v>5682796.3165839687</v>
      </c>
    </row>
    <row r="85" spans="1:2" x14ac:dyDescent="0.25">
      <c r="A85">
        <f>(input!E86-input!E85)*input!F86</f>
        <v>35443711.331199996</v>
      </c>
      <c r="B85" s="2">
        <f>A85*constants!$B$15+(1-constants!$B$15)*B84</f>
        <v>9934355.6043862589</v>
      </c>
    </row>
    <row r="86" spans="1:2" x14ac:dyDescent="0.25">
      <c r="A86">
        <f>(input!E87-input!E86)*input!F87</f>
        <v>-6901241.736900161</v>
      </c>
      <c r="B86" s="2">
        <f>A86*constants!$B$15+(1-constants!$B$15)*B85</f>
        <v>7529270.26991677</v>
      </c>
    </row>
    <row r="87" spans="1:2" x14ac:dyDescent="0.25">
      <c r="A87">
        <f>(input!E88-input!E87)*input!F88</f>
        <v>37521374.162700184</v>
      </c>
      <c r="B87" s="2">
        <f>A87*constants!$B$15+(1-constants!$B$15)*B86</f>
        <v>11813856.540314401</v>
      </c>
    </row>
    <row r="88" spans="1:2" x14ac:dyDescent="0.25">
      <c r="A88">
        <f>(input!E89-input!E88)*input!F89</f>
        <v>150976539.00000003</v>
      </c>
      <c r="B88" s="2">
        <f>A88*constants!$B$15+(1-constants!$B$15)*B87</f>
        <v>31694239.748840921</v>
      </c>
    </row>
    <row r="89" spans="1:2" x14ac:dyDescent="0.25">
      <c r="A89">
        <f>(input!E90-input!E89)*input!F90</f>
        <v>-132996223.12080003</v>
      </c>
      <c r="B89" s="2">
        <f>A89*constants!$B$15+(1-constants!$B$15)*B88</f>
        <v>8167030.7674636431</v>
      </c>
    </row>
    <row r="90" spans="1:2" x14ac:dyDescent="0.25">
      <c r="A90">
        <f>(input!E91-input!E90)*input!F91</f>
        <v>126326293.99999966</v>
      </c>
      <c r="B90" s="2">
        <f>A90*constants!$B$15+(1-constants!$B$15)*B89</f>
        <v>25046925.514968786</v>
      </c>
    </row>
    <row r="91" spans="1:2" x14ac:dyDescent="0.25">
      <c r="A91">
        <f>(input!E92-input!E91)*input!F92</f>
        <v>-71127341.999999627</v>
      </c>
      <c r="B91" s="2">
        <f>A91*constants!$B$15+(1-constants!$B$15)*B90</f>
        <v>11307744.441401871</v>
      </c>
    </row>
    <row r="92" spans="1:2" x14ac:dyDescent="0.25">
      <c r="A92">
        <f>(input!E93-input!E92)*input!F93</f>
        <v>-111152860.00000052</v>
      </c>
      <c r="B92" s="2">
        <f>A92*constants!$B$15+(1-constants!$B$15)*B91</f>
        <v>-6186627.6216556132</v>
      </c>
    </row>
    <row r="93" spans="1:2" x14ac:dyDescent="0.25">
      <c r="A93">
        <f>(input!E94-input!E93)*input!F94</f>
        <v>-41358306.188800007</v>
      </c>
      <c r="B93" s="2">
        <f>A93*constants!$B$15+(1-constants!$B$15)*B92</f>
        <v>-11211153.131247669</v>
      </c>
    </row>
    <row r="94" spans="1:2" x14ac:dyDescent="0.25">
      <c r="A94">
        <f>(input!E95-input!E94)*input!F95</f>
        <v>290943950</v>
      </c>
      <c r="B94" s="2">
        <f>A94*constants!$B$15+(1-constants!$B$15)*B93</f>
        <v>31953861.601787709</v>
      </c>
    </row>
    <row r="95" spans="1:2" x14ac:dyDescent="0.25">
      <c r="A95">
        <f>(input!E96-input!E95)*input!F96</f>
        <v>112140021.582</v>
      </c>
      <c r="B95" s="2">
        <f>A95*constants!$B$15+(1-constants!$B$15)*B94</f>
        <v>43409027.313246608</v>
      </c>
    </row>
    <row r="96" spans="1:2" x14ac:dyDescent="0.25">
      <c r="A96">
        <f>(input!E97-input!E96)*input!F97</f>
        <v>178594348.35060021</v>
      </c>
      <c r="B96" s="2">
        <f>A96*constants!$B$15+(1-constants!$B$15)*B95</f>
        <v>62721216.032868557</v>
      </c>
    </row>
    <row r="97" spans="1:2" x14ac:dyDescent="0.25">
      <c r="A97">
        <f>(input!E98-input!E97)*input!F98</f>
        <v>-3681943.3507999713</v>
      </c>
      <c r="B97" s="2">
        <f>A97*constants!$B$15+(1-constants!$B$15)*B96</f>
        <v>53235050.406630196</v>
      </c>
    </row>
    <row r="98" spans="1:2" x14ac:dyDescent="0.25">
      <c r="A98">
        <f>(input!E99-input!E98)*input!F99</f>
        <v>51940377.572399825</v>
      </c>
      <c r="B98" s="2">
        <f>A98*constants!$B$15+(1-constants!$B$15)*B97</f>
        <v>53050097.144597292</v>
      </c>
    </row>
    <row r="99" spans="1:2" x14ac:dyDescent="0.25">
      <c r="A99">
        <f>(input!E100-input!E99)*input!F100</f>
        <v>43922242.137600206</v>
      </c>
      <c r="B99" s="2">
        <f>A99*constants!$B$15+(1-constants!$B$15)*B98</f>
        <v>51746117.857883424</v>
      </c>
    </row>
    <row r="100" spans="1:2" x14ac:dyDescent="0.25">
      <c r="A100">
        <f>(input!E101-input!E100)*input!F101</f>
        <v>-51272010.59160018</v>
      </c>
      <c r="B100" s="2">
        <f>A100*constants!$B$15+(1-constants!$B$15)*B99</f>
        <v>37029242.365100056</v>
      </c>
    </row>
    <row r="101" spans="1:2" x14ac:dyDescent="0.25">
      <c r="A101">
        <f>(input!E102-input!E101)*input!F102</f>
        <v>16451993.403300142</v>
      </c>
      <c r="B101" s="2">
        <f>A101*constants!$B$15+(1-constants!$B$15)*B100</f>
        <v>34089635.370557211</v>
      </c>
    </row>
    <row r="102" spans="1:2" x14ac:dyDescent="0.25">
      <c r="A102">
        <f>(input!E103-input!E102)*input!F103</f>
        <v>18941357.314799778</v>
      </c>
      <c r="B102" s="2">
        <f>A102*constants!$B$15+(1-constants!$B$15)*B101</f>
        <v>31925595.648306154</v>
      </c>
    </row>
    <row r="103" spans="1:2" x14ac:dyDescent="0.25">
      <c r="A103">
        <f>(input!E104-input!E103)*input!F104</f>
        <v>-45249306.421200015</v>
      </c>
      <c r="B103" s="2">
        <f>A103*constants!$B$15+(1-constants!$B$15)*B102</f>
        <v>20900609.638376705</v>
      </c>
    </row>
    <row r="104" spans="1:2" x14ac:dyDescent="0.25">
      <c r="A104">
        <f>(input!E105-input!E104)*input!F105</f>
        <v>4759012.4093998494</v>
      </c>
      <c r="B104" s="2">
        <f>A104*constants!$B$15+(1-constants!$B$15)*B103</f>
        <v>18594667.177094296</v>
      </c>
    </row>
    <row r="105" spans="1:2" x14ac:dyDescent="0.25">
      <c r="A105">
        <f>(input!E106-input!E105)*input!F106</f>
        <v>-125389579.359899</v>
      </c>
      <c r="B105" s="2">
        <f>A105*constants!$B$15+(1-constants!$B$15)*B104</f>
        <v>-1974510.8996190317</v>
      </c>
    </row>
    <row r="106" spans="1:2" x14ac:dyDescent="0.25">
      <c r="A106">
        <f>(input!E107-input!E106)*input!F107</f>
        <v>132079939.09119968</v>
      </c>
      <c r="B106" s="2">
        <f>A106*constants!$B$15+(1-constants!$B$15)*B105</f>
        <v>17176124.813355066</v>
      </c>
    </row>
    <row r="107" spans="1:2" x14ac:dyDescent="0.25">
      <c r="A107">
        <f>(input!E108-input!E107)*input!F108</f>
        <v>132722466.33050016</v>
      </c>
      <c r="B107" s="2">
        <f>A107*constants!$B$15+(1-constants!$B$15)*B106</f>
        <v>33682745.030090079</v>
      </c>
    </row>
    <row r="108" spans="1:2" x14ac:dyDescent="0.25">
      <c r="A108">
        <f>(input!E109-input!E108)*input!F109</f>
        <v>-45031279.043799967</v>
      </c>
      <c r="B108" s="2">
        <f>A108*constants!$B$15+(1-constants!$B$15)*B107</f>
        <v>22437884.44810579</v>
      </c>
    </row>
    <row r="109" spans="1:2" x14ac:dyDescent="0.25">
      <c r="A109">
        <f>(input!E110-input!E109)*input!F110</f>
        <v>127994534.59349978</v>
      </c>
      <c r="B109" s="2">
        <f>A109*constants!$B$15+(1-constants!$B$15)*B108</f>
        <v>37517405.897447787</v>
      </c>
    </row>
    <row r="110" spans="1:2" x14ac:dyDescent="0.25">
      <c r="A110">
        <f>(input!E111-input!E110)*input!F111</f>
        <v>32820199.341400489</v>
      </c>
      <c r="B110" s="2">
        <f>A110*constants!$B$15+(1-constants!$B$15)*B109</f>
        <v>36846376.389441028</v>
      </c>
    </row>
    <row r="111" spans="1:2" x14ac:dyDescent="0.25">
      <c r="A111">
        <f>(input!E112-input!E111)*input!F112</f>
        <v>87345914.574599996</v>
      </c>
      <c r="B111" s="2">
        <f>A111*constants!$B$15+(1-constants!$B$15)*B110</f>
        <v>44060596.130178019</v>
      </c>
    </row>
    <row r="112" spans="1:2" x14ac:dyDescent="0.25">
      <c r="A112">
        <f>(input!E113-input!E112)*input!F113</f>
        <v>-25498538.193000454</v>
      </c>
      <c r="B112" s="2">
        <f>A112*constants!$B$15+(1-constants!$B$15)*B111</f>
        <v>34123576.941152528</v>
      </c>
    </row>
    <row r="113" spans="1:2" x14ac:dyDescent="0.25">
      <c r="A113">
        <f>(input!E114-input!E113)*input!F114</f>
        <v>89547794.999999985</v>
      </c>
      <c r="B113" s="2">
        <f>A113*constants!$B$15+(1-constants!$B$15)*B112</f>
        <v>42041322.378130734</v>
      </c>
    </row>
    <row r="114" spans="1:2" x14ac:dyDescent="0.25">
      <c r="A114">
        <f>(input!E115-input!E114)*input!F115</f>
        <v>1604081.6632002329</v>
      </c>
      <c r="B114" s="2">
        <f>A114*constants!$B$15+(1-constants!$B$15)*B113</f>
        <v>36264573.704569235</v>
      </c>
    </row>
    <row r="115" spans="1:2" x14ac:dyDescent="0.25">
      <c r="A115">
        <f>(input!E116-input!E115)*input!F116</f>
        <v>43332750</v>
      </c>
      <c r="B115" s="2">
        <f>A115*constants!$B$15+(1-constants!$B$15)*B114</f>
        <v>37274313.175345063</v>
      </c>
    </row>
    <row r="116" spans="1:2" x14ac:dyDescent="0.25">
      <c r="A116">
        <f>(input!E117-input!E116)*input!F117</f>
        <v>-159211268.1390003</v>
      </c>
      <c r="B116" s="2">
        <f>A116*constants!$B$15+(1-constants!$B$15)*B115</f>
        <v>9204944.4161528721</v>
      </c>
    </row>
    <row r="117" spans="1:2" x14ac:dyDescent="0.25">
      <c r="A117">
        <f>(input!E118-input!E117)*input!F118</f>
        <v>36057594.773200251</v>
      </c>
      <c r="B117" s="2">
        <f>A117*constants!$B$15+(1-constants!$B$15)*B116</f>
        <v>13041037.324302498</v>
      </c>
    </row>
    <row r="118" spans="1:2" x14ac:dyDescent="0.25">
      <c r="A118">
        <f>(input!E119-input!E118)*input!F119</f>
        <v>36943439.442799851</v>
      </c>
      <c r="B118" s="2">
        <f>A118*constants!$B$15+(1-constants!$B$15)*B117</f>
        <v>16455666.198373549</v>
      </c>
    </row>
    <row r="119" spans="1:2" x14ac:dyDescent="0.25">
      <c r="A119">
        <f>(input!E120-input!E119)*input!F120</f>
        <v>37613362.262100175</v>
      </c>
      <c r="B119" s="2">
        <f>A119*constants!$B$15+(1-constants!$B$15)*B118</f>
        <v>19478194.207477354</v>
      </c>
    </row>
    <row r="120" spans="1:2" x14ac:dyDescent="0.25">
      <c r="A120">
        <f>(input!E121-input!E120)*input!F121</f>
        <v>-6392801.2320001395</v>
      </c>
      <c r="B120" s="2">
        <f>A120*constants!$B$15+(1-constants!$B$15)*B119</f>
        <v>15782337.716123426</v>
      </c>
    </row>
    <row r="121" spans="1:2" x14ac:dyDescent="0.25">
      <c r="A121">
        <f>(input!E122-input!E121)*input!F122</f>
        <v>4705447.3883002261</v>
      </c>
      <c r="B121" s="2">
        <f>A121*constants!$B$15+(1-constants!$B$15)*B120</f>
        <v>14199924.812148685</v>
      </c>
    </row>
    <row r="122" spans="1:2" x14ac:dyDescent="0.25">
      <c r="A122">
        <f>(input!E123-input!E122)*input!F123</f>
        <v>36382634.393599972</v>
      </c>
      <c r="B122" s="2">
        <f>A122*constants!$B$15+(1-constants!$B$15)*B121</f>
        <v>17368883.323784582</v>
      </c>
    </row>
    <row r="123" spans="1:2" x14ac:dyDescent="0.25">
      <c r="A123">
        <f>(input!E124-input!E123)*input!F124</f>
        <v>-36705127.552500099</v>
      </c>
      <c r="B123" s="2">
        <f>A123*constants!$B$15+(1-constants!$B$15)*B122</f>
        <v>9644024.6271724869</v>
      </c>
    </row>
    <row r="124" spans="1:2" x14ac:dyDescent="0.25">
      <c r="A124">
        <f>(input!E125-input!E124)*input!F125</f>
        <v>53145107.861300133</v>
      </c>
      <c r="B124" s="2">
        <f>A124*constants!$B$15+(1-constants!$B$15)*B123</f>
        <v>15858465.089190722</v>
      </c>
    </row>
    <row r="125" spans="1:2" x14ac:dyDescent="0.25">
      <c r="A125">
        <f>(input!E126-input!E125)*input!F126</f>
        <v>-22513989.183200005</v>
      </c>
      <c r="B125" s="2">
        <f>A125*constants!$B$15+(1-constants!$B$15)*B124</f>
        <v>10376685.90742062</v>
      </c>
    </row>
    <row r="126" spans="1:2" x14ac:dyDescent="0.25">
      <c r="A126">
        <f>(input!E127-input!E126)*input!F127</f>
        <v>-69545209.650600001</v>
      </c>
      <c r="B126" s="2">
        <f>A126*constants!$B$15+(1-constants!$B$15)*B125</f>
        <v>-1040727.7437251825</v>
      </c>
    </row>
    <row r="127" spans="1:2" x14ac:dyDescent="0.25">
      <c r="A127">
        <f>(input!E128-input!E127)*input!F128</f>
        <v>-99420812.383099914</v>
      </c>
      <c r="B127" s="2">
        <f>A127*constants!$B$15+(1-constants!$B$15)*B126</f>
        <v>-15095025.549350144</v>
      </c>
    </row>
    <row r="128" spans="1:2" x14ac:dyDescent="0.25">
      <c r="A128">
        <f>(input!E129-input!E128)*input!F129</f>
        <v>18672206.786599997</v>
      </c>
      <c r="B128" s="2">
        <f>A128*constants!$B$15+(1-constants!$B$15)*B127</f>
        <v>-10271135.215642983</v>
      </c>
    </row>
    <row r="129" spans="1:2" x14ac:dyDescent="0.25">
      <c r="A129">
        <f>(input!E130-input!E129)*input!F130</f>
        <v>-84294999.249600351</v>
      </c>
      <c r="B129" s="2">
        <f>A129*constants!$B$15+(1-constants!$B$15)*B128</f>
        <v>-20845972.934779748</v>
      </c>
    </row>
    <row r="130" spans="1:2" x14ac:dyDescent="0.25">
      <c r="A130">
        <f>(input!E131-input!E130)*input!F131</f>
        <v>109936690.6279999</v>
      </c>
      <c r="B130" s="2">
        <f>A130*constants!$B$15+(1-constants!$B$15)*B129</f>
        <v>-2162735.2829540856</v>
      </c>
    </row>
    <row r="131" spans="1:2" x14ac:dyDescent="0.25">
      <c r="A131">
        <f>(input!E132-input!E131)*input!F132</f>
        <v>17635020.000000026</v>
      </c>
      <c r="B131" s="2">
        <f>A131*constants!$B$15+(1-constants!$B$15)*B130</f>
        <v>665515.47175364452</v>
      </c>
    </row>
    <row r="132" spans="1:2" x14ac:dyDescent="0.25">
      <c r="A132">
        <f>(input!E133-input!E132)*input!F133</f>
        <v>39024177.488400392</v>
      </c>
      <c r="B132" s="2">
        <f>A132*constants!$B$15+(1-constants!$B$15)*B131</f>
        <v>6145324.3312746082</v>
      </c>
    </row>
    <row r="133" spans="1:2" x14ac:dyDescent="0.25">
      <c r="A133">
        <f>(input!E134-input!E133)*input!F134</f>
        <v>128711421.61419965</v>
      </c>
      <c r="B133" s="2">
        <f>A133*constants!$B$15+(1-constants!$B$15)*B132</f>
        <v>23654766.8002639</v>
      </c>
    </row>
    <row r="134" spans="1:2" x14ac:dyDescent="0.25">
      <c r="A134">
        <f>(input!E135-input!E134)*input!F135</f>
        <v>16190660.915399998</v>
      </c>
      <c r="B134" s="2">
        <f>A134*constants!$B$15+(1-constants!$B$15)*B133</f>
        <v>22588465.959569059</v>
      </c>
    </row>
    <row r="135" spans="1:2" x14ac:dyDescent="0.25">
      <c r="A135">
        <f>(input!E136-input!E135)*input!F136</f>
        <v>-5537377.9999994608</v>
      </c>
      <c r="B135" s="2">
        <f>A135*constants!$B$15+(1-constants!$B$15)*B134</f>
        <v>18570488.251059275</v>
      </c>
    </row>
    <row r="136" spans="1:2" x14ac:dyDescent="0.25">
      <c r="A136">
        <f>(input!E137-input!E136)*input!F137</f>
        <v>48477077.772199698</v>
      </c>
      <c r="B136" s="2">
        <f>A136*constants!$B$15+(1-constants!$B$15)*B135</f>
        <v>22842858.182650764</v>
      </c>
    </row>
    <row r="137" spans="1:2" x14ac:dyDescent="0.25">
      <c r="A137">
        <f>(input!E138-input!E137)*input!F138</f>
        <v>25945829.999999691</v>
      </c>
      <c r="B137" s="2">
        <f>A137*constants!$B$15+(1-constants!$B$15)*B136</f>
        <v>23286139.870843466</v>
      </c>
    </row>
    <row r="138" spans="1:2" x14ac:dyDescent="0.25">
      <c r="A138">
        <f>(input!E139-input!E138)*input!F139</f>
        <v>-44762586.99999956</v>
      </c>
      <c r="B138" s="2">
        <f>A138*constants!$B$15+(1-constants!$B$15)*B137</f>
        <v>13564893.17500875</v>
      </c>
    </row>
    <row r="139" spans="1:2" x14ac:dyDescent="0.25">
      <c r="A139">
        <f>(input!E140-input!E139)*input!F140</f>
        <v>-82933704.000000343</v>
      </c>
      <c r="B139" s="2">
        <f>A139*constants!$B$15+(1-constants!$B$15)*B138</f>
        <v>-220620.70713540539</v>
      </c>
    </row>
    <row r="140" spans="1:2" x14ac:dyDescent="0.25">
      <c r="A140">
        <f>(input!E141-input!E140)*input!F141</f>
        <v>52764067.772700191</v>
      </c>
      <c r="B140" s="2">
        <f>A140*constants!$B$15+(1-constants!$B$15)*B139</f>
        <v>7348620.5042696791</v>
      </c>
    </row>
    <row r="141" spans="1:2" x14ac:dyDescent="0.25">
      <c r="A141">
        <f>(input!E142-input!E141)*input!F142</f>
        <v>-107794935.10280001</v>
      </c>
      <c r="B141" s="2">
        <f>A141*constants!$B$15+(1-constants!$B$15)*B140</f>
        <v>-9100458.8681688458</v>
      </c>
    </row>
    <row r="142" spans="1:2" x14ac:dyDescent="0.25">
      <c r="A142">
        <f>(input!E143-input!E142)*input!F143</f>
        <v>-329853948.6936</v>
      </c>
      <c r="B142" s="2">
        <f>A142*constants!$B$15+(1-constants!$B$15)*B141</f>
        <v>-54922385.986087583</v>
      </c>
    </row>
    <row r="143" spans="1:2" x14ac:dyDescent="0.25">
      <c r="A143">
        <f>(input!E144-input!E143)*input!F144</f>
        <v>48423408.664799988</v>
      </c>
      <c r="B143" s="2">
        <f>A143*constants!$B$15+(1-constants!$B$15)*B142</f>
        <v>-40158701.035960786</v>
      </c>
    </row>
    <row r="144" spans="1:2" x14ac:dyDescent="0.25">
      <c r="A144">
        <f>(input!E145-input!E144)*input!F145</f>
        <v>225594398.10069939</v>
      </c>
      <c r="B144" s="2">
        <f>A144*constants!$B$15+(1-constants!$B$15)*B143</f>
        <v>-2193972.5878664777</v>
      </c>
    </row>
    <row r="145" spans="1:2" x14ac:dyDescent="0.25">
      <c r="A145">
        <f>(input!E146-input!E145)*input!F146</f>
        <v>-149121761.30819973</v>
      </c>
      <c r="B145" s="2">
        <f>A145*constants!$B$15+(1-constants!$B$15)*B144</f>
        <v>-23183656.69077123</v>
      </c>
    </row>
    <row r="146" spans="1:2" x14ac:dyDescent="0.25">
      <c r="A146">
        <f>(input!E147-input!E146)*input!F147</f>
        <v>-72723564.409600005</v>
      </c>
      <c r="B146" s="2">
        <f>A146*constants!$B$15+(1-constants!$B$15)*B145</f>
        <v>-30260786.364889625</v>
      </c>
    </row>
    <row r="147" spans="1:2" x14ac:dyDescent="0.25">
      <c r="A147">
        <f>(input!E148-input!E147)*input!F148</f>
        <v>489433.16100017278</v>
      </c>
      <c r="B147" s="2">
        <f>A147*constants!$B$15+(1-constants!$B$15)*B146</f>
        <v>-25867897.861191086</v>
      </c>
    </row>
    <row r="148" spans="1:2" x14ac:dyDescent="0.25">
      <c r="A148">
        <f>(input!E149-input!E148)*input!F149</f>
        <v>-60708589.444800213</v>
      </c>
      <c r="B148" s="2">
        <f>A148*constants!$B$15+(1-constants!$B$15)*B147</f>
        <v>-30845139.515992392</v>
      </c>
    </row>
    <row r="149" spans="1:2" x14ac:dyDescent="0.25">
      <c r="A149">
        <f>(input!E150-input!E149)*input!F150</f>
        <v>-26383123.472599719</v>
      </c>
      <c r="B149" s="2">
        <f>A149*constants!$B$15+(1-constants!$B$15)*B148</f>
        <v>-30207708.652650584</v>
      </c>
    </row>
    <row r="150" spans="1:2" x14ac:dyDescent="0.25">
      <c r="A150">
        <f>(input!E151-input!E150)*input!F151</f>
        <v>30892269.999999743</v>
      </c>
      <c r="B150" s="2">
        <f>A150*constants!$B$15+(1-constants!$B$15)*B149</f>
        <v>-21479140.273700539</v>
      </c>
    </row>
    <row r="151" spans="1:2" x14ac:dyDescent="0.25">
      <c r="A151">
        <f>(input!E152-input!E151)*input!F152</f>
        <v>-73363048.924800023</v>
      </c>
      <c r="B151" s="2">
        <f>A151*constants!$B$15+(1-constants!$B$15)*B150</f>
        <v>-28891127.223857608</v>
      </c>
    </row>
    <row r="152" spans="1:2" x14ac:dyDescent="0.25">
      <c r="A152">
        <f>(input!E153-input!E152)*input!F153</f>
        <v>52217960.098600246</v>
      </c>
      <c r="B152" s="2">
        <f>A152*constants!$B$15+(1-constants!$B$15)*B151</f>
        <v>-17304114.749220774</v>
      </c>
    </row>
    <row r="153" spans="1:2" x14ac:dyDescent="0.25">
      <c r="A153">
        <f>(input!E154-input!E153)*input!F154</f>
        <v>-5788859.4016001327</v>
      </c>
      <c r="B153" s="2">
        <f>A153*constants!$B$15+(1-constants!$B$15)*B152</f>
        <v>-15659078.270989254</v>
      </c>
    </row>
    <row r="154" spans="1:2" x14ac:dyDescent="0.25">
      <c r="A154">
        <f>(input!E155-input!E154)*input!F155</f>
        <v>27438635.830499873</v>
      </c>
      <c r="B154" s="2">
        <f>A154*constants!$B$15+(1-constants!$B$15)*B153</f>
        <v>-9502261.9707765225</v>
      </c>
    </row>
    <row r="155" spans="1:2" x14ac:dyDescent="0.25">
      <c r="A155">
        <f>(input!E156-input!E155)*input!F156</f>
        <v>-162386737.9387998</v>
      </c>
      <c r="B155" s="2">
        <f>A155*constants!$B$15+(1-constants!$B$15)*B154</f>
        <v>-31342901.394779846</v>
      </c>
    </row>
    <row r="156" spans="1:2" x14ac:dyDescent="0.25">
      <c r="A156">
        <f>(input!E157-input!E156)*input!F157</f>
        <v>59859921.234400168</v>
      </c>
      <c r="B156" s="2">
        <f>A156*constants!$B$15+(1-constants!$B$15)*B155</f>
        <v>-18313926.733468417</v>
      </c>
    </row>
    <row r="157" spans="1:2" x14ac:dyDescent="0.25">
      <c r="A157">
        <f>(input!E158-input!E157)*input!F158</f>
        <v>25894161.142999485</v>
      </c>
      <c r="B157" s="2">
        <f>A157*constants!$B$15+(1-constants!$B$15)*B156</f>
        <v>-11998485.608258717</v>
      </c>
    </row>
    <row r="158" spans="1:2" x14ac:dyDescent="0.25">
      <c r="A158">
        <f>(input!E159-input!E158)*input!F159</f>
        <v>-27594238.935299452</v>
      </c>
      <c r="B158" s="2">
        <f>A158*constants!$B$15+(1-constants!$B$15)*B157</f>
        <v>-14226450.369264536</v>
      </c>
    </row>
    <row r="159" spans="1:2" x14ac:dyDescent="0.25">
      <c r="A159">
        <f>(input!E160-input!E159)*input!F160</f>
        <v>-23208036.039600037</v>
      </c>
      <c r="B159" s="2">
        <f>A159*constants!$B$15+(1-constants!$B$15)*B158</f>
        <v>-15509534.036455322</v>
      </c>
    </row>
    <row r="160" spans="1:2" x14ac:dyDescent="0.25">
      <c r="A160">
        <f>(input!E161-input!E160)*input!F161</f>
        <v>-51142960.354500629</v>
      </c>
      <c r="B160" s="2">
        <f>A160*constants!$B$15+(1-constants!$B$15)*B159</f>
        <v>-20600023.510461796</v>
      </c>
    </row>
    <row r="161" spans="1:2" x14ac:dyDescent="0.25">
      <c r="A161">
        <f>(input!E162-input!E161)*input!F162</f>
        <v>47860626.473000698</v>
      </c>
      <c r="B161" s="2">
        <f>A161*constants!$B$15+(1-constants!$B$15)*B160</f>
        <v>-10819930.655681441</v>
      </c>
    </row>
    <row r="162" spans="1:2" x14ac:dyDescent="0.25">
      <c r="A162">
        <f>(input!E163-input!E162)*input!F163</f>
        <v>-90973462.827000782</v>
      </c>
      <c r="B162" s="2">
        <f>A162*constants!$B$15+(1-constants!$B$15)*B161</f>
        <v>-22270435.251584202</v>
      </c>
    </row>
    <row r="163" spans="1:2" x14ac:dyDescent="0.25">
      <c r="A163">
        <f>(input!E164-input!E163)*input!F164</f>
        <v>176128628.4360007</v>
      </c>
      <c r="B163" s="2">
        <f>A163*constants!$B$15+(1-constants!$B$15)*B162</f>
        <v>6072288.1323564947</v>
      </c>
    </row>
    <row r="164" spans="1:2" x14ac:dyDescent="0.25">
      <c r="A164">
        <f>(input!E165-input!E164)*input!F165</f>
        <v>127464644.54429941</v>
      </c>
      <c r="B164" s="2">
        <f>A164*constants!$B$15+(1-constants!$B$15)*B163</f>
        <v>23414053.334062625</v>
      </c>
    </row>
    <row r="165" spans="1:2" x14ac:dyDescent="0.25">
      <c r="A165">
        <f>(input!E166-input!E165)*input!F166</f>
        <v>14563705.219500188</v>
      </c>
      <c r="B165" s="2">
        <f>A165*constants!$B$15+(1-constants!$B$15)*B164</f>
        <v>22149717.889125135</v>
      </c>
    </row>
    <row r="166" spans="1:2" x14ac:dyDescent="0.25">
      <c r="A166">
        <f>(input!E167-input!E166)*input!F167</f>
        <v>-24314556.000000242</v>
      </c>
      <c r="B166" s="2">
        <f>A166*constants!$B$15+(1-constants!$B$15)*B165</f>
        <v>15511964.47639294</v>
      </c>
    </row>
    <row r="167" spans="1:2" x14ac:dyDescent="0.25">
      <c r="A167">
        <f>(input!E168-input!E167)*input!F168</f>
        <v>-46318403.307599626</v>
      </c>
      <c r="B167" s="2">
        <f>A167*constants!$B$15+(1-constants!$B$15)*B166</f>
        <v>6679054.7929654308</v>
      </c>
    </row>
    <row r="168" spans="1:2" x14ac:dyDescent="0.25">
      <c r="A168">
        <f>(input!E169-input!E168)*input!F169</f>
        <v>90901669.333999783</v>
      </c>
      <c r="B168" s="2">
        <f>A168*constants!$B$15+(1-constants!$B$15)*B167</f>
        <v>18710856.870256051</v>
      </c>
    </row>
    <row r="169" spans="1:2" x14ac:dyDescent="0.25">
      <c r="A169">
        <f>(input!E170-input!E169)*input!F170</f>
        <v>-130742276.5706</v>
      </c>
      <c r="B169" s="2">
        <f>A169*constants!$B$15+(1-constants!$B$15)*B168</f>
        <v>-2639590.7641519532</v>
      </c>
    </row>
    <row r="170" spans="1:2" x14ac:dyDescent="0.25">
      <c r="A170">
        <f>(input!E171-input!E170)*input!F171</f>
        <v>30132986.112600677</v>
      </c>
      <c r="B170" s="2">
        <f>A170*constants!$B$15+(1-constants!$B$15)*B169</f>
        <v>2042205.9325269936</v>
      </c>
    </row>
    <row r="171" spans="1:2" x14ac:dyDescent="0.25">
      <c r="A171">
        <f>(input!E172-input!E171)*input!F172</f>
        <v>92562238.04099977</v>
      </c>
      <c r="B171" s="2">
        <f>A171*constants!$B$15+(1-constants!$B$15)*B170</f>
        <v>14973639.090880247</v>
      </c>
    </row>
    <row r="172" spans="1:2" x14ac:dyDescent="0.25">
      <c r="A172">
        <f>(input!E173-input!E172)*input!F173</f>
        <v>-5634572.7059998717</v>
      </c>
      <c r="B172" s="2">
        <f>A172*constants!$B$15+(1-constants!$B$15)*B171</f>
        <v>12029608.834183088</v>
      </c>
    </row>
    <row r="173" spans="1:2" x14ac:dyDescent="0.25">
      <c r="A173">
        <f>(input!E174-input!E173)*input!F174</f>
        <v>-56612556.363400616</v>
      </c>
      <c r="B173" s="2">
        <f>A173*constants!$B$15+(1-constants!$B$15)*B172</f>
        <v>2223585.2345282733</v>
      </c>
    </row>
    <row r="174" spans="1:2" x14ac:dyDescent="0.25">
      <c r="A174">
        <f>(input!E175-input!E174)*input!F175</f>
        <v>-54907000.084499843</v>
      </c>
      <c r="B174" s="2">
        <f>A174*constants!$B$15+(1-constants!$B$15)*B173</f>
        <v>-5937926.953904314</v>
      </c>
    </row>
    <row r="175" spans="1:2" x14ac:dyDescent="0.25">
      <c r="A175">
        <f>(input!E176-input!E175)*input!F176</f>
        <v>-103144129.10720019</v>
      </c>
      <c r="B175" s="2">
        <f>A175*constants!$B$15+(1-constants!$B$15)*B174</f>
        <v>-19824527.261518009</v>
      </c>
    </row>
    <row r="176" spans="1:2" x14ac:dyDescent="0.25">
      <c r="A176">
        <f>(input!E177-input!E176)*input!F177</f>
        <v>-205725965.97839937</v>
      </c>
      <c r="B176" s="2">
        <f>A176*constants!$B$15+(1-constants!$B$15)*B175</f>
        <v>-46381875.649643913</v>
      </c>
    </row>
    <row r="177" spans="1:2" x14ac:dyDescent="0.25">
      <c r="A177">
        <f>(input!E178-input!E177)*input!F178</f>
        <v>118461956.62559959</v>
      </c>
      <c r="B177" s="2">
        <f>A177*constants!$B$15+(1-constants!$B$15)*B176</f>
        <v>-22832756.75318056</v>
      </c>
    </row>
    <row r="178" spans="1:2" x14ac:dyDescent="0.25">
      <c r="A178">
        <f>(input!E179-input!E178)*input!F179</f>
        <v>-151988801.99629948</v>
      </c>
      <c r="B178" s="2">
        <f>A178*constants!$B$15+(1-constants!$B$15)*B177</f>
        <v>-41283620.3593404</v>
      </c>
    </row>
    <row r="179" spans="1:2" x14ac:dyDescent="0.25">
      <c r="A179">
        <f>(input!E180-input!E179)*input!F180</f>
        <v>58557609.403399646</v>
      </c>
      <c r="B179" s="2">
        <f>A179*constants!$B$15+(1-constants!$B$15)*B178</f>
        <v>-27020587.536091819</v>
      </c>
    </row>
    <row r="180" spans="1:2" x14ac:dyDescent="0.25">
      <c r="A180">
        <f>(input!E181-input!E180)*input!F181</f>
        <v>121920502.77840014</v>
      </c>
      <c r="B180" s="2">
        <f>A180*constants!$B$15+(1-constants!$B$15)*B179</f>
        <v>-5743288.9197358266</v>
      </c>
    </row>
    <row r="181" spans="1:2" x14ac:dyDescent="0.25">
      <c r="A181">
        <f>(input!E182-input!E181)*input!F182</f>
        <v>-355027673.77050024</v>
      </c>
      <c r="B181" s="2">
        <f>A181*constants!$B$15+(1-constants!$B$15)*B180</f>
        <v>-55641058.184130736</v>
      </c>
    </row>
    <row r="182" spans="1:2" x14ac:dyDescent="0.25">
      <c r="A182">
        <f>(input!E183-input!E182)*input!F183</f>
        <v>283395728.2293002</v>
      </c>
      <c r="B182" s="2">
        <f>A182*constants!$B$15+(1-constants!$B$15)*B181</f>
        <v>-7207231.553640604</v>
      </c>
    </row>
    <row r="183" spans="1:2" x14ac:dyDescent="0.25">
      <c r="A183">
        <f>(input!E184-input!E183)*input!F184</f>
        <v>28177078.835600194</v>
      </c>
      <c r="B183" s="2">
        <f>A183*constants!$B$15+(1-constants!$B$15)*B182</f>
        <v>-2152330.069463348</v>
      </c>
    </row>
    <row r="184" spans="1:2" x14ac:dyDescent="0.25">
      <c r="A184">
        <f>(input!E185-input!E184)*input!F185</f>
        <v>-31308210.848299745</v>
      </c>
      <c r="B184" s="2">
        <f>A184*constants!$B$15+(1-constants!$B$15)*B183</f>
        <v>-6317455.8950114045</v>
      </c>
    </row>
    <row r="185" spans="1:2" x14ac:dyDescent="0.25">
      <c r="A185">
        <f>(input!E186-input!E185)*input!F186</f>
        <v>-312581570.9016</v>
      </c>
      <c r="B185" s="2">
        <f>A185*constants!$B$15+(1-constants!$B$15)*B184</f>
        <v>-50069472.32452406</v>
      </c>
    </row>
    <row r="186" spans="1:2" x14ac:dyDescent="0.25">
      <c r="A186">
        <f>(input!E187-input!E186)*input!F187</f>
        <v>-616429934.40640068</v>
      </c>
      <c r="B186" s="2">
        <f>A186*constants!$B$15+(1-constants!$B$15)*B185</f>
        <v>-130978109.76479214</v>
      </c>
    </row>
    <row r="187" spans="1:2" x14ac:dyDescent="0.25">
      <c r="A187">
        <f>(input!E188-input!E187)*input!F188</f>
        <v>-100567094.96850048</v>
      </c>
      <c r="B187" s="2">
        <f>A187*constants!$B$15+(1-constants!$B$15)*B186</f>
        <v>-126633679.07960762</v>
      </c>
    </row>
    <row r="188" spans="1:2" x14ac:dyDescent="0.25">
      <c r="A188">
        <f>(input!E189-input!E188)*input!F189</f>
        <v>338647191.72450042</v>
      </c>
      <c r="B188" s="2">
        <f>A188*constants!$B$15+(1-constants!$B$15)*B187</f>
        <v>-60164983.250449345</v>
      </c>
    </row>
    <row r="189" spans="1:2" x14ac:dyDescent="0.25">
      <c r="A189">
        <f>(input!E190-input!E189)*input!F190</f>
        <v>471976024.00000006</v>
      </c>
      <c r="B189" s="2">
        <f>A189*constants!$B$15+(1-constants!$B$15)*B188</f>
        <v>15855160.642471984</v>
      </c>
    </row>
    <row r="190" spans="1:2" x14ac:dyDescent="0.25">
      <c r="A190">
        <f>(input!E191-input!E190)*input!F191</f>
        <v>111971851.99999997</v>
      </c>
      <c r="B190" s="2">
        <f>A190*constants!$B$15+(1-constants!$B$15)*B189</f>
        <v>29586116.550690271</v>
      </c>
    </row>
    <row r="191" spans="1:2" x14ac:dyDescent="0.25">
      <c r="A191">
        <f>(input!E192-input!E191)*input!F192</f>
        <v>51495373.878600001</v>
      </c>
      <c r="B191" s="2">
        <f>A191*constants!$B$15+(1-constants!$B$15)*B190</f>
        <v>32716010.454677377</v>
      </c>
    </row>
    <row r="192" spans="1:2" x14ac:dyDescent="0.25">
      <c r="A192">
        <f>(input!E193-input!E192)*input!F193</f>
        <v>26984065.538800027</v>
      </c>
      <c r="B192" s="2">
        <f>A192*constants!$B$15+(1-constants!$B$15)*B191</f>
        <v>31897161.180980612</v>
      </c>
    </row>
    <row r="193" spans="1:2" x14ac:dyDescent="0.25">
      <c r="A193">
        <f>(input!E194-input!E193)*input!F194</f>
        <v>-51515614.647500187</v>
      </c>
      <c r="B193" s="2">
        <f>A193*constants!$B$15+(1-constants!$B$15)*B192</f>
        <v>19981050.348340504</v>
      </c>
    </row>
    <row r="194" spans="1:2" x14ac:dyDescent="0.25">
      <c r="A194">
        <f>(input!E195-input!E194)*input!F195</f>
        <v>-39313852.392599791</v>
      </c>
      <c r="B194" s="2">
        <f>A194*constants!$B$15+(1-constants!$B$15)*B193</f>
        <v>11510349.956777606</v>
      </c>
    </row>
    <row r="195" spans="1:2" x14ac:dyDescent="0.25">
      <c r="A195">
        <f>(input!E196-input!E195)*input!F196</f>
        <v>9109170.1299999282</v>
      </c>
      <c r="B195" s="2">
        <f>A195*constants!$B$15+(1-constants!$B$15)*B194</f>
        <v>11167324.267237939</v>
      </c>
    </row>
    <row r="196" spans="1:2" x14ac:dyDescent="0.25">
      <c r="A196">
        <f>(input!E197-input!E196)*input!F197</f>
        <v>-169894900</v>
      </c>
      <c r="B196" s="2">
        <f>A196*constants!$B$15+(1-constants!$B$15)*B195</f>
        <v>-14698707.770938909</v>
      </c>
    </row>
    <row r="197" spans="1:2" x14ac:dyDescent="0.25">
      <c r="A197">
        <f>(input!E198-input!E197)*input!F198</f>
        <v>342348632.85479981</v>
      </c>
      <c r="B197" s="2">
        <f>A197*constants!$B$15+(1-constants!$B$15)*B196</f>
        <v>36308055.175595187</v>
      </c>
    </row>
    <row r="198" spans="1:2" x14ac:dyDescent="0.25">
      <c r="A198">
        <f>(input!E199-input!E198)*input!F199</f>
        <v>-162415834.68159971</v>
      </c>
      <c r="B198" s="2">
        <f>A198*constants!$B$15+(1-constants!$B$15)*B197</f>
        <v>7918928.0531387776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9"/>
  <sheetViews>
    <sheetView workbookViewId="0">
      <selection activeCell="G200" sqref="G200"/>
    </sheetView>
  </sheetViews>
  <sheetFormatPr defaultColWidth="8.85546875" defaultRowHeight="15" x14ac:dyDescent="0.25"/>
  <cols>
    <col min="3" max="3" width="12.85546875" customWidth="1"/>
    <col min="4" max="4" width="9.140625" customWidth="1"/>
  </cols>
  <sheetData>
    <row r="1" spans="1:5" x14ac:dyDescent="0.25">
      <c r="A1" t="s">
        <v>22</v>
      </c>
      <c r="B1" t="s">
        <v>23</v>
      </c>
      <c r="C1" t="s">
        <v>29</v>
      </c>
      <c r="D1" t="s">
        <v>30</v>
      </c>
      <c r="E1" t="s">
        <v>33</v>
      </c>
    </row>
    <row r="13" spans="1:5" x14ac:dyDescent="0.25">
      <c r="A13">
        <f>AVERAGE(input!B2:B13)</f>
        <v>93.40333425</v>
      </c>
    </row>
    <row r="14" spans="1:5" x14ac:dyDescent="0.25">
      <c r="A14">
        <f>input!B14*constants!$B$19+(1-constants!$B$19)*A13</f>
        <v>93.525897749999999</v>
      </c>
    </row>
    <row r="15" spans="1:5" x14ac:dyDescent="0.25">
      <c r="A15">
        <f>input!B15*constants!$B$19+(1-constants!$B$19)*A14</f>
        <v>93.594221326923076</v>
      </c>
    </row>
    <row r="16" spans="1:5" x14ac:dyDescent="0.25">
      <c r="A16">
        <f>input!B16*constants!$B$19+(1-constants!$B$19)*A15</f>
        <v>93.655110045857981</v>
      </c>
    </row>
    <row r="17" spans="1:3" x14ac:dyDescent="0.25">
      <c r="A17">
        <f>input!B17*constants!$B$19+(1-constants!$B$19)*A16</f>
        <v>94.263554808033675</v>
      </c>
    </row>
    <row r="18" spans="1:3" x14ac:dyDescent="0.25">
      <c r="A18">
        <f>input!B18*constants!$B$19+(1-constants!$B$19)*A17</f>
        <v>94.530700222182347</v>
      </c>
    </row>
    <row r="19" spans="1:3" x14ac:dyDescent="0.25">
      <c r="A19">
        <f>input!B19*constants!$B$19+(1-constants!$B$19)*A18</f>
        <v>95.973670034154296</v>
      </c>
    </row>
    <row r="20" spans="1:3" x14ac:dyDescent="0.25">
      <c r="A20">
        <f>input!B20*constants!$B$19+(1-constants!$B$19)*A19</f>
        <v>97.362336182745935</v>
      </c>
    </row>
    <row r="21" spans="1:3" x14ac:dyDescent="0.25">
      <c r="A21">
        <f>input!B21*constants!$B$19+(1-constants!$B$19)*A20</f>
        <v>98.538900154631179</v>
      </c>
    </row>
    <row r="22" spans="1:3" x14ac:dyDescent="0.25">
      <c r="A22">
        <f>input!B22*constants!$B$19+(1-constants!$B$19)*A21</f>
        <v>99.829838592380241</v>
      </c>
    </row>
    <row r="23" spans="1:3" x14ac:dyDescent="0.25">
      <c r="A23">
        <f>input!B23*constants!$B$19+(1-constants!$B$19)*A22</f>
        <v>100.8775555781679</v>
      </c>
    </row>
    <row r="24" spans="1:3" x14ac:dyDescent="0.25">
      <c r="A24">
        <f>input!B24*constants!$B$19+(1-constants!$B$19)*A23</f>
        <v>101.95485425844976</v>
      </c>
    </row>
    <row r="25" spans="1:3" x14ac:dyDescent="0.25">
      <c r="A25">
        <f>input!B25*constants!$B$19+(1-constants!$B$19)*A24</f>
        <v>103.02179960330363</v>
      </c>
    </row>
    <row r="26" spans="1:3" x14ac:dyDescent="0.25">
      <c r="A26">
        <f>input!B26*constants!$B$19+(1-constants!$B$19)*A25</f>
        <v>104.41998443356461</v>
      </c>
    </row>
    <row r="27" spans="1:3" x14ac:dyDescent="0.25">
      <c r="A27">
        <f>input!B27*constants!$B$19+(1-constants!$B$19)*A26</f>
        <v>105.52767959763159</v>
      </c>
    </row>
    <row r="28" spans="1:3" x14ac:dyDescent="0.25">
      <c r="A28">
        <f>input!B28*constants!$B$19+(1-constants!$B$19)*A27</f>
        <v>106.33880627491904</v>
      </c>
    </row>
    <row r="29" spans="1:3" x14ac:dyDescent="0.25">
      <c r="A29">
        <f>input!B29*constants!$B$19+(1-constants!$B$19)*A28</f>
        <v>106.80052777108534</v>
      </c>
    </row>
    <row r="30" spans="1:3" x14ac:dyDescent="0.25">
      <c r="A30">
        <f>input!B30*constants!$B$19+(1-constants!$B$19)*A29</f>
        <v>107.13429288322607</v>
      </c>
      <c r="B30">
        <f>AVERAGE(input!B2:B30)</f>
        <v>99.783103896551737</v>
      </c>
      <c r="C30">
        <f>A30-B30</f>
        <v>7.3511889866743303</v>
      </c>
    </row>
    <row r="31" spans="1:3" x14ac:dyDescent="0.25">
      <c r="A31">
        <f>input!B31*constants!$B$19+(1-constants!$B$19)*A30</f>
        <v>107.4074792088836</v>
      </c>
      <c r="B31">
        <f>input!B31*constants!$B$21+(1-constants!$B$21)*B30</f>
        <v>100.39156390344829</v>
      </c>
      <c r="C31">
        <f t="shared" ref="C31:C94" si="0">A31-B31</f>
        <v>7.0159153054353141</v>
      </c>
    </row>
    <row r="32" spans="1:3" x14ac:dyDescent="0.25">
      <c r="A32">
        <f>input!B32*constants!$B$19+(1-constants!$B$19)*A31</f>
        <v>107.79863579213227</v>
      </c>
      <c r="B32">
        <f>input!B32*constants!$B$21+(1-constants!$B$21)*B31</f>
        <v>101.02879277655173</v>
      </c>
      <c r="C32">
        <f t="shared" si="0"/>
        <v>6.7698430155805482</v>
      </c>
    </row>
    <row r="33" spans="1:5" x14ac:dyDescent="0.25">
      <c r="A33">
        <f>input!B33*constants!$B$19+(1-constants!$B$19)*A32</f>
        <v>108.17269228565038</v>
      </c>
      <c r="B33">
        <f>input!B33*constants!$B$21+(1-constants!$B$21)*B32</f>
        <v>101.64220679144827</v>
      </c>
      <c r="C33">
        <f t="shared" si="0"/>
        <v>6.5304854942021109</v>
      </c>
    </row>
    <row r="34" spans="1:5" x14ac:dyDescent="0.25">
      <c r="A34">
        <f>input!B34*constants!$B$19+(1-constants!$B$19)*A33</f>
        <v>108.37843224170417</v>
      </c>
      <c r="B34">
        <f>input!B34*constants!$B$21+(1-constants!$B$21)*B33</f>
        <v>102.1667264720184</v>
      </c>
      <c r="C34">
        <f t="shared" si="0"/>
        <v>6.2117057696857785</v>
      </c>
    </row>
    <row r="35" spans="1:5" x14ac:dyDescent="0.25">
      <c r="A35">
        <f>input!B35*constants!$B$19+(1-constants!$B$19)*A34</f>
        <v>108.692519281442</v>
      </c>
      <c r="B35">
        <f>input!B35*constants!$B$21+(1-constants!$B$21)*B34</f>
        <v>102.71694457388384</v>
      </c>
      <c r="C35">
        <f t="shared" si="0"/>
        <v>5.9755747075581667</v>
      </c>
    </row>
    <row r="36" spans="1:5" x14ac:dyDescent="0.25">
      <c r="A36">
        <f>input!B36*constants!$B$19+(1-constants!$B$19)*A35</f>
        <v>108.7059776996817</v>
      </c>
      <c r="B36">
        <f>input!B36*constants!$B$21+(1-constants!$B$21)*B35</f>
        <v>103.12114820229159</v>
      </c>
      <c r="C36">
        <f t="shared" si="0"/>
        <v>5.5848294973901034</v>
      </c>
    </row>
    <row r="37" spans="1:5" x14ac:dyDescent="0.25">
      <c r="A37">
        <f>input!B37*constants!$B$19+(1-constants!$B$19)*A36</f>
        <v>108.86198128434604</v>
      </c>
      <c r="B37">
        <f>input!B37*constants!$B$21+(1-constants!$B$21)*B36</f>
        <v>103.56107172213882</v>
      </c>
      <c r="C37">
        <f t="shared" si="0"/>
        <v>5.3009095622072238</v>
      </c>
    </row>
    <row r="38" spans="1:5" x14ac:dyDescent="0.25">
      <c r="A38">
        <f>input!B38*constants!$B$19+(1-constants!$B$19)*A37</f>
        <v>108.82936908675434</v>
      </c>
      <c r="B38">
        <f>input!B38*constants!$B$21+(1-constants!$B$21)*B37</f>
        <v>103.9003337406629</v>
      </c>
      <c r="C38">
        <f t="shared" si="0"/>
        <v>4.9290353460914389</v>
      </c>
      <c r="D38">
        <f>AVERAGE(C30:C38)</f>
        <v>6.1854986316472242</v>
      </c>
      <c r="E38">
        <f>C38-D38</f>
        <v>-1.2564632855557853</v>
      </c>
    </row>
    <row r="39" spans="1:5" x14ac:dyDescent="0.25">
      <c r="A39">
        <f>input!B39*constants!$B$19+(1-constants!$B$19)*A38</f>
        <v>108.2233121503306</v>
      </c>
      <c r="B39">
        <f>input!B39*constants!$B$21+(1-constants!$B$21)*B38</f>
        <v>103.96631142461871</v>
      </c>
      <c r="C39">
        <f t="shared" si="0"/>
        <v>4.2570007257118903</v>
      </c>
      <c r="D39">
        <f>C39*constants!$B$23+(1-constants!$B$23)*D38</f>
        <v>5.799799050460158</v>
      </c>
      <c r="E39">
        <f t="shared" ref="E39:E102" si="1">C39-D39</f>
        <v>-1.5427983247482677</v>
      </c>
    </row>
    <row r="40" spans="1:5" x14ac:dyDescent="0.25">
      <c r="A40">
        <f>input!B40*constants!$B$19+(1-constants!$B$19)*A39</f>
        <v>107.88126412720281</v>
      </c>
      <c r="B40">
        <f>input!B40*constants!$B$21+(1-constants!$B$21)*B39</f>
        <v>104.10189066297745</v>
      </c>
      <c r="C40">
        <f t="shared" si="0"/>
        <v>3.7793734642253582</v>
      </c>
      <c r="D40">
        <f>C40*constants!$B$23+(1-constants!$B$23)*D39</f>
        <v>5.395713933213198</v>
      </c>
      <c r="E40">
        <f t="shared" si="1"/>
        <v>-1.6163404689878398</v>
      </c>
    </row>
    <row r="41" spans="1:5" x14ac:dyDescent="0.25">
      <c r="A41">
        <f>input!B41*constants!$B$19+(1-constants!$B$19)*A40</f>
        <v>107.51030056917162</v>
      </c>
      <c r="B41">
        <f>input!B41*constants!$B$21+(1-constants!$B$21)*B40</f>
        <v>104.19309801877895</v>
      </c>
      <c r="C41">
        <f t="shared" si="0"/>
        <v>3.3172025503926648</v>
      </c>
      <c r="D41">
        <f>C41*constants!$B$23+(1-constants!$B$23)*D40</f>
        <v>4.9800116566490917</v>
      </c>
      <c r="E41">
        <f t="shared" si="1"/>
        <v>-1.662809106256427</v>
      </c>
    </row>
    <row r="42" spans="1:5" x14ac:dyDescent="0.25">
      <c r="A42">
        <f>input!B42*constants!$B$19+(1-constants!$B$19)*A41</f>
        <v>107.35179325083752</v>
      </c>
      <c r="B42">
        <f>input!B42*constants!$B$21+(1-constants!$B$21)*B41</f>
        <v>104.34555835086036</v>
      </c>
      <c r="C42">
        <f t="shared" si="0"/>
        <v>3.0062348999771586</v>
      </c>
      <c r="D42">
        <f>C42*constants!$B$23+(1-constants!$B$23)*D41</f>
        <v>4.5852563053147053</v>
      </c>
      <c r="E42">
        <f t="shared" si="1"/>
        <v>-1.5790214053375466</v>
      </c>
    </row>
    <row r="43" spans="1:5" x14ac:dyDescent="0.25">
      <c r="A43">
        <f>input!B43*constants!$B$19+(1-constants!$B$19)*A42</f>
        <v>107.02844044301636</v>
      </c>
      <c r="B43">
        <f>input!B43*constants!$B$21+(1-constants!$B$21)*B42</f>
        <v>104.405854460803</v>
      </c>
      <c r="C43">
        <f t="shared" si="0"/>
        <v>2.6225859822133657</v>
      </c>
      <c r="D43">
        <f>C43*constants!$B$23+(1-constants!$B$23)*D42</f>
        <v>4.1927222406944376</v>
      </c>
      <c r="E43">
        <f t="shared" si="1"/>
        <v>-1.5701362584810719</v>
      </c>
    </row>
    <row r="44" spans="1:5" x14ac:dyDescent="0.25">
      <c r="A44">
        <f>input!B44*constants!$B$19+(1-constants!$B$19)*A43</f>
        <v>106.85944960562924</v>
      </c>
      <c r="B44">
        <f>input!B44*constants!$B$21+(1-constants!$B$21)*B43</f>
        <v>104.50746416341613</v>
      </c>
      <c r="C44">
        <f t="shared" si="0"/>
        <v>2.3519854422131061</v>
      </c>
      <c r="D44">
        <f>C44*constants!$B$23+(1-constants!$B$23)*D43</f>
        <v>3.8245748809981714</v>
      </c>
      <c r="E44">
        <f t="shared" si="1"/>
        <v>-1.4725894387850653</v>
      </c>
    </row>
    <row r="45" spans="1:5" x14ac:dyDescent="0.25">
      <c r="A45">
        <f>input!B45*constants!$B$19+(1-constants!$B$19)*A44</f>
        <v>106.77953366630166</v>
      </c>
      <c r="B45">
        <f>input!B45*constants!$B$21+(1-constants!$B$21)*B44</f>
        <v>104.62963295252173</v>
      </c>
      <c r="C45">
        <f t="shared" si="0"/>
        <v>2.1499007137799282</v>
      </c>
      <c r="D45">
        <f>C45*constants!$B$23+(1-constants!$B$23)*D44</f>
        <v>3.4896400475545231</v>
      </c>
      <c r="E45">
        <f t="shared" si="1"/>
        <v>-1.3397393337745949</v>
      </c>
    </row>
    <row r="46" spans="1:5" x14ac:dyDescent="0.25">
      <c r="A46">
        <f>input!B46*constants!$B$19+(1-constants!$B$19)*A45</f>
        <v>106.58575879456295</v>
      </c>
      <c r="B46">
        <f>input!B46*constants!$B$21+(1-constants!$B$21)*B45</f>
        <v>104.68899055568694</v>
      </c>
      <c r="C46">
        <f t="shared" si="0"/>
        <v>1.8967682388760068</v>
      </c>
      <c r="D46">
        <f>C46*constants!$B$23+(1-constants!$B$23)*D45</f>
        <v>3.17106568581882</v>
      </c>
      <c r="E46">
        <f t="shared" si="1"/>
        <v>-1.2742974469428132</v>
      </c>
    </row>
    <row r="47" spans="1:5" x14ac:dyDescent="0.25">
      <c r="A47">
        <f>input!B47*constants!$B$19+(1-constants!$B$19)*A46</f>
        <v>106.28179605693788</v>
      </c>
      <c r="B47">
        <f>input!B47*constants!$B$21+(1-constants!$B$21)*B46</f>
        <v>104.68372458530781</v>
      </c>
      <c r="C47">
        <f t="shared" si="0"/>
        <v>1.5980714716300639</v>
      </c>
      <c r="D47">
        <f>C47*constants!$B$23+(1-constants!$B$23)*D46</f>
        <v>2.8564668429810691</v>
      </c>
      <c r="E47">
        <f t="shared" si="1"/>
        <v>-1.2583953713510052</v>
      </c>
    </row>
    <row r="48" spans="1:5" x14ac:dyDescent="0.25">
      <c r="A48">
        <f>input!B48*constants!$B$19+(1-constants!$B$19)*A47</f>
        <v>105.92459650971666</v>
      </c>
      <c r="B48">
        <f>input!B48*constants!$B$21+(1-constants!$B$21)*B47</f>
        <v>104.63547621295396</v>
      </c>
      <c r="C48">
        <f t="shared" si="0"/>
        <v>1.2891202967627038</v>
      </c>
      <c r="D48">
        <f>C48*constants!$B$23+(1-constants!$B$23)*D47</f>
        <v>2.5429975337373962</v>
      </c>
      <c r="E48">
        <f t="shared" si="1"/>
        <v>-1.2538772369746924</v>
      </c>
    </row>
    <row r="49" spans="1:5" x14ac:dyDescent="0.25">
      <c r="A49">
        <f>input!B49*constants!$B$19+(1-constants!$B$19)*A48</f>
        <v>105.30696689283718</v>
      </c>
      <c r="B49">
        <f>input!B49*constants!$B$21+(1-constants!$B$21)*B48</f>
        <v>104.45377806542371</v>
      </c>
      <c r="C49">
        <f t="shared" si="0"/>
        <v>0.85318882741347579</v>
      </c>
      <c r="D49">
        <f>C49*constants!$B$23+(1-constants!$B$23)*D48</f>
        <v>2.2050357924726121</v>
      </c>
      <c r="E49">
        <f t="shared" si="1"/>
        <v>-1.3518469650591363</v>
      </c>
    </row>
    <row r="50" spans="1:5" x14ac:dyDescent="0.25">
      <c r="A50">
        <f>input!B50*constants!$B$19+(1-constants!$B$19)*A49</f>
        <v>104.83512552470839</v>
      </c>
      <c r="B50">
        <f>input!B50*constants!$B$21+(1-constants!$B$21)*B49</f>
        <v>104.3061927277288</v>
      </c>
      <c r="C50">
        <f t="shared" si="0"/>
        <v>0.52893279697958917</v>
      </c>
      <c r="D50">
        <f>C50*constants!$B$23+(1-constants!$B$23)*D49</f>
        <v>1.8698151933740075</v>
      </c>
      <c r="E50">
        <f t="shared" si="1"/>
        <v>-1.3408823963944183</v>
      </c>
    </row>
    <row r="51" spans="1:5" x14ac:dyDescent="0.25">
      <c r="A51">
        <f>input!B51*constants!$B$19+(1-constants!$B$19)*A50</f>
        <v>104.30818375167632</v>
      </c>
      <c r="B51">
        <f>input!B51*constants!$B$21+(1-constants!$B$21)*B50</f>
        <v>104.11311347921355</v>
      </c>
      <c r="C51">
        <f t="shared" si="0"/>
        <v>0.19507027246277175</v>
      </c>
      <c r="D51">
        <f>C51*constants!$B$23+(1-constants!$B$23)*D50</f>
        <v>1.5348662091917604</v>
      </c>
      <c r="E51">
        <f t="shared" si="1"/>
        <v>-1.3397959367289887</v>
      </c>
    </row>
    <row r="52" spans="1:5" x14ac:dyDescent="0.25">
      <c r="A52">
        <f>input!B52*constants!$B$19+(1-constants!$B$19)*A51</f>
        <v>103.84692440526459</v>
      </c>
      <c r="B52">
        <f>input!B52*constants!$B$21+(1-constants!$B$21)*B51</f>
        <v>103.92623911393264</v>
      </c>
      <c r="C52">
        <f t="shared" si="0"/>
        <v>-7.9314708668050571E-2</v>
      </c>
      <c r="D52">
        <f>C52*constants!$B$23+(1-constants!$B$23)*D51</f>
        <v>1.2120300256197984</v>
      </c>
      <c r="E52">
        <f t="shared" si="1"/>
        <v>-1.291344734287849</v>
      </c>
    </row>
    <row r="53" spans="1:5" x14ac:dyDescent="0.25">
      <c r="A53">
        <f>input!B53*constants!$B$19+(1-constants!$B$19)*A52</f>
        <v>103.37508972753157</v>
      </c>
      <c r="B53">
        <f>input!B53*constants!$B$21+(1-constants!$B$21)*B52</f>
        <v>103.7164897730038</v>
      </c>
      <c r="C53">
        <f t="shared" si="0"/>
        <v>-0.34140004547222702</v>
      </c>
      <c r="D53">
        <f>C53*constants!$B$23+(1-constants!$B$23)*D52</f>
        <v>0.90134401140139342</v>
      </c>
      <c r="E53">
        <f t="shared" si="1"/>
        <v>-1.2427440568736206</v>
      </c>
    </row>
    <row r="54" spans="1:5" x14ac:dyDescent="0.25">
      <c r="A54">
        <f>input!B54*constants!$B$19+(1-constants!$B$19)*A53</f>
        <v>103.22353730791133</v>
      </c>
      <c r="B54">
        <f>input!B54*constants!$B$21+(1-constants!$B$21)*B53</f>
        <v>103.62805705480355</v>
      </c>
      <c r="C54">
        <f t="shared" si="0"/>
        <v>-0.4045197468922197</v>
      </c>
      <c r="D54">
        <f>C54*constants!$B$23+(1-constants!$B$23)*D53</f>
        <v>0.64017125974267086</v>
      </c>
      <c r="E54">
        <f t="shared" si="1"/>
        <v>-1.0446910066348907</v>
      </c>
    </row>
    <row r="55" spans="1:5" x14ac:dyDescent="0.25">
      <c r="A55">
        <f>input!B55*constants!$B$19+(1-constants!$B$19)*A54</f>
        <v>103.09222433746342</v>
      </c>
      <c r="B55">
        <f>input!B55*constants!$B$21+(1-constants!$B$21)*B54</f>
        <v>103.5441867844833</v>
      </c>
      <c r="C55">
        <f t="shared" si="0"/>
        <v>-0.45196244701988064</v>
      </c>
      <c r="D55">
        <f>C55*constants!$B$23+(1-constants!$B$23)*D54</f>
        <v>0.42174451839016058</v>
      </c>
      <c r="E55">
        <f t="shared" si="1"/>
        <v>-0.87370696541004123</v>
      </c>
    </row>
    <row r="56" spans="1:5" x14ac:dyDescent="0.25">
      <c r="A56">
        <f>input!B56*constants!$B$19+(1-constants!$B$19)*A55</f>
        <v>102.70572859323828</v>
      </c>
      <c r="B56">
        <f>input!B56*constants!$B$21+(1-constants!$B$21)*B55</f>
        <v>103.34657446551776</v>
      </c>
      <c r="C56">
        <f t="shared" si="0"/>
        <v>-0.64084587227948475</v>
      </c>
      <c r="D56">
        <f>C56*constants!$B$23+(1-constants!$B$23)*D55</f>
        <v>0.20922644025623152</v>
      </c>
      <c r="E56">
        <f t="shared" si="1"/>
        <v>-0.85007231253571625</v>
      </c>
    </row>
    <row r="57" spans="1:5" x14ac:dyDescent="0.25">
      <c r="A57">
        <f>input!B57*constants!$B$19+(1-constants!$B$19)*A56</f>
        <v>102.36792450197085</v>
      </c>
      <c r="B57">
        <f>input!B57*constants!$B$21+(1-constants!$B$21)*B56</f>
        <v>103.15746963448323</v>
      </c>
      <c r="C57">
        <f t="shared" si="0"/>
        <v>-0.78954513251238723</v>
      </c>
      <c r="D57">
        <f>C57*constants!$B$23+(1-constants!$B$23)*D56</f>
        <v>9.4721257025077721E-3</v>
      </c>
      <c r="E57">
        <f t="shared" si="1"/>
        <v>-0.799017258214895</v>
      </c>
    </row>
    <row r="58" spans="1:5" x14ac:dyDescent="0.25">
      <c r="A58">
        <f>input!B58*constants!$B$19+(1-constants!$B$19)*A57</f>
        <v>101.64209027089841</v>
      </c>
      <c r="B58">
        <f>input!B58*constants!$B$21+(1-constants!$B$21)*B57</f>
        <v>102.79030512551769</v>
      </c>
      <c r="C58">
        <f t="shared" si="0"/>
        <v>-1.1482148546192832</v>
      </c>
      <c r="D58">
        <f>C58*constants!$B$23+(1-constants!$B$23)*D57</f>
        <v>-0.22206527036185045</v>
      </c>
      <c r="E58">
        <f t="shared" si="1"/>
        <v>-0.92614958425743277</v>
      </c>
    </row>
    <row r="59" spans="1:5" x14ac:dyDescent="0.25">
      <c r="A59">
        <f>input!B59*constants!$B$19+(1-constants!$B$19)*A58</f>
        <v>100.90638422922174</v>
      </c>
      <c r="B59">
        <f>input!B59*constants!$B$21+(1-constants!$B$21)*B58</f>
        <v>102.39495151714985</v>
      </c>
      <c r="C59">
        <f t="shared" si="0"/>
        <v>-1.488567287928106</v>
      </c>
      <c r="D59">
        <f>C59*constants!$B$23+(1-constants!$B$23)*D58</f>
        <v>-0.47536567387510159</v>
      </c>
      <c r="E59">
        <f t="shared" si="1"/>
        <v>-1.0132016140530045</v>
      </c>
    </row>
    <row r="60" spans="1:5" x14ac:dyDescent="0.25">
      <c r="A60">
        <f>input!B60*constants!$B$19+(1-constants!$B$19)*A59</f>
        <v>100.33617080934148</v>
      </c>
      <c r="B60">
        <f>input!B60*constants!$B$21+(1-constants!$B$21)*B59</f>
        <v>102.04862121600652</v>
      </c>
      <c r="C60">
        <f t="shared" si="0"/>
        <v>-1.7124504066650417</v>
      </c>
      <c r="D60">
        <f>C60*constants!$B$23+(1-constants!$B$23)*D59</f>
        <v>-0.72278262043308961</v>
      </c>
      <c r="E60">
        <f t="shared" si="1"/>
        <v>-0.98966778623195206</v>
      </c>
    </row>
    <row r="61" spans="1:5" x14ac:dyDescent="0.25">
      <c r="A61">
        <f>input!B61*constants!$B$19+(1-constants!$B$19)*A60</f>
        <v>99.676760377135111</v>
      </c>
      <c r="B61">
        <f>input!B61*constants!$B$21+(1-constants!$B$21)*B60</f>
        <v>101.64871333493943</v>
      </c>
      <c r="C61">
        <f t="shared" si="0"/>
        <v>-1.9719529578043193</v>
      </c>
      <c r="D61">
        <f>C61*constants!$B$23+(1-constants!$B$23)*D60</f>
        <v>-0.97261668790733558</v>
      </c>
      <c r="E61">
        <f t="shared" si="1"/>
        <v>-0.99933626989698376</v>
      </c>
    </row>
    <row r="62" spans="1:5" x14ac:dyDescent="0.25">
      <c r="A62">
        <f>input!B62*constants!$B$19+(1-constants!$B$19)*A61</f>
        <v>98.800336165268163</v>
      </c>
      <c r="B62">
        <f>input!B62*constants!$B$21+(1-constants!$B$21)*B61</f>
        <v>101.1374659792768</v>
      </c>
      <c r="C62">
        <f t="shared" si="0"/>
        <v>-2.3371298140086338</v>
      </c>
      <c r="D62">
        <f>C62*constants!$B$23+(1-constants!$B$23)*D61</f>
        <v>-1.2455193131275952</v>
      </c>
      <c r="E62">
        <f t="shared" si="1"/>
        <v>-1.0916105008810386</v>
      </c>
    </row>
    <row r="63" spans="1:5" x14ac:dyDescent="0.25">
      <c r="A63">
        <f>input!B63*constants!$B$19+(1-constants!$B$19)*A62</f>
        <v>98.431053985996144</v>
      </c>
      <c r="B63">
        <f>input!B63*constants!$B$21+(1-constants!$B$21)*B62</f>
        <v>100.821635047325</v>
      </c>
      <c r="C63">
        <f t="shared" si="0"/>
        <v>-2.3905810613288594</v>
      </c>
      <c r="D63">
        <f>C63*constants!$B$23+(1-constants!$B$23)*D62</f>
        <v>-1.4745316627678482</v>
      </c>
      <c r="E63">
        <f t="shared" si="1"/>
        <v>-0.9160493985610112</v>
      </c>
    </row>
    <row r="64" spans="1:5" x14ac:dyDescent="0.25">
      <c r="A64">
        <f>input!B64*constants!$B$19+(1-constants!$B$19)*A63</f>
        <v>98.104737680458271</v>
      </c>
      <c r="B64">
        <f>input!B64*constants!$B$21+(1-constants!$B$21)*B63</f>
        <v>100.52085924417</v>
      </c>
      <c r="C64">
        <f t="shared" si="0"/>
        <v>-2.4161215637117266</v>
      </c>
      <c r="D64">
        <f>C64*constants!$B$23+(1-constants!$B$23)*D63</f>
        <v>-1.662849642956624</v>
      </c>
      <c r="E64">
        <f t="shared" si="1"/>
        <v>-0.75327192075510263</v>
      </c>
    </row>
    <row r="65" spans="1:5" x14ac:dyDescent="0.25">
      <c r="A65">
        <f>input!B65*constants!$B$19+(1-constants!$B$19)*A64</f>
        <v>97.780931883464689</v>
      </c>
      <c r="B65">
        <f>input!B65*constants!$B$21+(1-constants!$B$21)*B64</f>
        <v>100.219468627892</v>
      </c>
      <c r="C65">
        <f t="shared" si="0"/>
        <v>-2.4385367444273101</v>
      </c>
      <c r="D65">
        <f>C65*constants!$B$23+(1-constants!$B$23)*D64</f>
        <v>-1.8179870632507613</v>
      </c>
      <c r="E65">
        <f t="shared" si="1"/>
        <v>-0.62054968117654874</v>
      </c>
    </row>
    <row r="66" spans="1:5" x14ac:dyDescent="0.25">
      <c r="A66">
        <f>input!B66*constants!$B$19+(1-constants!$B$19)*A65</f>
        <v>97.943864824470126</v>
      </c>
      <c r="B66">
        <f>input!B66*constants!$B$21+(1-constants!$B$21)*B65</f>
        <v>100.12750378603253</v>
      </c>
      <c r="C66">
        <f t="shared" si="0"/>
        <v>-2.1836389615624086</v>
      </c>
      <c r="D66">
        <f>C66*constants!$B$23+(1-constants!$B$23)*D65</f>
        <v>-1.8911174429130908</v>
      </c>
      <c r="E66">
        <f t="shared" si="1"/>
        <v>-0.29252151864931775</v>
      </c>
    </row>
    <row r="67" spans="1:5" x14ac:dyDescent="0.25">
      <c r="A67">
        <f>input!B67*constants!$B$19+(1-constants!$B$19)*A66</f>
        <v>97.747885313013185</v>
      </c>
      <c r="B67">
        <f>input!B67*constants!$B$21+(1-constants!$B$21)*B66</f>
        <v>99.897003400297038</v>
      </c>
      <c r="C67">
        <f t="shared" si="0"/>
        <v>-2.1491180872838527</v>
      </c>
      <c r="D67">
        <f>C67*constants!$B$23+(1-constants!$B$23)*D66</f>
        <v>-1.9427175717872434</v>
      </c>
      <c r="E67">
        <f t="shared" si="1"/>
        <v>-0.20640051549660932</v>
      </c>
    </row>
    <row r="68" spans="1:5" x14ac:dyDescent="0.25">
      <c r="A68">
        <f>input!B68*constants!$B$19+(1-constants!$B$19)*A67</f>
        <v>97.328210187934232</v>
      </c>
      <c r="B68">
        <f>input!B68*constants!$B$21+(1-constants!$B$21)*B67</f>
        <v>99.571869640277228</v>
      </c>
      <c r="C68">
        <f t="shared" si="0"/>
        <v>-2.243659452342996</v>
      </c>
      <c r="D68">
        <f>C68*constants!$B$23+(1-constants!$B$23)*D67</f>
        <v>-2.0029059478983942</v>
      </c>
      <c r="E68">
        <f t="shared" si="1"/>
        <v>-0.24075350444460186</v>
      </c>
    </row>
    <row r="69" spans="1:5" x14ac:dyDescent="0.25">
      <c r="A69">
        <f>input!B69*constants!$B$19+(1-constants!$B$19)*A68</f>
        <v>96.845408928252041</v>
      </c>
      <c r="B69">
        <f>input!B69*constants!$B$21+(1-constants!$B$21)*B68</f>
        <v>99.213078464258757</v>
      </c>
      <c r="C69">
        <f t="shared" si="0"/>
        <v>-2.3676695360067157</v>
      </c>
      <c r="D69">
        <f>C69*constants!$B$23+(1-constants!$B$23)*D68</f>
        <v>-2.0758586655200588</v>
      </c>
      <c r="E69">
        <f t="shared" si="1"/>
        <v>-0.29181087048665688</v>
      </c>
    </row>
    <row r="70" spans="1:5" x14ac:dyDescent="0.25">
      <c r="A70">
        <f>input!B70*constants!$B$19+(1-constants!$B$19)*A69</f>
        <v>96.37534617005943</v>
      </c>
      <c r="B70">
        <f>input!B70*constants!$B$21+(1-constants!$B$21)*B69</f>
        <v>98.851539966641496</v>
      </c>
      <c r="C70">
        <f t="shared" si="0"/>
        <v>-2.4761937965820664</v>
      </c>
      <c r="D70">
        <f>C70*constants!$B$23+(1-constants!$B$23)*D69</f>
        <v>-2.1559256917324605</v>
      </c>
      <c r="E70">
        <f t="shared" si="1"/>
        <v>-0.32026810484960588</v>
      </c>
    </row>
    <row r="71" spans="1:5" x14ac:dyDescent="0.25">
      <c r="A71">
        <f>input!B71*constants!$B$19+(1-constants!$B$19)*A70</f>
        <v>96.3052926054349</v>
      </c>
      <c r="B71">
        <f>input!B71*constants!$B$21+(1-constants!$B$21)*B70</f>
        <v>98.656103835532065</v>
      </c>
      <c r="C71">
        <f t="shared" si="0"/>
        <v>-2.3508112300971646</v>
      </c>
      <c r="D71">
        <f>C71*constants!$B$23+(1-constants!$B$23)*D70</f>
        <v>-2.1949027994054013</v>
      </c>
      <c r="E71">
        <f t="shared" si="1"/>
        <v>-0.1559084306917633</v>
      </c>
    </row>
    <row r="72" spans="1:5" x14ac:dyDescent="0.25">
      <c r="A72">
        <f>input!B72*constants!$B$19+(1-constants!$B$19)*A71</f>
        <v>95.995247743060304</v>
      </c>
      <c r="B72">
        <f>input!B72*constants!$B$21+(1-constants!$B$21)*B71</f>
        <v>98.36503031316326</v>
      </c>
      <c r="C72">
        <f t="shared" si="0"/>
        <v>-2.3697825701029558</v>
      </c>
      <c r="D72">
        <f>C72*constants!$B$23+(1-constants!$B$23)*D71</f>
        <v>-2.2298787535449125</v>
      </c>
      <c r="E72">
        <f t="shared" si="1"/>
        <v>-0.13990381655804329</v>
      </c>
    </row>
    <row r="73" spans="1:5" x14ac:dyDescent="0.25">
      <c r="A73">
        <f>input!B73*constants!$B$19+(1-constants!$B$19)*A72</f>
        <v>95.554439936435642</v>
      </c>
      <c r="B73">
        <f>input!B73*constants!$B$21+(1-constants!$B$21)*B72</f>
        <v>98.016028092285708</v>
      </c>
      <c r="C73">
        <f t="shared" si="0"/>
        <v>-2.4615881558500661</v>
      </c>
      <c r="D73">
        <f>C73*constants!$B$23+(1-constants!$B$23)*D72</f>
        <v>-2.2762206340059432</v>
      </c>
      <c r="E73">
        <f t="shared" si="1"/>
        <v>-0.18536752184412286</v>
      </c>
    </row>
    <row r="74" spans="1:5" x14ac:dyDescent="0.25">
      <c r="A74">
        <f>input!B74*constants!$B$19+(1-constants!$B$19)*A73</f>
        <v>95.70298717698401</v>
      </c>
      <c r="B74">
        <f>input!B74*constants!$B$21+(1-constants!$B$21)*B73</f>
        <v>97.916292686133332</v>
      </c>
      <c r="C74">
        <f t="shared" si="0"/>
        <v>-2.2133055091493219</v>
      </c>
      <c r="D74">
        <f>C74*constants!$B$23+(1-constants!$B$23)*D73</f>
        <v>-2.2636376090346189</v>
      </c>
      <c r="E74">
        <f t="shared" si="1"/>
        <v>5.0332099885296966E-2</v>
      </c>
    </row>
    <row r="75" spans="1:5" x14ac:dyDescent="0.25">
      <c r="A75">
        <f>input!B75*constants!$B$19+(1-constants!$B$19)*A74</f>
        <v>95.727143149755705</v>
      </c>
      <c r="B75">
        <f>input!B75*constants!$B$21+(1-constants!$B$21)*B74</f>
        <v>97.779206573724451</v>
      </c>
      <c r="C75">
        <f t="shared" si="0"/>
        <v>-2.0520634239687467</v>
      </c>
      <c r="D75">
        <f>C75*constants!$B$23+(1-constants!$B$23)*D74</f>
        <v>-2.2213227720214443</v>
      </c>
      <c r="E75">
        <f t="shared" si="1"/>
        <v>0.1692593480526976</v>
      </c>
    </row>
    <row r="76" spans="1:5" x14ac:dyDescent="0.25">
      <c r="A76">
        <f>input!B76*constants!$B$19+(1-constants!$B$19)*A75</f>
        <v>95.61527497287021</v>
      </c>
      <c r="B76">
        <f>input!B76*constants!$B$21+(1-constants!$B$21)*B75</f>
        <v>97.593926135476153</v>
      </c>
      <c r="C76">
        <f t="shared" si="0"/>
        <v>-1.9786511626059422</v>
      </c>
      <c r="D76">
        <f>C76*constants!$B$23+(1-constants!$B$23)*D75</f>
        <v>-2.1727884501383441</v>
      </c>
      <c r="E76">
        <f t="shared" si="1"/>
        <v>0.19413728753240189</v>
      </c>
    </row>
    <row r="77" spans="1:5" x14ac:dyDescent="0.25">
      <c r="A77">
        <f>input!B77*constants!$B$19+(1-constants!$B$19)*A76</f>
        <v>95.585232361659408</v>
      </c>
      <c r="B77">
        <f>input!B77*constants!$B$21+(1-constants!$B$21)*B76</f>
        <v>97.448997593111088</v>
      </c>
      <c r="C77">
        <f t="shared" si="0"/>
        <v>-1.8637652314516799</v>
      </c>
      <c r="D77">
        <f>C77*constants!$B$23+(1-constants!$B$23)*D76</f>
        <v>-2.1109838064010114</v>
      </c>
      <c r="E77">
        <f t="shared" si="1"/>
        <v>0.24721857494933142</v>
      </c>
    </row>
    <row r="78" spans="1:5" x14ac:dyDescent="0.25">
      <c r="A78">
        <f>input!B78*constants!$B$19+(1-constants!$B$19)*A77</f>
        <v>95.721350613711806</v>
      </c>
      <c r="B78">
        <f>input!B78*constants!$B$21+(1-constants!$B$21)*B77</f>
        <v>97.383731153570352</v>
      </c>
      <c r="C78">
        <f t="shared" si="0"/>
        <v>-1.6623805398585461</v>
      </c>
      <c r="D78">
        <f>C78*constants!$B$23+(1-constants!$B$23)*D77</f>
        <v>-2.0212631530925185</v>
      </c>
      <c r="E78">
        <f t="shared" si="1"/>
        <v>0.35888261323397241</v>
      </c>
    </row>
    <row r="79" spans="1:5" x14ac:dyDescent="0.25">
      <c r="A79">
        <f>input!B79*constants!$B$19+(1-constants!$B$19)*A78</f>
        <v>95.578066057756146</v>
      </c>
      <c r="B79">
        <f>input!B79*constants!$B$21+(1-constants!$B$21)*B78</f>
        <v>97.210815809999005</v>
      </c>
      <c r="C79">
        <f t="shared" si="0"/>
        <v>-1.6327497522428587</v>
      </c>
      <c r="D79">
        <f>C79*constants!$B$23+(1-constants!$B$23)*D78</f>
        <v>-1.9435604729225866</v>
      </c>
      <c r="E79">
        <f t="shared" si="1"/>
        <v>0.31081072067972793</v>
      </c>
    </row>
    <row r="80" spans="1:5" x14ac:dyDescent="0.25">
      <c r="A80">
        <f>input!B80*constants!$B$19+(1-constants!$B$19)*A79</f>
        <v>95.302979125793669</v>
      </c>
      <c r="B80">
        <f>input!B80*constants!$B$21+(1-constants!$B$21)*B79</f>
        <v>96.982761489332404</v>
      </c>
      <c r="C80">
        <f t="shared" si="0"/>
        <v>-1.6797823635387346</v>
      </c>
      <c r="D80">
        <f>C80*constants!$B$23+(1-constants!$B$23)*D79</f>
        <v>-1.8908048510458162</v>
      </c>
      <c r="E80">
        <f t="shared" si="1"/>
        <v>0.21102248750708164</v>
      </c>
    </row>
    <row r="81" spans="1:5" x14ac:dyDescent="0.25">
      <c r="A81">
        <f>input!B81*constants!$B$19+(1-constants!$B$19)*A80</f>
        <v>95.416367106440802</v>
      </c>
      <c r="B81">
        <f>input!B81*constants!$B$21+(1-constants!$B$21)*B80</f>
        <v>96.919910790043573</v>
      </c>
      <c r="C81">
        <f t="shared" si="0"/>
        <v>-1.5035436836027714</v>
      </c>
      <c r="D81">
        <f>C81*constants!$B$23+(1-constants!$B$23)*D80</f>
        <v>-1.8133526175572074</v>
      </c>
      <c r="E81">
        <f t="shared" si="1"/>
        <v>0.30980893395443609</v>
      </c>
    </row>
    <row r="82" spans="1:5" x14ac:dyDescent="0.25">
      <c r="A82">
        <f>input!B82*constants!$B$19+(1-constants!$B$19)*A81</f>
        <v>96.110772166988369</v>
      </c>
      <c r="B82">
        <f>input!B82*constants!$B$21+(1-constants!$B$21)*B81</f>
        <v>97.120583404040673</v>
      </c>
      <c r="C82">
        <f t="shared" si="0"/>
        <v>-1.009811237052304</v>
      </c>
      <c r="D82">
        <f>C82*constants!$B$23+(1-constants!$B$23)*D81</f>
        <v>-1.6526443414562269</v>
      </c>
      <c r="E82">
        <f t="shared" si="1"/>
        <v>0.64283310440392283</v>
      </c>
    </row>
    <row r="83" spans="1:5" x14ac:dyDescent="0.25">
      <c r="A83">
        <f>input!B83*constants!$B$19+(1-constants!$B$19)*A82</f>
        <v>96.942960602836322</v>
      </c>
      <c r="B83">
        <f>input!B83*constants!$B$21+(1-constants!$B$21)*B82</f>
        <v>97.413877643771301</v>
      </c>
      <c r="C83">
        <f t="shared" si="0"/>
        <v>-0.4709170409349781</v>
      </c>
      <c r="D83">
        <f>C83*constants!$B$23+(1-constants!$B$23)*D82</f>
        <v>-1.4162988813519772</v>
      </c>
      <c r="E83">
        <f t="shared" si="1"/>
        <v>0.94538184041699913</v>
      </c>
    </row>
    <row r="84" spans="1:5" x14ac:dyDescent="0.25">
      <c r="A84">
        <f>input!B84*constants!$B$19+(1-constants!$B$19)*A83</f>
        <v>97.202504663938427</v>
      </c>
      <c r="B84">
        <f>input!B84*constants!$B$21+(1-constants!$B$21)*B83</f>
        <v>97.494952267519878</v>
      </c>
      <c r="C84">
        <f t="shared" si="0"/>
        <v>-0.29244760358145072</v>
      </c>
      <c r="D84">
        <f>C84*constants!$B$23+(1-constants!$B$23)*D83</f>
        <v>-1.1915286257978719</v>
      </c>
      <c r="E84">
        <f t="shared" si="1"/>
        <v>0.89908102221642117</v>
      </c>
    </row>
    <row r="85" spans="1:5" x14ac:dyDescent="0.25">
      <c r="A85">
        <f>input!B85*constants!$B$19+(1-constants!$B$19)*A84</f>
        <v>97.180580561794059</v>
      </c>
      <c r="B85">
        <f>input!B85*constants!$B$21+(1-constants!$B$21)*B84</f>
        <v>97.465955316351881</v>
      </c>
      <c r="C85">
        <f t="shared" si="0"/>
        <v>-0.28537475455782157</v>
      </c>
      <c r="D85">
        <f>C85*constants!$B$23+(1-constants!$B$23)*D84</f>
        <v>-1.0102978515498617</v>
      </c>
      <c r="E85">
        <f t="shared" si="1"/>
        <v>0.72492309699204016</v>
      </c>
    </row>
    <row r="86" spans="1:5" x14ac:dyDescent="0.25">
      <c r="A86">
        <f>input!B86*constants!$B$19+(1-constants!$B$19)*A85</f>
        <v>96.860490936902664</v>
      </c>
      <c r="B86">
        <f>input!B86*constants!$B$21+(1-constants!$B$21)*B85</f>
        <v>97.308224828595087</v>
      </c>
      <c r="C86">
        <f t="shared" si="0"/>
        <v>-0.4477338916924225</v>
      </c>
      <c r="D86">
        <f>C86*constants!$B$23+(1-constants!$B$23)*D85</f>
        <v>-0.89778505957837385</v>
      </c>
      <c r="E86">
        <f t="shared" si="1"/>
        <v>0.45005116788595134</v>
      </c>
    </row>
    <row r="87" spans="1:5" x14ac:dyDescent="0.25">
      <c r="A87">
        <f>input!B87*constants!$B$19+(1-constants!$B$19)*A86</f>
        <v>97.09887756199457</v>
      </c>
      <c r="B87">
        <f>input!B87*constants!$B$21+(1-constants!$B$21)*B86</f>
        <v>97.381676773355423</v>
      </c>
      <c r="C87">
        <f t="shared" si="0"/>
        <v>-0.28279921136085306</v>
      </c>
      <c r="D87">
        <f>C87*constants!$B$23+(1-constants!$B$23)*D86</f>
        <v>-0.77478788993486969</v>
      </c>
      <c r="E87">
        <f t="shared" si="1"/>
        <v>0.49198867857401662</v>
      </c>
    </row>
    <row r="88" spans="1:5" x14ac:dyDescent="0.25">
      <c r="A88">
        <f>input!B88*constants!$B$19+(1-constants!$B$19)*A87</f>
        <v>96.960588244764637</v>
      </c>
      <c r="B88">
        <f>input!B88*constants!$B$21+(1-constants!$B$21)*B87</f>
        <v>97.302898121798407</v>
      </c>
      <c r="C88">
        <f t="shared" si="0"/>
        <v>-0.34230987703377025</v>
      </c>
      <c r="D88">
        <f>C88*constants!$B$23+(1-constants!$B$23)*D87</f>
        <v>-0.68829228735464987</v>
      </c>
      <c r="E88">
        <f t="shared" si="1"/>
        <v>0.34598241032087962</v>
      </c>
    </row>
    <row r="89" spans="1:5" x14ac:dyDescent="0.25">
      <c r="A89">
        <f>input!B89*constants!$B$19+(1-constants!$B$19)*A88</f>
        <v>97.114343745570068</v>
      </c>
      <c r="B89">
        <f>input!B89*constants!$B$21+(1-constants!$B$21)*B88</f>
        <v>97.34670484701185</v>
      </c>
      <c r="C89">
        <f t="shared" si="0"/>
        <v>-0.23236110144178213</v>
      </c>
      <c r="D89">
        <f>C89*constants!$B$23+(1-constants!$B$23)*D88</f>
        <v>-0.5971060501720763</v>
      </c>
      <c r="E89">
        <f t="shared" si="1"/>
        <v>0.36474494873029417</v>
      </c>
    </row>
    <row r="90" spans="1:5" x14ac:dyDescent="0.25">
      <c r="A90">
        <f>input!B90*constants!$B$19+(1-constants!$B$19)*A89</f>
        <v>97.607521630866984</v>
      </c>
      <c r="B90">
        <f>input!B90*constants!$B$21+(1-constants!$B$21)*B89</f>
        <v>97.544924523877725</v>
      </c>
      <c r="C90">
        <f t="shared" si="0"/>
        <v>6.2597106989258577E-2</v>
      </c>
      <c r="D90">
        <f>C90*constants!$B$23+(1-constants!$B$23)*D89</f>
        <v>-0.46516541873980932</v>
      </c>
      <c r="E90">
        <f t="shared" si="1"/>
        <v>0.5277625257290679</v>
      </c>
    </row>
    <row r="91" spans="1:5" x14ac:dyDescent="0.25">
      <c r="A91">
        <f>input!B91*constants!$B$19+(1-constants!$B$19)*A90</f>
        <v>98.060211072272068</v>
      </c>
      <c r="B91">
        <f>input!B91*constants!$B$21+(1-constants!$B$21)*B90</f>
        <v>97.745263088952541</v>
      </c>
      <c r="C91">
        <f t="shared" si="0"/>
        <v>0.31494798331952722</v>
      </c>
      <c r="D91">
        <f>C91*constants!$B$23+(1-constants!$B$23)*D90</f>
        <v>-0.30914273832794203</v>
      </c>
      <c r="E91">
        <f t="shared" si="1"/>
        <v>0.62409072164746926</v>
      </c>
    </row>
    <row r="92" spans="1:5" x14ac:dyDescent="0.25">
      <c r="A92">
        <f>input!B92*constants!$B$19+(1-constants!$B$19)*A91</f>
        <v>98.200178753460989</v>
      </c>
      <c r="B92">
        <f>input!B92*constants!$B$21+(1-constants!$B$21)*B91</f>
        <v>97.826912283022381</v>
      </c>
      <c r="C92">
        <f t="shared" si="0"/>
        <v>0.37326647043860817</v>
      </c>
      <c r="D92">
        <f>C92*constants!$B$23+(1-constants!$B$23)*D91</f>
        <v>-0.17266089657463202</v>
      </c>
      <c r="E92">
        <f t="shared" si="1"/>
        <v>0.54592736701324018</v>
      </c>
    </row>
    <row r="93" spans="1:5" x14ac:dyDescent="0.25">
      <c r="A93">
        <f>input!B93*constants!$B$19+(1-constants!$B$19)*A92</f>
        <v>98.253997868313149</v>
      </c>
      <c r="B93">
        <f>input!B93*constants!$B$21+(1-constants!$B$21)*B92</f>
        <v>97.875118330820882</v>
      </c>
      <c r="C93">
        <f t="shared" si="0"/>
        <v>0.3788795374922671</v>
      </c>
      <c r="D93">
        <f>C93*constants!$B$23+(1-constants!$B$23)*D92</f>
        <v>-6.2352809761252209E-2</v>
      </c>
      <c r="E93">
        <f t="shared" si="1"/>
        <v>0.44123234725351934</v>
      </c>
    </row>
    <row r="94" spans="1:5" x14ac:dyDescent="0.25">
      <c r="A94">
        <f>input!B94*constants!$B$19+(1-constants!$B$19)*A93</f>
        <v>98.31953665780344</v>
      </c>
      <c r="B94">
        <f>input!B94*constants!$B$21+(1-constants!$B$21)*B93</f>
        <v>97.928777108766155</v>
      </c>
      <c r="C94">
        <f t="shared" si="0"/>
        <v>0.39075954903728416</v>
      </c>
      <c r="D94">
        <f>C94*constants!$B$23+(1-constants!$B$23)*D93</f>
        <v>2.826966199845507E-2</v>
      </c>
      <c r="E94">
        <f t="shared" si="1"/>
        <v>0.36248988703882912</v>
      </c>
    </row>
    <row r="95" spans="1:5" x14ac:dyDescent="0.25">
      <c r="A95">
        <f>input!B95*constants!$B$19+(1-constants!$B$19)*A94</f>
        <v>98.664223018141371</v>
      </c>
      <c r="B95">
        <f>input!B95*constants!$B$21+(1-constants!$B$21)*B94</f>
        <v>98.104191834848407</v>
      </c>
      <c r="C95">
        <f t="shared" ref="C95:C158" si="2">A95-B95</f>
        <v>0.56003118329296342</v>
      </c>
      <c r="D95">
        <f>C95*constants!$B$23+(1-constants!$B$23)*D94</f>
        <v>0.13462196625735676</v>
      </c>
      <c r="E95">
        <f t="shared" si="1"/>
        <v>0.42540921703560663</v>
      </c>
    </row>
    <row r="96" spans="1:5" x14ac:dyDescent="0.25">
      <c r="A96">
        <f>input!B96*constants!$B$19+(1-constants!$B$19)*A95</f>
        <v>99.754342553811938</v>
      </c>
      <c r="B96">
        <f>input!B96*constants!$B$21+(1-constants!$B$21)*B95</f>
        <v>98.613912379191845</v>
      </c>
      <c r="C96">
        <f t="shared" si="2"/>
        <v>1.1404301746200929</v>
      </c>
      <c r="D96">
        <f>C96*constants!$B$23+(1-constants!$B$23)*D95</f>
        <v>0.33578360792990397</v>
      </c>
      <c r="E96">
        <f t="shared" si="1"/>
        <v>0.80464656669018897</v>
      </c>
    </row>
    <row r="97" spans="1:5" x14ac:dyDescent="0.25">
      <c r="A97">
        <f>input!B97*constants!$B$19+(1-constants!$B$19)*A96</f>
        <v>100.19367462245626</v>
      </c>
      <c r="B97">
        <f>input!B97*constants!$B$21+(1-constants!$B$21)*B96</f>
        <v>98.880318287245728</v>
      </c>
      <c r="C97">
        <f t="shared" si="2"/>
        <v>1.3133563352105284</v>
      </c>
      <c r="D97">
        <f>C97*constants!$B$23+(1-constants!$B$23)*D96</f>
        <v>0.53129815338602882</v>
      </c>
      <c r="E97">
        <f t="shared" si="1"/>
        <v>0.7820581818244996</v>
      </c>
    </row>
    <row r="98" spans="1:5" x14ac:dyDescent="0.25">
      <c r="A98">
        <f>input!B98*constants!$B$19+(1-constants!$B$19)*A97</f>
        <v>101.24234037284759</v>
      </c>
      <c r="B98">
        <f>input!B98*constants!$B$21+(1-constants!$B$21)*B97</f>
        <v>99.422297201429345</v>
      </c>
      <c r="C98">
        <f t="shared" si="2"/>
        <v>1.8200431714182486</v>
      </c>
      <c r="D98">
        <f>C98*constants!$B$23+(1-constants!$B$23)*D97</f>
        <v>0.78904715699247285</v>
      </c>
      <c r="E98">
        <f t="shared" si="1"/>
        <v>1.0309960144257757</v>
      </c>
    </row>
    <row r="99" spans="1:5" x14ac:dyDescent="0.25">
      <c r="A99">
        <f>input!B99*constants!$B$19+(1-constants!$B$19)*A98</f>
        <v>102.37121139240949</v>
      </c>
      <c r="B99">
        <f>input!B99*constants!$B$21+(1-constants!$B$21)*B98</f>
        <v>100.03281085466739</v>
      </c>
      <c r="C99">
        <f t="shared" si="2"/>
        <v>2.3384005377421033</v>
      </c>
      <c r="D99">
        <f>C99*constants!$B$23+(1-constants!$B$23)*D98</f>
        <v>1.098917833142399</v>
      </c>
      <c r="E99">
        <f t="shared" si="1"/>
        <v>1.2394827045997043</v>
      </c>
    </row>
    <row r="100" spans="1:5" x14ac:dyDescent="0.25">
      <c r="A100">
        <f>input!B100*constants!$B$19+(1-constants!$B$19)*A99</f>
        <v>103.07717871665417</v>
      </c>
      <c r="B100">
        <f>input!B100*constants!$B$21+(1-constants!$B$21)*B99</f>
        <v>100.49462339768957</v>
      </c>
      <c r="C100">
        <f t="shared" si="2"/>
        <v>2.5825553189646087</v>
      </c>
      <c r="D100">
        <f>C100*constants!$B$23+(1-constants!$B$23)*D99</f>
        <v>1.395645330306841</v>
      </c>
      <c r="E100">
        <f t="shared" si="1"/>
        <v>1.1869099886577676</v>
      </c>
    </row>
    <row r="101" spans="1:5" x14ac:dyDescent="0.25">
      <c r="A101">
        <f>input!B101*constants!$B$19+(1-constants!$B$19)*A100</f>
        <v>103.77145829870739</v>
      </c>
      <c r="B101">
        <f>input!B101*constants!$B$21+(1-constants!$B$21)*B100</f>
        <v>100.96764823784359</v>
      </c>
      <c r="C101">
        <f t="shared" si="2"/>
        <v>2.8038100608637961</v>
      </c>
      <c r="D101">
        <f>C101*constants!$B$23+(1-constants!$B$23)*D100</f>
        <v>1.6772782764182321</v>
      </c>
      <c r="E101">
        <f t="shared" si="1"/>
        <v>1.126531784445564</v>
      </c>
    </row>
    <row r="102" spans="1:5" x14ac:dyDescent="0.25">
      <c r="A102">
        <f>input!B102*constants!$B$19+(1-constants!$B$19)*A101</f>
        <v>104.57584932967548</v>
      </c>
      <c r="B102">
        <f>input!B102*constants!$B$21+(1-constants!$B$21)*B101</f>
        <v>101.50313835532069</v>
      </c>
      <c r="C102">
        <f t="shared" si="2"/>
        <v>3.0727109743547913</v>
      </c>
      <c r="D102">
        <f>C102*constants!$B$23+(1-constants!$B$23)*D101</f>
        <v>1.9563648160055442</v>
      </c>
      <c r="E102">
        <f t="shared" si="1"/>
        <v>1.1163461583492471</v>
      </c>
    </row>
    <row r="103" spans="1:5" x14ac:dyDescent="0.25">
      <c r="A103">
        <f>input!B103*constants!$B$19+(1-constants!$B$19)*A102</f>
        <v>104.99033358664849</v>
      </c>
      <c r="B103">
        <f>input!B103*constants!$B$21+(1-constants!$B$21)*B102</f>
        <v>101.88759559829931</v>
      </c>
      <c r="C103">
        <f t="shared" si="2"/>
        <v>3.1027379883491761</v>
      </c>
      <c r="D103">
        <f>C103*constants!$B$23+(1-constants!$B$23)*D102</f>
        <v>2.1856394504742709</v>
      </c>
      <c r="E103">
        <f t="shared" ref="E103:E166" si="3">C103-D103</f>
        <v>0.91709853787490525</v>
      </c>
    </row>
    <row r="104" spans="1:5" x14ac:dyDescent="0.25">
      <c r="A104">
        <f>input!B104*constants!$B$19+(1-constants!$B$19)*A103</f>
        <v>105.36105180408718</v>
      </c>
      <c r="B104">
        <f>input!B104*constants!$B$21+(1-constants!$B$21)*B103</f>
        <v>102.25508935841269</v>
      </c>
      <c r="C104">
        <f t="shared" si="2"/>
        <v>3.1059624456744928</v>
      </c>
      <c r="D104">
        <f>C104*constants!$B$23+(1-constants!$B$23)*D103</f>
        <v>2.3697040495143153</v>
      </c>
      <c r="E104">
        <f t="shared" si="3"/>
        <v>0.73625839616017741</v>
      </c>
    </row>
    <row r="105" spans="1:5" x14ac:dyDescent="0.25">
      <c r="A105">
        <f>input!B105*constants!$B$19+(1-constants!$B$19)*A104</f>
        <v>105.65627444961223</v>
      </c>
      <c r="B105">
        <f>input!B105*constants!$B$21+(1-constants!$B$21)*B104</f>
        <v>102.59008333451851</v>
      </c>
      <c r="C105">
        <f t="shared" si="2"/>
        <v>3.0661911150937158</v>
      </c>
      <c r="D105">
        <f>C105*constants!$B$23+(1-constants!$B$23)*D104</f>
        <v>2.5090014626301955</v>
      </c>
      <c r="E105">
        <f t="shared" si="3"/>
        <v>0.55718965246352026</v>
      </c>
    </row>
    <row r="106" spans="1:5" x14ac:dyDescent="0.25">
      <c r="A106">
        <f>input!B106*constants!$B$19+(1-constants!$B$19)*A105</f>
        <v>106.15684822659496</v>
      </c>
      <c r="B106">
        <f>input!B106*constants!$B$21+(1-constants!$B$21)*B105</f>
        <v>103.01141137888393</v>
      </c>
      <c r="C106">
        <f t="shared" si="2"/>
        <v>3.1454368477110251</v>
      </c>
      <c r="D106">
        <f>C106*constants!$B$23+(1-constants!$B$23)*D105</f>
        <v>2.6362885396463613</v>
      </c>
      <c r="E106">
        <f t="shared" si="3"/>
        <v>0.50914830806466371</v>
      </c>
    </row>
    <row r="107" spans="1:5" x14ac:dyDescent="0.25">
      <c r="A107">
        <f>input!B107*constants!$B$19+(1-constants!$B$19)*A106</f>
        <v>107.05887111481113</v>
      </c>
      <c r="B107">
        <f>input!B107*constants!$B$21+(1-constants!$B$21)*B106</f>
        <v>103.61198375362501</v>
      </c>
      <c r="C107">
        <f t="shared" si="2"/>
        <v>3.4468873611861142</v>
      </c>
      <c r="D107">
        <f>C107*constants!$B$23+(1-constants!$B$23)*D106</f>
        <v>2.7984083039543122</v>
      </c>
      <c r="E107">
        <f t="shared" si="3"/>
        <v>0.64847905723180199</v>
      </c>
    </row>
    <row r="108" spans="1:5" x14ac:dyDescent="0.25">
      <c r="A108">
        <f>input!B108*constants!$B$19+(1-constants!$B$19)*A107</f>
        <v>107.67596786637864</v>
      </c>
      <c r="B108">
        <f>input!B108*constants!$B$21+(1-constants!$B$21)*B107</f>
        <v>104.10918483671668</v>
      </c>
      <c r="C108">
        <f t="shared" si="2"/>
        <v>3.5667830296619627</v>
      </c>
      <c r="D108">
        <f>C108*constants!$B$23+(1-constants!$B$23)*D107</f>
        <v>2.9520832490958426</v>
      </c>
      <c r="E108">
        <f t="shared" si="3"/>
        <v>0.61469978056612007</v>
      </c>
    </row>
    <row r="109" spans="1:5" x14ac:dyDescent="0.25">
      <c r="A109">
        <f>input!B109*constants!$B$19+(1-constants!$B$19)*A108</f>
        <v>108.331973117705</v>
      </c>
      <c r="B109">
        <f>input!B109*constants!$B$21+(1-constants!$B$21)*B108</f>
        <v>104.6312393142689</v>
      </c>
      <c r="C109">
        <f t="shared" si="2"/>
        <v>3.7007338034361084</v>
      </c>
      <c r="D109">
        <f>C109*constants!$B$23+(1-constants!$B$23)*D108</f>
        <v>3.101813359963896</v>
      </c>
      <c r="E109">
        <f t="shared" si="3"/>
        <v>0.5989204434722124</v>
      </c>
    </row>
    <row r="110" spans="1:5" x14ac:dyDescent="0.25">
      <c r="A110">
        <f>input!B110*constants!$B$19+(1-constants!$B$19)*A109</f>
        <v>108.9239772534427</v>
      </c>
      <c r="B110">
        <f>input!B110*constants!$B$21+(1-constants!$B$21)*B109</f>
        <v>105.13449002665098</v>
      </c>
      <c r="C110">
        <f t="shared" si="2"/>
        <v>3.7894872267917208</v>
      </c>
      <c r="D110">
        <f>C110*constants!$B$23+(1-constants!$B$23)*D109</f>
        <v>3.2393481333294614</v>
      </c>
      <c r="E110">
        <f t="shared" si="3"/>
        <v>0.55013909346225942</v>
      </c>
    </row>
    <row r="111" spans="1:5" x14ac:dyDescent="0.25">
      <c r="A111">
        <f>input!B111*constants!$B$19+(1-constants!$B$19)*A110</f>
        <v>109.88798106060537</v>
      </c>
      <c r="B111">
        <f>input!B111*constants!$B$21+(1-constants!$B$21)*B110</f>
        <v>105.80485749154091</v>
      </c>
      <c r="C111">
        <f t="shared" si="2"/>
        <v>4.0831235690644547</v>
      </c>
      <c r="D111">
        <f>C111*constants!$B$23+(1-constants!$B$23)*D110</f>
        <v>3.4081032204764603</v>
      </c>
      <c r="E111">
        <f t="shared" si="3"/>
        <v>0.67502034858799442</v>
      </c>
    </row>
    <row r="112" spans="1:5" x14ac:dyDescent="0.25">
      <c r="A112">
        <f>input!B112*constants!$B$19+(1-constants!$B$19)*A111</f>
        <v>110.83444566666608</v>
      </c>
      <c r="B112">
        <f>input!B112*constants!$B$21+(1-constants!$B$21)*B111</f>
        <v>106.48720039210485</v>
      </c>
      <c r="C112">
        <f t="shared" si="2"/>
        <v>4.3472452745612316</v>
      </c>
      <c r="D112">
        <f>C112*constants!$B$23+(1-constants!$B$23)*D111</f>
        <v>3.5959316312934146</v>
      </c>
      <c r="E112">
        <f t="shared" si="3"/>
        <v>0.75131364326781691</v>
      </c>
    </row>
    <row r="113" spans="1:5" x14ac:dyDescent="0.25">
      <c r="A113">
        <f>input!B113*constants!$B$19+(1-constants!$B$19)*A112</f>
        <v>111.88145387179438</v>
      </c>
      <c r="B113">
        <f>input!B113*constants!$B$21+(1-constants!$B$21)*B112</f>
        <v>107.23072029929787</v>
      </c>
      <c r="C113">
        <f t="shared" si="2"/>
        <v>4.650733572496506</v>
      </c>
      <c r="D113">
        <f>C113*constants!$B$23+(1-constants!$B$23)*D112</f>
        <v>3.806892019534033</v>
      </c>
      <c r="E113">
        <f t="shared" si="3"/>
        <v>0.84384155296247298</v>
      </c>
    </row>
    <row r="114" spans="1:5" x14ac:dyDescent="0.25">
      <c r="A114">
        <f>input!B114*constants!$B$19+(1-constants!$B$19)*A113</f>
        <v>112.74892204536447</v>
      </c>
      <c r="B114">
        <f>input!B114*constants!$B$21+(1-constants!$B$21)*B113</f>
        <v>107.91667207934468</v>
      </c>
      <c r="C114">
        <f t="shared" si="2"/>
        <v>4.8322499660197877</v>
      </c>
      <c r="D114">
        <f>C114*constants!$B$23+(1-constants!$B$23)*D113</f>
        <v>4.0119636088311843</v>
      </c>
      <c r="E114">
        <f t="shared" si="3"/>
        <v>0.82028635718860343</v>
      </c>
    </row>
    <row r="115" spans="1:5" x14ac:dyDescent="0.25">
      <c r="A115">
        <f>input!B115*constants!$B$19+(1-constants!$B$19)*A114</f>
        <v>113.70754988453916</v>
      </c>
      <c r="B115">
        <f>input!B115*constants!$B$21+(1-constants!$B$21)*B114</f>
        <v>108.65422747405503</v>
      </c>
      <c r="C115">
        <f t="shared" si="2"/>
        <v>5.0533224104841281</v>
      </c>
      <c r="D115">
        <f>C115*constants!$B$23+(1-constants!$B$23)*D114</f>
        <v>4.2202353691617729</v>
      </c>
      <c r="E115">
        <f t="shared" si="3"/>
        <v>0.83308704132235523</v>
      </c>
    </row>
    <row r="116" spans="1:5" x14ac:dyDescent="0.25">
      <c r="A116">
        <f>input!B116*constants!$B$19+(1-constants!$B$19)*A115</f>
        <v>113.95100390230238</v>
      </c>
      <c r="B116">
        <f>input!B116*constants!$B$21+(1-constants!$B$21)*B115</f>
        <v>109.0966123757847</v>
      </c>
      <c r="C116">
        <f t="shared" si="2"/>
        <v>4.8543915265176736</v>
      </c>
      <c r="D116">
        <f>C116*constants!$B$23+(1-constants!$B$23)*D115</f>
        <v>4.347066600632953</v>
      </c>
      <c r="E116">
        <f t="shared" si="3"/>
        <v>0.50732492588472056</v>
      </c>
    </row>
    <row r="117" spans="1:5" x14ac:dyDescent="0.25">
      <c r="A117">
        <f>input!B117*constants!$B$19+(1-constants!$B$19)*A116</f>
        <v>114.35084991733278</v>
      </c>
      <c r="B117">
        <f>input!B117*constants!$B$21+(1-constants!$B$21)*B116</f>
        <v>109.59350508406573</v>
      </c>
      <c r="C117">
        <f t="shared" si="2"/>
        <v>4.7573448332670552</v>
      </c>
      <c r="D117">
        <f>C117*constants!$B$23+(1-constants!$B$23)*D116</f>
        <v>4.429122247159774</v>
      </c>
      <c r="E117">
        <f t="shared" si="3"/>
        <v>0.32822258610728117</v>
      </c>
    </row>
    <row r="118" spans="1:5" x14ac:dyDescent="0.25">
      <c r="A118">
        <f>input!B118*constants!$B$19+(1-constants!$B$19)*A117</f>
        <v>114.81071854543544</v>
      </c>
      <c r="B118">
        <f>input!B118*constants!$B$21+(1-constants!$B$21)*B117</f>
        <v>110.10993781179468</v>
      </c>
      <c r="C118">
        <f t="shared" si="2"/>
        <v>4.7007807336407552</v>
      </c>
      <c r="D118">
        <f>C118*constants!$B$23+(1-constants!$B$23)*D117</f>
        <v>4.4834539444559702</v>
      </c>
      <c r="E118">
        <f t="shared" si="3"/>
        <v>0.21732678918478499</v>
      </c>
    </row>
    <row r="119" spans="1:5" x14ac:dyDescent="0.25">
      <c r="A119">
        <f>input!B119*constants!$B$19+(1-constants!$B$19)*A118</f>
        <v>115.41676184613767</v>
      </c>
      <c r="B119">
        <f>input!B119*constants!$B$21+(1-constants!$B$21)*B118</f>
        <v>110.68594195767504</v>
      </c>
      <c r="C119">
        <f t="shared" si="2"/>
        <v>4.7308198884626336</v>
      </c>
      <c r="D119">
        <f>C119*constants!$B$23+(1-constants!$B$23)*D118</f>
        <v>4.5329271332573029</v>
      </c>
      <c r="E119">
        <f t="shared" si="3"/>
        <v>0.19789275520533067</v>
      </c>
    </row>
    <row r="120" spans="1:5" x14ac:dyDescent="0.25">
      <c r="A120">
        <f>input!B120*constants!$B$19+(1-constants!$B$19)*A119</f>
        <v>115.81264433134726</v>
      </c>
      <c r="B120">
        <f>input!B120*constants!$B$21+(1-constants!$B$21)*B119</f>
        <v>111.17287902716338</v>
      </c>
      <c r="C120">
        <f t="shared" si="2"/>
        <v>4.6397653041838822</v>
      </c>
      <c r="D120">
        <f>C120*constants!$B$23+(1-constants!$B$23)*D119</f>
        <v>4.5542947674426184</v>
      </c>
      <c r="E120">
        <f t="shared" si="3"/>
        <v>8.5470536741263814E-2</v>
      </c>
    </row>
    <row r="121" spans="1:5" x14ac:dyDescent="0.25">
      <c r="A121">
        <f>input!B121*constants!$B$19+(1-constants!$B$19)*A120</f>
        <v>116.1937761265246</v>
      </c>
      <c r="B121">
        <f>input!B121*constants!$B$21+(1-constants!$B$21)*B120</f>
        <v>111.64735382535248</v>
      </c>
      <c r="C121">
        <f t="shared" si="2"/>
        <v>4.5464223011721145</v>
      </c>
      <c r="D121">
        <f>C121*constants!$B$23+(1-constants!$B$23)*D120</f>
        <v>4.552720274188518</v>
      </c>
      <c r="E121">
        <f t="shared" si="3"/>
        <v>-6.2979730164034464E-3</v>
      </c>
    </row>
    <row r="122" spans="1:5" x14ac:dyDescent="0.25">
      <c r="A122">
        <f>input!B122*constants!$B$19+(1-constants!$B$19)*A121</f>
        <v>116.65781041475158</v>
      </c>
      <c r="B122">
        <f>input!B122*constants!$B$21+(1-constants!$B$21)*B121</f>
        <v>112.15153017032898</v>
      </c>
      <c r="C122">
        <f t="shared" si="2"/>
        <v>4.506280244422598</v>
      </c>
      <c r="D122">
        <f>C122*constants!$B$23+(1-constants!$B$23)*D121</f>
        <v>4.5434322682353336</v>
      </c>
      <c r="E122">
        <f t="shared" si="3"/>
        <v>-3.7152023812735635E-2</v>
      </c>
    </row>
    <row r="123" spans="1:5" x14ac:dyDescent="0.25">
      <c r="A123">
        <f>input!B123*constants!$B$19+(1-constants!$B$19)*A122</f>
        <v>116.76122450478979</v>
      </c>
      <c r="B123">
        <f>input!B123*constants!$B$21+(1-constants!$B$21)*B122</f>
        <v>112.49676162564039</v>
      </c>
      <c r="C123">
        <f t="shared" si="2"/>
        <v>4.2644628791494057</v>
      </c>
      <c r="D123">
        <f>C123*constants!$B$23+(1-constants!$B$23)*D122</f>
        <v>4.487638390418148</v>
      </c>
      <c r="E123">
        <f t="shared" si="3"/>
        <v>-0.22317551126874235</v>
      </c>
    </row>
    <row r="124" spans="1:5" x14ac:dyDescent="0.25">
      <c r="A124">
        <f>input!B124*constants!$B$19+(1-constants!$B$19)*A123</f>
        <v>117.1471895040529</v>
      </c>
      <c r="B124">
        <f>input!B124*constants!$B$21+(1-constants!$B$21)*B123</f>
        <v>112.9483106505977</v>
      </c>
      <c r="C124">
        <f t="shared" si="2"/>
        <v>4.1988788534551986</v>
      </c>
      <c r="D124">
        <f>C124*constants!$B$23+(1-constants!$B$23)*D123</f>
        <v>4.4298864830255589</v>
      </c>
      <c r="E124">
        <f t="shared" si="3"/>
        <v>-0.23100762957036025</v>
      </c>
    </row>
    <row r="125" spans="1:5" x14ac:dyDescent="0.25">
      <c r="A125">
        <f>input!B125*constants!$B$19+(1-constants!$B$19)*A124</f>
        <v>117.46300604189092</v>
      </c>
      <c r="B125">
        <f>input!B125*constants!$B$21+(1-constants!$B$21)*B124</f>
        <v>113.36508974055786</v>
      </c>
      <c r="C125">
        <f t="shared" si="2"/>
        <v>4.0979163013330577</v>
      </c>
      <c r="D125">
        <f>C125*constants!$B$23+(1-constants!$B$23)*D124</f>
        <v>4.3634924466870588</v>
      </c>
      <c r="E125">
        <f t="shared" si="3"/>
        <v>-0.26557614535400109</v>
      </c>
    </row>
    <row r="126" spans="1:5" x14ac:dyDescent="0.25">
      <c r="A126">
        <f>input!B126*constants!$B$19+(1-constants!$B$19)*A125</f>
        <v>117.49023572775386</v>
      </c>
      <c r="B126">
        <f>input!B126*constants!$B$21+(1-constants!$B$21)*B125</f>
        <v>113.65008369118735</v>
      </c>
      <c r="C126">
        <f t="shared" si="2"/>
        <v>3.8401520365665078</v>
      </c>
      <c r="D126">
        <f>C126*constants!$B$23+(1-constants!$B$23)*D125</f>
        <v>4.2588243646629484</v>
      </c>
      <c r="E126">
        <f t="shared" si="3"/>
        <v>-0.41867232809644062</v>
      </c>
    </row>
    <row r="127" spans="1:5" x14ac:dyDescent="0.25">
      <c r="A127">
        <f>input!B127*constants!$B$19+(1-constants!$B$19)*A126</f>
        <v>117.22404592348403</v>
      </c>
      <c r="B127">
        <f>input!B127*constants!$B$21+(1-constants!$B$21)*B126</f>
        <v>113.79074491177485</v>
      </c>
      <c r="C127">
        <f t="shared" si="2"/>
        <v>3.433301011709176</v>
      </c>
      <c r="D127">
        <f>C127*constants!$B$23+(1-constants!$B$23)*D126</f>
        <v>4.0937196940721945</v>
      </c>
      <c r="E127">
        <f t="shared" si="3"/>
        <v>-0.66041868236301848</v>
      </c>
    </row>
    <row r="128" spans="1:5" x14ac:dyDescent="0.25">
      <c r="A128">
        <f>input!B128*constants!$B$19+(1-constants!$B$19)*A127</f>
        <v>116.86957701217881</v>
      </c>
      <c r="B128">
        <f>input!B128*constants!$B$21+(1-constants!$B$21)*B127</f>
        <v>113.86602845098986</v>
      </c>
      <c r="C128">
        <f t="shared" si="2"/>
        <v>3.0035485611889499</v>
      </c>
      <c r="D128">
        <f>C128*constants!$B$23+(1-constants!$B$23)*D127</f>
        <v>3.8756854674955461</v>
      </c>
      <c r="E128">
        <f t="shared" si="3"/>
        <v>-0.87213690630659624</v>
      </c>
    </row>
    <row r="129" spans="1:5" x14ac:dyDescent="0.25">
      <c r="A129">
        <f>input!B129*constants!$B$19+(1-constants!$B$19)*A128</f>
        <v>116.02502624107439</v>
      </c>
      <c r="B129">
        <f>input!B129*constants!$B$21+(1-constants!$B$21)*B128</f>
        <v>113.70029302092388</v>
      </c>
      <c r="C129">
        <f t="shared" si="2"/>
        <v>2.324733220150506</v>
      </c>
      <c r="D129">
        <f>C129*constants!$B$23+(1-constants!$B$23)*D128</f>
        <v>3.5654950180265383</v>
      </c>
      <c r="E129">
        <f t="shared" si="3"/>
        <v>-1.2407617978760324</v>
      </c>
    </row>
    <row r="130" spans="1:5" x14ac:dyDescent="0.25">
      <c r="A130">
        <f>input!B130*constants!$B$19+(1-constants!$B$19)*A129</f>
        <v>115.89809866552449</v>
      </c>
      <c r="B130">
        <f>input!B130*constants!$B$21+(1-constants!$B$21)*B129</f>
        <v>113.80027328619563</v>
      </c>
      <c r="C130">
        <f t="shared" si="2"/>
        <v>2.097825379328853</v>
      </c>
      <c r="D130">
        <f>C130*constants!$B$23+(1-constants!$B$23)*D129</f>
        <v>3.2719610902870016</v>
      </c>
      <c r="E130">
        <f t="shared" si="3"/>
        <v>-1.1741357109581485</v>
      </c>
    </row>
    <row r="131" spans="1:5" x14ac:dyDescent="0.25">
      <c r="A131">
        <f>input!B131*constants!$B$19+(1-constants!$B$19)*A130</f>
        <v>115.95377610159764</v>
      </c>
      <c r="B131">
        <f>input!B131*constants!$B$21+(1-constants!$B$21)*B130</f>
        <v>113.96425520044926</v>
      </c>
      <c r="C131">
        <f t="shared" si="2"/>
        <v>1.9895209011483814</v>
      </c>
      <c r="D131">
        <f>C131*constants!$B$23+(1-constants!$B$23)*D130</f>
        <v>3.0154730524592779</v>
      </c>
      <c r="E131">
        <f t="shared" si="3"/>
        <v>-1.0259521513108965</v>
      </c>
    </row>
    <row r="132" spans="1:5" x14ac:dyDescent="0.25">
      <c r="A132">
        <f>input!B132*constants!$B$19+(1-constants!$B$19)*A131</f>
        <v>116.01781100904415</v>
      </c>
      <c r="B132">
        <f>input!B132*constants!$B$21+(1-constants!$B$21)*B131</f>
        <v>114.12463838708598</v>
      </c>
      <c r="C132">
        <f t="shared" si="2"/>
        <v>1.8931726219581719</v>
      </c>
      <c r="D132">
        <f>C132*constants!$B$23+(1-constants!$B$23)*D131</f>
        <v>2.791012966359057</v>
      </c>
      <c r="E132">
        <f t="shared" si="3"/>
        <v>-0.89784034440088512</v>
      </c>
    </row>
    <row r="133" spans="1:5" x14ac:dyDescent="0.25">
      <c r="A133">
        <f>input!B133*constants!$B$19+(1-constants!$B$19)*A132</f>
        <v>116.15353269996044</v>
      </c>
      <c r="B133">
        <f>input!B133*constants!$B$21+(1-constants!$B$21)*B132</f>
        <v>114.30966262794692</v>
      </c>
      <c r="C133">
        <f t="shared" si="2"/>
        <v>1.8438700720135159</v>
      </c>
      <c r="D133">
        <f>C133*constants!$B$23+(1-constants!$B$23)*D132</f>
        <v>2.6015843874899489</v>
      </c>
      <c r="E133">
        <f t="shared" si="3"/>
        <v>-0.75771431547643298</v>
      </c>
    </row>
    <row r="134" spans="1:5" x14ac:dyDescent="0.25">
      <c r="A134">
        <f>input!B134*constants!$B$19+(1-constants!$B$19)*A133</f>
        <v>116.89298905381268</v>
      </c>
      <c r="B134">
        <f>input!B134*constants!$B$21+(1-constants!$B$21)*B133</f>
        <v>114.7530183860838</v>
      </c>
      <c r="C134">
        <f t="shared" si="2"/>
        <v>2.139970667728889</v>
      </c>
      <c r="D134">
        <f>C134*constants!$B$23+(1-constants!$B$23)*D133</f>
        <v>2.5092616435377373</v>
      </c>
      <c r="E134">
        <f t="shared" si="3"/>
        <v>-0.36929097580884829</v>
      </c>
    </row>
    <row r="135" spans="1:5" x14ac:dyDescent="0.25">
      <c r="A135">
        <f>input!B135*constants!$B$19+(1-constants!$B$19)*A134</f>
        <v>117.54176012245689</v>
      </c>
      <c r="B135">
        <f>input!B135*constants!$B$21+(1-constants!$B$21)*B134</f>
        <v>115.17681722701155</v>
      </c>
      <c r="C135">
        <f t="shared" si="2"/>
        <v>2.3649428954453384</v>
      </c>
      <c r="D135">
        <f>C135*constants!$B$23+(1-constants!$B$23)*D134</f>
        <v>2.4803978939192577</v>
      </c>
      <c r="E135">
        <f t="shared" si="3"/>
        <v>-0.11545499847391927</v>
      </c>
    </row>
    <row r="136" spans="1:5" x14ac:dyDescent="0.25">
      <c r="A136">
        <f>input!B136*constants!$B$19+(1-constants!$B$19)*A135</f>
        <v>118.20456594977122</v>
      </c>
      <c r="B136">
        <f>input!B136*constants!$B$21+(1-constants!$B$21)*B135</f>
        <v>115.62169594521079</v>
      </c>
      <c r="C136">
        <f t="shared" si="2"/>
        <v>2.5828700045604336</v>
      </c>
      <c r="D136">
        <f>C136*constants!$B$23+(1-constants!$B$23)*D135</f>
        <v>2.500892316047493</v>
      </c>
      <c r="E136">
        <f t="shared" si="3"/>
        <v>8.1977688512940627E-2</v>
      </c>
    </row>
    <row r="137" spans="1:5" x14ac:dyDescent="0.25">
      <c r="A137">
        <f>input!B137*constants!$B$19+(1-constants!$B$19)*A136</f>
        <v>118.96232457288335</v>
      </c>
      <c r="B137">
        <f>input!B137*constants!$B$21+(1-constants!$B$21)*B136</f>
        <v>116.12224934886341</v>
      </c>
      <c r="C137">
        <f t="shared" si="2"/>
        <v>2.8400752240199409</v>
      </c>
      <c r="D137">
        <f>C137*constants!$B$23+(1-constants!$B$23)*D136</f>
        <v>2.5687288976419831</v>
      </c>
      <c r="E137">
        <f t="shared" si="3"/>
        <v>0.27134632637795786</v>
      </c>
    </row>
    <row r="138" spans="1:5" x14ac:dyDescent="0.25">
      <c r="A138">
        <f>input!B138*constants!$B$19+(1-constants!$B$19)*A137</f>
        <v>119.24350556167052</v>
      </c>
      <c r="B138">
        <f>input!B138*constants!$B$21+(1-constants!$B$21)*B137</f>
        <v>116.43343279227253</v>
      </c>
      <c r="C138">
        <f t="shared" si="2"/>
        <v>2.8100727693979906</v>
      </c>
      <c r="D138">
        <f>C138*constants!$B$23+(1-constants!$B$23)*D137</f>
        <v>2.6169976719931847</v>
      </c>
      <c r="E138">
        <f t="shared" si="3"/>
        <v>0.19307509740480588</v>
      </c>
    </row>
    <row r="139" spans="1:5" x14ac:dyDescent="0.25">
      <c r="A139">
        <f>input!B139*constants!$B$19+(1-constants!$B$19)*A138</f>
        <v>119.4829667060289</v>
      </c>
      <c r="B139">
        <f>input!B139*constants!$B$21+(1-constants!$B$21)*B138</f>
        <v>116.72453747278769</v>
      </c>
      <c r="C139">
        <f t="shared" si="2"/>
        <v>2.7584292332412161</v>
      </c>
      <c r="D139">
        <f>C139*constants!$B$23+(1-constants!$B$23)*D138</f>
        <v>2.6452839842427913</v>
      </c>
      <c r="E139">
        <f t="shared" si="3"/>
        <v>0.11314524899842482</v>
      </c>
    </row>
    <row r="140" spans="1:5" x14ac:dyDescent="0.25">
      <c r="A140">
        <f>input!B140*constants!$B$19+(1-constants!$B$19)*A139</f>
        <v>119.71481767433215</v>
      </c>
      <c r="B140">
        <f>input!B140*constants!$B$21+(1-constants!$B$21)*B139</f>
        <v>117.00890150793518</v>
      </c>
      <c r="C140">
        <f t="shared" si="2"/>
        <v>2.7059161663969746</v>
      </c>
      <c r="D140">
        <f>C140*constants!$B$23+(1-constants!$B$23)*D139</f>
        <v>2.6574104206736284</v>
      </c>
      <c r="E140">
        <f t="shared" si="3"/>
        <v>4.8505745723346205E-2</v>
      </c>
    </row>
    <row r="141" spans="1:5" x14ac:dyDescent="0.25">
      <c r="A141">
        <f>input!B141*constants!$B$19+(1-constants!$B$19)*A140</f>
        <v>119.55869141674259</v>
      </c>
      <c r="B141">
        <f>input!B141*constants!$B$21+(1-constants!$B$21)*B140</f>
        <v>117.12164120740617</v>
      </c>
      <c r="C141">
        <f t="shared" si="2"/>
        <v>2.4370502093364195</v>
      </c>
      <c r="D141">
        <f>C141*constants!$B$23+(1-constants!$B$23)*D140</f>
        <v>2.613338378406187</v>
      </c>
      <c r="E141">
        <f t="shared" si="3"/>
        <v>-0.17628816906976752</v>
      </c>
    </row>
    <row r="142" spans="1:5" x14ac:dyDescent="0.25">
      <c r="A142">
        <f>input!B142*constants!$B$19+(1-constants!$B$19)*A141</f>
        <v>119.15427735262834</v>
      </c>
      <c r="B142">
        <f>input!B142*constants!$B$21+(1-constants!$B$21)*B141</f>
        <v>117.10886512691242</v>
      </c>
      <c r="C142">
        <f t="shared" si="2"/>
        <v>2.0454122257159213</v>
      </c>
      <c r="D142">
        <f>C142*constants!$B$23+(1-constants!$B$23)*D141</f>
        <v>2.4997531478681339</v>
      </c>
      <c r="E142">
        <f t="shared" si="3"/>
        <v>-0.45434092215221256</v>
      </c>
    </row>
    <row r="143" spans="1:5" x14ac:dyDescent="0.25">
      <c r="A143">
        <f>input!B143*constants!$B$19+(1-constants!$B$19)*A142</f>
        <v>118.57669652914706</v>
      </c>
      <c r="B143">
        <f>input!B143*constants!$B$21+(1-constants!$B$21)*B142</f>
        <v>116.9949409184516</v>
      </c>
      <c r="C143">
        <f t="shared" si="2"/>
        <v>1.5817556106954527</v>
      </c>
      <c r="D143">
        <f>C143*constants!$B$23+(1-constants!$B$23)*D142</f>
        <v>2.3161536404335976</v>
      </c>
      <c r="E143">
        <f t="shared" si="3"/>
        <v>-0.73439802973814494</v>
      </c>
    </row>
    <row r="144" spans="1:5" x14ac:dyDescent="0.25">
      <c r="A144">
        <f>input!B144*constants!$B$19+(1-constants!$B$19)*A143</f>
        <v>118.50028198620136</v>
      </c>
      <c r="B144">
        <f>input!B144*constants!$B$21+(1-constants!$B$21)*B143</f>
        <v>117.06727832388816</v>
      </c>
      <c r="C144">
        <f t="shared" si="2"/>
        <v>1.4330036623131974</v>
      </c>
      <c r="D144">
        <f>C144*constants!$B$23+(1-constants!$B$23)*D143</f>
        <v>2.1395236448095178</v>
      </c>
      <c r="E144">
        <f t="shared" si="3"/>
        <v>-0.70651998249632042</v>
      </c>
    </row>
    <row r="145" spans="1:5" x14ac:dyDescent="0.25">
      <c r="A145">
        <f>input!B145*constants!$B$19+(1-constants!$B$19)*A144</f>
        <v>118.22331506524731</v>
      </c>
      <c r="B145">
        <f>input!B145*constants!$B$21+(1-constants!$B$21)*B144</f>
        <v>117.04279290229562</v>
      </c>
      <c r="C145">
        <f t="shared" si="2"/>
        <v>1.1805221629516893</v>
      </c>
      <c r="D145">
        <f>C145*constants!$B$23+(1-constants!$B$23)*D144</f>
        <v>1.9477233484379521</v>
      </c>
      <c r="E145">
        <f t="shared" si="3"/>
        <v>-0.76720118548626282</v>
      </c>
    </row>
    <row r="146" spans="1:5" x14ac:dyDescent="0.25">
      <c r="A146">
        <f>input!B146*constants!$B$19+(1-constants!$B$19)*A145</f>
        <v>117.62434382444002</v>
      </c>
      <c r="B146">
        <f>input!B146*constants!$B$21+(1-constants!$B$21)*B145</f>
        <v>116.86194017547591</v>
      </c>
      <c r="C146">
        <f t="shared" si="2"/>
        <v>0.76240364896410995</v>
      </c>
      <c r="D146">
        <f>C146*constants!$B$23+(1-constants!$B$23)*D145</f>
        <v>1.7106594085431839</v>
      </c>
      <c r="E146">
        <f t="shared" si="3"/>
        <v>-0.94825575957907393</v>
      </c>
    </row>
    <row r="147" spans="1:5" x14ac:dyDescent="0.25">
      <c r="A147">
        <f>input!B147*constants!$B$19+(1-constants!$B$19)*A146</f>
        <v>117.06675246683386</v>
      </c>
      <c r="B147">
        <f>input!B147*constants!$B$21+(1-constants!$B$21)*B146</f>
        <v>116.67114416377751</v>
      </c>
      <c r="C147">
        <f t="shared" si="2"/>
        <v>0.39560830305634909</v>
      </c>
      <c r="D147">
        <f>C147*constants!$B$23+(1-constants!$B$23)*D146</f>
        <v>1.4476491874458171</v>
      </c>
      <c r="E147">
        <f t="shared" si="3"/>
        <v>-1.052040884389468</v>
      </c>
    </row>
    <row r="148" spans="1:5" x14ac:dyDescent="0.25">
      <c r="A148">
        <f>input!B148*constants!$B$19+(1-constants!$B$19)*A147</f>
        <v>116.18571301039788</v>
      </c>
      <c r="B148">
        <f>input!B148*constants!$B$21+(1-constants!$B$21)*B147</f>
        <v>116.31573428619234</v>
      </c>
      <c r="C148">
        <f t="shared" si="2"/>
        <v>-0.1300212757944621</v>
      </c>
      <c r="D148">
        <f>C148*constants!$B$23+(1-constants!$B$23)*D147</f>
        <v>1.1321150947977614</v>
      </c>
      <c r="E148">
        <f t="shared" si="3"/>
        <v>-1.2621363705922235</v>
      </c>
    </row>
    <row r="149" spans="1:5" x14ac:dyDescent="0.25">
      <c r="A149">
        <f>input!B149*constants!$B$19+(1-constants!$B$19)*A148</f>
        <v>115.35714223956742</v>
      </c>
      <c r="B149">
        <f>input!B149*constants!$B$21+(1-constants!$B$21)*B148</f>
        <v>115.94801886711285</v>
      </c>
      <c r="C149">
        <f t="shared" si="2"/>
        <v>-0.59087662754542691</v>
      </c>
      <c r="D149">
        <f>C149*constants!$B$23+(1-constants!$B$23)*D148</f>
        <v>0.78751675032912383</v>
      </c>
      <c r="E149">
        <f t="shared" si="3"/>
        <v>-1.3783933778745507</v>
      </c>
    </row>
    <row r="150" spans="1:5" x14ac:dyDescent="0.25">
      <c r="A150">
        <f>input!B150*constants!$B$19+(1-constants!$B$19)*A149</f>
        <v>114.8068125104032</v>
      </c>
      <c r="B150">
        <f>input!B150*constants!$B$21+(1-constants!$B$21)*B149</f>
        <v>115.67015087597198</v>
      </c>
      <c r="C150">
        <f t="shared" si="2"/>
        <v>-0.86333836556877941</v>
      </c>
      <c r="D150">
        <f>C150*constants!$B$23+(1-constants!$B$23)*D149</f>
        <v>0.45734572714954325</v>
      </c>
      <c r="E150">
        <f t="shared" si="3"/>
        <v>-1.3206840927183228</v>
      </c>
    </row>
    <row r="151" spans="1:5" x14ac:dyDescent="0.25">
      <c r="A151">
        <f>input!B151*constants!$B$19+(1-constants!$B$19)*A150</f>
        <v>114.21037981649502</v>
      </c>
      <c r="B151">
        <f>input!B151*constants!$B$21+(1-constants!$B$21)*B150</f>
        <v>115.35414081757386</v>
      </c>
      <c r="C151">
        <f t="shared" si="2"/>
        <v>-1.1437610010788433</v>
      </c>
      <c r="D151">
        <f>C151*constants!$B$23+(1-constants!$B$23)*D150</f>
        <v>0.13712438150386594</v>
      </c>
      <c r="E151">
        <f t="shared" si="3"/>
        <v>-1.2808853825827091</v>
      </c>
    </row>
    <row r="152" spans="1:5" x14ac:dyDescent="0.25">
      <c r="A152">
        <f>input!B152*constants!$B$19+(1-constants!$B$19)*A151</f>
        <v>113.76109076780347</v>
      </c>
      <c r="B152">
        <f>input!B152*constants!$B$21+(1-constants!$B$21)*B151</f>
        <v>115.08319816306894</v>
      </c>
      <c r="C152">
        <f t="shared" si="2"/>
        <v>-1.3221073952654763</v>
      </c>
      <c r="D152">
        <f>C152*constants!$B$23+(1-constants!$B$23)*D151</f>
        <v>-0.15472197385000253</v>
      </c>
      <c r="E152">
        <f t="shared" si="3"/>
        <v>-1.1673854214154737</v>
      </c>
    </row>
    <row r="153" spans="1:5" x14ac:dyDescent="0.25">
      <c r="A153">
        <f>input!B153*constants!$B$19+(1-constants!$B$19)*A152</f>
        <v>113.30861526506447</v>
      </c>
      <c r="B153">
        <f>input!B153*constants!$B$21+(1-constants!$B$21)*B152</f>
        <v>114.79898495219769</v>
      </c>
      <c r="C153">
        <f t="shared" si="2"/>
        <v>-1.4903696871332102</v>
      </c>
      <c r="D153">
        <f>C153*constants!$B$23+(1-constants!$B$23)*D152</f>
        <v>-0.4218515165066441</v>
      </c>
      <c r="E153">
        <f t="shared" si="3"/>
        <v>-1.0685181706265661</v>
      </c>
    </row>
    <row r="154" spans="1:5" x14ac:dyDescent="0.25">
      <c r="A154">
        <f>input!B154*constants!$B$19+(1-constants!$B$19)*A153</f>
        <v>113.21959799351609</v>
      </c>
      <c r="B154">
        <f>input!B154*constants!$B$21+(1-constants!$B$21)*B153</f>
        <v>114.66105282205118</v>
      </c>
      <c r="C154">
        <f t="shared" si="2"/>
        <v>-1.4414548285350861</v>
      </c>
      <c r="D154">
        <f>C154*constants!$B$23+(1-constants!$B$23)*D153</f>
        <v>-0.6257721789123325</v>
      </c>
      <c r="E154">
        <f t="shared" si="3"/>
        <v>-0.81568264962275361</v>
      </c>
    </row>
    <row r="155" spans="1:5" x14ac:dyDescent="0.25">
      <c r="A155">
        <f>input!B155*constants!$B$19+(1-constants!$B$19)*A154</f>
        <v>112.72427522528284</v>
      </c>
      <c r="B155">
        <f>input!B155*constants!$B$21+(1-constants!$B$21)*B154</f>
        <v>114.35031596724777</v>
      </c>
      <c r="C155">
        <f t="shared" si="2"/>
        <v>-1.6260407419649283</v>
      </c>
      <c r="D155">
        <f>C155*constants!$B$23+(1-constants!$B$23)*D154</f>
        <v>-0.8258258915228518</v>
      </c>
      <c r="E155">
        <f t="shared" si="3"/>
        <v>-0.80021485044207652</v>
      </c>
    </row>
    <row r="156" spans="1:5" x14ac:dyDescent="0.25">
      <c r="A156">
        <f>input!B156*constants!$B$19+(1-constants!$B$19)*A155</f>
        <v>112.33438703677778</v>
      </c>
      <c r="B156">
        <f>input!B156*constants!$B$21+(1-constants!$B$21)*B155</f>
        <v>114.07296170276459</v>
      </c>
      <c r="C156">
        <f t="shared" si="2"/>
        <v>-1.7385746659868033</v>
      </c>
      <c r="D156">
        <f>C156*constants!$B$23+(1-constants!$B$23)*D155</f>
        <v>-1.0083756464156421</v>
      </c>
      <c r="E156">
        <f t="shared" si="3"/>
        <v>-0.73019901957116118</v>
      </c>
    </row>
    <row r="157" spans="1:5" x14ac:dyDescent="0.25">
      <c r="A157">
        <f>input!B157*constants!$B$19+(1-constants!$B$19)*A156</f>
        <v>112.2429425695812</v>
      </c>
      <c r="B157">
        <f>input!B157*constants!$B$21+(1-constants!$B$21)*B156</f>
        <v>113.91743078924695</v>
      </c>
      <c r="C157">
        <f t="shared" si="2"/>
        <v>-1.6744882196657471</v>
      </c>
      <c r="D157">
        <f>C157*constants!$B$23+(1-constants!$B$23)*D156</f>
        <v>-1.1415981610656631</v>
      </c>
      <c r="E157">
        <f t="shared" si="3"/>
        <v>-0.53289005860008398</v>
      </c>
    </row>
    <row r="158" spans="1:5" x14ac:dyDescent="0.25">
      <c r="A158">
        <f>input!B158*constants!$B$19+(1-constants!$B$19)*A157</f>
        <v>111.99479709733794</v>
      </c>
      <c r="B158">
        <f>input!B158*constants!$B$21+(1-constants!$B$21)*B157</f>
        <v>113.69826853663048</v>
      </c>
      <c r="C158">
        <f t="shared" si="2"/>
        <v>-1.7034714392925423</v>
      </c>
      <c r="D158">
        <f>C158*constants!$B$23+(1-constants!$B$23)*D157</f>
        <v>-1.2539728167110391</v>
      </c>
      <c r="E158">
        <f t="shared" si="3"/>
        <v>-0.44949862258150319</v>
      </c>
    </row>
    <row r="159" spans="1:5" x14ac:dyDescent="0.25">
      <c r="A159">
        <f>input!B159*constants!$B$19+(1-constants!$B$19)*A158</f>
        <v>111.66944323620902</v>
      </c>
      <c r="B159">
        <f>input!B159*constants!$B$21+(1-constants!$B$21)*B158</f>
        <v>113.44371710085511</v>
      </c>
      <c r="C159">
        <f t="shared" ref="C159:C199" si="4">A159-B159</f>
        <v>-1.7742738646460907</v>
      </c>
      <c r="D159">
        <f>C159*constants!$B$23+(1-constants!$B$23)*D158</f>
        <v>-1.3580330262980496</v>
      </c>
      <c r="E159">
        <f t="shared" si="3"/>
        <v>-0.41624083834804115</v>
      </c>
    </row>
    <row r="160" spans="1:5" x14ac:dyDescent="0.25">
      <c r="A160">
        <f>input!B160*constants!$B$19+(1-constants!$B$19)*A159</f>
        <v>111.10645227679225</v>
      </c>
      <c r="B160">
        <f>input!B160*constants!$B$21+(1-constants!$B$21)*B159</f>
        <v>113.08146942746477</v>
      </c>
      <c r="C160">
        <f t="shared" si="4"/>
        <v>-1.9750171506725138</v>
      </c>
      <c r="D160">
        <f>C160*constants!$B$23+(1-constants!$B$23)*D159</f>
        <v>-1.4814298511729427</v>
      </c>
      <c r="E160">
        <f t="shared" si="3"/>
        <v>-0.49358729949957114</v>
      </c>
    </row>
    <row r="161" spans="1:5" x14ac:dyDescent="0.25">
      <c r="A161">
        <f>input!B161*constants!$B$19+(1-constants!$B$19)*A160</f>
        <v>110.79315192651653</v>
      </c>
      <c r="B161">
        <f>input!B161*constants!$B$21+(1-constants!$B$21)*B160</f>
        <v>112.81403813230045</v>
      </c>
      <c r="C161">
        <f t="shared" si="4"/>
        <v>-2.0208862057839241</v>
      </c>
      <c r="D161">
        <f>C161*constants!$B$23+(1-constants!$B$23)*D160</f>
        <v>-1.5893211220951389</v>
      </c>
      <c r="E161">
        <f t="shared" si="3"/>
        <v>-0.43156508368878521</v>
      </c>
    </row>
    <row r="162" spans="1:5" x14ac:dyDescent="0.25">
      <c r="A162">
        <f>input!B162*constants!$B$19+(1-constants!$B$19)*A161</f>
        <v>110.69728209166783</v>
      </c>
      <c r="B162">
        <f>input!B162*constants!$B$21+(1-constants!$B$21)*B161</f>
        <v>112.63776879014709</v>
      </c>
      <c r="C162">
        <f t="shared" si="4"/>
        <v>-1.9404866984792619</v>
      </c>
      <c r="D162">
        <f>C162*constants!$B$23+(1-constants!$B$23)*D161</f>
        <v>-1.6595542373719636</v>
      </c>
      <c r="E162">
        <f t="shared" si="3"/>
        <v>-0.2809324611072983</v>
      </c>
    </row>
    <row r="163" spans="1:5" x14ac:dyDescent="0.25">
      <c r="A163">
        <f>input!B163*constants!$B$19+(1-constants!$B$19)*A162</f>
        <v>111.02539284679585</v>
      </c>
      <c r="B163">
        <f>input!B163*constants!$B$21+(1-constants!$B$21)*B162</f>
        <v>112.65058433747062</v>
      </c>
      <c r="C163">
        <f t="shared" si="4"/>
        <v>-1.6251914906747658</v>
      </c>
      <c r="D163">
        <f>C163*constants!$B$23+(1-constants!$B$23)*D162</f>
        <v>-1.6526816880325241</v>
      </c>
      <c r="E163">
        <f t="shared" si="3"/>
        <v>2.7490197357758372E-2</v>
      </c>
    </row>
    <row r="164" spans="1:5" x14ac:dyDescent="0.25">
      <c r="A164">
        <f>input!B164*constants!$B$19+(1-constants!$B$19)*A163</f>
        <v>111.45994748575035</v>
      </c>
      <c r="B164">
        <f>input!B164*constants!$B$21+(1-constants!$B$21)*B163</f>
        <v>112.7305452483059</v>
      </c>
      <c r="C164">
        <f t="shared" si="4"/>
        <v>-1.2705977625555533</v>
      </c>
      <c r="D164">
        <f>C164*constants!$B$23+(1-constants!$B$23)*D163</f>
        <v>-1.5762649029371301</v>
      </c>
      <c r="E164">
        <f t="shared" si="3"/>
        <v>0.30566714038157672</v>
      </c>
    </row>
    <row r="165" spans="1:5" x14ac:dyDescent="0.25">
      <c r="A165">
        <f>input!B165*constants!$B$19+(1-constants!$B$19)*A164</f>
        <v>112.22610971871183</v>
      </c>
      <c r="B165">
        <f>input!B165*constants!$B$21+(1-constants!$B$21)*B164</f>
        <v>112.97784236508552</v>
      </c>
      <c r="C165">
        <f t="shared" si="4"/>
        <v>-0.75173264637369641</v>
      </c>
      <c r="D165">
        <f>C165*constants!$B$23+(1-constants!$B$23)*D164</f>
        <v>-1.4113584516244433</v>
      </c>
      <c r="E165">
        <f t="shared" si="3"/>
        <v>0.65962580525074688</v>
      </c>
    </row>
    <row r="166" spans="1:5" x14ac:dyDescent="0.25">
      <c r="A166">
        <f>input!B166*constants!$B$19+(1-constants!$B$19)*A165</f>
        <v>112.38363130044846</v>
      </c>
      <c r="B166">
        <f>input!B166*constants!$B$21+(1-constants!$B$21)*B165</f>
        <v>112.99598620741315</v>
      </c>
      <c r="C166">
        <f t="shared" si="4"/>
        <v>-0.61235490696469697</v>
      </c>
      <c r="D166">
        <f>C166*constants!$B$23+(1-constants!$B$23)*D165</f>
        <v>-1.2515577426924942</v>
      </c>
      <c r="E166">
        <f t="shared" si="3"/>
        <v>0.63920283572779724</v>
      </c>
    </row>
    <row r="167" spans="1:5" x14ac:dyDescent="0.25">
      <c r="A167">
        <f>input!B167*constants!$B$19+(1-constants!$B$19)*A166</f>
        <v>112.57537986961023</v>
      </c>
      <c r="B167">
        <f>input!B167*constants!$B$21+(1-constants!$B$21)*B166</f>
        <v>113.03825359358561</v>
      </c>
      <c r="C167">
        <f t="shared" si="4"/>
        <v>-0.46287372397537752</v>
      </c>
      <c r="D167">
        <f>C167*constants!$B$23+(1-constants!$B$23)*D166</f>
        <v>-1.093820938949071</v>
      </c>
      <c r="E167">
        <f t="shared" ref="E167:E199" si="5">C167-D167</f>
        <v>0.63094721497369344</v>
      </c>
    </row>
    <row r="168" spans="1:5" x14ac:dyDescent="0.25">
      <c r="A168">
        <f>input!B168*constants!$B$19+(1-constants!$B$19)*A167</f>
        <v>112.69916712043943</v>
      </c>
      <c r="B168">
        <f>input!B168*constants!$B$21+(1-constants!$B$21)*B167</f>
        <v>113.06103648734657</v>
      </c>
      <c r="C168">
        <f t="shared" si="4"/>
        <v>-0.36186936690714333</v>
      </c>
      <c r="D168">
        <f>C168*constants!$B$23+(1-constants!$B$23)*D167</f>
        <v>-0.9474306245406855</v>
      </c>
      <c r="E168">
        <f t="shared" si="5"/>
        <v>0.58556125763354216</v>
      </c>
    </row>
    <row r="169" spans="1:5" x14ac:dyDescent="0.25">
      <c r="A169">
        <f>input!B169*constants!$B$19+(1-constants!$B$19)*A168</f>
        <v>112.8485257172949</v>
      </c>
      <c r="B169">
        <f>input!B169*constants!$B$21+(1-constants!$B$21)*B168</f>
        <v>113.10163392152347</v>
      </c>
      <c r="C169">
        <f t="shared" si="4"/>
        <v>-0.2531082042285675</v>
      </c>
      <c r="D169">
        <f>C169*constants!$B$23+(1-constants!$B$23)*D168</f>
        <v>-0.80856614047826192</v>
      </c>
      <c r="E169">
        <f t="shared" si="5"/>
        <v>0.55545793624969442</v>
      </c>
    </row>
    <row r="170" spans="1:5" x14ac:dyDescent="0.25">
      <c r="A170">
        <f>input!B170*constants!$B$19+(1-constants!$B$19)*A169</f>
        <v>112.75029083771108</v>
      </c>
      <c r="B170">
        <f>input!B170*constants!$B$21+(1-constants!$B$21)*B169</f>
        <v>113.0421915934219</v>
      </c>
      <c r="C170">
        <f t="shared" si="4"/>
        <v>-0.2919007557108273</v>
      </c>
      <c r="D170">
        <f>C170*constants!$B$23+(1-constants!$B$23)*D169</f>
        <v>-0.70523306352477499</v>
      </c>
      <c r="E170">
        <f t="shared" si="5"/>
        <v>0.4133323078139477</v>
      </c>
    </row>
    <row r="171" spans="1:5" x14ac:dyDescent="0.25">
      <c r="A171">
        <f>input!B171*constants!$B$19+(1-constants!$B$19)*A170</f>
        <v>113.19793901652476</v>
      </c>
      <c r="B171">
        <f>input!B171*constants!$B$21+(1-constants!$B$21)*B170</f>
        <v>113.2167124205271</v>
      </c>
      <c r="C171">
        <f t="shared" si="4"/>
        <v>-1.8773404002345728E-2</v>
      </c>
      <c r="D171">
        <f>C171*constants!$B$23+(1-constants!$B$23)*D170</f>
        <v>-0.56794113162028914</v>
      </c>
      <c r="E171">
        <f t="shared" si="5"/>
        <v>0.54916772761794341</v>
      </c>
    </row>
    <row r="172" spans="1:5" x14ac:dyDescent="0.25">
      <c r="A172">
        <f>input!B172*constants!$B$19+(1-constants!$B$19)*A171</f>
        <v>113.66748686013634</v>
      </c>
      <c r="B172">
        <f>input!B172*constants!$B$21+(1-constants!$B$21)*B171</f>
        <v>113.41893159249196</v>
      </c>
      <c r="C172">
        <f t="shared" si="4"/>
        <v>0.24855526764437741</v>
      </c>
      <c r="D172">
        <f>C172*constants!$B$23+(1-constants!$B$23)*D171</f>
        <v>-0.40464185176735584</v>
      </c>
      <c r="E172">
        <f t="shared" si="5"/>
        <v>0.6531971194117332</v>
      </c>
    </row>
    <row r="173" spans="1:5" x14ac:dyDescent="0.25">
      <c r="A173">
        <f>input!B173*constants!$B$19+(1-constants!$B$19)*A172</f>
        <v>114.01556580473076</v>
      </c>
      <c r="B173">
        <f>input!B173*constants!$B$21+(1-constants!$B$21)*B172</f>
        <v>113.5863361529925</v>
      </c>
      <c r="C173">
        <f t="shared" si="4"/>
        <v>0.42922965173825389</v>
      </c>
      <c r="D173">
        <f>C173*constants!$B$23+(1-constants!$B$23)*D172</f>
        <v>-0.23786755106623389</v>
      </c>
      <c r="E173">
        <f t="shared" si="5"/>
        <v>0.66709720280448781</v>
      </c>
    </row>
    <row r="174" spans="1:5" x14ac:dyDescent="0.25">
      <c r="A174">
        <f>input!B174*constants!$B$19+(1-constants!$B$19)*A173</f>
        <v>114.41009445015679</v>
      </c>
      <c r="B174">
        <f>input!B174*constants!$B$21+(1-constants!$B$21)*B173</f>
        <v>113.78591387612634</v>
      </c>
      <c r="C174">
        <f t="shared" si="4"/>
        <v>0.62418057403044713</v>
      </c>
      <c r="D174">
        <f>C174*constants!$B$23+(1-constants!$B$23)*D173</f>
        <v>-6.5457926046897694E-2</v>
      </c>
      <c r="E174">
        <f t="shared" si="5"/>
        <v>0.68963850007734484</v>
      </c>
    </row>
    <row r="175" spans="1:5" x14ac:dyDescent="0.25">
      <c r="A175">
        <f>input!B175*constants!$B$19+(1-constants!$B$19)*A174</f>
        <v>114.00700315013266</v>
      </c>
      <c r="B175">
        <f>input!B175*constants!$B$21+(1-constants!$B$21)*B174</f>
        <v>113.65285301771792</v>
      </c>
      <c r="C175">
        <f t="shared" si="4"/>
        <v>0.35415013241474469</v>
      </c>
      <c r="D175">
        <f>C175*constants!$B$23+(1-constants!$B$23)*D174</f>
        <v>1.8463685645430779E-2</v>
      </c>
      <c r="E175">
        <f t="shared" si="5"/>
        <v>0.33568644676931392</v>
      </c>
    </row>
    <row r="176" spans="1:5" x14ac:dyDescent="0.25">
      <c r="A176">
        <f>input!B176*constants!$B$19+(1-constants!$B$19)*A175</f>
        <v>113.43207912703532</v>
      </c>
      <c r="B176">
        <f>input!B176*constants!$B$21+(1-constants!$B$21)*B175</f>
        <v>113.42732928320338</v>
      </c>
      <c r="C176">
        <f t="shared" si="4"/>
        <v>4.7498438319450997E-3</v>
      </c>
      <c r="D176">
        <f>C176*constants!$B$23+(1-constants!$B$23)*D175</f>
        <v>1.5720917282733643E-2</v>
      </c>
      <c r="E176">
        <f t="shared" si="5"/>
        <v>-1.0971073450788543E-2</v>
      </c>
    </row>
    <row r="177" spans="1:5" x14ac:dyDescent="0.25">
      <c r="A177">
        <f>input!B177*constants!$B$19+(1-constants!$B$19)*A176</f>
        <v>113.48252879979913</v>
      </c>
      <c r="B177">
        <f>input!B177*constants!$B$21+(1-constants!$B$21)*B176</f>
        <v>113.44950746432315</v>
      </c>
      <c r="C177">
        <f t="shared" si="4"/>
        <v>3.3021335475979186E-2</v>
      </c>
      <c r="D177">
        <f>C177*constants!$B$23+(1-constants!$B$23)*D176</f>
        <v>1.9181000921382751E-2</v>
      </c>
      <c r="E177">
        <f t="shared" si="5"/>
        <v>1.3840334554596434E-2</v>
      </c>
    </row>
    <row r="178" spans="1:5" x14ac:dyDescent="0.25">
      <c r="A178">
        <f>input!B178*constants!$B$19+(1-constants!$B$19)*A177</f>
        <v>113.21598590752234</v>
      </c>
      <c r="B178">
        <f>input!B178*constants!$B$21+(1-constants!$B$21)*B177</f>
        <v>113.33620696670161</v>
      </c>
      <c r="C178">
        <f t="shared" si="4"/>
        <v>-0.12022105917927206</v>
      </c>
      <c r="D178">
        <f>C178*constants!$B$23+(1-constants!$B$23)*D177</f>
        <v>-8.6994110987482116E-3</v>
      </c>
      <c r="E178">
        <f t="shared" si="5"/>
        <v>-0.11152164808052385</v>
      </c>
    </row>
    <row r="179" spans="1:5" x14ac:dyDescent="0.25">
      <c r="A179">
        <f>input!B179*constants!$B$19+(1-constants!$B$19)*A178</f>
        <v>112.56275746021122</v>
      </c>
      <c r="B179">
        <f>input!B179*constants!$B$21+(1-constants!$B$21)*B178</f>
        <v>113.0451265689215</v>
      </c>
      <c r="C179">
        <f t="shared" si="4"/>
        <v>-0.48236910871028726</v>
      </c>
      <c r="D179">
        <f>C179*constants!$B$23+(1-constants!$B$23)*D178</f>
        <v>-0.10343335062105603</v>
      </c>
      <c r="E179">
        <f t="shared" si="5"/>
        <v>-0.37893575808923124</v>
      </c>
    </row>
    <row r="180" spans="1:5" x14ac:dyDescent="0.25">
      <c r="A180">
        <f>input!B180*constants!$B$19+(1-constants!$B$19)*A179</f>
        <v>112.5515636971018</v>
      </c>
      <c r="B180">
        <f>input!B180*constants!$B$21+(1-constants!$B$21)*B179</f>
        <v>113.00811799766007</v>
      </c>
      <c r="C180">
        <f t="shared" si="4"/>
        <v>-0.45655430055826685</v>
      </c>
      <c r="D180">
        <f>C180*constants!$B$23+(1-constants!$B$23)*D179</f>
        <v>-0.17405754060849821</v>
      </c>
      <c r="E180">
        <f t="shared" si="5"/>
        <v>-0.28249675994976864</v>
      </c>
    </row>
    <row r="181" spans="1:5" x14ac:dyDescent="0.25">
      <c r="A181">
        <f>input!B181*constants!$B$19+(1-constants!$B$19)*A180</f>
        <v>112.19440051293229</v>
      </c>
      <c r="B181">
        <f>input!B181*constants!$B$21+(1-constants!$B$21)*B180</f>
        <v>112.82291033114939</v>
      </c>
      <c r="C181">
        <f t="shared" si="4"/>
        <v>-0.62850981821709695</v>
      </c>
      <c r="D181">
        <f>C181*constants!$B$23+(1-constants!$B$23)*D180</f>
        <v>-0.26494799613021797</v>
      </c>
      <c r="E181">
        <f t="shared" si="5"/>
        <v>-0.36356182208687898</v>
      </c>
    </row>
    <row r="182" spans="1:5" x14ac:dyDescent="0.25">
      <c r="A182">
        <f>input!B182*constants!$B$19+(1-constants!$B$19)*A181</f>
        <v>111.87987766478886</v>
      </c>
      <c r="B182">
        <f>input!B182*constants!$B$21+(1-constants!$B$21)*B181</f>
        <v>112.64471644240609</v>
      </c>
      <c r="C182">
        <f t="shared" si="4"/>
        <v>-0.76483877761722852</v>
      </c>
      <c r="D182">
        <f>C182*constants!$B$23+(1-constants!$B$23)*D181</f>
        <v>-0.36492615242762011</v>
      </c>
      <c r="E182">
        <f t="shared" si="5"/>
        <v>-0.39991262518960841</v>
      </c>
    </row>
    <row r="183" spans="1:5" x14ac:dyDescent="0.25">
      <c r="A183">
        <f>input!B183*constants!$B$19+(1-constants!$B$19)*A182</f>
        <v>111.90297325482135</v>
      </c>
      <c r="B183">
        <f>input!B183*constants!$B$21+(1-constants!$B$21)*B182</f>
        <v>112.60373527957903</v>
      </c>
      <c r="C183">
        <f t="shared" si="4"/>
        <v>-0.70076202475767957</v>
      </c>
      <c r="D183">
        <f>C183*constants!$B$23+(1-constants!$B$23)*D182</f>
        <v>-0.432093326893632</v>
      </c>
      <c r="E183">
        <f t="shared" si="5"/>
        <v>-0.26866869786404757</v>
      </c>
    </row>
    <row r="184" spans="1:5" x14ac:dyDescent="0.25">
      <c r="A184">
        <f>input!B184*constants!$B$19+(1-constants!$B$19)*A183</f>
        <v>111.94405398484884</v>
      </c>
      <c r="B184">
        <f>input!B184*constants!$B$21+(1-constants!$B$21)*B183</f>
        <v>112.57481946094042</v>
      </c>
      <c r="C184">
        <f t="shared" si="4"/>
        <v>-0.6307654760915824</v>
      </c>
      <c r="D184">
        <f>C184*constants!$B$23+(1-constants!$B$23)*D183</f>
        <v>-0.47182775673322208</v>
      </c>
      <c r="E184">
        <f t="shared" si="5"/>
        <v>-0.15893771935836032</v>
      </c>
    </row>
    <row r="185" spans="1:5" x14ac:dyDescent="0.25">
      <c r="A185">
        <f>input!B185*constants!$B$19+(1-constants!$B$19)*A184</f>
        <v>111.98804614102593</v>
      </c>
      <c r="B185">
        <f>input!B185*constants!$B$21+(1-constants!$B$21)*B184</f>
        <v>112.55183169687773</v>
      </c>
      <c r="C185">
        <f t="shared" si="4"/>
        <v>-0.56378555585179413</v>
      </c>
      <c r="D185">
        <f>C185*constants!$B$23+(1-constants!$B$23)*D184</f>
        <v>-0.49021931655693651</v>
      </c>
      <c r="E185">
        <f t="shared" si="5"/>
        <v>-7.3566239294857616E-2</v>
      </c>
    </row>
    <row r="186" spans="1:5" x14ac:dyDescent="0.25">
      <c r="A186">
        <f>input!B186*constants!$B$19+(1-constants!$B$19)*A185</f>
        <v>111.23449996548348</v>
      </c>
      <c r="B186">
        <f>input!B186*constants!$B$21+(1-constants!$B$21)*B185</f>
        <v>112.18770931708588</v>
      </c>
      <c r="C186">
        <f t="shared" si="4"/>
        <v>-0.95320935160239628</v>
      </c>
      <c r="D186">
        <f>C186*constants!$B$23+(1-constants!$B$23)*D185</f>
        <v>-0.58281732356602856</v>
      </c>
      <c r="E186">
        <f t="shared" si="5"/>
        <v>-0.37039202803636773</v>
      </c>
    </row>
    <row r="187" spans="1:5" x14ac:dyDescent="0.25">
      <c r="A187">
        <f>input!B187*constants!$B$19+(1-constants!$B$19)*A186</f>
        <v>111.21534627848601</v>
      </c>
      <c r="B187">
        <f>input!B187*constants!$B$21+(1-constants!$B$21)*B186</f>
        <v>112.11586209594682</v>
      </c>
      <c r="C187">
        <f t="shared" si="4"/>
        <v>-0.90051581746081411</v>
      </c>
      <c r="D187">
        <f>C187*constants!$B$23+(1-constants!$B$23)*D186</f>
        <v>-0.64635702234498571</v>
      </c>
      <c r="E187">
        <f t="shared" si="5"/>
        <v>-0.2541587951158284</v>
      </c>
    </row>
    <row r="188" spans="1:5" x14ac:dyDescent="0.25">
      <c r="A188">
        <f>input!B188*constants!$B$19+(1-constants!$B$19)*A187</f>
        <v>108.70067808179586</v>
      </c>
      <c r="B188">
        <f>input!B188*constants!$B$21+(1-constants!$B$21)*B187</f>
        <v>110.96613815621703</v>
      </c>
      <c r="C188">
        <f t="shared" si="4"/>
        <v>-2.2654600744211706</v>
      </c>
      <c r="D188">
        <f>C188*constants!$B$23+(1-constants!$B$23)*D187</f>
        <v>-0.97017763276022273</v>
      </c>
      <c r="E188">
        <f t="shared" si="5"/>
        <v>-1.2952824416609479</v>
      </c>
    </row>
    <row r="189" spans="1:5" x14ac:dyDescent="0.25">
      <c r="A189">
        <f>input!B189*constants!$B$19+(1-constants!$B$19)*A188</f>
        <v>108.96672760767342</v>
      </c>
      <c r="B189">
        <f>input!B189*constants!$B$21+(1-constants!$B$21)*B188</f>
        <v>110.93039561246923</v>
      </c>
      <c r="C189">
        <f t="shared" si="4"/>
        <v>-1.9636680047958066</v>
      </c>
      <c r="D189">
        <f>C189*constants!$B$23+(1-constants!$B$23)*D188</f>
        <v>-1.1688757071673397</v>
      </c>
      <c r="E189">
        <f t="shared" si="5"/>
        <v>-0.79479229762846693</v>
      </c>
    </row>
    <row r="190" spans="1:5" x14ac:dyDescent="0.25">
      <c r="A190">
        <f>input!B190*constants!$B$19+(1-constants!$B$19)*A189</f>
        <v>109.75338520649289</v>
      </c>
      <c r="B190">
        <f>input!B190*constants!$B$21+(1-constants!$B$21)*B189</f>
        <v>111.14036937163795</v>
      </c>
      <c r="C190">
        <f t="shared" si="4"/>
        <v>-1.3869841651450514</v>
      </c>
      <c r="D190">
        <f>C190*constants!$B$23+(1-constants!$B$23)*D189</f>
        <v>-1.2124973987628822</v>
      </c>
      <c r="E190">
        <f t="shared" si="5"/>
        <v>-0.1744867663821692</v>
      </c>
    </row>
    <row r="191" spans="1:5" x14ac:dyDescent="0.25">
      <c r="A191">
        <f>input!B191*constants!$B$19+(1-constants!$B$19)*A190</f>
        <v>110.72978717472476</v>
      </c>
      <c r="B191">
        <f>input!B191*constants!$B$21+(1-constants!$B$21)*B190</f>
        <v>111.47101128019541</v>
      </c>
      <c r="C191">
        <f t="shared" si="4"/>
        <v>-0.74122410547064987</v>
      </c>
      <c r="D191">
        <f>C191*constants!$B$23+(1-constants!$B$23)*D190</f>
        <v>-1.1182427401044359</v>
      </c>
      <c r="E191">
        <f t="shared" si="5"/>
        <v>0.37701863463378604</v>
      </c>
    </row>
    <row r="192" spans="1:5" x14ac:dyDescent="0.25">
      <c r="A192">
        <f>input!B192*constants!$B$19+(1-constants!$B$19)*A191</f>
        <v>111.60674299399787</v>
      </c>
      <c r="B192">
        <f>input!B192*constants!$B$21+(1-constants!$B$21)*B191</f>
        <v>111.80161052818239</v>
      </c>
      <c r="C192">
        <f t="shared" si="4"/>
        <v>-0.19486753418452452</v>
      </c>
      <c r="D192">
        <f>C192*constants!$B$23+(1-constants!$B$23)*D191</f>
        <v>-0.93356769892045366</v>
      </c>
      <c r="E192">
        <f t="shared" si="5"/>
        <v>0.73870016473592914</v>
      </c>
    </row>
    <row r="193" spans="1:5" x14ac:dyDescent="0.25">
      <c r="A193">
        <f>input!B193*constants!$B$19+(1-constants!$B$19)*A192</f>
        <v>112.28878268722897</v>
      </c>
      <c r="B193">
        <f>input!B193*constants!$B$21+(1-constants!$B$21)*B192</f>
        <v>112.08416989297024</v>
      </c>
      <c r="C193">
        <f t="shared" si="4"/>
        <v>0.20461279425873613</v>
      </c>
      <c r="D193">
        <f>C193*constants!$B$23+(1-constants!$B$23)*D192</f>
        <v>-0.70593160028461577</v>
      </c>
      <c r="E193">
        <f t="shared" si="5"/>
        <v>0.9105443945433519</v>
      </c>
    </row>
    <row r="194" spans="1:5" x14ac:dyDescent="0.25">
      <c r="A194">
        <f>input!B194*constants!$B$19+(1-constants!$B$19)*A193</f>
        <v>112.60127765842452</v>
      </c>
      <c r="B194">
        <f>input!B194*constants!$B$21+(1-constants!$B$21)*B193</f>
        <v>112.2332252334389</v>
      </c>
      <c r="C194">
        <f t="shared" si="4"/>
        <v>0.36805242498562052</v>
      </c>
      <c r="D194">
        <f>C194*constants!$B$23+(1-constants!$B$23)*D193</f>
        <v>-0.49113479523056858</v>
      </c>
      <c r="E194">
        <f t="shared" si="5"/>
        <v>0.8591872202161891</v>
      </c>
    </row>
    <row r="195" spans="1:5" x14ac:dyDescent="0.25">
      <c r="A195">
        <f>input!B195*constants!$B$19+(1-constants!$B$19)*A194</f>
        <v>113.1303120186669</v>
      </c>
      <c r="B195">
        <f>input!B195*constants!$B$21+(1-constants!$B$21)*B194</f>
        <v>112.48701028454298</v>
      </c>
      <c r="C195">
        <f t="shared" si="4"/>
        <v>0.64330173412392355</v>
      </c>
      <c r="D195">
        <f>C195*constants!$B$23+(1-constants!$B$23)*D194</f>
        <v>-0.26424748935967018</v>
      </c>
      <c r="E195">
        <f t="shared" si="5"/>
        <v>0.90754922348359379</v>
      </c>
    </row>
    <row r="196" spans="1:5" x14ac:dyDescent="0.25">
      <c r="A196">
        <f>input!B196*constants!$B$19+(1-constants!$B$19)*A195</f>
        <v>113.03795616964122</v>
      </c>
      <c r="B196">
        <f>input!B196*constants!$B$21+(1-constants!$B$21)*B195</f>
        <v>112.48987619890679</v>
      </c>
      <c r="C196">
        <f t="shared" si="4"/>
        <v>0.5480799707344346</v>
      </c>
      <c r="D196">
        <f>C196*constants!$B$23+(1-constants!$B$23)*D195</f>
        <v>-0.10178199734084924</v>
      </c>
      <c r="E196">
        <f t="shared" si="5"/>
        <v>0.64986196807528385</v>
      </c>
    </row>
    <row r="197" spans="1:5" x14ac:dyDescent="0.25">
      <c r="A197">
        <f>input!B197*constants!$B$19+(1-constants!$B$19)*A196</f>
        <v>113.77211645123488</v>
      </c>
      <c r="B197">
        <f>input!B197*constants!$B$21+(1-constants!$B$21)*B196</f>
        <v>112.84455098564634</v>
      </c>
      <c r="C197">
        <f t="shared" si="4"/>
        <v>0.92756546558854325</v>
      </c>
      <c r="D197">
        <f>C197*constants!$B$23+(1-constants!$B$23)*D196</f>
        <v>0.10408749524502928</v>
      </c>
      <c r="E197">
        <f t="shared" si="5"/>
        <v>0.823477970343514</v>
      </c>
    </row>
    <row r="198" spans="1:5" x14ac:dyDescent="0.25">
      <c r="A198">
        <f>input!B198*constants!$B$19+(1-constants!$B$19)*A197</f>
        <v>114.19640607412182</v>
      </c>
      <c r="B198">
        <f>input!B198*constants!$B$21+(1-constants!$B$21)*B197</f>
        <v>113.09024751993658</v>
      </c>
      <c r="C198">
        <f t="shared" si="4"/>
        <v>1.1061585541852423</v>
      </c>
      <c r="D198">
        <f>C198*constants!$B$23+(1-constants!$B$23)*D197</f>
        <v>0.30450170703307189</v>
      </c>
      <c r="E198">
        <f t="shared" si="5"/>
        <v>0.80165684715217045</v>
      </c>
    </row>
    <row r="199" spans="1:5" x14ac:dyDescent="0.25">
      <c r="A199">
        <f>input!B199*constants!$B$19+(1-constants!$B$19)*A198</f>
        <v>114.25542083194924</v>
      </c>
      <c r="B199">
        <f>input!B199*constants!$B$21+(1-constants!$B$21)*B198</f>
        <v>113.18956448527415</v>
      </c>
      <c r="C199">
        <f t="shared" si="4"/>
        <v>1.0658563466750905</v>
      </c>
      <c r="D199">
        <f>C199*constants!$B$23+(1-constants!$B$23)*D198</f>
        <v>0.45677263496147563</v>
      </c>
      <c r="E199">
        <f t="shared" si="5"/>
        <v>0.60908371171361497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3"/>
  <sheetViews>
    <sheetView workbookViewId="0">
      <selection activeCell="B3" sqref="B3"/>
    </sheetView>
  </sheetViews>
  <sheetFormatPr defaultColWidth="8.85546875" defaultRowHeight="15" x14ac:dyDescent="0.25"/>
  <cols>
    <col min="1" max="1" width="13.140625" customWidth="1"/>
  </cols>
  <sheetData>
    <row r="2" spans="1:2" x14ac:dyDescent="0.25">
      <c r="A2" t="s">
        <v>11</v>
      </c>
    </row>
    <row r="3" spans="1:2" x14ac:dyDescent="0.25">
      <c r="A3" t="s">
        <v>12</v>
      </c>
      <c r="B3">
        <v>9</v>
      </c>
    </row>
    <row r="4" spans="1:2" x14ac:dyDescent="0.25">
      <c r="A4" t="s">
        <v>13</v>
      </c>
      <c r="B4">
        <f>2/(B3+1)</f>
        <v>0.2</v>
      </c>
    </row>
    <row r="6" spans="1:2" x14ac:dyDescent="0.25">
      <c r="A6" t="s">
        <v>14</v>
      </c>
    </row>
    <row r="7" spans="1:2" x14ac:dyDescent="0.25">
      <c r="A7" t="s">
        <v>12</v>
      </c>
      <c r="B7">
        <v>13</v>
      </c>
    </row>
    <row r="8" spans="1:2" x14ac:dyDescent="0.25">
      <c r="A8" t="s">
        <v>13</v>
      </c>
      <c r="B8">
        <f>2/(B7+1)</f>
        <v>0.14285714285714285</v>
      </c>
    </row>
    <row r="10" spans="1:2" x14ac:dyDescent="0.25">
      <c r="A10" t="s">
        <v>17</v>
      </c>
    </row>
    <row r="11" spans="1:2" x14ac:dyDescent="0.25">
      <c r="A11" t="s">
        <v>18</v>
      </c>
      <c r="B11">
        <v>0.1</v>
      </c>
    </row>
    <row r="13" spans="1:2" x14ac:dyDescent="0.25">
      <c r="A13" t="s">
        <v>19</v>
      </c>
    </row>
    <row r="14" spans="1:2" x14ac:dyDescent="0.25">
      <c r="A14" t="s">
        <v>21</v>
      </c>
      <c r="B14">
        <v>13</v>
      </c>
    </row>
    <row r="15" spans="1:2" x14ac:dyDescent="0.25">
      <c r="A15" t="s">
        <v>13</v>
      </c>
      <c r="B15">
        <f>2/(B14+1)</f>
        <v>0.14285714285714285</v>
      </c>
    </row>
    <row r="17" spans="1:2" x14ac:dyDescent="0.25">
      <c r="A17" t="s">
        <v>24</v>
      </c>
    </row>
    <row r="18" spans="1:2" x14ac:dyDescent="0.25">
      <c r="A18" t="s">
        <v>25</v>
      </c>
      <c r="B18">
        <v>12</v>
      </c>
    </row>
    <row r="19" spans="1:2" x14ac:dyDescent="0.25">
      <c r="A19" t="s">
        <v>26</v>
      </c>
      <c r="B19">
        <f>2/(B18+1)</f>
        <v>0.15384615384615385</v>
      </c>
    </row>
    <row r="20" spans="1:2" x14ac:dyDescent="0.25">
      <c r="A20" t="s">
        <v>27</v>
      </c>
      <c r="B20">
        <v>29</v>
      </c>
    </row>
    <row r="21" spans="1:2" x14ac:dyDescent="0.25">
      <c r="A21" t="s">
        <v>28</v>
      </c>
      <c r="B21">
        <f>2/(B20+1)</f>
        <v>6.6666666666666666E-2</v>
      </c>
    </row>
    <row r="22" spans="1:2" x14ac:dyDescent="0.25">
      <c r="A22" t="s">
        <v>31</v>
      </c>
      <c r="B22">
        <v>9</v>
      </c>
    </row>
    <row r="23" spans="1:2" x14ac:dyDescent="0.25">
      <c r="A23" t="s">
        <v>32</v>
      </c>
      <c r="B23">
        <f>2/(B22+1)</f>
        <v>0.2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9"/>
  <sheetViews>
    <sheetView topLeftCell="A192" workbookViewId="0">
      <selection activeCell="E199" sqref="E199"/>
    </sheetView>
  </sheetViews>
  <sheetFormatPr defaultColWidth="8.85546875" defaultRowHeight="15" x14ac:dyDescent="0.25"/>
  <cols>
    <col min="2" max="2" width="10.85546875" customWidth="1"/>
    <col min="3" max="4" width="9.140625" customWidth="1"/>
    <col min="5" max="5" width="9.42578125" customWidth="1"/>
  </cols>
  <sheetData>
    <row r="1" spans="1:4" x14ac:dyDescent="0.25">
      <c r="A1" t="s">
        <v>39</v>
      </c>
      <c r="B1" t="s">
        <v>40</v>
      </c>
      <c r="C1" t="s">
        <v>41</v>
      </c>
      <c r="D1" t="s">
        <v>42</v>
      </c>
    </row>
    <row r="6" spans="1:4" x14ac:dyDescent="0.25">
      <c r="A6">
        <f>MAX(input!C2:C6)</f>
        <v>95.209998999999996</v>
      </c>
      <c r="B6">
        <f>MIN(input!D2:D6)</f>
        <v>90</v>
      </c>
      <c r="C6">
        <f>100*(input!E6 - stochastic!B6)/(stochastic!A6 - stochastic!B6)</f>
        <v>9.9807504761517993</v>
      </c>
    </row>
    <row r="7" spans="1:4" x14ac:dyDescent="0.25">
      <c r="A7">
        <f>MAX(input!C3:C7)</f>
        <v>95.209998999999996</v>
      </c>
      <c r="B7">
        <f>MIN(input!D3:D7)</f>
        <v>89.470000999999996</v>
      </c>
      <c r="C7">
        <f>100*(input!E7 - stochastic!B7)/(stochastic!A7 - stochastic!B7)</f>
        <v>15.156712598157752</v>
      </c>
    </row>
    <row r="8" spans="1:4" x14ac:dyDescent="0.25">
      <c r="A8">
        <f>MAX(input!C4:C8)</f>
        <v>94.699996999999996</v>
      </c>
      <c r="B8">
        <f>MIN(input!D4:D8)</f>
        <v>89.470000999999996</v>
      </c>
      <c r="C8">
        <f>100*(input!E8 - stochastic!B8)/(stochastic!A8 - stochastic!B8)</f>
        <v>58.126258605169177</v>
      </c>
      <c r="D8">
        <f>AVERAGE(C6:C8)</f>
        <v>27.754573893159574</v>
      </c>
    </row>
    <row r="9" spans="1:4" x14ac:dyDescent="0.25">
      <c r="A9">
        <f>MAX(input!C5:C9)</f>
        <v>94.389999000000003</v>
      </c>
      <c r="B9">
        <f>MIN(input!D5:D9)</f>
        <v>89.470000999999996</v>
      </c>
      <c r="C9">
        <f>100*(input!E9 - stochastic!B9)/(stochastic!A9 - stochastic!B9)</f>
        <v>80.284524505904372</v>
      </c>
      <c r="D9">
        <f t="shared" ref="D9:D72" si="0">AVERAGE(C7:C9)</f>
        <v>51.189165236410439</v>
      </c>
    </row>
    <row r="10" spans="1:4" x14ac:dyDescent="0.25">
      <c r="A10">
        <f>MAX(input!C6:C10)</f>
        <v>93.769997000000004</v>
      </c>
      <c r="B10">
        <f>MIN(input!D6:D10)</f>
        <v>89.470000999999996</v>
      </c>
      <c r="C10">
        <f>100*(input!E10 - stochastic!B10)/(stochastic!A10 - stochastic!B10)</f>
        <v>77.209374148255066</v>
      </c>
      <c r="D10">
        <f t="shared" si="0"/>
        <v>71.873385753109531</v>
      </c>
    </row>
    <row r="11" spans="1:4" x14ac:dyDescent="0.25">
      <c r="A11">
        <f>MAX(input!C7:C11)</f>
        <v>93.769997000000004</v>
      </c>
      <c r="B11">
        <f>MIN(input!D7:D11)</f>
        <v>89.470000999999996</v>
      </c>
      <c r="C11">
        <f>100*(input!E11 - stochastic!B11)/(stochastic!A11 - stochastic!B11)</f>
        <v>75.581465657177233</v>
      </c>
      <c r="D11">
        <f t="shared" si="0"/>
        <v>77.69178810377889</v>
      </c>
    </row>
    <row r="12" spans="1:4" x14ac:dyDescent="0.25">
      <c r="A12">
        <f>MAX(input!C8:C12)</f>
        <v>94.07</v>
      </c>
      <c r="B12">
        <f>MIN(input!D8:D12)</f>
        <v>91.849997999999999</v>
      </c>
      <c r="C12">
        <f>100*(input!E12 - stochastic!B12)/(stochastic!A12 - stochastic!B12)</f>
        <v>62.612556204904521</v>
      </c>
      <c r="D12">
        <f t="shared" si="0"/>
        <v>71.801132003445616</v>
      </c>
    </row>
    <row r="13" spans="1:4" x14ac:dyDescent="0.25">
      <c r="A13">
        <f>MAX(input!C9:C13)</f>
        <v>95.900002000000001</v>
      </c>
      <c r="B13">
        <f>MIN(input!D9:D13)</f>
        <v>91.849997999999999</v>
      </c>
      <c r="C13">
        <f>100*(input!E13 - stochastic!B13)/(stochastic!A13 - stochastic!B13)</f>
        <v>57.777819478696976</v>
      </c>
      <c r="D13">
        <f t="shared" si="0"/>
        <v>65.323947113592908</v>
      </c>
    </row>
    <row r="14" spans="1:4" x14ac:dyDescent="0.25">
      <c r="A14">
        <f>MAX(input!C10:C14)</f>
        <v>95.900002000000001</v>
      </c>
      <c r="B14">
        <f>MIN(input!D10:D14)</f>
        <v>91.849997999999999</v>
      </c>
      <c r="C14">
        <f>100*(input!E14 - stochastic!B14)/(stochastic!A14 - stochastic!B14)</f>
        <v>82.222190397836798</v>
      </c>
      <c r="D14">
        <f t="shared" si="0"/>
        <v>67.537522027146096</v>
      </c>
    </row>
    <row r="15" spans="1:4" x14ac:dyDescent="0.25">
      <c r="A15">
        <f>MAX(input!C11:C15)</f>
        <v>95.900002000000001</v>
      </c>
      <c r="B15">
        <f>MIN(input!D11:D15)</f>
        <v>91.849997999999999</v>
      </c>
      <c r="C15">
        <f>100*(input!E15 - stochastic!B15)/(stochastic!A15 - stochastic!B15)</f>
        <v>44.197511903692025</v>
      </c>
      <c r="D15">
        <f t="shared" si="0"/>
        <v>61.399173926741931</v>
      </c>
    </row>
    <row r="16" spans="1:4" x14ac:dyDescent="0.25">
      <c r="A16">
        <f>MAX(input!C12:C16)</f>
        <v>95.900002000000001</v>
      </c>
      <c r="B16">
        <f>MIN(input!D12:D16)</f>
        <v>92.400002000000001</v>
      </c>
      <c r="C16">
        <f>100*(input!E16 - stochastic!B16)/(stochastic!A16 - stochastic!B16)</f>
        <v>38.285599999999981</v>
      </c>
      <c r="D16">
        <f t="shared" si="0"/>
        <v>54.901767433842934</v>
      </c>
    </row>
    <row r="17" spans="1:4" x14ac:dyDescent="0.25">
      <c r="A17">
        <f>MAX(input!C13:C17)</f>
        <v>97.879997000000003</v>
      </c>
      <c r="B17">
        <f>MIN(input!D13:D17)</f>
        <v>92.400002000000001</v>
      </c>
      <c r="C17">
        <f>100*(input!E17 - stochastic!B17)/(stochastic!A17 - stochastic!B17)</f>
        <v>44.343106152468962</v>
      </c>
      <c r="D17">
        <f t="shared" si="0"/>
        <v>42.275406018720325</v>
      </c>
    </row>
    <row r="18" spans="1:4" x14ac:dyDescent="0.25">
      <c r="A18">
        <f>MAX(input!C14:C18)</f>
        <v>98.709998999999996</v>
      </c>
      <c r="B18">
        <f>MIN(input!D14:D18)</f>
        <v>92.400002000000001</v>
      </c>
      <c r="C18">
        <f>100*(input!E18 - stochastic!B18)/(stochastic!A18 - stochastic!B18)</f>
        <v>85.895413262478513</v>
      </c>
      <c r="D18">
        <f t="shared" si="0"/>
        <v>56.174706471649152</v>
      </c>
    </row>
    <row r="19" spans="1:4" x14ac:dyDescent="0.25">
      <c r="A19">
        <f>MAX(input!C15:C19)</f>
        <v>105.300003</v>
      </c>
      <c r="B19">
        <f>MIN(input!D15:D19)</f>
        <v>92.400002000000001</v>
      </c>
      <c r="C19">
        <f>100*(input!E19 - stochastic!B19)/(stochastic!A19 - stochastic!B19)</f>
        <v>92.635620725920845</v>
      </c>
      <c r="D19">
        <f t="shared" si="0"/>
        <v>74.291380046956093</v>
      </c>
    </row>
    <row r="20" spans="1:4" x14ac:dyDescent="0.25">
      <c r="A20">
        <f>MAX(input!C16:C20)</f>
        <v>105.650002</v>
      </c>
      <c r="B20">
        <f>MIN(input!D16:D20)</f>
        <v>92.510002</v>
      </c>
      <c r="C20">
        <f>100*(input!E20 - stochastic!B20)/(stochastic!A20 - stochastic!B20)</f>
        <v>95.662100456620948</v>
      </c>
      <c r="D20">
        <f t="shared" si="0"/>
        <v>91.397711481673426</v>
      </c>
    </row>
    <row r="21" spans="1:4" x14ac:dyDescent="0.25">
      <c r="A21">
        <f>MAX(input!C17:C21)</f>
        <v>106.480003</v>
      </c>
      <c r="B21">
        <f>MIN(input!D17:D21)</f>
        <v>94.25</v>
      </c>
      <c r="C21">
        <f>100*(input!E21 - stochastic!B21)/(stochastic!A21 - stochastic!B21)</f>
        <v>93.458685169578544</v>
      </c>
      <c r="D21">
        <f t="shared" si="0"/>
        <v>93.918802117373446</v>
      </c>
    </row>
    <row r="22" spans="1:4" x14ac:dyDescent="0.25">
      <c r="A22">
        <f>MAX(input!C18:C22)</f>
        <v>106.93</v>
      </c>
      <c r="B22">
        <f>MIN(input!D18:D22)</f>
        <v>95.68</v>
      </c>
      <c r="C22">
        <f>100*(input!E22 - stochastic!B22)/(stochastic!A22 - stochastic!B22)</f>
        <v>91.466675555555454</v>
      </c>
      <c r="D22">
        <f t="shared" si="0"/>
        <v>93.529153727251654</v>
      </c>
    </row>
    <row r="23" spans="1:4" x14ac:dyDescent="0.25">
      <c r="A23">
        <f>MAX(input!C19:C23)</f>
        <v>108.089996</v>
      </c>
      <c r="B23">
        <f>MIN(input!D19:D23)</f>
        <v>103.910004</v>
      </c>
      <c r="C23">
        <f>100*(input!E23 - stochastic!B23)/(stochastic!A23 - stochastic!B23)</f>
        <v>77.033472791335569</v>
      </c>
      <c r="D23">
        <f t="shared" si="0"/>
        <v>87.319611172156513</v>
      </c>
    </row>
    <row r="24" spans="1:4" x14ac:dyDescent="0.25">
      <c r="A24">
        <f>MAX(input!C20:C24)</f>
        <v>108.089996</v>
      </c>
      <c r="B24">
        <f>MIN(input!D20:D24)</f>
        <v>104.510002</v>
      </c>
      <c r="C24">
        <f>100*(input!E24 - stochastic!B24)/(stochastic!A24 - stochastic!B24)</f>
        <v>67.039274367498976</v>
      </c>
      <c r="D24">
        <f t="shared" si="0"/>
        <v>78.513140904796671</v>
      </c>
    </row>
    <row r="25" spans="1:4" x14ac:dyDescent="0.25">
      <c r="A25">
        <f>MAX(input!C21:C25)</f>
        <v>108.949997</v>
      </c>
      <c r="B25">
        <f>MIN(input!D21:D25)</f>
        <v>104.620003</v>
      </c>
      <c r="C25">
        <f>100*(input!E25 - stochastic!B25)/(stochastic!A25 - stochastic!B25)</f>
        <v>66.050899839584076</v>
      </c>
      <c r="D25">
        <f t="shared" si="0"/>
        <v>70.041215666139536</v>
      </c>
    </row>
    <row r="26" spans="1:4" x14ac:dyDescent="0.25">
      <c r="A26">
        <f>MAX(input!C22:C26)</f>
        <v>112.300003</v>
      </c>
      <c r="B26">
        <f>MIN(input!D22:D26)</f>
        <v>105.519997</v>
      </c>
      <c r="C26">
        <f>100*(input!E26 - stochastic!B26)/(stochastic!A26 - stochastic!B26)</f>
        <v>63.864265016874555</v>
      </c>
      <c r="D26">
        <f t="shared" si="0"/>
        <v>65.651479741319207</v>
      </c>
    </row>
    <row r="27" spans="1:4" x14ac:dyDescent="0.25">
      <c r="A27">
        <f>MAX(input!C23:C27)</f>
        <v>112.389999</v>
      </c>
      <c r="B27">
        <f>MIN(input!D23:D27)</f>
        <v>106.05999799999999</v>
      </c>
      <c r="C27">
        <f>100*(input!E27 - stochastic!B27)/(stochastic!A27 - stochastic!B27)</f>
        <v>95.418626316172734</v>
      </c>
      <c r="D27">
        <f t="shared" si="0"/>
        <v>75.11126372421046</v>
      </c>
    </row>
    <row r="28" spans="1:4" x14ac:dyDescent="0.25">
      <c r="A28">
        <f>MAX(input!C24:C28)</f>
        <v>112.389999</v>
      </c>
      <c r="B28">
        <f>MIN(input!D24:D28)</f>
        <v>106.230003</v>
      </c>
      <c r="C28">
        <f>100*(input!E28 - stochastic!B28)/(stochastic!A28 - stochastic!B28)</f>
        <v>94.318210596240661</v>
      </c>
      <c r="D28">
        <f t="shared" si="0"/>
        <v>84.533700643095983</v>
      </c>
    </row>
    <row r="29" spans="1:4" x14ac:dyDescent="0.25">
      <c r="A29">
        <f>MAX(input!C25:C29)</f>
        <v>112.389999</v>
      </c>
      <c r="B29">
        <f>MIN(input!D25:D29)</f>
        <v>106.94000200000001</v>
      </c>
      <c r="C29">
        <f>100*(input!E29 - stochastic!B29)/(stochastic!A29 - stochastic!B29)</f>
        <v>64.22021883681775</v>
      </c>
      <c r="D29">
        <f t="shared" si="0"/>
        <v>84.652351916410382</v>
      </c>
    </row>
    <row r="30" spans="1:4" x14ac:dyDescent="0.25">
      <c r="A30">
        <f>MAX(input!C26:C30)</f>
        <v>112.389999</v>
      </c>
      <c r="B30">
        <f>MIN(input!D26:D30)</f>
        <v>108.660004</v>
      </c>
      <c r="C30">
        <f>100*(input!E30 - stochastic!B30)/(stochastic!A30 - stochastic!B30)</f>
        <v>9.6512998006700457</v>
      </c>
      <c r="D30">
        <f t="shared" si="0"/>
        <v>56.063243077909483</v>
      </c>
    </row>
    <row r="31" spans="1:4" x14ac:dyDescent="0.25">
      <c r="A31">
        <f>MAX(input!C27:C31)</f>
        <v>112.389999</v>
      </c>
      <c r="B31">
        <f>MIN(input!D27:D31)</f>
        <v>108.16999800000001</v>
      </c>
      <c r="C31">
        <f>100*(input!E31 - stochastic!B31)/(stochastic!A31 - stochastic!B31)</f>
        <v>11.611513836134028</v>
      </c>
      <c r="D31">
        <f t="shared" si="0"/>
        <v>28.49434415787394</v>
      </c>
    </row>
    <row r="32" spans="1:4" x14ac:dyDescent="0.25">
      <c r="A32">
        <f>MAX(input!C28:C32)</f>
        <v>112.339996</v>
      </c>
      <c r="B32">
        <f>MIN(input!D28:D32)</f>
        <v>108.120003</v>
      </c>
      <c r="C32">
        <f>100*(input!E32 - stochastic!B32)/(stochastic!A32 - stochastic!B32)</f>
        <v>9.9525757507182249</v>
      </c>
      <c r="D32">
        <f t="shared" si="0"/>
        <v>10.405129795840766</v>
      </c>
    </row>
    <row r="33" spans="1:4" x14ac:dyDescent="0.25">
      <c r="A33">
        <f>MAX(input!C29:C33)</f>
        <v>110.980003</v>
      </c>
      <c r="B33">
        <f>MIN(input!D29:D33)</f>
        <v>108.120003</v>
      </c>
      <c r="C33">
        <f>100*(input!E33 - stochastic!B33)/(stochastic!A33 - stochastic!B33)</f>
        <v>99.300559440559439</v>
      </c>
      <c r="D33">
        <f t="shared" si="0"/>
        <v>40.288216342470569</v>
      </c>
    </row>
    <row r="34" spans="1:4" x14ac:dyDescent="0.25">
      <c r="A34">
        <f>MAX(input!C30:C34)</f>
        <v>110.980003</v>
      </c>
      <c r="B34">
        <f>MIN(input!D30:D34)</f>
        <v>108.120003</v>
      </c>
      <c r="C34">
        <f>100*(input!E34 - stochastic!B34)/(stochastic!A34 - stochastic!B34)</f>
        <v>59.090734265734142</v>
      </c>
      <c r="D34">
        <f t="shared" si="0"/>
        <v>56.114623152337266</v>
      </c>
    </row>
    <row r="35" spans="1:4" x14ac:dyDescent="0.25">
      <c r="A35">
        <f>MAX(input!C31:C35)</f>
        <v>112.19000200000001</v>
      </c>
      <c r="B35">
        <f>MIN(input!D31:D35)</f>
        <v>108.120003</v>
      </c>
      <c r="C35">
        <f>100*(input!E35 - stochastic!B35)/(stochastic!A35 - stochastic!B35)</f>
        <v>73.710091820661205</v>
      </c>
      <c r="D35">
        <f t="shared" si="0"/>
        <v>77.367128508984933</v>
      </c>
    </row>
    <row r="36" spans="1:4" x14ac:dyDescent="0.25">
      <c r="A36">
        <f>MAX(input!C32:C36)</f>
        <v>112.19000200000001</v>
      </c>
      <c r="B36">
        <f>MIN(input!D32:D36)</f>
        <v>108.120003</v>
      </c>
      <c r="C36">
        <f>100*(input!E36 - stochastic!B36)/(stochastic!A36 - stochastic!B36)</f>
        <v>45.945834384725856</v>
      </c>
      <c r="D36">
        <f t="shared" si="0"/>
        <v>59.582220157040403</v>
      </c>
    </row>
    <row r="37" spans="1:4" x14ac:dyDescent="0.25">
      <c r="A37">
        <f>MAX(input!C33:C37)</f>
        <v>112.19000200000001</v>
      </c>
      <c r="B37">
        <f>MIN(input!D33:D37)</f>
        <v>108.199997</v>
      </c>
      <c r="C37">
        <f>100*(input!E37 - stochastic!B37)/(stochastic!A37 - stochastic!B37)</f>
        <v>19.799498998121596</v>
      </c>
      <c r="D37">
        <f t="shared" si="0"/>
        <v>46.485141734502889</v>
      </c>
    </row>
    <row r="38" spans="1:4" x14ac:dyDescent="0.25">
      <c r="A38">
        <f>MAX(input!C34:C38)</f>
        <v>112.19000200000001</v>
      </c>
      <c r="B38">
        <f>MIN(input!D34:D38)</f>
        <v>108.199997</v>
      </c>
      <c r="C38">
        <f>100*(input!E38 - stochastic!B38)/(stochastic!A38 - stochastic!B38)</f>
        <v>34.085195381960503</v>
      </c>
      <c r="D38">
        <f t="shared" si="0"/>
        <v>33.27684292160265</v>
      </c>
    </row>
    <row r="39" spans="1:4" x14ac:dyDescent="0.25">
      <c r="A39">
        <f>MAX(input!C35:C39)</f>
        <v>112.19000200000001</v>
      </c>
      <c r="B39">
        <f>MIN(input!D35:D39)</f>
        <v>104.879997</v>
      </c>
      <c r="C39">
        <f>100*(input!E39 - stochastic!B39)/(stochastic!A39 - stochastic!B39)</f>
        <v>38.303708410596194</v>
      </c>
      <c r="D39">
        <f t="shared" si="0"/>
        <v>30.729467596892761</v>
      </c>
    </row>
    <row r="40" spans="1:4" x14ac:dyDescent="0.25">
      <c r="A40">
        <f>MAX(input!C36:C40)</f>
        <v>110.41999800000001</v>
      </c>
      <c r="B40">
        <f>MIN(input!D36:D40)</f>
        <v>104.879997</v>
      </c>
      <c r="C40">
        <f>100*(input!E40 - stochastic!B40)/(stochastic!A40 - stochastic!B40)</f>
        <v>5.5957571126792871</v>
      </c>
      <c r="D40">
        <f t="shared" si="0"/>
        <v>25.994886968411993</v>
      </c>
    </row>
    <row r="41" spans="1:4" x14ac:dyDescent="0.25">
      <c r="A41">
        <f>MAX(input!C37:C41)</f>
        <v>110.41999800000001</v>
      </c>
      <c r="B41">
        <f>MIN(input!D37:D41)</f>
        <v>104.879997</v>
      </c>
      <c r="C41">
        <f>100*(input!E41 - stochastic!B41)/(stochastic!A41 - stochastic!B41)</f>
        <v>14.259943274378529</v>
      </c>
      <c r="D41">
        <f t="shared" si="0"/>
        <v>19.386469599218003</v>
      </c>
    </row>
    <row r="42" spans="1:4" x14ac:dyDescent="0.25">
      <c r="A42">
        <f>MAX(input!C38:C42)</f>
        <v>110.41999800000001</v>
      </c>
      <c r="B42">
        <f>MIN(input!D38:D42)</f>
        <v>104.879997</v>
      </c>
      <c r="C42">
        <f>100*(input!E42 - stochastic!B42)/(stochastic!A42 - stochastic!B42)</f>
        <v>22.563172822531968</v>
      </c>
      <c r="D42">
        <f t="shared" si="0"/>
        <v>14.139624403196594</v>
      </c>
    </row>
    <row r="43" spans="1:4" x14ac:dyDescent="0.25">
      <c r="A43">
        <f>MAX(input!C39:C43)</f>
        <v>107.790001</v>
      </c>
      <c r="B43">
        <f>MIN(input!D39:D43)</f>
        <v>104.879997</v>
      </c>
      <c r="C43">
        <f>100*(input!E43 - stochastic!B43)/(stochastic!A43 - stochastic!B43)</f>
        <v>63.230291092383133</v>
      </c>
      <c r="D43">
        <f t="shared" si="0"/>
        <v>33.351135729764543</v>
      </c>
    </row>
    <row r="44" spans="1:4" x14ac:dyDescent="0.25">
      <c r="A44">
        <f>MAX(input!C40:C44)</f>
        <v>107.650002</v>
      </c>
      <c r="B44">
        <f>MIN(input!D40:D44)</f>
        <v>104.889999</v>
      </c>
      <c r="C44">
        <f>100*(input!E44 - stochastic!B44)/(stochastic!A44 - stochastic!B44)</f>
        <v>36.956662728265094</v>
      </c>
      <c r="D44">
        <f t="shared" si="0"/>
        <v>40.91670888106006</v>
      </c>
    </row>
    <row r="45" spans="1:4" x14ac:dyDescent="0.25">
      <c r="A45">
        <f>MAX(input!C41:C45)</f>
        <v>107.650002</v>
      </c>
      <c r="B45">
        <f>MIN(input!D41:D45)</f>
        <v>104.889999</v>
      </c>
      <c r="C45">
        <f>100*(input!E45 - stochastic!B45)/(stochastic!A45 - stochastic!B45)</f>
        <v>37.318763783952576</v>
      </c>
      <c r="D45">
        <f t="shared" si="0"/>
        <v>45.835239201533604</v>
      </c>
    </row>
    <row r="46" spans="1:4" x14ac:dyDescent="0.25">
      <c r="A46">
        <f>MAX(input!C42:C46)</f>
        <v>107.650002</v>
      </c>
      <c r="B46">
        <f>MIN(input!D42:D46)</f>
        <v>104.959999</v>
      </c>
      <c r="C46">
        <f>100*(input!E46 - stochastic!B46)/(stochastic!A46 - stochastic!B46)</f>
        <v>31.226879672625131</v>
      </c>
      <c r="D46">
        <f t="shared" si="0"/>
        <v>35.167435394947603</v>
      </c>
    </row>
    <row r="47" spans="1:4" x14ac:dyDescent="0.25">
      <c r="A47">
        <f>MAX(input!C43:C47)</f>
        <v>107.650002</v>
      </c>
      <c r="B47">
        <f>MIN(input!D43:D47)</f>
        <v>104.589996</v>
      </c>
      <c r="C47">
        <f>100*(input!E47 - stochastic!B47)/(stochastic!A47 - stochastic!B47)</f>
        <v>45.098114186704095</v>
      </c>
      <c r="D47">
        <f t="shared" si="0"/>
        <v>37.881252547760603</v>
      </c>
    </row>
    <row r="48" spans="1:4" x14ac:dyDescent="0.25">
      <c r="A48">
        <f>MAX(input!C44:C48)</f>
        <v>107.650002</v>
      </c>
      <c r="B48">
        <f>MIN(input!D44:D48)</f>
        <v>103.849998</v>
      </c>
      <c r="C48">
        <f>100*(input!E48 - stochastic!B48)/(stochastic!A48 - stochastic!B48)</f>
        <v>19.210611357251036</v>
      </c>
      <c r="D48">
        <f t="shared" si="0"/>
        <v>31.845201738860087</v>
      </c>
    </row>
    <row r="49" spans="1:4" x14ac:dyDescent="0.25">
      <c r="A49">
        <f>MAX(input!C45:C49)</f>
        <v>106.5</v>
      </c>
      <c r="B49">
        <f>MIN(input!D45:D49)</f>
        <v>101.779999</v>
      </c>
      <c r="C49">
        <f>100*(input!E49 - stochastic!B49)/(stochastic!A49 - stochastic!B49)</f>
        <v>15.677920407220263</v>
      </c>
      <c r="D49">
        <f t="shared" si="0"/>
        <v>26.662215317058468</v>
      </c>
    </row>
    <row r="50" spans="1:4" x14ac:dyDescent="0.25">
      <c r="A50">
        <f>MAX(input!C46:C50)</f>
        <v>106.470001</v>
      </c>
      <c r="B50">
        <f>MIN(input!D46:D50)</f>
        <v>101.5</v>
      </c>
      <c r="C50">
        <f>100*(input!E50 - stochastic!B50)/(stochastic!A50 - stochastic!B50)</f>
        <v>15.29178766764837</v>
      </c>
      <c r="D50">
        <f t="shared" si="0"/>
        <v>16.726773144039889</v>
      </c>
    </row>
    <row r="51" spans="1:4" x14ac:dyDescent="0.25">
      <c r="A51">
        <f>MAX(input!C47:C51)</f>
        <v>106.30999799999999</v>
      </c>
      <c r="B51">
        <f>MIN(input!D47:D51)</f>
        <v>100.150002</v>
      </c>
      <c r="C51">
        <f>100*(input!E51 - stochastic!B51)/(stochastic!A51 - stochastic!B51)</f>
        <v>16.558387375576338</v>
      </c>
      <c r="D51">
        <f t="shared" si="0"/>
        <v>15.842698483481657</v>
      </c>
    </row>
    <row r="52" spans="1:4" x14ac:dyDescent="0.25">
      <c r="A52">
        <f>MAX(input!C48:C52)</f>
        <v>105.18</v>
      </c>
      <c r="B52">
        <f>MIN(input!D48:D52)</f>
        <v>100.150002</v>
      </c>
      <c r="C52">
        <f>100*(input!E52 - stochastic!B52)/(stochastic!A52 - stochastic!B52)</f>
        <v>19.284321783030432</v>
      </c>
      <c r="D52">
        <f t="shared" si="0"/>
        <v>17.044832275418383</v>
      </c>
    </row>
    <row r="53" spans="1:4" x14ac:dyDescent="0.25">
      <c r="A53">
        <f>MAX(input!C49:C53)</f>
        <v>102.910004</v>
      </c>
      <c r="B53">
        <f>MIN(input!D49:D53)</f>
        <v>100.150002</v>
      </c>
      <c r="C53">
        <f>100*(input!E53 - stochastic!B53)/(stochastic!A53 - stochastic!B53)</f>
        <v>31.883926171068101</v>
      </c>
      <c r="D53">
        <f t="shared" si="0"/>
        <v>22.575545109891621</v>
      </c>
    </row>
    <row r="54" spans="1:4" x14ac:dyDescent="0.25">
      <c r="A54">
        <f>MAX(input!C50:C54)</f>
        <v>102.83000199999999</v>
      </c>
      <c r="B54">
        <f>MIN(input!D50:D54)</f>
        <v>100.150002</v>
      </c>
      <c r="C54">
        <f>100*(input!E54 - stochastic!B54)/(stochastic!A54 - stochastic!B54)</f>
        <v>64.179141791044813</v>
      </c>
      <c r="D54">
        <f t="shared" si="0"/>
        <v>38.449129915047784</v>
      </c>
    </row>
    <row r="55" spans="1:4" x14ac:dyDescent="0.25">
      <c r="A55">
        <f>MAX(input!C51:C55)</f>
        <v>103.75</v>
      </c>
      <c r="B55">
        <f>MIN(input!D51:D55)</f>
        <v>100.150002</v>
      </c>
      <c r="C55">
        <f>100*(input!E55 - stochastic!B55)/(stochastic!A55 - stochastic!B55)</f>
        <v>79.444488580271425</v>
      </c>
      <c r="D55">
        <f t="shared" si="0"/>
        <v>58.502518847461452</v>
      </c>
    </row>
    <row r="56" spans="1:4" x14ac:dyDescent="0.25">
      <c r="A56">
        <f>MAX(input!C52:C56)</f>
        <v>103.75</v>
      </c>
      <c r="B56">
        <f>MIN(input!D52:D56)</f>
        <v>100.269997</v>
      </c>
      <c r="C56">
        <f>100*(input!E56 - stochastic!B56)/(stochastic!A56 - stochastic!B56)</f>
        <v>35.344883323376379</v>
      </c>
      <c r="D56">
        <f t="shared" si="0"/>
        <v>59.656171231564201</v>
      </c>
    </row>
    <row r="57" spans="1:4" x14ac:dyDescent="0.25">
      <c r="A57">
        <f>MAX(input!C53:C57)</f>
        <v>103.75</v>
      </c>
      <c r="B57">
        <f>MIN(input!D53:D57)</f>
        <v>99.639999000000003</v>
      </c>
      <c r="C57">
        <f>100*(input!E57 - stochastic!B57)/(stochastic!A57 - stochastic!B57)</f>
        <v>27.007317029849816</v>
      </c>
      <c r="D57">
        <f t="shared" si="0"/>
        <v>47.265562977832538</v>
      </c>
    </row>
    <row r="58" spans="1:4" x14ac:dyDescent="0.25">
      <c r="A58">
        <f>MAX(input!C54:C58)</f>
        <v>103.75</v>
      </c>
      <c r="B58">
        <f>MIN(input!D54:D58)</f>
        <v>97.419998000000007</v>
      </c>
      <c r="C58">
        <f>100*(input!E58 - stochastic!B58)/(stochastic!A58 - stochastic!B58)</f>
        <v>49.131121917497026</v>
      </c>
      <c r="D58">
        <f t="shared" si="0"/>
        <v>37.161107423574407</v>
      </c>
    </row>
    <row r="59" spans="1:4" x14ac:dyDescent="0.25">
      <c r="A59">
        <f>MAX(input!C55:C59)</f>
        <v>103.75</v>
      </c>
      <c r="B59">
        <f>MIN(input!D55:D59)</f>
        <v>96.650002000000001</v>
      </c>
      <c r="C59">
        <f>100*(input!E59 - stochastic!B59)/(stochastic!A59 - stochastic!B59)</f>
        <v>0.56338044038894453</v>
      </c>
      <c r="D59">
        <f t="shared" si="0"/>
        <v>25.567273129245262</v>
      </c>
    </row>
    <row r="60" spans="1:4" x14ac:dyDescent="0.25">
      <c r="A60">
        <f>MAX(input!C56:C60)</f>
        <v>101.709999</v>
      </c>
      <c r="B60">
        <f>MIN(input!D56:D60)</f>
        <v>96.580001999999993</v>
      </c>
      <c r="C60">
        <f>100*(input!E60 - stochastic!B60)/(stochastic!A60 - stochastic!B60)</f>
        <v>6.4327912862328622</v>
      </c>
      <c r="D60">
        <f t="shared" si="0"/>
        <v>18.709097881372944</v>
      </c>
    </row>
    <row r="61" spans="1:4" x14ac:dyDescent="0.25">
      <c r="A61">
        <f>MAX(input!C57:C61)</f>
        <v>100.889999</v>
      </c>
      <c r="B61">
        <f>MIN(input!D57:D61)</f>
        <v>95.25</v>
      </c>
      <c r="C61">
        <f>100*(input!E61 - stochastic!B61)/(stochastic!A61 - stochastic!B61)</f>
        <v>26.773089853384711</v>
      </c>
      <c r="D61">
        <f t="shared" si="0"/>
        <v>11.256420526668839</v>
      </c>
    </row>
    <row r="62" spans="1:4" x14ac:dyDescent="0.25">
      <c r="A62">
        <f>MAX(input!C58:C62)</f>
        <v>100.769997</v>
      </c>
      <c r="B62">
        <f>MIN(input!D58:D62)</f>
        <v>93.32</v>
      </c>
      <c r="C62">
        <f>100*(input!E62 - stochastic!B62)/(stochastic!A62 - stochastic!B62)</f>
        <v>37.315424422318593</v>
      </c>
      <c r="D62">
        <f t="shared" si="0"/>
        <v>23.507101853978725</v>
      </c>
    </row>
    <row r="63" spans="1:4" x14ac:dyDescent="0.25">
      <c r="A63">
        <f>MAX(input!C59:C63)</f>
        <v>98.230002999999996</v>
      </c>
      <c r="B63">
        <f>MIN(input!D59:D63)</f>
        <v>93.32</v>
      </c>
      <c r="C63">
        <f>100*(input!E63 - stochastic!B63)/(stochastic!A63 - stochastic!B63)</f>
        <v>27.902264010836912</v>
      </c>
      <c r="D63">
        <f t="shared" si="0"/>
        <v>30.663592762180073</v>
      </c>
    </row>
    <row r="64" spans="1:4" x14ac:dyDescent="0.25">
      <c r="A64">
        <f>MAX(input!C60:C64)</f>
        <v>98.019997000000004</v>
      </c>
      <c r="B64">
        <f>MIN(input!D60:D64)</f>
        <v>93.32</v>
      </c>
      <c r="C64">
        <f>100*(input!E64 - stochastic!B64)/(stochastic!A64 - stochastic!B64)</f>
        <v>75.744665368935387</v>
      </c>
      <c r="D64">
        <f t="shared" si="0"/>
        <v>46.987451267363632</v>
      </c>
    </row>
    <row r="65" spans="1:4" x14ac:dyDescent="0.25">
      <c r="A65">
        <f>MAX(input!C61:C65)</f>
        <v>96.900002000000001</v>
      </c>
      <c r="B65">
        <f>MIN(input!D61:D65)</f>
        <v>93.32</v>
      </c>
      <c r="C65">
        <f>100*(input!E65 - stochastic!B65)/(stochastic!A65 - stochastic!B65)</f>
        <v>75.977639118637498</v>
      </c>
      <c r="D65">
        <f t="shared" si="0"/>
        <v>59.874856166136603</v>
      </c>
    </row>
    <row r="66" spans="1:4" x14ac:dyDescent="0.25">
      <c r="A66">
        <f>MAX(input!C62:C66)</f>
        <v>98.889999000000003</v>
      </c>
      <c r="B66">
        <f>MIN(input!D62:D66)</f>
        <v>93.32</v>
      </c>
      <c r="C66">
        <f>100*(input!E66 - stochastic!B66)/(stochastic!A66 - stochastic!B66)</f>
        <v>52.782810194400426</v>
      </c>
      <c r="D66">
        <f t="shared" si="0"/>
        <v>68.168371560657775</v>
      </c>
    </row>
    <row r="67" spans="1:4" x14ac:dyDescent="0.25">
      <c r="A67">
        <f>MAX(input!C63:C67)</f>
        <v>98.889999000000003</v>
      </c>
      <c r="B67">
        <f>MIN(input!D63:D67)</f>
        <v>94.550003000000004</v>
      </c>
      <c r="C67">
        <f>100*(input!E67 - stochastic!B67)/(stochastic!A67 - stochastic!B67)</f>
        <v>82.258140330083108</v>
      </c>
      <c r="D67">
        <f t="shared" si="0"/>
        <v>70.339529881040349</v>
      </c>
    </row>
    <row r="68" spans="1:4" x14ac:dyDescent="0.25">
      <c r="A68">
        <f>MAX(input!C64:C68)</f>
        <v>98.889999000000003</v>
      </c>
      <c r="B68">
        <f>MIN(input!D64:D68)</f>
        <v>94.610000999999997</v>
      </c>
      <c r="C68">
        <f>100*(input!E68 - stochastic!B68)/(stochastic!A68 - stochastic!B68)</f>
        <v>47.42988197658044</v>
      </c>
      <c r="D68">
        <f t="shared" si="0"/>
        <v>60.823610833688001</v>
      </c>
    </row>
    <row r="69" spans="1:4" x14ac:dyDescent="0.25">
      <c r="A69">
        <f>MAX(input!C65:C69)</f>
        <v>98.889999000000003</v>
      </c>
      <c r="B69">
        <f>MIN(input!D65:D69)</f>
        <v>93.010002</v>
      </c>
      <c r="C69">
        <f>100*(input!E69 - stochastic!B69)/(stochastic!A69 - stochastic!B69)</f>
        <v>16.666607142826763</v>
      </c>
      <c r="D69">
        <f t="shared" si="0"/>
        <v>48.784876483163437</v>
      </c>
    </row>
    <row r="70" spans="1:4" x14ac:dyDescent="0.25">
      <c r="A70">
        <f>MAX(input!C66:C70)</f>
        <v>98.889999000000003</v>
      </c>
      <c r="B70">
        <f>MIN(input!D66:D70)</f>
        <v>92.589995999999999</v>
      </c>
      <c r="C70">
        <f>100*(input!E70 - stochastic!B70)/(stochastic!A70 - stochastic!B70)</f>
        <v>17.619055102037194</v>
      </c>
      <c r="D70">
        <f t="shared" si="0"/>
        <v>27.238514740481467</v>
      </c>
    </row>
    <row r="71" spans="1:4" x14ac:dyDescent="0.25">
      <c r="A71">
        <f>MAX(input!C67:C71)</f>
        <v>98.209998999999996</v>
      </c>
      <c r="B71">
        <f>MIN(input!D67:D71)</f>
        <v>92.589995999999999</v>
      </c>
      <c r="C71">
        <f>100*(input!E71 - stochastic!B71)/(stochastic!A71 - stochastic!B71)</f>
        <v>29.893240270512404</v>
      </c>
      <c r="D71">
        <f t="shared" si="0"/>
        <v>21.392967505125455</v>
      </c>
    </row>
    <row r="72" spans="1:4" x14ac:dyDescent="0.25">
      <c r="A72">
        <f>MAX(input!C68:C72)</f>
        <v>96.849997999999999</v>
      </c>
      <c r="B72">
        <f>MIN(input!D68:D72)</f>
        <v>92.589995999999999</v>
      </c>
      <c r="C72">
        <f>100*(input!E72 - stochastic!B72)/(stochastic!A72 - stochastic!B72)</f>
        <v>56.338048667582797</v>
      </c>
      <c r="D72">
        <f t="shared" si="0"/>
        <v>34.616781346710802</v>
      </c>
    </row>
    <row r="73" spans="1:4" x14ac:dyDescent="0.25">
      <c r="A73">
        <f>MAX(input!C69:C73)</f>
        <v>96.349997999999999</v>
      </c>
      <c r="B73">
        <f>MIN(input!D69:D73)</f>
        <v>92.589995999999999</v>
      </c>
      <c r="C73">
        <f>100*(input!E73 - stochastic!B73)/(stochastic!A73 - stochastic!B73)</f>
        <v>64.361827467113073</v>
      </c>
      <c r="D73">
        <f t="shared" ref="D73:D136" si="1">AVERAGE(C71:C73)</f>
        <v>50.197705468402752</v>
      </c>
    </row>
    <row r="74" spans="1:4" x14ac:dyDescent="0.25">
      <c r="A74">
        <f>MAX(input!C70:C74)</f>
        <v>96.919998000000007</v>
      </c>
      <c r="B74">
        <f>MIN(input!D70:D74)</f>
        <v>92.589995999999999</v>
      </c>
      <c r="C74">
        <f>100*(input!E74 - stochastic!B74)/(stochastic!A74 - stochastic!B74)</f>
        <v>33.025411997500278</v>
      </c>
      <c r="D74">
        <f t="shared" si="1"/>
        <v>51.241762710732047</v>
      </c>
    </row>
    <row r="75" spans="1:4" x14ac:dyDescent="0.25">
      <c r="A75">
        <f>MAX(input!C71:C75)</f>
        <v>97.330001999999993</v>
      </c>
      <c r="B75">
        <f>MIN(input!D71:D75)</f>
        <v>93.040001000000004</v>
      </c>
      <c r="C75">
        <f>100*(input!E75 - stochastic!B75)/(stochastic!A75 - stochastic!B75)</f>
        <v>82.983593710118114</v>
      </c>
      <c r="D75">
        <f t="shared" si="1"/>
        <v>60.123611058243817</v>
      </c>
    </row>
    <row r="76" spans="1:4" x14ac:dyDescent="0.25">
      <c r="A76">
        <f>MAX(input!C72:C76)</f>
        <v>97.330001999999993</v>
      </c>
      <c r="B76">
        <f>MIN(input!D72:D76)</f>
        <v>93.040001000000004</v>
      </c>
      <c r="C76">
        <f>100*(input!E76 - stochastic!B76)/(stochastic!A76 - stochastic!B76)</f>
        <v>77.156089241004921</v>
      </c>
      <c r="D76">
        <f t="shared" si="1"/>
        <v>64.38836498287445</v>
      </c>
    </row>
    <row r="77" spans="1:4" x14ac:dyDescent="0.25">
      <c r="A77">
        <f>MAX(input!C73:C77)</f>
        <v>97.330001999999993</v>
      </c>
      <c r="B77">
        <f>MIN(input!D73:D77)</f>
        <v>93.040001000000004</v>
      </c>
      <c r="C77">
        <f>100*(input!E77 - stochastic!B77)/(stochastic!A77 - stochastic!B77)</f>
        <v>33.566472362127563</v>
      </c>
      <c r="D77">
        <f t="shared" si="1"/>
        <v>64.568718437750206</v>
      </c>
    </row>
    <row r="78" spans="1:4" x14ac:dyDescent="0.25">
      <c r="A78">
        <f>MAX(input!C74:C78)</f>
        <v>97.330001999999993</v>
      </c>
      <c r="B78">
        <f>MIN(input!D74:D78)</f>
        <v>93.690002000000007</v>
      </c>
      <c r="C78">
        <f>100*(input!E78 - stochastic!B78)/(stochastic!A78 - stochastic!B78)</f>
        <v>75.274670329670613</v>
      </c>
      <c r="D78">
        <f t="shared" si="1"/>
        <v>61.999077310934361</v>
      </c>
    </row>
    <row r="79" spans="1:4" x14ac:dyDescent="0.25">
      <c r="A79">
        <f>MAX(input!C75:C79)</f>
        <v>97.339995999999999</v>
      </c>
      <c r="B79">
        <f>MIN(input!D75:D79)</f>
        <v>94.080001999999993</v>
      </c>
      <c r="C79">
        <f>100*(input!E79 - stochastic!B79)/(stochastic!A79 - stochastic!B79)</f>
        <v>100</v>
      </c>
      <c r="D79">
        <f t="shared" si="1"/>
        <v>69.613714230599399</v>
      </c>
    </row>
    <row r="80" spans="1:4" x14ac:dyDescent="0.25">
      <c r="A80">
        <f>MAX(input!C76:C80)</f>
        <v>97.339995999999999</v>
      </c>
      <c r="B80">
        <f>MIN(input!D76:D80)</f>
        <v>92.389999000000003</v>
      </c>
      <c r="C80">
        <f>100*(input!E80 - stochastic!B80)/(stochastic!A80 - stochastic!B80)</f>
        <v>34.343394551552201</v>
      </c>
      <c r="D80">
        <f t="shared" si="1"/>
        <v>69.872688293740936</v>
      </c>
    </row>
    <row r="81" spans="1:4" x14ac:dyDescent="0.25">
      <c r="A81">
        <f>MAX(input!C77:C81)</f>
        <v>97.339995999999999</v>
      </c>
      <c r="B81">
        <f>MIN(input!D77:D81)</f>
        <v>92.389999000000003</v>
      </c>
      <c r="C81">
        <f>100*(input!E81 - stochastic!B81)/(stochastic!A81 - stochastic!B81)</f>
        <v>20.808073217014162</v>
      </c>
      <c r="D81">
        <f t="shared" si="1"/>
        <v>51.717155922855454</v>
      </c>
    </row>
    <row r="82" spans="1:4" x14ac:dyDescent="0.25">
      <c r="A82">
        <f>MAX(input!C78:C82)</f>
        <v>100.879997</v>
      </c>
      <c r="B82">
        <f>MIN(input!D78:D82)</f>
        <v>92.389999000000003</v>
      </c>
      <c r="C82">
        <f>100*(input!E82 - stochastic!B82)/(stochastic!A82 - stochastic!B82)</f>
        <v>89.517088225462444</v>
      </c>
      <c r="D82">
        <f t="shared" si="1"/>
        <v>48.222851998009595</v>
      </c>
    </row>
    <row r="83" spans="1:4" x14ac:dyDescent="0.25">
      <c r="A83">
        <f>MAX(input!C79:C83)</f>
        <v>101.529999</v>
      </c>
      <c r="B83">
        <f>MIN(input!D79:D83)</f>
        <v>92.389999000000003</v>
      </c>
      <c r="C83">
        <f>100*(input!E83 - stochastic!B83)/(stochastic!A83 - stochastic!B83)</f>
        <v>77.13351203501098</v>
      </c>
      <c r="D83">
        <f t="shared" si="1"/>
        <v>62.486224492495865</v>
      </c>
    </row>
    <row r="84" spans="1:4" x14ac:dyDescent="0.25">
      <c r="A84">
        <f>MAX(input!C80:C84)</f>
        <v>101.529999</v>
      </c>
      <c r="B84">
        <f>MIN(input!D80:D84)</f>
        <v>92.389999000000003</v>
      </c>
      <c r="C84">
        <f>100*(input!E84 - stochastic!B84)/(stochastic!A84 - stochastic!B84)</f>
        <v>98.796487964989097</v>
      </c>
      <c r="D84">
        <f t="shared" si="1"/>
        <v>88.482362741820836</v>
      </c>
    </row>
    <row r="85" spans="1:4" x14ac:dyDescent="0.25">
      <c r="A85">
        <f>MAX(input!C81:C85)</f>
        <v>101.529999</v>
      </c>
      <c r="B85">
        <f>MIN(input!D81:D85)</f>
        <v>93.339995999999999</v>
      </c>
      <c r="C85">
        <f>100*(input!E85 - stochastic!B85)/(stochastic!A85 - stochastic!B85)</f>
        <v>36.141708373000633</v>
      </c>
      <c r="D85">
        <f t="shared" si="1"/>
        <v>70.690569457666896</v>
      </c>
    </row>
    <row r="86" spans="1:4" x14ac:dyDescent="0.25">
      <c r="A86">
        <f>MAX(input!C82:C86)</f>
        <v>101.529999</v>
      </c>
      <c r="B86">
        <f>MIN(input!D82:D86)</f>
        <v>93.419998000000007</v>
      </c>
      <c r="C86">
        <f>100*(input!E86 - stochastic!B86)/(stochastic!A86 - stochastic!B86)</f>
        <v>41.553669352198575</v>
      </c>
      <c r="D86">
        <f t="shared" si="1"/>
        <v>58.830621896729433</v>
      </c>
    </row>
    <row r="87" spans="1:4" x14ac:dyDescent="0.25">
      <c r="A87">
        <f>MAX(input!C83:C87)</f>
        <v>101.529999</v>
      </c>
      <c r="B87">
        <f>MIN(input!D83:D87)</f>
        <v>93.419998000000007</v>
      </c>
      <c r="C87">
        <f>100*(input!E87 - stochastic!B87)/(stochastic!A87 - stochastic!B87)</f>
        <v>39.950747231720378</v>
      </c>
      <c r="D87">
        <f t="shared" si="1"/>
        <v>39.215374985639862</v>
      </c>
    </row>
    <row r="88" spans="1:4" x14ac:dyDescent="0.25">
      <c r="A88">
        <f>MAX(input!C84:C88)</f>
        <v>101.459999</v>
      </c>
      <c r="B88">
        <f>MIN(input!D84:D88)</f>
        <v>93.419998000000007</v>
      </c>
      <c r="C88">
        <f>100*(input!E88 - stochastic!B88)/(stochastic!A88 - stochastic!B88)</f>
        <v>46.144260429818367</v>
      </c>
      <c r="D88">
        <f t="shared" si="1"/>
        <v>42.549559004579102</v>
      </c>
    </row>
    <row r="89" spans="1:4" x14ac:dyDescent="0.25">
      <c r="A89">
        <f>MAX(input!C85:C89)</f>
        <v>100.480003</v>
      </c>
      <c r="B89">
        <f>MIN(input!D85:D89)</f>
        <v>93.419998000000007</v>
      </c>
      <c r="C89">
        <f>100*(input!E89 - stochastic!B89)/(stochastic!A89 - stochastic!B89)</f>
        <v>86.402190933292616</v>
      </c>
      <c r="D89">
        <f t="shared" si="1"/>
        <v>57.49906619827712</v>
      </c>
    </row>
    <row r="90" spans="1:4" x14ac:dyDescent="0.25">
      <c r="A90">
        <f>MAX(input!C86:C90)</f>
        <v>101.19000200000001</v>
      </c>
      <c r="B90">
        <f>MIN(input!D86:D90)</f>
        <v>93.419998000000007</v>
      </c>
      <c r="C90">
        <f>100*(input!E90 - stochastic!B90)/(stochastic!A90 - stochastic!B90)</f>
        <v>51.093937660778508</v>
      </c>
      <c r="D90">
        <f t="shared" si="1"/>
        <v>61.213463007963163</v>
      </c>
    </row>
    <row r="91" spans="1:4" x14ac:dyDescent="0.25">
      <c r="A91">
        <f>MAX(input!C87:C91)</f>
        <v>101.19000200000001</v>
      </c>
      <c r="B91">
        <f>MIN(input!D87:D91)</f>
        <v>95.360000999999997</v>
      </c>
      <c r="C91">
        <f>100*(input!E91 - stochastic!B91)/(stochastic!A91 - stochastic!B91)</f>
        <v>78.90218200648664</v>
      </c>
      <c r="D91">
        <f t="shared" si="1"/>
        <v>72.132770200185931</v>
      </c>
    </row>
    <row r="92" spans="1:4" x14ac:dyDescent="0.25">
      <c r="A92">
        <f>MAX(input!C88:C92)</f>
        <v>101.19000200000001</v>
      </c>
      <c r="B92">
        <f>MIN(input!D88:D92)</f>
        <v>95.360000999999997</v>
      </c>
      <c r="C92">
        <f>100*(input!E92 - stochastic!B92)/(stochastic!A92 - stochastic!B92)</f>
        <v>54.373884326949536</v>
      </c>
      <c r="D92">
        <f t="shared" si="1"/>
        <v>61.456667998071559</v>
      </c>
    </row>
    <row r="93" spans="1:4" x14ac:dyDescent="0.25">
      <c r="A93">
        <f>MAX(input!C89:C93)</f>
        <v>101.19000200000001</v>
      </c>
      <c r="B93">
        <f>MIN(input!D89:D93)</f>
        <v>95.739998</v>
      </c>
      <c r="C93">
        <f>100*(input!E93 - stochastic!B93)/(stochastic!A93 - stochastic!B93)</f>
        <v>22.385323019946313</v>
      </c>
      <c r="D93">
        <f t="shared" si="1"/>
        <v>51.887129784460832</v>
      </c>
    </row>
    <row r="94" spans="1:4" x14ac:dyDescent="0.25">
      <c r="A94">
        <f>MAX(input!C90:C94)</f>
        <v>101.19000200000001</v>
      </c>
      <c r="B94">
        <f>MIN(input!D90:D94)</f>
        <v>96.43</v>
      </c>
      <c r="C94">
        <f>100*(input!E94 - stochastic!B94)/(stochastic!A94 - stochastic!B94)</f>
        <v>0.42010486550193432</v>
      </c>
      <c r="D94">
        <f t="shared" si="1"/>
        <v>25.726437404132596</v>
      </c>
    </row>
    <row r="95" spans="1:4" x14ac:dyDescent="0.25">
      <c r="A95">
        <f>MAX(input!C91:C95)</f>
        <v>102.370003</v>
      </c>
      <c r="B95">
        <f>MIN(input!D91:D95)</f>
        <v>96.43</v>
      </c>
      <c r="C95">
        <f>100*(input!E95 - stochastic!B95)/(stochastic!A95 - stochastic!B95)</f>
        <v>71.885435074696034</v>
      </c>
      <c r="D95">
        <f t="shared" si="1"/>
        <v>31.563620986714756</v>
      </c>
    </row>
    <row r="96" spans="1:4" x14ac:dyDescent="0.25">
      <c r="A96">
        <f>MAX(input!C92:C96)</f>
        <v>105.849998</v>
      </c>
      <c r="B96">
        <f>MIN(input!D92:D96)</f>
        <v>96.43</v>
      </c>
      <c r="C96">
        <f>100*(input!E96 - stochastic!B96)/(stochastic!A96 - stochastic!B96)</f>
        <v>66.666670205237764</v>
      </c>
      <c r="D96">
        <f t="shared" si="1"/>
        <v>46.324070048478575</v>
      </c>
    </row>
    <row r="97" spans="1:4" x14ac:dyDescent="0.25">
      <c r="A97">
        <f>MAX(input!C93:C97)</f>
        <v>105.849998</v>
      </c>
      <c r="B97">
        <f>MIN(input!D93:D97)</f>
        <v>96.43</v>
      </c>
      <c r="C97">
        <f>100*(input!E97 - stochastic!B97)/(stochastic!A97 - stochastic!B97)</f>
        <v>94.692143246739533</v>
      </c>
      <c r="D97">
        <f t="shared" si="1"/>
        <v>77.748082842224449</v>
      </c>
    </row>
    <row r="98" spans="1:4" x14ac:dyDescent="0.25">
      <c r="A98">
        <f>MAX(input!C94:C98)</f>
        <v>107.029999</v>
      </c>
      <c r="B98">
        <f>MIN(input!D94:D98)</f>
        <v>96.43</v>
      </c>
      <c r="C98">
        <f>100*(input!E98 - stochastic!B98)/(stochastic!A98 - stochastic!B98)</f>
        <v>83.301913519048398</v>
      </c>
      <c r="D98">
        <f t="shared" si="1"/>
        <v>81.553575657008579</v>
      </c>
    </row>
    <row r="99" spans="1:4" x14ac:dyDescent="0.25">
      <c r="A99">
        <f>MAX(input!C95:C99)</f>
        <v>108.699997</v>
      </c>
      <c r="B99">
        <f>MIN(input!D95:D99)</f>
        <v>99.870002999999997</v>
      </c>
      <c r="C99">
        <f>100*(input!E99 - stochastic!B99)/(stochastic!A99 - stochastic!B99)</f>
        <v>84.37148428413424</v>
      </c>
      <c r="D99">
        <f t="shared" si="1"/>
        <v>87.455180349974057</v>
      </c>
    </row>
    <row r="100" spans="1:4" x14ac:dyDescent="0.25">
      <c r="A100">
        <f>MAX(input!C96:C100)</f>
        <v>109.43</v>
      </c>
      <c r="B100">
        <f>MIN(input!D96:D100)</f>
        <v>102</v>
      </c>
      <c r="C100">
        <f>100*(input!E100 - stochastic!B100)/(stochastic!A100 - stochastic!B100)</f>
        <v>90.713297442799387</v>
      </c>
      <c r="D100">
        <f t="shared" si="1"/>
        <v>86.128898415327342</v>
      </c>
    </row>
    <row r="101" spans="1:4" x14ac:dyDescent="0.25">
      <c r="A101">
        <f>MAX(input!C97:C101)</f>
        <v>109.43</v>
      </c>
      <c r="B101">
        <f>MIN(input!D97:D101)</f>
        <v>102</v>
      </c>
      <c r="C101">
        <f>100*(input!E101 - stochastic!B101)/(stochastic!A101 - stochastic!B101)</f>
        <v>64.872139973081943</v>
      </c>
      <c r="D101">
        <f t="shared" si="1"/>
        <v>79.985640566671847</v>
      </c>
    </row>
    <row r="102" spans="1:4" x14ac:dyDescent="0.25">
      <c r="A102">
        <f>MAX(input!C98:C102)</f>
        <v>109.43</v>
      </c>
      <c r="B102">
        <f>MIN(input!D98:D102)</f>
        <v>104.82</v>
      </c>
      <c r="C102">
        <f>100*(input!E102 - stochastic!B102)/(stochastic!A102 - stochastic!B102)</f>
        <v>69.631214750542327</v>
      </c>
      <c r="D102">
        <f t="shared" si="1"/>
        <v>75.072217388807886</v>
      </c>
    </row>
    <row r="103" spans="1:4" x14ac:dyDescent="0.25">
      <c r="A103">
        <f>MAX(input!C99:C103)</f>
        <v>109.43</v>
      </c>
      <c r="B103">
        <f>MIN(input!D99:D103)</f>
        <v>106.18</v>
      </c>
      <c r="C103">
        <f>100*(input!E103 - stochastic!B103)/(stochastic!A103 - stochastic!B103)</f>
        <v>74.769261538461237</v>
      </c>
      <c r="D103">
        <f t="shared" si="1"/>
        <v>69.757538754028516</v>
      </c>
    </row>
    <row r="104" spans="1:4" x14ac:dyDescent="0.25">
      <c r="A104">
        <f>MAX(input!C100:C104)</f>
        <v>109.43</v>
      </c>
      <c r="B104">
        <f>MIN(input!D100:D104)</f>
        <v>106.18</v>
      </c>
      <c r="C104">
        <f>100*(input!E104 - stochastic!B104)/(stochastic!A104 - stochastic!B104)</f>
        <v>32.307784615384293</v>
      </c>
      <c r="D104">
        <f t="shared" si="1"/>
        <v>58.90275363479595</v>
      </c>
    </row>
    <row r="105" spans="1:4" x14ac:dyDescent="0.25">
      <c r="A105">
        <f>MAX(input!C101:C105)</f>
        <v>109</v>
      </c>
      <c r="B105">
        <f>MIN(input!D101:D105)</f>
        <v>105.57</v>
      </c>
      <c r="C105">
        <f>100*(input!E105 - stochastic!B105)/(stochastic!A105 - stochastic!B105)</f>
        <v>51.312011661807482</v>
      </c>
      <c r="D105">
        <f t="shared" si="1"/>
        <v>52.79635260521767</v>
      </c>
    </row>
    <row r="106" spans="1:4" x14ac:dyDescent="0.25">
      <c r="A106">
        <f>MAX(input!C102:C106)</f>
        <v>109.519997</v>
      </c>
      <c r="B106">
        <f>MIN(input!D102:D106)</f>
        <v>105.57</v>
      </c>
      <c r="C106">
        <f>100*(input!E106 - stochastic!B106)/(stochastic!A106 - stochastic!B106)</f>
        <v>11.645553148521614</v>
      </c>
      <c r="D106">
        <f t="shared" si="1"/>
        <v>31.755116475237795</v>
      </c>
    </row>
    <row r="107" spans="1:4" x14ac:dyDescent="0.25">
      <c r="A107">
        <f>MAX(input!C103:C107)</f>
        <v>112.25</v>
      </c>
      <c r="B107">
        <f>MIN(input!D103:D107)</f>
        <v>105.57</v>
      </c>
      <c r="C107">
        <f>100*(input!E107 - stochastic!B107)/(stochastic!A107 - stochastic!B107)</f>
        <v>51.047949101796405</v>
      </c>
      <c r="D107">
        <f t="shared" si="1"/>
        <v>38.0018379707085</v>
      </c>
    </row>
    <row r="108" spans="1:4" x14ac:dyDescent="0.25">
      <c r="A108">
        <f>MAX(input!C104:C108)</f>
        <v>112.25</v>
      </c>
      <c r="B108">
        <f>MIN(input!D104:D108)</f>
        <v>105.57</v>
      </c>
      <c r="C108">
        <f>100*(input!E108 - stochastic!B108)/(stochastic!A108 - stochastic!B108)</f>
        <v>86.377185628742509</v>
      </c>
      <c r="D108">
        <f t="shared" si="1"/>
        <v>49.690229293020174</v>
      </c>
    </row>
    <row r="109" spans="1:4" x14ac:dyDescent="0.25">
      <c r="A109">
        <f>MAX(input!C105:C109)</f>
        <v>112.800003</v>
      </c>
      <c r="B109">
        <f>MIN(input!D105:D109)</f>
        <v>105.57</v>
      </c>
      <c r="C109">
        <f>100*(input!E109 - stochastic!B109)/(stochastic!A109 - stochastic!B109)</f>
        <v>68.049736632197792</v>
      </c>
      <c r="D109">
        <f t="shared" si="1"/>
        <v>68.491623787578888</v>
      </c>
    </row>
    <row r="110" spans="1:4" x14ac:dyDescent="0.25">
      <c r="A110">
        <f>MAX(input!C106:C110)</f>
        <v>112.800003</v>
      </c>
      <c r="B110">
        <f>MIN(input!D106:D110)</f>
        <v>105.80999799999999</v>
      </c>
      <c r="C110">
        <f>100*(input!E110 - stochastic!B110)/(stochastic!A110 - stochastic!B110)</f>
        <v>95.422034748186775</v>
      </c>
      <c r="D110">
        <f t="shared" si="1"/>
        <v>83.282985669709021</v>
      </c>
    </row>
    <row r="111" spans="1:4" x14ac:dyDescent="0.25">
      <c r="A111">
        <f>MAX(input!C107:C111)</f>
        <v>115.389999</v>
      </c>
      <c r="B111">
        <f>MIN(input!D107:D111)</f>
        <v>108.800003</v>
      </c>
      <c r="C111">
        <f>100*(input!E111 - stochastic!B111)/(stochastic!A111 - stochastic!B111)</f>
        <v>66.46433472797257</v>
      </c>
      <c r="D111">
        <f t="shared" si="1"/>
        <v>76.645368702785717</v>
      </c>
    </row>
    <row r="112" spans="1:4" x14ac:dyDescent="0.25">
      <c r="A112">
        <f>MAX(input!C108:C112)</f>
        <v>116.94000200000001</v>
      </c>
      <c r="B112">
        <f>MIN(input!D108:D112)</f>
        <v>108.800003</v>
      </c>
      <c r="C112">
        <f>100*(input!E112 - stochastic!B112)/(stochastic!A112 - stochastic!B112)</f>
        <v>90.540490238389467</v>
      </c>
      <c r="D112">
        <f t="shared" si="1"/>
        <v>84.142286571516266</v>
      </c>
    </row>
    <row r="113" spans="1:4" x14ac:dyDescent="0.25">
      <c r="A113">
        <f>MAX(input!C109:C113)</f>
        <v>117.69000200000001</v>
      </c>
      <c r="B113">
        <f>MIN(input!D109:D113)</f>
        <v>109.790001</v>
      </c>
      <c r="C113">
        <f>100*(input!E113 - stochastic!B113)/(stochastic!A113 - stochastic!B113)</f>
        <v>73.797484329432237</v>
      </c>
      <c r="D113">
        <f t="shared" si="1"/>
        <v>76.934103098598086</v>
      </c>
    </row>
    <row r="114" spans="1:4" x14ac:dyDescent="0.25">
      <c r="A114">
        <f>MAX(input!C110:C114)</f>
        <v>118.599998</v>
      </c>
      <c r="B114">
        <f>MIN(input!D110:D114)</f>
        <v>109.790001</v>
      </c>
      <c r="C114">
        <f>100*(input!E114 - stochastic!B114)/(stochastic!A114 - stochastic!B114)</f>
        <v>95.800282338348097</v>
      </c>
      <c r="D114">
        <f t="shared" si="1"/>
        <v>86.712752302056586</v>
      </c>
    </row>
    <row r="115" spans="1:4" x14ac:dyDescent="0.25">
      <c r="A115">
        <f>MAX(input!C111:C115)</f>
        <v>119.860001</v>
      </c>
      <c r="B115">
        <f>MIN(input!D111:D115)</f>
        <v>112.849998</v>
      </c>
      <c r="C115">
        <f>100*(input!E115 - stochastic!B115)/(stochastic!A115 - stochastic!B115)</f>
        <v>77.460751443330423</v>
      </c>
      <c r="D115">
        <f t="shared" si="1"/>
        <v>82.352839370370248</v>
      </c>
    </row>
    <row r="116" spans="1:4" x14ac:dyDescent="0.25">
      <c r="A116">
        <f>MAX(input!C112:C116)</f>
        <v>119.860001</v>
      </c>
      <c r="B116">
        <f>MIN(input!D112:D116)</f>
        <v>115.08000199999999</v>
      </c>
      <c r="C116">
        <f>100*(input!E116 - stochastic!B116)/(stochastic!A116 - stochastic!B116)</f>
        <v>82.635937789945302</v>
      </c>
      <c r="D116">
        <f t="shared" si="1"/>
        <v>85.298990523874608</v>
      </c>
    </row>
    <row r="117" spans="1:4" x14ac:dyDescent="0.25">
      <c r="A117">
        <f>MAX(input!C113:C117)</f>
        <v>119.860001</v>
      </c>
      <c r="B117">
        <f>MIN(input!D113:D117)</f>
        <v>114.220001</v>
      </c>
      <c r="C117">
        <f>100*(input!E117 - stochastic!B117)/(stochastic!A117 - stochastic!B117)</f>
        <v>17.375815602836877</v>
      </c>
      <c r="D117">
        <f t="shared" si="1"/>
        <v>59.157501612037528</v>
      </c>
    </row>
    <row r="118" spans="1:4" x14ac:dyDescent="0.25">
      <c r="A118">
        <f>MAX(input!C114:C118)</f>
        <v>119.860001</v>
      </c>
      <c r="B118">
        <f>MIN(input!D114:D118)</f>
        <v>114.220001</v>
      </c>
      <c r="C118">
        <f>100*(input!E118 - stochastic!B118)/(stochastic!A118 - stochastic!B118)</f>
        <v>36.524787234042677</v>
      </c>
      <c r="D118">
        <f t="shared" si="1"/>
        <v>45.512180208941622</v>
      </c>
    </row>
    <row r="119" spans="1:4" x14ac:dyDescent="0.25">
      <c r="A119">
        <f>MAX(input!C115:C119)</f>
        <v>119.860001</v>
      </c>
      <c r="B119">
        <f>MIN(input!D115:D119)</f>
        <v>114.220001</v>
      </c>
      <c r="C119">
        <f>100*(input!E119 - stochastic!B119)/(stochastic!A119 - stochastic!B119)</f>
        <v>55.319060283687989</v>
      </c>
      <c r="D119">
        <f t="shared" si="1"/>
        <v>36.406554373522518</v>
      </c>
    </row>
    <row r="120" spans="1:4" x14ac:dyDescent="0.25">
      <c r="A120">
        <f>MAX(input!C116:C120)</f>
        <v>119.410004</v>
      </c>
      <c r="B120">
        <f>MIN(input!D116:D120)</f>
        <v>114.220001</v>
      </c>
      <c r="C120">
        <f>100*(input!E120 - stochastic!B120)/(stochastic!A120 - stochastic!B120)</f>
        <v>78.612709857778583</v>
      </c>
      <c r="D120">
        <f t="shared" si="1"/>
        <v>56.818852458503081</v>
      </c>
    </row>
    <row r="121" spans="1:4" x14ac:dyDescent="0.25">
      <c r="A121">
        <f>MAX(input!C117:C121)</f>
        <v>119.410004</v>
      </c>
      <c r="B121">
        <f>MIN(input!D117:D121)</f>
        <v>114.220001</v>
      </c>
      <c r="C121">
        <f>100*(input!E121 - stochastic!B121)/(stochastic!A121 - stochastic!B121)</f>
        <v>69.171385835422328</v>
      </c>
      <c r="D121">
        <f t="shared" si="1"/>
        <v>67.7010519922963</v>
      </c>
    </row>
    <row r="122" spans="1:4" x14ac:dyDescent="0.25">
      <c r="A122">
        <f>MAX(input!C118:C122)</f>
        <v>119.410004</v>
      </c>
      <c r="B122">
        <f>MIN(input!D118:D122)</f>
        <v>116.08000199999999</v>
      </c>
      <c r="C122">
        <f>100*(input!E122 - stochastic!B122)/(stochastic!A122 - stochastic!B122)</f>
        <v>58.558433298238441</v>
      </c>
      <c r="D122">
        <f t="shared" si="1"/>
        <v>68.780842997146451</v>
      </c>
    </row>
    <row r="123" spans="1:4" x14ac:dyDescent="0.25">
      <c r="A123">
        <f>MAX(input!C119:C123)</f>
        <v>119.410004</v>
      </c>
      <c r="B123">
        <f>MIN(input!D119:D123)</f>
        <v>116.860001</v>
      </c>
      <c r="C123">
        <f>100*(input!E123 - stochastic!B123)/(stochastic!A123 - stochastic!B123)</f>
        <v>79.215436217133984</v>
      </c>
      <c r="D123">
        <f t="shared" si="1"/>
        <v>68.981751783598256</v>
      </c>
    </row>
    <row r="124" spans="1:4" x14ac:dyDescent="0.25">
      <c r="A124">
        <f>MAX(input!C120:C124)</f>
        <v>119.730003</v>
      </c>
      <c r="B124">
        <f>MIN(input!D120:D124)</f>
        <v>117.120003</v>
      </c>
      <c r="C124">
        <f>100*(input!E124 - stochastic!B124)/(stochastic!A124 - stochastic!B124)</f>
        <v>24.137816091954143</v>
      </c>
      <c r="D124">
        <f t="shared" si="1"/>
        <v>53.970561869108856</v>
      </c>
    </row>
    <row r="125" spans="1:4" x14ac:dyDescent="0.25">
      <c r="A125">
        <f>MAX(input!C121:C125)</f>
        <v>119.91999800000001</v>
      </c>
      <c r="B125">
        <f>MIN(input!D121:D125)</f>
        <v>117.120003</v>
      </c>
      <c r="C125">
        <f>100*(input!E125 - stochastic!B125)/(stochastic!A125 - stochastic!B125)</f>
        <v>77.857281888003342</v>
      </c>
      <c r="D125">
        <f t="shared" si="1"/>
        <v>60.403511399030492</v>
      </c>
    </row>
    <row r="126" spans="1:4" x14ac:dyDescent="0.25">
      <c r="A126">
        <f>MAX(input!C122:C126)</f>
        <v>119.91999800000001</v>
      </c>
      <c r="B126">
        <f>MIN(input!D122:D126)</f>
        <v>116.760002</v>
      </c>
      <c r="C126">
        <f>100*(input!E126 - stochastic!B126)/(stochastic!A126 - stochastic!B126)</f>
        <v>63.924036612704555</v>
      </c>
      <c r="D126">
        <f t="shared" si="1"/>
        <v>55.306378197554011</v>
      </c>
    </row>
    <row r="127" spans="1:4" x14ac:dyDescent="0.25">
      <c r="A127">
        <f>MAX(input!C123:C127)</f>
        <v>119.91999800000001</v>
      </c>
      <c r="B127">
        <f>MIN(input!D123:D127)</f>
        <v>115.5</v>
      </c>
      <c r="C127">
        <f>100*(input!E127 - stochastic!B127)/(stochastic!A127 - stochastic!B127)</f>
        <v>40.497778505782151</v>
      </c>
      <c r="D127">
        <f t="shared" si="1"/>
        <v>60.759699002163352</v>
      </c>
    </row>
    <row r="128" spans="1:4" x14ac:dyDescent="0.25">
      <c r="A128">
        <f>MAX(input!C124:C128)</f>
        <v>119.91999800000001</v>
      </c>
      <c r="B128">
        <f>MIN(input!D124:D128)</f>
        <v>113.32</v>
      </c>
      <c r="C128">
        <f>100*(input!E128 - stochastic!B128)/(stochastic!A128 - stochastic!B128)</f>
        <v>5.6060926079070468</v>
      </c>
      <c r="D128">
        <f t="shared" si="1"/>
        <v>36.675969242131252</v>
      </c>
    </row>
    <row r="129" spans="1:4" x14ac:dyDescent="0.25">
      <c r="A129">
        <f>MAX(input!C125:C129)</f>
        <v>119.91999800000001</v>
      </c>
      <c r="B129">
        <f>MIN(input!D125:D129)</f>
        <v>111</v>
      </c>
      <c r="C129">
        <f>100*(input!E129 - stochastic!B129)/(stochastic!A129 - stochastic!B129)</f>
        <v>35.650232208572291</v>
      </c>
      <c r="D129">
        <f t="shared" si="1"/>
        <v>27.251367774087161</v>
      </c>
    </row>
    <row r="130" spans="1:4" x14ac:dyDescent="0.25">
      <c r="A130">
        <f>MAX(input!C126:C130)</f>
        <v>119.75</v>
      </c>
      <c r="B130">
        <f>MIN(input!D126:D130)</f>
        <v>111</v>
      </c>
      <c r="C130">
        <f>100*(input!E130 - stochastic!B130)/(stochastic!A130 - stochastic!B130)</f>
        <v>15.314239999999993</v>
      </c>
      <c r="D130">
        <f t="shared" si="1"/>
        <v>18.856854938826441</v>
      </c>
    </row>
    <row r="131" spans="1:4" x14ac:dyDescent="0.25">
      <c r="A131">
        <f>MAX(input!C127:C131)</f>
        <v>117.489998</v>
      </c>
      <c r="B131">
        <f>MIN(input!D127:D131)</f>
        <v>111</v>
      </c>
      <c r="C131">
        <f>100*(input!E131 - stochastic!B131)/(stochastic!A131 - stochastic!B131)</f>
        <v>72.727310547707361</v>
      </c>
      <c r="D131">
        <f t="shared" si="1"/>
        <v>41.230594252093219</v>
      </c>
    </row>
    <row r="132" spans="1:4" x14ac:dyDescent="0.25">
      <c r="A132">
        <f>MAX(input!C128:C132)</f>
        <v>117.41999800000001</v>
      </c>
      <c r="B132">
        <f>MIN(input!D128:D132)</f>
        <v>111</v>
      </c>
      <c r="C132">
        <f>100*(input!E132 - stochastic!B132)/(stochastic!A132 - stochastic!B132)</f>
        <v>79.595055948615425</v>
      </c>
      <c r="D132">
        <f t="shared" si="1"/>
        <v>55.878868832107592</v>
      </c>
    </row>
    <row r="133" spans="1:4" x14ac:dyDescent="0.25">
      <c r="A133">
        <f>MAX(input!C129:C133)</f>
        <v>118.07</v>
      </c>
      <c r="B133">
        <f>MIN(input!D129:D133)</f>
        <v>111</v>
      </c>
      <c r="C133">
        <f>100*(input!E133 - stochastic!B133)/(stochastic!A133 - stochastic!B133)</f>
        <v>81.612404526167026</v>
      </c>
      <c r="D133">
        <f t="shared" si="1"/>
        <v>77.978257007496609</v>
      </c>
    </row>
    <row r="134" spans="1:4" x14ac:dyDescent="0.25">
      <c r="A134">
        <f>MAX(input!C130:C134)</f>
        <v>121.80999799999999</v>
      </c>
      <c r="B134">
        <f>MIN(input!D130:D134)</f>
        <v>112.269997</v>
      </c>
      <c r="C134">
        <f>100*(input!E134 - stochastic!B134)/(stochastic!A134 - stochastic!B134)</f>
        <v>87.002118762880627</v>
      </c>
      <c r="D134">
        <f t="shared" si="1"/>
        <v>82.736526412554369</v>
      </c>
    </row>
    <row r="135" spans="1:4" x14ac:dyDescent="0.25">
      <c r="A135">
        <f>MAX(input!C131:C135)</f>
        <v>121.80999799999999</v>
      </c>
      <c r="B135">
        <f>MIN(input!D131:D135)</f>
        <v>115.209999</v>
      </c>
      <c r="C135">
        <f>100*(input!E135 - stochastic!B135)/(stochastic!A135 - stochastic!B135)</f>
        <v>88.636361914600286</v>
      </c>
      <c r="D135">
        <f t="shared" si="1"/>
        <v>85.750295067882647</v>
      </c>
    </row>
    <row r="136" spans="1:4" x14ac:dyDescent="0.25">
      <c r="A136">
        <f>MAX(input!C132:C136)</f>
        <v>122.69000200000001</v>
      </c>
      <c r="B136">
        <f>MIN(input!D132:D136)</f>
        <v>115.209999</v>
      </c>
      <c r="C136">
        <f>100*(input!E136 - stochastic!B136)/(stochastic!A136 - stochastic!B136)</f>
        <v>76.336854410352544</v>
      </c>
      <c r="D136">
        <f t="shared" si="1"/>
        <v>83.991778362611157</v>
      </c>
    </row>
    <row r="137" spans="1:4" x14ac:dyDescent="0.25">
      <c r="A137">
        <f>MAX(input!C133:C137)</f>
        <v>123.82</v>
      </c>
      <c r="B137">
        <f>MIN(input!D133:D137)</f>
        <v>116.05999799999999</v>
      </c>
      <c r="C137">
        <f>100*(input!E137 - stochastic!B137)/(stochastic!A137 - stochastic!B137)</f>
        <v>76.546397797320239</v>
      </c>
      <c r="D137">
        <f t="shared" ref="D137:D199" si="2">AVERAGE(C135:C137)</f>
        <v>80.50653804075769</v>
      </c>
    </row>
    <row r="138" spans="1:4" x14ac:dyDescent="0.25">
      <c r="A138">
        <f>MAX(input!C134:C138)</f>
        <v>123.82</v>
      </c>
      <c r="B138">
        <f>MIN(input!D134:D138)</f>
        <v>120.050003</v>
      </c>
      <c r="C138">
        <f>100*(input!E138 - stochastic!B138)/(stochastic!A138 - stochastic!B138)</f>
        <v>66.843474941757151</v>
      </c>
      <c r="D138">
        <f t="shared" si="2"/>
        <v>73.242242383143321</v>
      </c>
    </row>
    <row r="139" spans="1:4" x14ac:dyDescent="0.25">
      <c r="A139">
        <f>MAX(input!C135:C139)</f>
        <v>123.82</v>
      </c>
      <c r="B139">
        <f>MIN(input!D135:D139)</f>
        <v>119.610001</v>
      </c>
      <c r="C139">
        <f>100*(input!E139 - stochastic!B139)/(stochastic!A139 - stochastic!B139)</f>
        <v>37.292146625213242</v>
      </c>
      <c r="D139">
        <f t="shared" si="2"/>
        <v>60.227339788096877</v>
      </c>
    </row>
    <row r="140" spans="1:4" x14ac:dyDescent="0.25">
      <c r="A140">
        <f>MAX(input!C136:C140)</f>
        <v>123.82</v>
      </c>
      <c r="B140">
        <f>MIN(input!D136:D140)</f>
        <v>119.449997</v>
      </c>
      <c r="C140">
        <f>100*(input!E140 - stochastic!B140)/(stochastic!A140 - stochastic!B140)</f>
        <v>1.1442326240966842</v>
      </c>
      <c r="D140">
        <f t="shared" si="2"/>
        <v>35.093284730355698</v>
      </c>
    </row>
    <row r="141" spans="1:4" x14ac:dyDescent="0.25">
      <c r="A141">
        <f>MAX(input!C137:C141)</f>
        <v>123.82</v>
      </c>
      <c r="B141">
        <f>MIN(input!D137:D141)</f>
        <v>118.269997</v>
      </c>
      <c r="C141">
        <f>100*(input!E141 - stochastic!B141)/(stochastic!A141 - stochastic!B141)</f>
        <v>40.720734745548867</v>
      </c>
      <c r="D141">
        <f t="shared" si="2"/>
        <v>26.385704664952929</v>
      </c>
    </row>
    <row r="142" spans="1:4" x14ac:dyDescent="0.25">
      <c r="A142">
        <f>MAX(input!C138:C142)</f>
        <v>123.489998</v>
      </c>
      <c r="B142">
        <f>MIN(input!D138:D142)</f>
        <v>116.05999799999999</v>
      </c>
      <c r="C142">
        <f>100*(input!E142 - stochastic!B142)/(stochastic!A142 - stochastic!B142)</f>
        <v>43.203216689098355</v>
      </c>
      <c r="D142">
        <f t="shared" si="2"/>
        <v>28.356061352914637</v>
      </c>
    </row>
    <row r="143" spans="1:4" x14ac:dyDescent="0.25">
      <c r="A143">
        <f>MAX(input!C139:C143)</f>
        <v>121.360001</v>
      </c>
      <c r="B143">
        <f>MIN(input!D139:D143)</f>
        <v>113.989998</v>
      </c>
      <c r="C143">
        <f>100*(input!E143 - stochastic!B143)/(stochastic!A143 - stochastic!B143)</f>
        <v>7.5984365270950915</v>
      </c>
      <c r="D143">
        <f t="shared" si="2"/>
        <v>30.507462653914104</v>
      </c>
    </row>
    <row r="144" spans="1:4" x14ac:dyDescent="0.25">
      <c r="A144">
        <f>MAX(input!C140:C144)</f>
        <v>121.220001</v>
      </c>
      <c r="B144">
        <f>MIN(input!D140:D144)</f>
        <v>113.989998</v>
      </c>
      <c r="C144">
        <f>100*(input!E144 - stochastic!B144)/(stochastic!A144 - stochastic!B144)</f>
        <v>17.842330079254523</v>
      </c>
      <c r="D144">
        <f t="shared" si="2"/>
        <v>22.881327765149322</v>
      </c>
    </row>
    <row r="145" spans="1:4" x14ac:dyDescent="0.25">
      <c r="A145">
        <f>MAX(input!C141:C145)</f>
        <v>120.69000200000001</v>
      </c>
      <c r="B145">
        <f>MIN(input!D141:D145)</f>
        <v>113.989998</v>
      </c>
      <c r="C145">
        <f>100*(input!E145 - stochastic!B145)/(stochastic!A145 - stochastic!B145)</f>
        <v>75.970163599902151</v>
      </c>
      <c r="D145">
        <f t="shared" si="2"/>
        <v>33.803643402083921</v>
      </c>
    </row>
    <row r="146" spans="1:4" x14ac:dyDescent="0.25">
      <c r="A146">
        <f>MAX(input!C142:C146)</f>
        <v>119.300003</v>
      </c>
      <c r="B146">
        <f>MIN(input!D142:D146)</f>
        <v>113.989998</v>
      </c>
      <c r="C146">
        <f>100*(input!E146 - stochastic!B146)/(stochastic!A146 - stochastic!B146)</f>
        <v>28.436922375779289</v>
      </c>
      <c r="D146">
        <f t="shared" si="2"/>
        <v>40.749805351645321</v>
      </c>
    </row>
    <row r="147" spans="1:4" x14ac:dyDescent="0.25">
      <c r="A147">
        <f>MAX(input!C143:C147)</f>
        <v>119.230003</v>
      </c>
      <c r="B147">
        <f>MIN(input!D143:D147)</f>
        <v>113.699997</v>
      </c>
      <c r="C147">
        <f>100*(input!E147 - stochastic!B147)/(stochastic!A147 - stochastic!B147)</f>
        <v>1.0850801970197474</v>
      </c>
      <c r="D147">
        <f t="shared" si="2"/>
        <v>35.164055390900394</v>
      </c>
    </row>
    <row r="148" spans="1:4" x14ac:dyDescent="0.25">
      <c r="A148">
        <f>MAX(input!C144:C148)</f>
        <v>119.230003</v>
      </c>
      <c r="B148">
        <f>MIN(input!D144:D148)</f>
        <v>110.82</v>
      </c>
      <c r="C148">
        <f>100*(input!E148 - stochastic!B148)/(stochastic!A148 - stochastic!B148)</f>
        <v>35.077240757226953</v>
      </c>
      <c r="D148">
        <f t="shared" si="2"/>
        <v>21.533081110008663</v>
      </c>
    </row>
    <row r="149" spans="1:4" x14ac:dyDescent="0.25">
      <c r="A149">
        <f>MAX(input!C145:C149)</f>
        <v>119.230003</v>
      </c>
      <c r="B149">
        <f>MIN(input!D145:D149)</f>
        <v>110.110001</v>
      </c>
      <c r="C149">
        <f>100*(input!E149 - stochastic!B149)/(stochastic!A149 - stochastic!B149)</f>
        <v>17.763175929128082</v>
      </c>
      <c r="D149">
        <f t="shared" si="2"/>
        <v>17.975165627791593</v>
      </c>
    </row>
    <row r="150" spans="1:4" x14ac:dyDescent="0.25">
      <c r="A150">
        <f>MAX(input!C146:C150)</f>
        <v>115.58000199999999</v>
      </c>
      <c r="B150">
        <f>MIN(input!D146:D150)</f>
        <v>110.110001</v>
      </c>
      <c r="C150">
        <f>100*(input!E150 - stochastic!B150)/(stochastic!A150 - stochastic!B150)</f>
        <v>17.001825045370328</v>
      </c>
      <c r="D150">
        <f t="shared" si="2"/>
        <v>23.280747243908454</v>
      </c>
    </row>
    <row r="151" spans="1:4" x14ac:dyDescent="0.25">
      <c r="A151">
        <f>MAX(input!C147:C151)</f>
        <v>115.58000199999999</v>
      </c>
      <c r="B151">
        <f>MIN(input!D147:D151)</f>
        <v>110.110001</v>
      </c>
      <c r="C151">
        <f>100*(input!E151 - stochastic!B151)/(stochastic!A151 - stochastic!B151)</f>
        <v>31.992681536986943</v>
      </c>
      <c r="D151">
        <f t="shared" si="2"/>
        <v>22.252560837161781</v>
      </c>
    </row>
    <row r="152" spans="1:4" x14ac:dyDescent="0.25">
      <c r="A152">
        <f>MAX(input!C148:C152)</f>
        <v>114.16999800000001</v>
      </c>
      <c r="B152">
        <f>MIN(input!D148:D152)</f>
        <v>109.55999799999999</v>
      </c>
      <c r="C152">
        <f>100*(input!E152 - stochastic!B152)/(stochastic!A152 - stochastic!B152)</f>
        <v>14.0998047722343</v>
      </c>
      <c r="D152">
        <f t="shared" si="2"/>
        <v>21.031437118197193</v>
      </c>
    </row>
    <row r="153" spans="1:4" x14ac:dyDescent="0.25">
      <c r="A153">
        <f>MAX(input!C149:C153)</f>
        <v>112.449997</v>
      </c>
      <c r="B153">
        <f>MIN(input!D149:D153)</f>
        <v>109.55999799999999</v>
      </c>
      <c r="C153">
        <f>100*(input!E153 - stochastic!B153)/(stochastic!A153 - stochastic!B153)</f>
        <v>77.162760263931176</v>
      </c>
      <c r="D153">
        <f t="shared" si="2"/>
        <v>41.085082191050809</v>
      </c>
    </row>
    <row r="154" spans="1:4" x14ac:dyDescent="0.25">
      <c r="A154">
        <f>MAX(input!C150:C154)</f>
        <v>112.75</v>
      </c>
      <c r="B154">
        <f>MIN(input!D150:D154)</f>
        <v>109.55999799999999</v>
      </c>
      <c r="C154">
        <f>100*(input!E154 - stochastic!B154)/(stochastic!A154 - stochastic!B154)</f>
        <v>63.949803166267664</v>
      </c>
      <c r="D154">
        <f t="shared" si="2"/>
        <v>51.737456067477716</v>
      </c>
    </row>
    <row r="155" spans="1:4" x14ac:dyDescent="0.25">
      <c r="A155">
        <f>MAX(input!C151:C155)</f>
        <v>112.75</v>
      </c>
      <c r="B155">
        <f>MIN(input!D151:D155)</f>
        <v>109.489998</v>
      </c>
      <c r="C155">
        <f>100*(input!E155 - stochastic!B155)/(stochastic!A155 - stochastic!B155)</f>
        <v>80.674950506165246</v>
      </c>
      <c r="D155">
        <f t="shared" si="2"/>
        <v>73.929171312121355</v>
      </c>
    </row>
    <row r="156" spans="1:4" x14ac:dyDescent="0.25">
      <c r="A156">
        <f>MAX(input!C152:C156)</f>
        <v>112.75</v>
      </c>
      <c r="B156">
        <f>MIN(input!D152:D156)</f>
        <v>108.209999</v>
      </c>
      <c r="C156">
        <f>100*(input!E156 - stochastic!B156)/(stochastic!A156 - stochastic!B156)</f>
        <v>28.414112684116208</v>
      </c>
      <c r="D156">
        <f t="shared" si="2"/>
        <v>57.679622118849714</v>
      </c>
    </row>
    <row r="157" spans="1:4" x14ac:dyDescent="0.25">
      <c r="A157">
        <f>MAX(input!C153:C157)</f>
        <v>112.75</v>
      </c>
      <c r="B157">
        <f>MIN(input!D153:D157)</f>
        <v>108.209999</v>
      </c>
      <c r="C157">
        <f>100*(input!E157 - stochastic!B157)/(stochastic!A157 - stochastic!B157)</f>
        <v>56.607917046714427</v>
      </c>
      <c r="D157">
        <f t="shared" si="2"/>
        <v>55.23232674566529</v>
      </c>
    </row>
    <row r="158" spans="1:4" x14ac:dyDescent="0.25">
      <c r="A158">
        <f>MAX(input!C154:C158)</f>
        <v>112.75</v>
      </c>
      <c r="B158">
        <f>MIN(input!D154:D158)</f>
        <v>108.209999</v>
      </c>
      <c r="C158">
        <f>100*(input!E158 - stochastic!B158)/(stochastic!A158 - stochastic!B158)</f>
        <v>68.281901259492983</v>
      </c>
      <c r="D158">
        <f t="shared" si="2"/>
        <v>51.101310330107879</v>
      </c>
    </row>
    <row r="159" spans="1:4" x14ac:dyDescent="0.25">
      <c r="A159">
        <f>MAX(input!C155:C159)</f>
        <v>112.279999</v>
      </c>
      <c r="B159">
        <f>MIN(input!D155:D159)</f>
        <v>108.209999</v>
      </c>
      <c r="C159">
        <f>100*(input!E159 - stochastic!B159)/(stochastic!A159 - stochastic!B159)</f>
        <v>63.144963144963214</v>
      </c>
      <c r="D159">
        <f t="shared" si="2"/>
        <v>62.678260483723541</v>
      </c>
    </row>
    <row r="160" spans="1:4" x14ac:dyDescent="0.25">
      <c r="A160">
        <f>MAX(input!C156:C160)</f>
        <v>111.769997</v>
      </c>
      <c r="B160">
        <f>MIN(input!D156:D160)</f>
        <v>107.550003</v>
      </c>
      <c r="C160">
        <f>100*(input!E160 - stochastic!B160)/(stochastic!A160 - stochastic!B160)</f>
        <v>67.061564542508819</v>
      </c>
      <c r="D160">
        <f t="shared" si="2"/>
        <v>66.162809648988329</v>
      </c>
    </row>
    <row r="161" spans="1:4" x14ac:dyDescent="0.25">
      <c r="A161">
        <f>MAX(input!C157:C161)</f>
        <v>111.769997</v>
      </c>
      <c r="B161">
        <f>MIN(input!D157:D161)</f>
        <v>107.30999799999999</v>
      </c>
      <c r="C161">
        <f>100*(input!E161 - stochastic!B161)/(stochastic!A161 - stochastic!B161)</f>
        <v>50.896962084520531</v>
      </c>
      <c r="D161">
        <f t="shared" si="2"/>
        <v>60.367829923997526</v>
      </c>
    </row>
    <row r="162" spans="1:4" x14ac:dyDescent="0.25">
      <c r="A162">
        <f>MAX(input!C158:C162)</f>
        <v>111.739998</v>
      </c>
      <c r="B162">
        <f>MIN(input!D158:D162)</f>
        <v>107.30999799999999</v>
      </c>
      <c r="C162">
        <f>100*(input!E162 - stochastic!B162)/(stochastic!A162 - stochastic!B162)</f>
        <v>67.494469525959502</v>
      </c>
      <c r="D162">
        <f t="shared" si="2"/>
        <v>61.817665384329622</v>
      </c>
    </row>
    <row r="163" spans="1:4" x14ac:dyDescent="0.25">
      <c r="A163">
        <f>MAX(input!C159:C163)</f>
        <v>113.510002</v>
      </c>
      <c r="B163">
        <f>MIN(input!D159:D163)</f>
        <v>107.30999799999999</v>
      </c>
      <c r="C163">
        <f>100*(input!E163 - stochastic!B163)/(stochastic!A163 - stochastic!B163)</f>
        <v>28.225788241426908</v>
      </c>
      <c r="D163">
        <f t="shared" si="2"/>
        <v>48.87240661730231</v>
      </c>
    </row>
    <row r="164" spans="1:4" x14ac:dyDescent="0.25">
      <c r="A164">
        <f>MAX(input!C160:C164)</f>
        <v>114.57</v>
      </c>
      <c r="B164">
        <f>MIN(input!D160:D164)</f>
        <v>107.30999799999999</v>
      </c>
      <c r="C164">
        <f>100*(input!E164 - stochastic!B164)/(stochastic!A164 - stochastic!B164)</f>
        <v>70.661192655319013</v>
      </c>
      <c r="D164">
        <f t="shared" si="2"/>
        <v>55.46048347423514</v>
      </c>
    </row>
    <row r="165" spans="1:4" x14ac:dyDescent="0.25">
      <c r="A165">
        <f>MAX(input!C161:C165)</f>
        <v>116.69000200000001</v>
      </c>
      <c r="B165">
        <f>MIN(input!D161:D165)</f>
        <v>107.30999799999999</v>
      </c>
      <c r="C165">
        <f>100*(input!E165 - stochastic!B165)/(stochastic!A165 - stochastic!B165)</f>
        <v>78.891235014398632</v>
      </c>
      <c r="D165">
        <f t="shared" si="2"/>
        <v>59.259405303714857</v>
      </c>
    </row>
    <row r="166" spans="1:4" x14ac:dyDescent="0.25">
      <c r="A166">
        <f>MAX(input!C162:C166)</f>
        <v>116.69000200000001</v>
      </c>
      <c r="B166">
        <f>MIN(input!D162:D166)</f>
        <v>107.860001</v>
      </c>
      <c r="C166">
        <f>100*(input!E166 - stochastic!B166)/(stochastic!A166 - stochastic!B166)</f>
        <v>80.860681669231909</v>
      </c>
      <c r="D166">
        <f t="shared" si="2"/>
        <v>76.804369779649846</v>
      </c>
    </row>
    <row r="167" spans="1:4" x14ac:dyDescent="0.25">
      <c r="A167">
        <f>MAX(input!C163:C167)</f>
        <v>116.69000200000001</v>
      </c>
      <c r="B167">
        <f>MIN(input!D163:D167)</f>
        <v>107.860001</v>
      </c>
      <c r="C167">
        <f>100*(input!E167 - stochastic!B167)/(stochastic!A167 - stochastic!B167)</f>
        <v>73.159663288826223</v>
      </c>
      <c r="D167">
        <f t="shared" si="2"/>
        <v>77.63719332415225</v>
      </c>
    </row>
    <row r="168" spans="1:4" x14ac:dyDescent="0.25">
      <c r="A168">
        <f>MAX(input!C164:C168)</f>
        <v>116.69000200000001</v>
      </c>
      <c r="B168">
        <f>MIN(input!D164:D168)</f>
        <v>112.370003</v>
      </c>
      <c r="C168">
        <f>100*(input!E168 - stochastic!B168)/(stochastic!A168 - stochastic!B168)</f>
        <v>23.842574963559048</v>
      </c>
      <c r="D168">
        <f t="shared" si="2"/>
        <v>59.287639973872395</v>
      </c>
    </row>
    <row r="169" spans="1:4" x14ac:dyDescent="0.25">
      <c r="A169">
        <f>MAX(input!C165:C169)</f>
        <v>116.69000200000001</v>
      </c>
      <c r="B169">
        <f>MIN(input!D165:D169)</f>
        <v>112.370003</v>
      </c>
      <c r="C169">
        <f>100*(input!E169 - stochastic!B169)/(stochastic!A169 - stochastic!B169)</f>
        <v>65.740663365894136</v>
      </c>
      <c r="D169">
        <f t="shared" si="2"/>
        <v>54.247633872759799</v>
      </c>
    </row>
    <row r="170" spans="1:4" x14ac:dyDescent="0.25">
      <c r="A170">
        <f>MAX(input!C166:C170)</f>
        <v>115.5</v>
      </c>
      <c r="B170">
        <f>MIN(input!D166:D170)</f>
        <v>111.870003</v>
      </c>
      <c r="C170">
        <f>100*(input!E170 - stochastic!B170)/(stochastic!A170 - stochastic!B170)</f>
        <v>43.526041481576925</v>
      </c>
      <c r="D170">
        <f t="shared" si="2"/>
        <v>44.369759937010031</v>
      </c>
    </row>
    <row r="171" spans="1:4" x14ac:dyDescent="0.25">
      <c r="A171">
        <f>MAX(input!C167:C171)</f>
        <v>116.489998</v>
      </c>
      <c r="B171">
        <f>MIN(input!D167:D171)</f>
        <v>111.870003</v>
      </c>
      <c r="C171">
        <f>100*(input!E171 - stochastic!B171)/(stochastic!A171 - stochastic!B171)</f>
        <v>44.372234169084784</v>
      </c>
      <c r="D171">
        <f t="shared" si="2"/>
        <v>51.212979672185277</v>
      </c>
    </row>
    <row r="172" spans="1:4" x14ac:dyDescent="0.25">
      <c r="A172">
        <f>MAX(input!C168:C172)</f>
        <v>116.540001</v>
      </c>
      <c r="B172">
        <f>MIN(input!D168:D172)</f>
        <v>111.870003</v>
      </c>
      <c r="C172">
        <f>100*(input!E172 - stochastic!B172)/(stochastic!A172 - stochastic!B172)</f>
        <v>97.216337137617558</v>
      </c>
      <c r="D172">
        <f t="shared" si="2"/>
        <v>61.70487092942642</v>
      </c>
    </row>
    <row r="173" spans="1:4" x14ac:dyDescent="0.25">
      <c r="A173">
        <f>MAX(input!C169:C173)</f>
        <v>116.540001</v>
      </c>
      <c r="B173">
        <f>MIN(input!D169:D173)</f>
        <v>111.870003</v>
      </c>
      <c r="C173">
        <f>100*(input!E173 - stochastic!B173)/(stochastic!A173 - stochastic!B173)</f>
        <v>94.432502968952022</v>
      </c>
      <c r="D173">
        <f t="shared" si="2"/>
        <v>78.673691425218124</v>
      </c>
    </row>
    <row r="174" spans="1:4" x14ac:dyDescent="0.25">
      <c r="A174">
        <f>MAX(input!C170:C174)</f>
        <v>116.889999</v>
      </c>
      <c r="B174">
        <f>MIN(input!D170:D174)</f>
        <v>111.870003</v>
      </c>
      <c r="C174">
        <f>100*(input!E174 - stochastic!B174)/(stochastic!A174 - stochastic!B174)</f>
        <v>68.525851415020881</v>
      </c>
      <c r="D174">
        <f t="shared" si="2"/>
        <v>86.724897173863496</v>
      </c>
    </row>
    <row r="175" spans="1:4" x14ac:dyDescent="0.25">
      <c r="A175">
        <f>MAX(input!C171:C175)</f>
        <v>116.889999</v>
      </c>
      <c r="B175">
        <f>MIN(input!D171:D175)</f>
        <v>111.760002</v>
      </c>
      <c r="C175">
        <f>100*(input!E175 - stochastic!B175)/(stochastic!A175 - stochastic!B175)</f>
        <v>47.758254049661133</v>
      </c>
      <c r="D175">
        <f t="shared" si="2"/>
        <v>70.238869477878012</v>
      </c>
    </row>
    <row r="176" spans="1:4" x14ac:dyDescent="0.25">
      <c r="A176">
        <f>MAX(input!C172:C176)</f>
        <v>116.889999</v>
      </c>
      <c r="B176">
        <f>MIN(input!D172:D176)</f>
        <v>109.900002</v>
      </c>
      <c r="C176">
        <f>100*(input!E176 - stochastic!B176)/(stochastic!A176 - stochastic!B176)</f>
        <v>38.197412674139798</v>
      </c>
      <c r="D176">
        <f t="shared" si="2"/>
        <v>51.493839379607266</v>
      </c>
    </row>
    <row r="177" spans="1:4" x14ac:dyDescent="0.25">
      <c r="A177">
        <f>MAX(input!C173:C177)</f>
        <v>116.889999</v>
      </c>
      <c r="B177">
        <f>MIN(input!D173:D177)</f>
        <v>109.769997</v>
      </c>
      <c r="C177">
        <f>100*(input!E177 - stochastic!B177)/(stochastic!A177 - stochastic!B177)</f>
        <v>5.3371473772057518</v>
      </c>
      <c r="D177">
        <f t="shared" si="2"/>
        <v>30.430938033668895</v>
      </c>
    </row>
    <row r="178" spans="1:4" x14ac:dyDescent="0.25">
      <c r="A178">
        <f>MAX(input!C174:C178)</f>
        <v>116.889999</v>
      </c>
      <c r="B178">
        <f>MIN(input!D174:D178)</f>
        <v>109.769997</v>
      </c>
      <c r="C178">
        <f>100*(input!E178 - stochastic!B178)/(stochastic!A178 - stochastic!B178)</f>
        <v>35.674161327482629</v>
      </c>
      <c r="D178">
        <f t="shared" si="2"/>
        <v>26.402907126276062</v>
      </c>
    </row>
    <row r="179" spans="1:4" x14ac:dyDescent="0.25">
      <c r="A179">
        <f>MAX(input!C175:C179)</f>
        <v>114.209999</v>
      </c>
      <c r="B179">
        <f>MIN(input!D175:D179)</f>
        <v>108.510002</v>
      </c>
      <c r="C179">
        <f>100*(input!E179 - stochastic!B179)/(stochastic!A179 - stochastic!B179)</f>
        <v>13.333252631536544</v>
      </c>
      <c r="D179">
        <f t="shared" si="2"/>
        <v>18.114853778741644</v>
      </c>
    </row>
    <row r="180" spans="1:4" x14ac:dyDescent="0.25">
      <c r="A180">
        <f>MAX(input!C176:C180)</f>
        <v>114.019997</v>
      </c>
      <c r="B180">
        <f>MIN(input!D176:D180)</f>
        <v>108.510002</v>
      </c>
      <c r="C180">
        <f>100*(input!E180 - stochastic!B180)/(stochastic!A180 - stochastic!B180)</f>
        <v>33.756854588797189</v>
      </c>
      <c r="D180">
        <f t="shared" si="2"/>
        <v>27.588089515938787</v>
      </c>
    </row>
    <row r="181" spans="1:4" x14ac:dyDescent="0.25">
      <c r="A181">
        <f>MAX(input!C177:C181)</f>
        <v>114.019997</v>
      </c>
      <c r="B181">
        <f>MIN(input!D177:D181)</f>
        <v>108.510002</v>
      </c>
      <c r="C181">
        <f>100*(input!E181 - stochastic!B181)/(stochastic!A181 - stochastic!B181)</f>
        <v>69.509936034424655</v>
      </c>
      <c r="D181">
        <f t="shared" si="2"/>
        <v>38.866681084919463</v>
      </c>
    </row>
    <row r="182" spans="1:4" x14ac:dyDescent="0.25">
      <c r="A182">
        <f>MAX(input!C178:C182)</f>
        <v>112.779999</v>
      </c>
      <c r="B182">
        <f>MIN(input!D178:D182)</f>
        <v>107.360001</v>
      </c>
      <c r="C182">
        <f>100*(input!E182 - stochastic!B182)/(stochastic!A182 - stochastic!B182)</f>
        <v>6.6420688716121106</v>
      </c>
      <c r="D182">
        <f t="shared" si="2"/>
        <v>36.63628649827799</v>
      </c>
    </row>
    <row r="183" spans="1:4" x14ac:dyDescent="0.25">
      <c r="A183">
        <f>MAX(input!C179:C183)</f>
        <v>114.529999</v>
      </c>
      <c r="B183">
        <f>MIN(input!D179:D183)</f>
        <v>107.360001</v>
      </c>
      <c r="C183">
        <f>100*(input!E183 - stochastic!B183)/(stochastic!A183 - stochastic!B183)</f>
        <v>75.313842486427447</v>
      </c>
      <c r="D183">
        <f t="shared" si="2"/>
        <v>50.488615797488073</v>
      </c>
    </row>
    <row r="184" spans="1:4" x14ac:dyDescent="0.25">
      <c r="A184">
        <f>MAX(input!C180:C184)</f>
        <v>114.529999</v>
      </c>
      <c r="B184">
        <f>MIN(input!D180:D184)</f>
        <v>107.360001</v>
      </c>
      <c r="C184">
        <f>100*(input!E184 - stochastic!B184)/(stochastic!A184 - stochastic!B184)</f>
        <v>82.70574134051364</v>
      </c>
      <c r="D184">
        <f t="shared" si="2"/>
        <v>54.887217566184404</v>
      </c>
    </row>
    <row r="185" spans="1:4" x14ac:dyDescent="0.25">
      <c r="A185">
        <f>MAX(input!C181:C185)</f>
        <v>114.529999</v>
      </c>
      <c r="B185">
        <f>MIN(input!D181:D185)</f>
        <v>107.360001</v>
      </c>
      <c r="C185">
        <f>100*(input!E185 - stochastic!B185)/(stochastic!A185 - stochastic!B185)</f>
        <v>77.545307544018911</v>
      </c>
      <c r="D185">
        <f t="shared" si="2"/>
        <v>78.521630456986657</v>
      </c>
    </row>
    <row r="186" spans="1:4" x14ac:dyDescent="0.25">
      <c r="A186">
        <f>MAX(input!C182:C186)</f>
        <v>114.529999</v>
      </c>
      <c r="B186">
        <f>MIN(input!D182:D186)</f>
        <v>105.050003</v>
      </c>
      <c r="C186">
        <f>100*(input!E186 - stochastic!B186)/(stochastic!A186 - stochastic!B186)</f>
        <v>48.945157782767033</v>
      </c>
      <c r="D186">
        <f t="shared" si="2"/>
        <v>69.732068889099864</v>
      </c>
    </row>
    <row r="187" spans="1:4" x14ac:dyDescent="0.25">
      <c r="A187">
        <f>MAX(input!C183:C187)</f>
        <v>114.529999</v>
      </c>
      <c r="B187">
        <f>MIN(input!D183:D187)</f>
        <v>103.5</v>
      </c>
      <c r="C187">
        <f>100*(input!E187 - stochastic!B187)/(stochastic!A187 - stochastic!B187)</f>
        <v>2.1758660177575706</v>
      </c>
      <c r="D187">
        <f t="shared" si="2"/>
        <v>42.888777114847834</v>
      </c>
    </row>
    <row r="188" spans="1:4" x14ac:dyDescent="0.25">
      <c r="A188">
        <f>MAX(input!C184:C188)</f>
        <v>113.30999799999999</v>
      </c>
      <c r="B188">
        <f>MIN(input!D184:D188)</f>
        <v>92</v>
      </c>
      <c r="C188">
        <f>100*(input!E188 - stochastic!B188)/(stochastic!A188 - stochastic!B188)</f>
        <v>52.182093118920051</v>
      </c>
      <c r="D188">
        <f t="shared" si="2"/>
        <v>34.434372306481549</v>
      </c>
    </row>
    <row r="189" spans="1:4" x14ac:dyDescent="0.25">
      <c r="A189">
        <f>MAX(input!C185:C189)</f>
        <v>113.239998</v>
      </c>
      <c r="B189">
        <f>MIN(input!D185:D189)</f>
        <v>92</v>
      </c>
      <c r="C189">
        <f>100*(input!E189 - stochastic!B189)/(stochastic!A189 - stochastic!B189)</f>
        <v>64.783443011623632</v>
      </c>
      <c r="D189">
        <f t="shared" si="2"/>
        <v>39.713800716100415</v>
      </c>
    </row>
    <row r="190" spans="1:4" x14ac:dyDescent="0.25">
      <c r="A190">
        <f>MAX(input!C186:C190)</f>
        <v>114.349998</v>
      </c>
      <c r="B190">
        <f>MIN(input!D186:D190)</f>
        <v>92</v>
      </c>
      <c r="C190">
        <f>100*(input!E190 - stochastic!B190)/(stochastic!A190 - stochastic!B190)</f>
        <v>92.393753234340338</v>
      </c>
      <c r="D190">
        <f t="shared" si="2"/>
        <v>69.786429788294683</v>
      </c>
    </row>
    <row r="191" spans="1:4" x14ac:dyDescent="0.25">
      <c r="A191">
        <f>MAX(input!C187:C191)</f>
        <v>116.519997</v>
      </c>
      <c r="B191">
        <f>MIN(input!D187:D191)</f>
        <v>92</v>
      </c>
      <c r="C191">
        <f>100*(input!E191 - stochastic!B191)/(stochastic!A191 - stochastic!B191)</f>
        <v>93.841781465144535</v>
      </c>
      <c r="D191">
        <f t="shared" si="2"/>
        <v>83.672992570369502</v>
      </c>
    </row>
    <row r="192" spans="1:4" x14ac:dyDescent="0.25">
      <c r="A192">
        <f>MAX(input!C188:C192)</f>
        <v>117.44000200000001</v>
      </c>
      <c r="B192">
        <f>MIN(input!D188:D192)</f>
        <v>92</v>
      </c>
      <c r="C192">
        <f>100*(input!E192 - stochastic!B192)/(stochastic!A192 - stochastic!B192)</f>
        <v>96.305023875391186</v>
      </c>
      <c r="D192">
        <f t="shared" si="2"/>
        <v>94.180186191625353</v>
      </c>
    </row>
    <row r="193" spans="1:4" x14ac:dyDescent="0.25">
      <c r="A193">
        <f>MAX(input!C189:C193)</f>
        <v>117.650002</v>
      </c>
      <c r="B193">
        <f>MIN(input!D189:D193)</f>
        <v>105.650002</v>
      </c>
      <c r="C193">
        <f>100*(input!E193 - stochastic!B193)/(stochastic!A193 - stochastic!B193)</f>
        <v>95.916683333333324</v>
      </c>
      <c r="D193">
        <f t="shared" si="2"/>
        <v>95.354496224623006</v>
      </c>
    </row>
    <row r="194" spans="1:4" x14ac:dyDescent="0.25">
      <c r="A194">
        <f>MAX(input!C190:C194)</f>
        <v>117.650002</v>
      </c>
      <c r="B194">
        <f>MIN(input!D190:D194)</f>
        <v>111.629997</v>
      </c>
      <c r="C194">
        <f>100*(input!E194 - stochastic!B194)/(stochastic!A194 - stochastic!B194)</f>
        <v>71.926883781657907</v>
      </c>
      <c r="D194">
        <f t="shared" si="2"/>
        <v>88.049530330127482</v>
      </c>
    </row>
    <row r="195" spans="1:4" x14ac:dyDescent="0.25">
      <c r="A195">
        <f>MAX(input!C191:C195)</f>
        <v>117.650002</v>
      </c>
      <c r="B195">
        <f>MIN(input!D191:D195)</f>
        <v>114.010002</v>
      </c>
      <c r="C195">
        <f>100*(input!E195 - stochastic!B195)/(stochastic!A195 - stochastic!B195)</f>
        <v>31.318681318681328</v>
      </c>
      <c r="D195">
        <f t="shared" si="2"/>
        <v>66.38741614455752</v>
      </c>
    </row>
    <row r="196" spans="1:4" x14ac:dyDescent="0.25">
      <c r="A196">
        <f>MAX(input!C192:C196)</f>
        <v>117.650002</v>
      </c>
      <c r="B196">
        <f>MIN(input!D192:D196)</f>
        <v>109.629997</v>
      </c>
      <c r="C196">
        <f>100*(input!E196 - stochastic!B196)/(stochastic!A196 - stochastic!B196)</f>
        <v>69.95009354732322</v>
      </c>
      <c r="D196">
        <f t="shared" si="2"/>
        <v>57.731886215887492</v>
      </c>
    </row>
    <row r="197" spans="1:4" x14ac:dyDescent="0.25">
      <c r="A197">
        <f>MAX(input!C193:C197)</f>
        <v>118.18</v>
      </c>
      <c r="B197">
        <f>MIN(input!D193:D197)</f>
        <v>109.629997</v>
      </c>
      <c r="C197">
        <f>100*(input!E197 - stochastic!B197)/(stochastic!A197 - stochastic!B197)</f>
        <v>45.146194685545666</v>
      </c>
      <c r="D197">
        <f t="shared" si="2"/>
        <v>48.804989850516733</v>
      </c>
    </row>
    <row r="198" spans="1:4" x14ac:dyDescent="0.25">
      <c r="A198">
        <f>MAX(input!C194:C198)</f>
        <v>119.989998</v>
      </c>
      <c r="B198">
        <f>MIN(input!D194:D198)</f>
        <v>109.629997</v>
      </c>
      <c r="C198">
        <f>100*(input!E198 - stochastic!B198)/(stochastic!A198 - stochastic!B198)</f>
        <v>97.393851602910047</v>
      </c>
      <c r="D198">
        <f t="shared" si="2"/>
        <v>70.830046611926306</v>
      </c>
    </row>
    <row r="199" spans="1:4" x14ac:dyDescent="0.25">
      <c r="A199">
        <f>MAX(input!C195:C199)</f>
        <v>119.989998</v>
      </c>
      <c r="B199">
        <f>MIN(input!D195:D199)</f>
        <v>109.629997</v>
      </c>
      <c r="C199">
        <f>100*(input!E199 - stochastic!B199)/(stochastic!A199 - stochastic!B199)</f>
        <v>56.853276365513878</v>
      </c>
      <c r="D199">
        <f t="shared" si="2"/>
        <v>66.464440884656526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9"/>
  <sheetViews>
    <sheetView workbookViewId="0">
      <selection activeCell="D209" sqref="D209"/>
    </sheetView>
  </sheetViews>
  <sheetFormatPr defaultColWidth="8.85546875" defaultRowHeight="15" x14ac:dyDescent="0.25"/>
  <cols>
    <col min="2" max="2" width="10.85546875" customWidth="1"/>
    <col min="3" max="4" width="9.140625" customWidth="1"/>
    <col min="5" max="5" width="9.42578125" customWidth="1"/>
  </cols>
  <sheetData>
    <row r="1" spans="1:5" x14ac:dyDescent="0.25">
      <c r="A1" t="s">
        <v>34</v>
      </c>
      <c r="B1" t="s">
        <v>35</v>
      </c>
      <c r="C1" t="s">
        <v>36</v>
      </c>
      <c r="D1" t="s">
        <v>37</v>
      </c>
      <c r="E1" t="s">
        <v>38</v>
      </c>
    </row>
    <row r="3" spans="1:5" x14ac:dyDescent="0.25">
      <c r="A3">
        <f>IF(input!E3&gt;input!E2, input!E3-input!E2, 0)</f>
        <v>0.36000099999999691</v>
      </c>
      <c r="B3">
        <f>IF(input!E3&lt;input!E2, input!E2-input!E3, 0)</f>
        <v>0</v>
      </c>
    </row>
    <row r="4" spans="1:5" x14ac:dyDescent="0.25">
      <c r="A4">
        <f>IF(input!E4&gt;input!E3, input!E4-input!E3, 0)</f>
        <v>0</v>
      </c>
      <c r="B4">
        <f>IF(input!E4&lt;input!E3, input!E3-input!E4, 0)</f>
        <v>1.0699999999999932</v>
      </c>
    </row>
    <row r="5" spans="1:5" x14ac:dyDescent="0.25">
      <c r="A5">
        <f>IF(input!E5&gt;input!E4, input!E5-input!E4, 0)</f>
        <v>0.38999900000000309</v>
      </c>
      <c r="B5">
        <f>IF(input!E5&lt;input!E4, input!E4-input!E5, 0)</f>
        <v>0</v>
      </c>
    </row>
    <row r="6" spans="1:5" x14ac:dyDescent="0.25">
      <c r="A6">
        <f>IF(input!E6&gt;input!E5, input!E6-input!E5, 0)</f>
        <v>0</v>
      </c>
      <c r="B6">
        <f>IF(input!E6&lt;input!E5, input!E5-input!E6, 0)</f>
        <v>3.3599999999999994</v>
      </c>
    </row>
    <row r="7" spans="1:5" x14ac:dyDescent="0.25">
      <c r="A7">
        <f>IF(input!E7&gt;input!E6, input!E7-input!E6, 0)</f>
        <v>0</v>
      </c>
      <c r="B7">
        <f>IF(input!E7&lt;input!E6, input!E6-input!E7, 0)</f>
        <v>0.1800010000000043</v>
      </c>
    </row>
    <row r="8" spans="1:5" x14ac:dyDescent="0.25">
      <c r="A8">
        <f>IF(input!E8&gt;input!E7, input!E8-input!E7, 0)</f>
        <v>2.1700060000000008</v>
      </c>
      <c r="B8">
        <f>IF(input!E8&lt;input!E7, input!E7-input!E8, 0)</f>
        <v>0</v>
      </c>
    </row>
    <row r="9" spans="1:5" x14ac:dyDescent="0.25">
      <c r="A9">
        <f>IF(input!E9&gt;input!E8, input!E9-input!E8, 0)</f>
        <v>0.90999600000000669</v>
      </c>
      <c r="B9">
        <f>IF(input!E9&lt;input!E8, input!E8-input!E9, 0)</f>
        <v>0</v>
      </c>
    </row>
    <row r="10" spans="1:5" x14ac:dyDescent="0.25">
      <c r="A10">
        <f>IF(input!E10&gt;input!E9, input!E10-input!E9, 0)</f>
        <v>0</v>
      </c>
      <c r="B10">
        <f>IF(input!E10&lt;input!E9, input!E9-input!E10, 0)</f>
        <v>0.62999700000000303</v>
      </c>
    </row>
    <row r="11" spans="1:5" x14ac:dyDescent="0.25">
      <c r="A11">
        <f>IF(input!E11&gt;input!E10, input!E11-input!E10, 0)</f>
        <v>0</v>
      </c>
      <c r="B11">
        <f>IF(input!E11&lt;input!E10, input!E10-input!E11, 0)</f>
        <v>7.000000000000739E-2</v>
      </c>
    </row>
    <row r="12" spans="1:5" x14ac:dyDescent="0.25">
      <c r="A12">
        <f>IF(input!E12&gt;input!E11, input!E12-input!E11, 0)</f>
        <v>0.5199970000000036</v>
      </c>
      <c r="B12">
        <f>IF(input!E12&lt;input!E11, input!E11-input!E12, 0)</f>
        <v>0</v>
      </c>
    </row>
    <row r="13" spans="1:5" x14ac:dyDescent="0.25">
      <c r="A13">
        <f>IF(input!E13&gt;input!E12, input!E13-input!E12, 0)</f>
        <v>0.95000400000000695</v>
      </c>
      <c r="B13">
        <f>IF(input!E13&lt;input!E12, input!E12-input!E13, 0)</f>
        <v>0</v>
      </c>
    </row>
    <row r="14" spans="1:5" x14ac:dyDescent="0.25">
      <c r="A14">
        <f>IF(input!E14&gt;input!E13, input!E14-input!E13, 0)</f>
        <v>0.98999799999999993</v>
      </c>
      <c r="B14">
        <f>IF(input!E14&lt;input!E13, input!E13-input!E14, 0)</f>
        <v>0</v>
      </c>
    </row>
    <row r="15" spans="1:5" x14ac:dyDescent="0.25">
      <c r="A15">
        <f>IF(input!E15&gt;input!E14, input!E15-input!E14, 0)</f>
        <v>0</v>
      </c>
      <c r="B15">
        <f>IF(input!E15&lt;input!E14, input!E14-input!E15, 0)</f>
        <v>1.5400010000000037</v>
      </c>
    </row>
    <row r="16" spans="1:5" x14ac:dyDescent="0.25">
      <c r="A16">
        <f>IF(input!E16&gt;input!E15, input!E16-input!E15, 0)</f>
        <v>9.999899999999684E-2</v>
      </c>
      <c r="B16">
        <f>IF(input!E16&lt;input!E15, input!E15-input!E16, 0)</f>
        <v>0</v>
      </c>
      <c r="C16">
        <f>AVERAGE(A2:A16)</f>
        <v>0.45642857142857246</v>
      </c>
      <c r="D16">
        <f>AVERAGE(B2:B16)</f>
        <v>0.48928564285714365</v>
      </c>
      <c r="E16">
        <f>100 - (100 / (1 +C16/D16))</f>
        <v>48.262843524383968</v>
      </c>
    </row>
    <row r="17" spans="1:5" x14ac:dyDescent="0.25">
      <c r="A17">
        <f>IF(input!E17&gt;input!E16, input!E17-input!E16, 0)</f>
        <v>1.0900039999999933</v>
      </c>
      <c r="B17">
        <f>IF(input!E17&lt;input!E16, input!E16-input!E17, 0)</f>
        <v>0</v>
      </c>
      <c r="C17">
        <f>C16+((A17-C16)/14)</f>
        <v>0.50168395918367392</v>
      </c>
      <c r="D17">
        <f>D16+((B17-D16)/14)</f>
        <v>0.45433666836734765</v>
      </c>
      <c r="E17">
        <f t="shared" ref="E17" si="0">100 - (100 / (1 +C17/D17))</f>
        <v>52.476269311134686</v>
      </c>
    </row>
    <row r="18" spans="1:5" x14ac:dyDescent="0.25">
      <c r="A18">
        <f>IF(input!E18&gt;input!E17, input!E18-input!E17, 0)</f>
        <v>2.9899979999999999</v>
      </c>
      <c r="B18">
        <f>IF(input!E18&lt;input!E17, input!E17-input!E18, 0)</f>
        <v>0</v>
      </c>
      <c r="C18">
        <f t="shared" ref="C18:C81" si="1">C17+((A18-C17)/14)</f>
        <v>0.67942067638484005</v>
      </c>
      <c r="D18">
        <f t="shared" ref="D18:D81" si="2">D17+((B18-D17)/14)</f>
        <v>0.4218840491982514</v>
      </c>
      <c r="E18">
        <f t="shared" ref="E18:E81" si="3">100 - (100 / (1 +C18/D18))</f>
        <v>61.692341874327042</v>
      </c>
    </row>
    <row r="19" spans="1:5" x14ac:dyDescent="0.25">
      <c r="A19">
        <f>IF(input!E19&gt;input!E18, input!E19-input!E18, 0)</f>
        <v>6.5299980000000062</v>
      </c>
      <c r="B19">
        <f>IF(input!E19&lt;input!E18, input!E18-input!E19, 0)</f>
        <v>0</v>
      </c>
      <c r="C19">
        <f t="shared" si="1"/>
        <v>1.0973190566430662</v>
      </c>
      <c r="D19">
        <f t="shared" si="2"/>
        <v>0.39174947425551915</v>
      </c>
      <c r="E19">
        <f t="shared" si="3"/>
        <v>73.691642384040165</v>
      </c>
    </row>
    <row r="20" spans="1:5" x14ac:dyDescent="0.25">
      <c r="A20">
        <f>IF(input!E20&gt;input!E19, input!E20-input!E19, 0)</f>
        <v>0.73000399999999388</v>
      </c>
      <c r="B20">
        <f>IF(input!E20&lt;input!E19, input!E19-input!E20, 0)</f>
        <v>0</v>
      </c>
      <c r="C20">
        <f t="shared" si="1"/>
        <v>1.0710822668828468</v>
      </c>
      <c r="D20">
        <f t="shared" si="2"/>
        <v>0.36376736895155348</v>
      </c>
      <c r="E20">
        <f t="shared" si="3"/>
        <v>74.647701064508141</v>
      </c>
    </row>
    <row r="21" spans="1:5" x14ac:dyDescent="0.25">
      <c r="A21">
        <f>IF(input!E21&gt;input!E20, input!E21-input!E20, 0)</f>
        <v>0.59999800000001358</v>
      </c>
      <c r="B21">
        <f>IF(input!E21&lt;input!E20, input!E20-input!E21, 0)</f>
        <v>0</v>
      </c>
      <c r="C21">
        <f t="shared" si="1"/>
        <v>1.0374333906769302</v>
      </c>
      <c r="D21">
        <f t="shared" si="2"/>
        <v>0.33778398545501392</v>
      </c>
      <c r="E21">
        <f t="shared" si="3"/>
        <v>75.437775051599886</v>
      </c>
    </row>
    <row r="22" spans="1:5" x14ac:dyDescent="0.25">
      <c r="A22">
        <f>IF(input!E22&gt;input!E21, input!E22-input!E21, 0)</f>
        <v>0.29000099999998952</v>
      </c>
      <c r="B22">
        <f>IF(input!E22&lt;input!E21, input!E21-input!E22, 0)</f>
        <v>0</v>
      </c>
      <c r="C22">
        <f t="shared" si="1"/>
        <v>0.9840453627714344</v>
      </c>
      <c r="D22">
        <f t="shared" si="2"/>
        <v>0.3136565579225129</v>
      </c>
      <c r="E22">
        <f t="shared" si="3"/>
        <v>75.829845596993124</v>
      </c>
    </row>
    <row r="23" spans="1:5" x14ac:dyDescent="0.25">
      <c r="A23">
        <f>IF(input!E23&gt;input!E22, input!E23-input!E22, 0)</f>
        <v>1.1599960000000067</v>
      </c>
      <c r="B23">
        <f>IF(input!E23&lt;input!E22, input!E22-input!E23, 0)</f>
        <v>0</v>
      </c>
      <c r="C23">
        <f t="shared" si="1"/>
        <v>0.99661326543061812</v>
      </c>
      <c r="D23">
        <f t="shared" si="2"/>
        <v>0.29125251807090485</v>
      </c>
      <c r="E23">
        <f t="shared" si="3"/>
        <v>77.384870240202289</v>
      </c>
    </row>
    <row r="24" spans="1:5" x14ac:dyDescent="0.25">
      <c r="A24">
        <f>IF(input!E24&gt;input!E23, input!E24-input!E23, 0)</f>
        <v>0</v>
      </c>
      <c r="B24">
        <f>IF(input!E24&lt;input!E23, input!E23-input!E24, 0)</f>
        <v>0.21999300000000233</v>
      </c>
      <c r="C24">
        <f t="shared" si="1"/>
        <v>0.92542660361414542</v>
      </c>
      <c r="D24">
        <f t="shared" si="2"/>
        <v>0.2861625524944118</v>
      </c>
      <c r="E24">
        <f t="shared" si="3"/>
        <v>76.381222046132947</v>
      </c>
    </row>
    <row r="25" spans="1:5" x14ac:dyDescent="0.25">
      <c r="A25">
        <f>IF(input!E25&gt;input!E24, input!E25-input!E24, 0)</f>
        <v>0.5699989999999957</v>
      </c>
      <c r="B25">
        <f>IF(input!E25&lt;input!E24, input!E24-input!E25, 0)</f>
        <v>0</v>
      </c>
      <c r="C25">
        <f t="shared" si="1"/>
        <v>0.90003891764170618</v>
      </c>
      <c r="D25">
        <f t="shared" si="2"/>
        <v>0.26572237017338241</v>
      </c>
      <c r="E25">
        <f t="shared" si="3"/>
        <v>77.206107892687982</v>
      </c>
    </row>
    <row r="26" spans="1:5" x14ac:dyDescent="0.25">
      <c r="A26">
        <f>IF(input!E26&gt;input!E25, input!E26-input!E25, 0)</f>
        <v>2.369995000000003</v>
      </c>
      <c r="B26">
        <f>IF(input!E26&lt;input!E25, input!E25-input!E26, 0)</f>
        <v>0</v>
      </c>
      <c r="C26">
        <f t="shared" si="1"/>
        <v>1.0050357806672987</v>
      </c>
      <c r="D26">
        <f t="shared" si="2"/>
        <v>0.24674220087528367</v>
      </c>
      <c r="E26">
        <f t="shared" si="3"/>
        <v>80.288661047447079</v>
      </c>
    </row>
    <row r="27" spans="1:5" x14ac:dyDescent="0.25">
      <c r="A27">
        <f>IF(input!E27&gt;input!E26, input!E27-input!E26, 0)</f>
        <v>2.25</v>
      </c>
      <c r="B27">
        <f>IF(input!E27&lt;input!E26, input!E26-input!E27, 0)</f>
        <v>0</v>
      </c>
      <c r="C27">
        <f t="shared" si="1"/>
        <v>1.0939617963339203</v>
      </c>
      <c r="D27">
        <f t="shared" si="2"/>
        <v>0.22911775795562056</v>
      </c>
      <c r="E27">
        <f t="shared" si="3"/>
        <v>82.682994592970573</v>
      </c>
    </row>
    <row r="28" spans="1:5" x14ac:dyDescent="0.25">
      <c r="A28">
        <f>IF(input!E28&gt;input!E27, input!E28-input!E27, 0)</f>
        <v>0</v>
      </c>
      <c r="B28">
        <f>IF(input!E28&lt;input!E27, input!E27-input!E28, 0)</f>
        <v>5.9996999999995637E-2</v>
      </c>
      <c r="C28">
        <f t="shared" si="1"/>
        <v>1.0158216680243546</v>
      </c>
      <c r="D28">
        <f t="shared" si="2"/>
        <v>0.21703770381593307</v>
      </c>
      <c r="E28">
        <f t="shared" si="3"/>
        <v>82.395583083254564</v>
      </c>
    </row>
    <row r="29" spans="1:5" x14ac:dyDescent="0.25">
      <c r="A29">
        <f>IF(input!E29&gt;input!E28, input!E29-input!E28, 0)</f>
        <v>0</v>
      </c>
      <c r="B29">
        <f>IF(input!E29&lt;input!E28, input!E28-input!E29, 0)</f>
        <v>1.5999989999999968</v>
      </c>
      <c r="C29">
        <f t="shared" si="1"/>
        <v>0.94326297745118637</v>
      </c>
      <c r="D29">
        <f t="shared" si="2"/>
        <v>0.31582065354336619</v>
      </c>
      <c r="E29">
        <f t="shared" si="3"/>
        <v>74.916626205846313</v>
      </c>
    </row>
    <row r="30" spans="1:5" x14ac:dyDescent="0.25">
      <c r="A30">
        <f>IF(input!E30&gt;input!E29, input!E30-input!E29, 0)</f>
        <v>0</v>
      </c>
      <c r="B30">
        <f>IF(input!E30&lt;input!E29, input!E29-input!E30, 0)</f>
        <v>1.4200050000000033</v>
      </c>
      <c r="C30">
        <f t="shared" si="1"/>
        <v>0.87588705049038729</v>
      </c>
      <c r="D30">
        <f t="shared" si="2"/>
        <v>0.39469096400455456</v>
      </c>
      <c r="E30">
        <f t="shared" si="3"/>
        <v>68.936109431938718</v>
      </c>
    </row>
    <row r="31" spans="1:5" x14ac:dyDescent="0.25">
      <c r="A31">
        <f>IF(input!E31&gt;input!E30, input!E31-input!E30, 0)</f>
        <v>0</v>
      </c>
      <c r="B31">
        <f>IF(input!E31&lt;input!E30, input!E30-input!E31, 0)</f>
        <v>0.35999300000000289</v>
      </c>
      <c r="C31">
        <f t="shared" si="1"/>
        <v>0.81332368974107394</v>
      </c>
      <c r="D31">
        <f t="shared" si="2"/>
        <v>0.39221253800422945</v>
      </c>
      <c r="E31">
        <f t="shared" si="3"/>
        <v>67.465719488349293</v>
      </c>
    </row>
    <row r="32" spans="1:5" x14ac:dyDescent="0.25">
      <c r="A32">
        <f>IF(input!E32&gt;input!E31, input!E32-input!E31, 0)</f>
        <v>0</v>
      </c>
      <c r="B32">
        <f>IF(input!E32&lt;input!E31, input!E31-input!E32, 0)</f>
        <v>0.12000299999999697</v>
      </c>
      <c r="C32">
        <f t="shared" si="1"/>
        <v>0.75522914047385437</v>
      </c>
      <c r="D32">
        <f t="shared" si="2"/>
        <v>0.3727689995753557</v>
      </c>
      <c r="E32">
        <f t="shared" si="3"/>
        <v>66.953048383653083</v>
      </c>
    </row>
    <row r="33" spans="1:5" x14ac:dyDescent="0.25">
      <c r="A33">
        <f>IF(input!E33&gt;input!E32, input!E33-input!E32, 0)</f>
        <v>2.4199979999999925</v>
      </c>
      <c r="B33">
        <f>IF(input!E33&lt;input!E32, input!E32-input!E33, 0)</f>
        <v>0</v>
      </c>
      <c r="C33">
        <f t="shared" si="1"/>
        <v>0.87414120186857858</v>
      </c>
      <c r="D33">
        <f t="shared" si="2"/>
        <v>0.34614264246283027</v>
      </c>
      <c r="E33">
        <f t="shared" si="3"/>
        <v>71.634251811923221</v>
      </c>
    </row>
    <row r="34" spans="1:5" x14ac:dyDescent="0.25">
      <c r="A34">
        <f>IF(input!E34&gt;input!E33, input!E34-input!E33, 0)</f>
        <v>0</v>
      </c>
      <c r="B34">
        <f>IF(input!E34&lt;input!E33, input!E33-input!E34, 0)</f>
        <v>1.1500010000000032</v>
      </c>
      <c r="C34">
        <f t="shared" si="1"/>
        <v>0.81170254459225155</v>
      </c>
      <c r="D34">
        <f t="shared" si="2"/>
        <v>0.40356109657262834</v>
      </c>
      <c r="E34">
        <f t="shared" si="3"/>
        <v>66.792300624924607</v>
      </c>
    </row>
    <row r="35" spans="1:5" x14ac:dyDescent="0.25">
      <c r="A35">
        <f>IF(input!E35&gt;input!E34, input!E35-input!E34, 0)</f>
        <v>1.3100050000000039</v>
      </c>
      <c r="B35">
        <f>IF(input!E35&lt;input!E34, input!E34-input!E35, 0)</f>
        <v>0</v>
      </c>
      <c r="C35">
        <f t="shared" si="1"/>
        <v>0.84729557712137671</v>
      </c>
      <c r="D35">
        <f t="shared" si="2"/>
        <v>0.37473530396029775</v>
      </c>
      <c r="E35">
        <f t="shared" si="3"/>
        <v>69.335038110607911</v>
      </c>
    </row>
    <row r="36" spans="1:5" x14ac:dyDescent="0.25">
      <c r="A36">
        <f>IF(input!E36&gt;input!E35, input!E36-input!E35, 0)</f>
        <v>0</v>
      </c>
      <c r="B36">
        <f>IF(input!E36&lt;input!E35, input!E35-input!E36, 0)</f>
        <v>1.130004999999997</v>
      </c>
      <c r="C36">
        <f t="shared" si="1"/>
        <v>0.78677446446984978</v>
      </c>
      <c r="D36">
        <f t="shared" si="2"/>
        <v>0.42868313939170483</v>
      </c>
      <c r="E36">
        <f t="shared" si="3"/>
        <v>64.730720509727178</v>
      </c>
    </row>
    <row r="37" spans="1:5" x14ac:dyDescent="0.25">
      <c r="A37">
        <f>IF(input!E37&gt;input!E36, input!E37-input!E36, 0)</f>
        <v>0</v>
      </c>
      <c r="B37">
        <f>IF(input!E37&lt;input!E36, input!E36-input!E37, 0)</f>
        <v>1</v>
      </c>
      <c r="C37">
        <f t="shared" si="1"/>
        <v>0.73057628843628908</v>
      </c>
      <c r="D37">
        <f t="shared" si="2"/>
        <v>0.46949148657801165</v>
      </c>
      <c r="E37">
        <f t="shared" si="3"/>
        <v>60.877919034829766</v>
      </c>
    </row>
    <row r="38" spans="1:5" x14ac:dyDescent="0.25">
      <c r="A38">
        <f>IF(input!E38&gt;input!E37, input!E38-input!E37, 0)</f>
        <v>0.56999999999999318</v>
      </c>
      <c r="B38">
        <f>IF(input!E38&lt;input!E37, input!E37-input!E38, 0)</f>
        <v>0</v>
      </c>
      <c r="C38">
        <f t="shared" si="1"/>
        <v>0.71910655354798225</v>
      </c>
      <c r="D38">
        <f t="shared" si="2"/>
        <v>0.43595638039386797</v>
      </c>
      <c r="E38">
        <f t="shared" si="3"/>
        <v>62.256915395415547</v>
      </c>
    </row>
    <row r="39" spans="1:5" x14ac:dyDescent="0.25">
      <c r="A39">
        <f>IF(input!E39&gt;input!E38, input!E39-input!E38, 0)</f>
        <v>0</v>
      </c>
      <c r="B39">
        <f>IF(input!E39&lt;input!E38, input!E38-input!E39, 0)</f>
        <v>1.8799979999999863</v>
      </c>
      <c r="C39">
        <f t="shared" si="1"/>
        <v>0.66774179972312642</v>
      </c>
      <c r="D39">
        <f t="shared" si="2"/>
        <v>0.53910221036573358</v>
      </c>
      <c r="E39">
        <f t="shared" si="3"/>
        <v>55.329586437103877</v>
      </c>
    </row>
    <row r="40" spans="1:5" x14ac:dyDescent="0.25">
      <c r="A40">
        <f>IF(input!E40&gt;input!E39, input!E40-input!E39, 0)</f>
        <v>0</v>
      </c>
      <c r="B40">
        <f>IF(input!E40&lt;input!E39, input!E39-input!E40, 0)</f>
        <v>2.4899979999999999</v>
      </c>
      <c r="C40">
        <f t="shared" si="1"/>
        <v>0.62004595688576025</v>
      </c>
      <c r="D40">
        <f t="shared" si="2"/>
        <v>0.67845190962532409</v>
      </c>
      <c r="E40">
        <f t="shared" si="3"/>
        <v>47.751018532803066</v>
      </c>
    </row>
    <row r="41" spans="1:5" x14ac:dyDescent="0.25">
      <c r="A41">
        <f>IF(input!E41&gt;input!E40, input!E41-input!E40, 0)</f>
        <v>0.47999599999999987</v>
      </c>
      <c r="B41">
        <f>IF(input!E41&lt;input!E40, input!E40-input!E41, 0)</f>
        <v>0</v>
      </c>
      <c r="C41">
        <f t="shared" si="1"/>
        <v>0.61004238853677739</v>
      </c>
      <c r="D41">
        <f t="shared" si="2"/>
        <v>0.62999105893780094</v>
      </c>
      <c r="E41">
        <f t="shared" si="3"/>
        <v>49.195639825617185</v>
      </c>
    </row>
    <row r="42" spans="1:5" x14ac:dyDescent="0.25">
      <c r="A42">
        <f>IF(input!E42&gt;input!E41, input!E42-input!E41, 0)</f>
        <v>0.45999899999999627</v>
      </c>
      <c r="B42">
        <f>IF(input!E42&lt;input!E41, input!E41-input!E42, 0)</f>
        <v>0</v>
      </c>
      <c r="C42">
        <f t="shared" si="1"/>
        <v>0.59932500364129304</v>
      </c>
      <c r="D42">
        <f t="shared" si="2"/>
        <v>0.58499169758510083</v>
      </c>
      <c r="E42">
        <f t="shared" si="3"/>
        <v>50.605129778265805</v>
      </c>
    </row>
    <row r="43" spans="1:5" x14ac:dyDescent="0.25">
      <c r="A43">
        <f>IF(input!E43&gt;input!E42, input!E43-input!E42, 0)</f>
        <v>0.59000399999999331</v>
      </c>
      <c r="B43">
        <f>IF(input!E43&lt;input!E42, input!E42-input!E43, 0)</f>
        <v>0</v>
      </c>
      <c r="C43">
        <f t="shared" si="1"/>
        <v>0.59865921766691454</v>
      </c>
      <c r="D43">
        <f t="shared" si="2"/>
        <v>0.54320657632902225</v>
      </c>
      <c r="E43">
        <f t="shared" si="3"/>
        <v>52.428159317385145</v>
      </c>
    </row>
    <row r="44" spans="1:5" x14ac:dyDescent="0.25">
      <c r="A44">
        <f>IF(input!E44&gt;input!E43, input!E44-input!E43, 0)</f>
        <v>0</v>
      </c>
      <c r="B44">
        <f>IF(input!E44&lt;input!E43, input!E43-input!E44, 0)</f>
        <v>0.80999699999999564</v>
      </c>
      <c r="C44">
        <f t="shared" si="1"/>
        <v>0.5558978449764207</v>
      </c>
      <c r="D44">
        <f t="shared" si="2"/>
        <v>0.56226303516266318</v>
      </c>
      <c r="E44">
        <f t="shared" si="3"/>
        <v>49.715372344923622</v>
      </c>
    </row>
    <row r="45" spans="1:5" x14ac:dyDescent="0.25">
      <c r="A45">
        <f>IF(input!E45&gt;input!E44, input!E45-input!E44, 0)</f>
        <v>9.9940000000060536E-3</v>
      </c>
      <c r="B45">
        <f>IF(input!E45&lt;input!E44, input!E44-input!E45, 0)</f>
        <v>0</v>
      </c>
      <c r="C45">
        <f t="shared" si="1"/>
        <v>0.51690471319239106</v>
      </c>
      <c r="D45">
        <f t="shared" si="2"/>
        <v>0.52210138979390153</v>
      </c>
      <c r="E45">
        <f t="shared" si="3"/>
        <v>49.749920785519244</v>
      </c>
    </row>
    <row r="46" spans="1:5" x14ac:dyDescent="0.25">
      <c r="A46">
        <f>IF(input!E46&gt;input!E45, input!E46-input!E45, 0)</f>
        <v>0</v>
      </c>
      <c r="B46">
        <f>IF(input!E46&lt;input!E45, input!E45-input!E46, 0)</f>
        <v>0.11999500000000296</v>
      </c>
      <c r="C46">
        <f t="shared" si="1"/>
        <v>0.47998294796436314</v>
      </c>
      <c r="D46">
        <f t="shared" si="2"/>
        <v>0.49337950480862308</v>
      </c>
      <c r="E46">
        <f t="shared" si="3"/>
        <v>49.311841297859047</v>
      </c>
    </row>
    <row r="47" spans="1:5" x14ac:dyDescent="0.25">
      <c r="A47">
        <f>IF(input!E47&gt;input!E46, input!E47-input!E46, 0)</f>
        <v>0.16999799999999254</v>
      </c>
      <c r="B47">
        <f>IF(input!E47&lt;input!E46, input!E46-input!E47, 0)</f>
        <v>0</v>
      </c>
      <c r="C47">
        <f t="shared" si="1"/>
        <v>0.4578411659669081</v>
      </c>
      <c r="D47">
        <f t="shared" si="2"/>
        <v>0.45813811160800716</v>
      </c>
      <c r="E47">
        <f t="shared" si="3"/>
        <v>49.983790810099698</v>
      </c>
    </row>
    <row r="48" spans="1:5" x14ac:dyDescent="0.25">
      <c r="A48">
        <f>IF(input!E48&gt;input!E47, input!E48-input!E47, 0)</f>
        <v>0</v>
      </c>
      <c r="B48">
        <f>IF(input!E48&lt;input!E47, input!E47-input!E48, 0)</f>
        <v>1.3899990000000031</v>
      </c>
      <c r="C48">
        <f t="shared" si="1"/>
        <v>0.42513822554070035</v>
      </c>
      <c r="D48">
        <f t="shared" si="2"/>
        <v>0.52469960363600687</v>
      </c>
      <c r="E48">
        <f t="shared" si="3"/>
        <v>44.759032803441642</v>
      </c>
    </row>
    <row r="49" spans="1:5" x14ac:dyDescent="0.25">
      <c r="A49">
        <f>IF(input!E49&gt;input!E48, input!E49-input!E48, 0)</f>
        <v>0</v>
      </c>
      <c r="B49">
        <f>IF(input!E49&lt;input!E48, input!E48-input!E49, 0)</f>
        <v>2.0600049999999896</v>
      </c>
      <c r="C49">
        <f t="shared" si="1"/>
        <v>0.39477120943065031</v>
      </c>
      <c r="D49">
        <f t="shared" si="2"/>
        <v>0.63436427480486279</v>
      </c>
      <c r="E49">
        <f t="shared" si="3"/>
        <v>38.359498382654998</v>
      </c>
    </row>
    <row r="50" spans="1:5" x14ac:dyDescent="0.25">
      <c r="A50">
        <f>IF(input!E50&gt;input!E49, input!E50-input!E49, 0)</f>
        <v>0</v>
      </c>
      <c r="B50">
        <f>IF(input!E50&lt;input!E49, input!E49-input!E50, 0)</f>
        <v>0.25999500000000353</v>
      </c>
      <c r="C50">
        <f t="shared" si="1"/>
        <v>0.36657326589988959</v>
      </c>
      <c r="D50">
        <f t="shared" si="2"/>
        <v>0.60762361231880146</v>
      </c>
      <c r="E50">
        <f t="shared" si="3"/>
        <v>37.628252984157065</v>
      </c>
    </row>
    <row r="51" spans="1:5" x14ac:dyDescent="0.25">
      <c r="A51">
        <f>IF(input!E51&gt;input!E50, input!E51-input!E50, 0)</f>
        <v>0</v>
      </c>
      <c r="B51">
        <f>IF(input!E51&lt;input!E50, input!E50-input!E51, 0)</f>
        <v>1.0900039999999933</v>
      </c>
      <c r="C51">
        <f t="shared" si="1"/>
        <v>0.34038946119275459</v>
      </c>
      <c r="D51">
        <f t="shared" si="2"/>
        <v>0.64207935429602947</v>
      </c>
      <c r="E51">
        <f t="shared" si="3"/>
        <v>34.646337453816159</v>
      </c>
    </row>
    <row r="52" spans="1:5" x14ac:dyDescent="0.25">
      <c r="A52">
        <f>IF(input!E52&gt;input!E51, input!E52-input!E51, 0)</f>
        <v>0</v>
      </c>
      <c r="B52">
        <f>IF(input!E52&lt;input!E51, input!E51-input!E52, 0)</f>
        <v>4.9995000000009782E-2</v>
      </c>
      <c r="C52">
        <f t="shared" si="1"/>
        <v>0.31607592825041497</v>
      </c>
      <c r="D52">
        <f t="shared" si="2"/>
        <v>0.59978761470345665</v>
      </c>
      <c r="E52">
        <f t="shared" si="3"/>
        <v>34.511246864461597</v>
      </c>
    </row>
    <row r="53" spans="1:5" x14ac:dyDescent="0.25">
      <c r="A53">
        <f>IF(input!E53&gt;input!E52, input!E53-input!E52, 0)</f>
        <v>0</v>
      </c>
      <c r="B53">
        <f>IF(input!E53&lt;input!E52, input!E52-input!E53, 0)</f>
        <v>9.0003999999993312E-2</v>
      </c>
      <c r="C53">
        <f t="shared" si="1"/>
        <v>0.29349907623252819</v>
      </c>
      <c r="D53">
        <f t="shared" si="2"/>
        <v>0.56337449936749495</v>
      </c>
      <c r="E53">
        <f t="shared" si="3"/>
        <v>34.252319664193905</v>
      </c>
    </row>
    <row r="54" spans="1:5" x14ac:dyDescent="0.25">
      <c r="A54">
        <f>IF(input!E54&gt;input!E53, input!E54-input!E53, 0)</f>
        <v>0.84000399999999331</v>
      </c>
      <c r="B54">
        <f>IF(input!E54&lt;input!E53, input!E53-input!E54, 0)</f>
        <v>0</v>
      </c>
      <c r="C54">
        <f t="shared" si="1"/>
        <v>0.33253514221591857</v>
      </c>
      <c r="D54">
        <f t="shared" si="2"/>
        <v>0.5231334636983882</v>
      </c>
      <c r="E54">
        <f t="shared" si="3"/>
        <v>38.862608715274192</v>
      </c>
    </row>
    <row r="55" spans="1:5" x14ac:dyDescent="0.25">
      <c r="A55">
        <f>IF(input!E55&gt;input!E54, input!E55-input!E54, 0)</f>
        <v>1.1399990000000031</v>
      </c>
      <c r="B55">
        <f>IF(input!E55&lt;input!E54, input!E54-input!E55, 0)</f>
        <v>0</v>
      </c>
      <c r="C55">
        <f t="shared" si="1"/>
        <v>0.39021113205763891</v>
      </c>
      <c r="D55">
        <f t="shared" si="2"/>
        <v>0.48576678771993193</v>
      </c>
      <c r="E55">
        <f t="shared" si="3"/>
        <v>44.545772587135723</v>
      </c>
    </row>
    <row r="56" spans="1:5" x14ac:dyDescent="0.25">
      <c r="A56">
        <f>IF(input!E56&gt;input!E55, input!E56-input!E55, 0)</f>
        <v>0</v>
      </c>
      <c r="B56">
        <f>IF(input!E56&lt;input!E55, input!E55-input!E56, 0)</f>
        <v>1.5100020000000001</v>
      </c>
      <c r="C56">
        <f t="shared" si="1"/>
        <v>0.36233890833923615</v>
      </c>
      <c r="D56">
        <f t="shared" si="2"/>
        <v>0.55892644573993677</v>
      </c>
      <c r="E56">
        <f t="shared" si="3"/>
        <v>39.330569280053162</v>
      </c>
    </row>
    <row r="57" spans="1:5" x14ac:dyDescent="0.25">
      <c r="A57">
        <f>IF(input!E57&gt;input!E56, input!E57-input!E56, 0)</f>
        <v>0</v>
      </c>
      <c r="B57">
        <f>IF(input!E57&lt;input!E56, input!E56-input!E57, 0)</f>
        <v>0.75</v>
      </c>
      <c r="C57">
        <f t="shared" si="1"/>
        <v>0.33645755774357644</v>
      </c>
      <c r="D57">
        <f t="shared" si="2"/>
        <v>0.57257455675851276</v>
      </c>
      <c r="E57">
        <f t="shared" si="3"/>
        <v>37.012725114543038</v>
      </c>
    </row>
    <row r="58" spans="1:5" x14ac:dyDescent="0.25">
      <c r="A58">
        <f>IF(input!E58&gt;input!E57, input!E58-input!E57, 0)</f>
        <v>0</v>
      </c>
      <c r="B58">
        <f>IF(input!E58&lt;input!E57, input!E57-input!E58, 0)</f>
        <v>0.22000099999999634</v>
      </c>
      <c r="C58">
        <f t="shared" si="1"/>
        <v>0.31242487504760669</v>
      </c>
      <c r="D58">
        <f t="shared" si="2"/>
        <v>0.54739073127576154</v>
      </c>
      <c r="E58">
        <f t="shared" si="3"/>
        <v>36.336264746758587</v>
      </c>
    </row>
    <row r="59" spans="1:5" x14ac:dyDescent="0.25">
      <c r="A59">
        <f>IF(input!E59&gt;input!E58, input!E59-input!E58, 0)</f>
        <v>0</v>
      </c>
      <c r="B59">
        <f>IF(input!E59&lt;input!E58, input!E58-input!E59, 0)</f>
        <v>3.8399969999999968</v>
      </c>
      <c r="C59">
        <f t="shared" si="1"/>
        <v>0.29010881254420623</v>
      </c>
      <c r="D59">
        <f t="shared" si="2"/>
        <v>0.78257689332749258</v>
      </c>
      <c r="E59">
        <f t="shared" si="3"/>
        <v>27.045089811134801</v>
      </c>
    </row>
    <row r="60" spans="1:5" x14ac:dyDescent="0.25">
      <c r="A60">
        <f>IF(input!E60&gt;input!E59, input!E60-input!E59, 0)</f>
        <v>0.22000199999999381</v>
      </c>
      <c r="B60">
        <f>IF(input!E60&lt;input!E59, input!E59-input!E60, 0)</f>
        <v>0</v>
      </c>
      <c r="C60">
        <f t="shared" si="1"/>
        <v>0.28510118307676247</v>
      </c>
      <c r="D60">
        <f t="shared" si="2"/>
        <v>0.72667854380410024</v>
      </c>
      <c r="E60">
        <f t="shared" si="3"/>
        <v>28.178186961274534</v>
      </c>
    </row>
    <row r="61" spans="1:5" x14ac:dyDescent="0.25">
      <c r="A61">
        <f>IF(input!E61&gt;input!E60, input!E61-input!E60, 0)</f>
        <v>0</v>
      </c>
      <c r="B61">
        <f>IF(input!E61&lt;input!E60, input!E60-input!E61, 0)</f>
        <v>0.15000200000000063</v>
      </c>
      <c r="C61">
        <f t="shared" si="1"/>
        <v>0.26473681285699374</v>
      </c>
      <c r="D61">
        <f t="shared" si="2"/>
        <v>0.68548736210380745</v>
      </c>
      <c r="E61">
        <f t="shared" si="3"/>
        <v>27.860458598405444</v>
      </c>
    </row>
    <row r="62" spans="1:5" x14ac:dyDescent="0.25">
      <c r="A62">
        <f>IF(input!E62&gt;input!E61, input!E62-input!E61, 0)</f>
        <v>0</v>
      </c>
      <c r="B62">
        <f>IF(input!E62&lt;input!E61, input!E61-input!E62, 0)</f>
        <v>0.6600040000000007</v>
      </c>
      <c r="C62">
        <f t="shared" si="1"/>
        <v>0.24582704051006563</v>
      </c>
      <c r="D62">
        <f t="shared" si="2"/>
        <v>0.68366712195353552</v>
      </c>
      <c r="E62">
        <f t="shared" si="3"/>
        <v>26.447400149185142</v>
      </c>
    </row>
    <row r="63" spans="1:5" x14ac:dyDescent="0.25">
      <c r="A63">
        <f>IF(input!E63&gt;input!E62, input!E63-input!E62, 0)</f>
        <v>0</v>
      </c>
      <c r="B63">
        <f>IF(input!E63&lt;input!E62, input!E62-input!E63, 0)</f>
        <v>1.4099959999999925</v>
      </c>
      <c r="C63">
        <f t="shared" si="1"/>
        <v>0.22826796618791809</v>
      </c>
      <c r="D63">
        <f t="shared" si="2"/>
        <v>0.73554775609971101</v>
      </c>
      <c r="E63">
        <f t="shared" si="3"/>
        <v>23.683776982400857</v>
      </c>
    </row>
    <row r="64" spans="1:5" x14ac:dyDescent="0.25">
      <c r="A64">
        <f>IF(input!E64&gt;input!E63, input!E64-input!E63, 0)</f>
        <v>2.1899949999999961</v>
      </c>
      <c r="B64">
        <f>IF(input!E64&lt;input!E63, input!E63-input!E64, 0)</f>
        <v>0</v>
      </c>
      <c r="C64">
        <f t="shared" si="1"/>
        <v>0.36839132574592365</v>
      </c>
      <c r="D64">
        <f t="shared" si="2"/>
        <v>0.6830086306640174</v>
      </c>
      <c r="E64">
        <f t="shared" si="3"/>
        <v>35.038172058120921</v>
      </c>
    </row>
    <row r="65" spans="1:5" x14ac:dyDescent="0.25">
      <c r="A65">
        <f>IF(input!E65&gt;input!E64, input!E65-input!E64, 0)</f>
        <v>0</v>
      </c>
      <c r="B65">
        <f>IF(input!E65&lt;input!E64, input!E64-input!E65, 0)</f>
        <v>0.8399959999999993</v>
      </c>
      <c r="C65">
        <f t="shared" si="1"/>
        <v>0.34207765962121484</v>
      </c>
      <c r="D65">
        <f t="shared" si="2"/>
        <v>0.6942220141880161</v>
      </c>
      <c r="E65">
        <f t="shared" si="3"/>
        <v>33.009530762834814</v>
      </c>
    </row>
    <row r="66" spans="1:5" x14ac:dyDescent="0.25">
      <c r="A66">
        <f>IF(input!E66&gt;input!E65, input!E66-input!E65, 0)</f>
        <v>0.22000099999999634</v>
      </c>
      <c r="B66">
        <f>IF(input!E66&lt;input!E65, input!E65-input!E66, 0)</f>
        <v>0</v>
      </c>
      <c r="C66">
        <f t="shared" si="1"/>
        <v>0.33335789821969924</v>
      </c>
      <c r="D66">
        <f t="shared" si="2"/>
        <v>0.6446347274603007</v>
      </c>
      <c r="E66">
        <f t="shared" si="3"/>
        <v>34.085931679486322</v>
      </c>
    </row>
    <row r="67" spans="1:5" x14ac:dyDescent="0.25">
      <c r="A67">
        <f>IF(input!E67&gt;input!E66, input!E67-input!E66, 0)</f>
        <v>1.8600009999999969</v>
      </c>
      <c r="B67">
        <f>IF(input!E67&lt;input!E66, input!E66-input!E67, 0)</f>
        <v>0</v>
      </c>
      <c r="C67">
        <f t="shared" si="1"/>
        <v>0.44240383406114908</v>
      </c>
      <c r="D67">
        <f t="shared" si="2"/>
        <v>0.59858938978456488</v>
      </c>
      <c r="E67">
        <f t="shared" si="3"/>
        <v>42.498243401315165</v>
      </c>
    </row>
    <row r="68" spans="1:5" x14ac:dyDescent="0.25">
      <c r="A68">
        <f>IF(input!E68&gt;input!E67, input!E68-input!E67, 0)</f>
        <v>0</v>
      </c>
      <c r="B68">
        <f>IF(input!E68&lt;input!E67, input!E67-input!E68, 0)</f>
        <v>1.4800039999999939</v>
      </c>
      <c r="C68">
        <f t="shared" si="1"/>
        <v>0.41080356019963843</v>
      </c>
      <c r="D68">
        <f t="shared" si="2"/>
        <v>0.66154757622852411</v>
      </c>
      <c r="E68">
        <f t="shared" si="3"/>
        <v>38.308679521519615</v>
      </c>
    </row>
    <row r="69" spans="1:5" x14ac:dyDescent="0.25">
      <c r="A69">
        <f>IF(input!E69&gt;input!E68, input!E69-input!E68, 0)</f>
        <v>0</v>
      </c>
      <c r="B69">
        <f>IF(input!E69&lt;input!E68, input!E68-input!E69, 0)</f>
        <v>2.6500010000000032</v>
      </c>
      <c r="C69">
        <f t="shared" si="1"/>
        <v>0.38146044875680712</v>
      </c>
      <c r="D69">
        <f t="shared" si="2"/>
        <v>0.80357996364077255</v>
      </c>
      <c r="E69">
        <f t="shared" si="3"/>
        <v>32.189657396158708</v>
      </c>
    </row>
    <row r="70" spans="1:5" x14ac:dyDescent="0.25">
      <c r="A70">
        <f>IF(input!E70&gt;input!E69, input!E70-input!E69, 0)</f>
        <v>0</v>
      </c>
      <c r="B70">
        <f>IF(input!E70&lt;input!E69, input!E69-input!E70, 0)</f>
        <v>0.29000100000000373</v>
      </c>
      <c r="C70">
        <f t="shared" si="1"/>
        <v>0.35421327384560664</v>
      </c>
      <c r="D70">
        <f t="shared" si="2"/>
        <v>0.76689575195214621</v>
      </c>
      <c r="E70">
        <f t="shared" si="3"/>
        <v>31.594899844246413</v>
      </c>
    </row>
    <row r="71" spans="1:5" x14ac:dyDescent="0.25">
      <c r="A71">
        <f>IF(input!E71&gt;input!E70, input!E71-input!E70, 0)</f>
        <v>0.57000000000000739</v>
      </c>
      <c r="B71">
        <f>IF(input!E71&lt;input!E70, input!E70-input!E71, 0)</f>
        <v>0</v>
      </c>
      <c r="C71">
        <f t="shared" si="1"/>
        <v>0.36962661142806386</v>
      </c>
      <c r="D71">
        <f t="shared" si="2"/>
        <v>0.71211748395556429</v>
      </c>
      <c r="E71">
        <f t="shared" si="3"/>
        <v>34.169505801367933</v>
      </c>
    </row>
    <row r="72" spans="1:5" x14ac:dyDescent="0.25">
      <c r="A72">
        <f>IF(input!E72&gt;input!E71, input!E72-input!E71, 0)</f>
        <v>0.72000099999999634</v>
      </c>
      <c r="B72">
        <f>IF(input!E72&lt;input!E71, input!E71-input!E72, 0)</f>
        <v>0</v>
      </c>
      <c r="C72">
        <f t="shared" si="1"/>
        <v>0.39465335346891617</v>
      </c>
      <c r="D72">
        <f t="shared" si="2"/>
        <v>0.66125194938730969</v>
      </c>
      <c r="E72">
        <f t="shared" si="3"/>
        <v>37.375828343827621</v>
      </c>
    </row>
    <row r="73" spans="1:5" x14ac:dyDescent="0.25">
      <c r="A73">
        <f>IF(input!E73&gt;input!E72, input!E73-input!E72, 0)</f>
        <v>2.0004000000000133E-2</v>
      </c>
      <c r="B73">
        <f>IF(input!E73&lt;input!E72, input!E72-input!E73, 0)</f>
        <v>0</v>
      </c>
      <c r="C73">
        <f t="shared" si="1"/>
        <v>0.36789268536399361</v>
      </c>
      <c r="D73">
        <f t="shared" si="2"/>
        <v>0.61401966728821611</v>
      </c>
      <c r="E73">
        <f t="shared" si="3"/>
        <v>37.466957653632868</v>
      </c>
    </row>
    <row r="74" spans="1:5" x14ac:dyDescent="0.25">
      <c r="A74">
        <f>IF(input!E74&gt;input!E73, input!E74-input!E73, 0)</f>
        <v>0</v>
      </c>
      <c r="B74">
        <f>IF(input!E74&lt;input!E73, input!E73-input!E74, 0)</f>
        <v>0.99000499999999647</v>
      </c>
      <c r="C74">
        <f t="shared" si="1"/>
        <v>0.34161463640942263</v>
      </c>
      <c r="D74">
        <f t="shared" si="2"/>
        <v>0.64087576248191469</v>
      </c>
      <c r="E74">
        <f t="shared" si="3"/>
        <v>34.770277327382303</v>
      </c>
    </row>
    <row r="75" spans="1:5" x14ac:dyDescent="0.25">
      <c r="A75">
        <f>IF(input!E75&gt;input!E74, input!E75-input!E74, 0)</f>
        <v>2.5800009999999958</v>
      </c>
      <c r="B75">
        <f>IF(input!E75&lt;input!E74, input!E74-input!E75, 0)</f>
        <v>0</v>
      </c>
      <c r="C75">
        <f t="shared" si="1"/>
        <v>0.50149937666589217</v>
      </c>
      <c r="D75">
        <f t="shared" si="2"/>
        <v>0.59509892230463501</v>
      </c>
      <c r="E75">
        <f t="shared" si="3"/>
        <v>45.732277456265756</v>
      </c>
    </row>
    <row r="76" spans="1:5" x14ac:dyDescent="0.25">
      <c r="A76">
        <f>IF(input!E76&gt;input!E75, input!E76-input!E75, 0)</f>
        <v>0</v>
      </c>
      <c r="B76">
        <f>IF(input!E76&lt;input!E75, input!E75-input!E76, 0)</f>
        <v>0.25</v>
      </c>
      <c r="C76">
        <f t="shared" si="1"/>
        <v>0.46567799261832843</v>
      </c>
      <c r="D76">
        <f t="shared" si="2"/>
        <v>0.5704489992828754</v>
      </c>
      <c r="E76">
        <f t="shared" si="3"/>
        <v>44.944103981293786</v>
      </c>
    </row>
    <row r="77" spans="1:5" x14ac:dyDescent="0.25">
      <c r="A77">
        <f>IF(input!E77&gt;input!E76, input!E77-input!E76, 0)</f>
        <v>0</v>
      </c>
      <c r="B77">
        <f>IF(input!E77&lt;input!E76, input!E76-input!E77, 0)</f>
        <v>1.869995000000003</v>
      </c>
      <c r="C77">
        <f t="shared" si="1"/>
        <v>0.43241527885987641</v>
      </c>
      <c r="D77">
        <f t="shared" si="2"/>
        <v>0.66327371361981313</v>
      </c>
      <c r="E77">
        <f t="shared" si="3"/>
        <v>39.465147667611703</v>
      </c>
    </row>
    <row r="78" spans="1:5" x14ac:dyDescent="0.25">
      <c r="A78">
        <f>IF(input!E78&gt;input!E77, input!E78-input!E77, 0)</f>
        <v>1.9499970000000104</v>
      </c>
      <c r="B78">
        <f>IF(input!E78&lt;input!E77, input!E77-input!E78, 0)</f>
        <v>0</v>
      </c>
      <c r="C78">
        <f t="shared" si="1"/>
        <v>0.54081397322702884</v>
      </c>
      <c r="D78">
        <f t="shared" si="2"/>
        <v>0.61589701978982647</v>
      </c>
      <c r="E78">
        <f t="shared" si="3"/>
        <v>46.754459540192876</v>
      </c>
    </row>
    <row r="79" spans="1:5" x14ac:dyDescent="0.25">
      <c r="A79">
        <f>IF(input!E79&gt;input!E78, input!E79-input!E78, 0)</f>
        <v>0.90999599999999248</v>
      </c>
      <c r="B79">
        <f>IF(input!E79&lt;input!E78, input!E78-input!E79, 0)</f>
        <v>0</v>
      </c>
      <c r="C79">
        <f t="shared" si="1"/>
        <v>0.56718411799652624</v>
      </c>
      <c r="D79">
        <f t="shared" si="2"/>
        <v>0.57190437551912454</v>
      </c>
      <c r="E79">
        <f t="shared" si="3"/>
        <v>49.792805495382112</v>
      </c>
    </row>
    <row r="80" spans="1:5" x14ac:dyDescent="0.25">
      <c r="A80">
        <f>IF(input!E80&gt;input!E79, input!E80-input!E79, 0)</f>
        <v>0</v>
      </c>
      <c r="B80">
        <f>IF(input!E80&lt;input!E79, input!E79-input!E80, 0)</f>
        <v>3.25</v>
      </c>
      <c r="C80">
        <f t="shared" si="1"/>
        <v>0.52667096671106006</v>
      </c>
      <c r="D80">
        <f t="shared" si="2"/>
        <v>0.76319692012490137</v>
      </c>
      <c r="E80">
        <f t="shared" si="3"/>
        <v>40.831388399239941</v>
      </c>
    </row>
    <row r="81" spans="1:5" x14ac:dyDescent="0.25">
      <c r="A81">
        <f>IF(input!E81&gt;input!E80, input!E81-input!E80, 0)</f>
        <v>0</v>
      </c>
      <c r="B81">
        <f>IF(input!E81&lt;input!E80, input!E80-input!E81, 0)</f>
        <v>0.66999799999999254</v>
      </c>
      <c r="C81">
        <f t="shared" si="1"/>
        <v>0.48905161194598434</v>
      </c>
      <c r="D81">
        <f t="shared" si="2"/>
        <v>0.75653985440169358</v>
      </c>
      <c r="E81">
        <f t="shared" si="3"/>
        <v>39.262601355160292</v>
      </c>
    </row>
    <row r="82" spans="1:5" x14ac:dyDescent="0.25">
      <c r="A82">
        <f>IF(input!E82&gt;input!E81, input!E82-input!E81, 0)</f>
        <v>6.5699999999999932</v>
      </c>
      <c r="B82">
        <f>IF(input!E82&lt;input!E81, input!E81-input!E82, 0)</f>
        <v>0</v>
      </c>
      <c r="C82">
        <f t="shared" ref="C82:C145" si="4">C81+((A82-C81)/14)</f>
        <v>0.92340506823555635</v>
      </c>
      <c r="D82">
        <f t="shared" ref="D82:D145" si="5">D81+((B82-D81)/14)</f>
        <v>0.70250129337300116</v>
      </c>
      <c r="E82">
        <f t="shared" ref="E82:E145" si="6">100 - (100 / (1 +C82/D82))</f>
        <v>56.793250216574847</v>
      </c>
    </row>
    <row r="83" spans="1:5" x14ac:dyDescent="0.25">
      <c r="A83">
        <f>IF(input!E83&gt;input!E82, input!E83-input!E82, 0)</f>
        <v>0</v>
      </c>
      <c r="B83">
        <f>IF(input!E83&lt;input!E82, input!E82-input!E83, 0)</f>
        <v>0.54999599999999305</v>
      </c>
      <c r="C83">
        <f t="shared" si="4"/>
        <v>0.85744756336158801</v>
      </c>
      <c r="D83">
        <f t="shared" si="5"/>
        <v>0.69160805813207205</v>
      </c>
      <c r="E83">
        <f t="shared" si="6"/>
        <v>55.352922868889856</v>
      </c>
    </row>
    <row r="84" spans="1:5" x14ac:dyDescent="0.25">
      <c r="A84">
        <f>IF(input!E84&gt;input!E83, input!E84-input!E83, 0)</f>
        <v>1.9799959999999999</v>
      </c>
      <c r="B84">
        <f>IF(input!E84&lt;input!E83, input!E83-input!E84, 0)</f>
        <v>0</v>
      </c>
      <c r="C84">
        <f t="shared" si="4"/>
        <v>0.93762959455004602</v>
      </c>
      <c r="D84">
        <f t="shared" si="5"/>
        <v>0.64220748255120974</v>
      </c>
      <c r="E84">
        <f t="shared" si="6"/>
        <v>59.349765120745481</v>
      </c>
    </row>
    <row r="85" spans="1:5" x14ac:dyDescent="0.25">
      <c r="A85">
        <f>IF(input!E85&gt;input!E84, input!E85-input!E84, 0)</f>
        <v>0</v>
      </c>
      <c r="B85">
        <f>IF(input!E85&lt;input!E84, input!E84-input!E85, 0)</f>
        <v>5.119995000000003</v>
      </c>
      <c r="C85">
        <f t="shared" si="4"/>
        <v>0.87065605208218555</v>
      </c>
      <c r="D85">
        <f t="shared" si="5"/>
        <v>0.96204944808326642</v>
      </c>
      <c r="E85">
        <f t="shared" si="6"/>
        <v>47.506598960039405</v>
      </c>
    </row>
    <row r="86" spans="1:5" x14ac:dyDescent="0.25">
      <c r="A86">
        <f>IF(input!E86&gt;input!E85, input!E86-input!E85, 0)</f>
        <v>0.48999799999999993</v>
      </c>
      <c r="B86">
        <f>IF(input!E86&lt;input!E85, input!E85-input!E86, 0)</f>
        <v>0</v>
      </c>
      <c r="C86">
        <f t="shared" si="4"/>
        <v>0.84346619121917232</v>
      </c>
      <c r="D86">
        <f t="shared" si="5"/>
        <v>0.89333163036303309</v>
      </c>
      <c r="E86">
        <f t="shared" si="6"/>
        <v>48.564443180311166</v>
      </c>
    </row>
    <row r="87" spans="1:5" x14ac:dyDescent="0.25">
      <c r="A87">
        <f>IF(input!E87&gt;input!E86, input!E87-input!E86, 0)</f>
        <v>0</v>
      </c>
      <c r="B87">
        <f>IF(input!E87&lt;input!E86, input!E86-input!E87, 0)</f>
        <v>0.12999700000000303</v>
      </c>
      <c r="C87">
        <f t="shared" si="4"/>
        <v>0.7832186061320886</v>
      </c>
      <c r="D87">
        <f t="shared" si="5"/>
        <v>0.83880772819424521</v>
      </c>
      <c r="E87">
        <f t="shared" si="6"/>
        <v>48.286429730339613</v>
      </c>
    </row>
    <row r="88" spans="1:5" x14ac:dyDescent="0.25">
      <c r="A88">
        <f>IF(input!E88&gt;input!E87, input!E88-input!E87, 0)</f>
        <v>0.46999300000000233</v>
      </c>
      <c r="B88">
        <f>IF(input!E88&lt;input!E87, input!E87-input!E88, 0)</f>
        <v>0</v>
      </c>
      <c r="C88">
        <f t="shared" si="4"/>
        <v>0.76084534855122532</v>
      </c>
      <c r="D88">
        <f t="shared" si="5"/>
        <v>0.77889289046608479</v>
      </c>
      <c r="E88">
        <f t="shared" si="6"/>
        <v>49.413941231777883</v>
      </c>
    </row>
    <row r="89" spans="1:5" x14ac:dyDescent="0.25">
      <c r="A89">
        <f>IF(input!E89&gt;input!E88, input!E89-input!E88, 0)</f>
        <v>2.3900000000000006</v>
      </c>
      <c r="B89">
        <f>IF(input!E89&lt;input!E88, input!E88-input!E89, 0)</f>
        <v>0</v>
      </c>
      <c r="C89">
        <f t="shared" si="4"/>
        <v>0.87721353794042356</v>
      </c>
      <c r="D89">
        <f t="shared" si="5"/>
        <v>0.72325768400422163</v>
      </c>
      <c r="E89">
        <f t="shared" si="6"/>
        <v>54.809703911737273</v>
      </c>
    </row>
    <row r="90" spans="1:5" x14ac:dyDescent="0.25">
      <c r="A90">
        <f>IF(input!E90&gt;input!E89, input!E90-input!E89, 0)</f>
        <v>0</v>
      </c>
      <c r="B90">
        <f>IF(input!E90&lt;input!E89, input!E89-input!E90, 0)</f>
        <v>2.1299980000000005</v>
      </c>
      <c r="C90">
        <f t="shared" si="4"/>
        <v>0.81455542808753612</v>
      </c>
      <c r="D90">
        <f t="shared" si="5"/>
        <v>0.82373913514677732</v>
      </c>
      <c r="E90">
        <f t="shared" si="6"/>
        <v>49.71971746518188</v>
      </c>
    </row>
    <row r="91" spans="1:5" x14ac:dyDescent="0.25">
      <c r="A91">
        <f>IF(input!E91&gt;input!E90, input!E91-input!E90, 0)</f>
        <v>2.5699999999999932</v>
      </c>
      <c r="B91">
        <f>IF(input!E91&lt;input!E90, input!E90-input!E91, 0)</f>
        <v>0</v>
      </c>
      <c r="C91">
        <f t="shared" si="4"/>
        <v>0.93994432608128309</v>
      </c>
      <c r="D91">
        <f t="shared" si="5"/>
        <v>0.76490062549343607</v>
      </c>
      <c r="E91">
        <f t="shared" si="6"/>
        <v>55.133713198556968</v>
      </c>
    </row>
    <row r="92" spans="1:5" x14ac:dyDescent="0.25">
      <c r="A92">
        <f>IF(input!E92&gt;input!E91, input!E92-input!E91, 0)</f>
        <v>0</v>
      </c>
      <c r="B92">
        <f>IF(input!E92&lt;input!E91, input!E91-input!E92, 0)</f>
        <v>1.4299999999999926</v>
      </c>
      <c r="C92">
        <f t="shared" si="4"/>
        <v>0.87280544564690576</v>
      </c>
      <c r="D92">
        <f t="shared" si="5"/>
        <v>0.81240772367247582</v>
      </c>
      <c r="E92">
        <f t="shared" si="6"/>
        <v>51.791990564577155</v>
      </c>
    </row>
    <row r="93" spans="1:5" x14ac:dyDescent="0.25">
      <c r="A93">
        <f>IF(input!E93&gt;input!E92, input!E93-input!E92, 0)</f>
        <v>0</v>
      </c>
      <c r="B93">
        <f>IF(input!E93&lt;input!E92, input!E92-input!E93, 0)</f>
        <v>1.5700000000000074</v>
      </c>
      <c r="C93">
        <f t="shared" si="4"/>
        <v>0.81046219952926968</v>
      </c>
      <c r="D93">
        <f t="shared" si="5"/>
        <v>0.86652145769587097</v>
      </c>
      <c r="E93">
        <f t="shared" si="6"/>
        <v>48.328568739323281</v>
      </c>
    </row>
    <row r="94" spans="1:5" x14ac:dyDescent="0.25">
      <c r="A94">
        <f>IF(input!E94&gt;input!E93, input!E94-input!E93, 0)</f>
        <v>0</v>
      </c>
      <c r="B94">
        <f>IF(input!E94&lt;input!E93, input!E93-input!E94, 0)</f>
        <v>0.51000200000000007</v>
      </c>
      <c r="C94">
        <f t="shared" si="4"/>
        <v>0.75257204242003617</v>
      </c>
      <c r="D94">
        <f t="shared" si="5"/>
        <v>0.84105578214616594</v>
      </c>
      <c r="E94">
        <f t="shared" si="6"/>
        <v>47.223826719070509</v>
      </c>
    </row>
    <row r="95" spans="1:5" x14ac:dyDescent="0.25">
      <c r="A95">
        <f>IF(input!E95&gt;input!E94, input!E95-input!E94, 0)</f>
        <v>4.25</v>
      </c>
      <c r="B95">
        <f>IF(input!E95&lt;input!E94, input!E94-input!E95, 0)</f>
        <v>0</v>
      </c>
      <c r="C95">
        <f t="shared" si="4"/>
        <v>1.0023883251043193</v>
      </c>
      <c r="D95">
        <f t="shared" si="5"/>
        <v>0.78098036913572555</v>
      </c>
      <c r="E95">
        <f t="shared" si="6"/>
        <v>56.207576612836732</v>
      </c>
    </row>
    <row r="96" spans="1:5" x14ac:dyDescent="0.25">
      <c r="A96">
        <f>IF(input!E96&gt;input!E95, input!E96-input!E95, 0)</f>
        <v>2.0100020000000001</v>
      </c>
      <c r="B96">
        <f>IF(input!E96&lt;input!E95, input!E95-input!E96, 0)</f>
        <v>0</v>
      </c>
      <c r="C96">
        <f t="shared" si="4"/>
        <v>1.0743607304540108</v>
      </c>
      <c r="D96">
        <f t="shared" si="5"/>
        <v>0.72519605705460233</v>
      </c>
      <c r="E96">
        <f t="shared" si="6"/>
        <v>59.701407474970765</v>
      </c>
    </row>
    <row r="97" spans="1:5" x14ac:dyDescent="0.25">
      <c r="A97">
        <f>IF(input!E97&gt;input!E96, input!E97-input!E96, 0)</f>
        <v>2.6399990000000031</v>
      </c>
      <c r="B97">
        <f>IF(input!E97&lt;input!E96, input!E96-input!E97, 0)</f>
        <v>0</v>
      </c>
      <c r="C97">
        <f t="shared" si="4"/>
        <v>1.1861920354215818</v>
      </c>
      <c r="D97">
        <f t="shared" si="5"/>
        <v>0.6733963386935593</v>
      </c>
      <c r="E97">
        <f t="shared" si="6"/>
        <v>63.787881873912795</v>
      </c>
    </row>
    <row r="98" spans="1:5" x14ac:dyDescent="0.25">
      <c r="A98">
        <f>IF(input!E98&gt;input!E97, input!E98-input!E97, 0)</f>
        <v>0</v>
      </c>
      <c r="B98">
        <f>IF(input!E98&lt;input!E97, input!E97-input!E98, 0)</f>
        <v>8.9995999999999299E-2</v>
      </c>
      <c r="C98">
        <f t="shared" si="4"/>
        <v>1.1014640328914689</v>
      </c>
      <c r="D98">
        <f t="shared" si="5"/>
        <v>0.63172488592973364</v>
      </c>
      <c r="E98">
        <f t="shared" si="6"/>
        <v>63.551296741535253</v>
      </c>
    </row>
    <row r="99" spans="1:5" x14ac:dyDescent="0.25">
      <c r="A99">
        <f>IF(input!E99&gt;input!E98, input!E99-input!E98, 0)</f>
        <v>2.0599979999999931</v>
      </c>
      <c r="B99">
        <f>IF(input!E99&lt;input!E98, input!E98-input!E99, 0)</f>
        <v>0</v>
      </c>
      <c r="C99">
        <f t="shared" si="4"/>
        <v>1.169930744827792</v>
      </c>
      <c r="D99">
        <f t="shared" si="5"/>
        <v>0.58660167979189548</v>
      </c>
      <c r="E99">
        <f t="shared" si="6"/>
        <v>66.604562969060908</v>
      </c>
    </row>
    <row r="100" spans="1:5" x14ac:dyDescent="0.25">
      <c r="A100">
        <f>IF(input!E100&gt;input!E99, input!E100-input!E99, 0)</f>
        <v>1.4199980000000068</v>
      </c>
      <c r="B100">
        <f>IF(input!E100&lt;input!E99, input!E99-input!E100, 0)</f>
        <v>0</v>
      </c>
      <c r="C100">
        <f t="shared" si="4"/>
        <v>1.1877926916258073</v>
      </c>
      <c r="D100">
        <f t="shared" si="5"/>
        <v>0.54470155980676005</v>
      </c>
      <c r="E100">
        <f t="shared" si="6"/>
        <v>68.559690206397136</v>
      </c>
    </row>
    <row r="101" spans="1:5" x14ac:dyDescent="0.25">
      <c r="A101">
        <f>IF(input!E101&gt;input!E100, input!E101-input!E100, 0)</f>
        <v>0</v>
      </c>
      <c r="B101">
        <f>IF(input!E101&lt;input!E100, input!E100-input!E101, 0)</f>
        <v>1.9199980000000068</v>
      </c>
      <c r="C101">
        <f t="shared" si="4"/>
        <v>1.1029503565096781</v>
      </c>
      <c r="D101">
        <f t="shared" si="5"/>
        <v>0.64293701982056339</v>
      </c>
      <c r="E101">
        <f t="shared" si="6"/>
        <v>63.174198488565658</v>
      </c>
    </row>
    <row r="102" spans="1:5" x14ac:dyDescent="0.25">
      <c r="A102">
        <f>IF(input!E102&gt;input!E101, input!E102-input!E101, 0)</f>
        <v>1.2099990000000105</v>
      </c>
      <c r="B102">
        <f>IF(input!E102&lt;input!E101, input!E101-input!E102, 0)</f>
        <v>0</v>
      </c>
      <c r="C102">
        <f t="shared" si="4"/>
        <v>1.1105966881875591</v>
      </c>
      <c r="D102">
        <f t="shared" si="5"/>
        <v>0.59701294697623741</v>
      </c>
      <c r="E102">
        <f t="shared" si="6"/>
        <v>65.038089813836706</v>
      </c>
    </row>
    <row r="103" spans="1:5" x14ac:dyDescent="0.25">
      <c r="A103">
        <f>IF(input!E103&gt;input!E102, input!E103-input!E102, 0)</f>
        <v>0.58000199999999325</v>
      </c>
      <c r="B103">
        <f>IF(input!E103&lt;input!E102, input!E102-input!E103, 0)</f>
        <v>0</v>
      </c>
      <c r="C103">
        <f t="shared" si="4"/>
        <v>1.072697067602733</v>
      </c>
      <c r="D103">
        <f t="shared" si="5"/>
        <v>0.55436916504936329</v>
      </c>
      <c r="E103">
        <f t="shared" si="6"/>
        <v>65.928297574847406</v>
      </c>
    </row>
    <row r="104" spans="1:5" x14ac:dyDescent="0.25">
      <c r="A104">
        <f>IF(input!E104&gt;input!E103, input!E104-input!E103, 0)</f>
        <v>0</v>
      </c>
      <c r="B104">
        <f>IF(input!E104&lt;input!E103, input!E103-input!E104, 0)</f>
        <v>1.3799980000000005</v>
      </c>
      <c r="C104">
        <f t="shared" si="4"/>
        <v>0.99607584848825204</v>
      </c>
      <c r="D104">
        <f t="shared" si="5"/>
        <v>0.61334265326012305</v>
      </c>
      <c r="E104">
        <f t="shared" si="6"/>
        <v>61.890418645378773</v>
      </c>
    </row>
    <row r="105" spans="1:5" x14ac:dyDescent="0.25">
      <c r="A105">
        <f>IF(input!E105&gt;input!E104, input!E105-input!E104, 0)</f>
        <v>9.999899999999684E-2</v>
      </c>
      <c r="B105">
        <f>IF(input!E105&lt;input!E104, input!E104-input!E105, 0)</f>
        <v>0</v>
      </c>
      <c r="C105">
        <f t="shared" si="4"/>
        <v>0.93207035931051951</v>
      </c>
      <c r="D105">
        <f t="shared" si="5"/>
        <v>0.56953246374154287</v>
      </c>
      <c r="E105">
        <f t="shared" si="6"/>
        <v>62.071697322468566</v>
      </c>
    </row>
    <row r="106" spans="1:5" x14ac:dyDescent="0.25">
      <c r="A106">
        <f>IF(input!E106&gt;input!E105, input!E106-input!E105, 0)</f>
        <v>0</v>
      </c>
      <c r="B106">
        <f>IF(input!E106&lt;input!E105, input!E105-input!E106, 0)</f>
        <v>1.3000029999999896</v>
      </c>
      <c r="C106">
        <f t="shared" si="4"/>
        <v>0.86549390507405388</v>
      </c>
      <c r="D106">
        <f t="shared" si="5"/>
        <v>0.62170893061714616</v>
      </c>
      <c r="E106">
        <f t="shared" si="6"/>
        <v>58.196090291328851</v>
      </c>
    </row>
    <row r="107" spans="1:5" x14ac:dyDescent="0.25">
      <c r="A107">
        <f>IF(input!E107&gt;input!E106, input!E107-input!E106, 0)</f>
        <v>2.9500039999999927</v>
      </c>
      <c r="B107">
        <f>IF(input!E107&lt;input!E106, input!E106-input!E107, 0)</f>
        <v>0</v>
      </c>
      <c r="C107">
        <f t="shared" si="4"/>
        <v>1.0143874832830495</v>
      </c>
      <c r="D107">
        <f t="shared" si="5"/>
        <v>0.57730114985877856</v>
      </c>
      <c r="E107">
        <f t="shared" si="6"/>
        <v>63.730271245372528</v>
      </c>
    </row>
    <row r="108" spans="1:5" x14ac:dyDescent="0.25">
      <c r="A108">
        <f>IF(input!E108&gt;input!E107, input!E108-input!E107, 0)</f>
        <v>2.3599930000000029</v>
      </c>
      <c r="B108">
        <f>IF(input!E108&lt;input!E107, input!E107-input!E108, 0)</f>
        <v>0</v>
      </c>
      <c r="C108">
        <f t="shared" si="4"/>
        <v>1.1105021630485461</v>
      </c>
      <c r="D108">
        <f t="shared" si="5"/>
        <v>0.53606535344029438</v>
      </c>
      <c r="E108">
        <f t="shared" si="6"/>
        <v>67.443463564530518</v>
      </c>
    </row>
    <row r="109" spans="1:5" x14ac:dyDescent="0.25">
      <c r="A109">
        <f>IF(input!E109&gt;input!E108, input!E109-input!E108, 0)</f>
        <v>0</v>
      </c>
      <c r="B109">
        <f>IF(input!E109&lt;input!E108, input!E108-input!E109, 0)</f>
        <v>0.84999799999999937</v>
      </c>
      <c r="C109">
        <f t="shared" si="4"/>
        <v>1.03118057997365</v>
      </c>
      <c r="D109">
        <f t="shared" si="5"/>
        <v>0.5584891139088447</v>
      </c>
      <c r="E109">
        <f t="shared" si="6"/>
        <v>64.867600102205444</v>
      </c>
    </row>
    <row r="110" spans="1:5" x14ac:dyDescent="0.25">
      <c r="A110">
        <f>IF(input!E110&gt;input!E109, input!E110-input!E109, 0)</f>
        <v>1.9900049999999965</v>
      </c>
      <c r="B110">
        <f>IF(input!E110&lt;input!E109, input!E109-input!E110, 0)</f>
        <v>0</v>
      </c>
      <c r="C110">
        <f t="shared" si="4"/>
        <v>1.0996680385469604</v>
      </c>
      <c r="D110">
        <f t="shared" si="5"/>
        <v>0.51859703434392723</v>
      </c>
      <c r="E110">
        <f t="shared" si="6"/>
        <v>67.953517440903582</v>
      </c>
    </row>
    <row r="111" spans="1:5" x14ac:dyDescent="0.25">
      <c r="A111">
        <f>IF(input!E111&gt;input!E110, input!E111-input!E110, 0)</f>
        <v>0.69999700000001042</v>
      </c>
      <c r="B111">
        <f>IF(input!E111&lt;input!E110, input!E110-input!E111, 0)</f>
        <v>0</v>
      </c>
      <c r="C111">
        <f t="shared" si="4"/>
        <v>1.0711201072221783</v>
      </c>
      <c r="D111">
        <f t="shared" si="5"/>
        <v>0.48155438903364672</v>
      </c>
      <c r="E111">
        <f t="shared" si="6"/>
        <v>68.985489863143613</v>
      </c>
    </row>
    <row r="112" spans="1:5" x14ac:dyDescent="0.25">
      <c r="A112">
        <f>IF(input!E112&gt;input!E111, input!E112-input!E111, 0)</f>
        <v>2.9899979999999999</v>
      </c>
      <c r="B112">
        <f>IF(input!E112&lt;input!E111, input!E111-input!E112, 0)</f>
        <v>0</v>
      </c>
      <c r="C112">
        <f t="shared" si="4"/>
        <v>1.2081828138491655</v>
      </c>
      <c r="D112">
        <f t="shared" si="5"/>
        <v>0.4471576469598148</v>
      </c>
      <c r="E112">
        <f t="shared" si="6"/>
        <v>72.986968086233773</v>
      </c>
    </row>
    <row r="113" spans="1:5" x14ac:dyDescent="0.25">
      <c r="A113">
        <f>IF(input!E113&gt;input!E112, input!E113-input!E112, 0)</f>
        <v>0</v>
      </c>
      <c r="B113">
        <f>IF(input!E113&lt;input!E112, input!E112-input!E113, 0)</f>
        <v>0.54999500000000978</v>
      </c>
      <c r="C113">
        <f t="shared" si="4"/>
        <v>1.121884041431368</v>
      </c>
      <c r="D113">
        <f t="shared" si="5"/>
        <v>0.45450317217697156</v>
      </c>
      <c r="E113">
        <f t="shared" si="6"/>
        <v>71.168050067050672</v>
      </c>
    </row>
    <row r="114" spans="1:5" x14ac:dyDescent="0.25">
      <c r="A114">
        <f>IF(input!E114&gt;input!E113, input!E114-input!E113, 0)</f>
        <v>2.6099999999999994</v>
      </c>
      <c r="B114">
        <f>IF(input!E114&lt;input!E113, input!E113-input!E114, 0)</f>
        <v>0</v>
      </c>
      <c r="C114">
        <f t="shared" si="4"/>
        <v>1.2281780384719845</v>
      </c>
      <c r="D114">
        <f t="shared" si="5"/>
        <v>0.42203865987861644</v>
      </c>
      <c r="E114">
        <f t="shared" si="6"/>
        <v>74.425258191821356</v>
      </c>
    </row>
    <row r="115" spans="1:5" x14ac:dyDescent="0.25">
      <c r="A115">
        <f>IF(input!E115&gt;input!E114, input!E115-input!E114, 0)</f>
        <v>4.9996000000007257E-2</v>
      </c>
      <c r="B115">
        <f>IF(input!E115&lt;input!E114, input!E114-input!E115, 0)</f>
        <v>0</v>
      </c>
      <c r="C115">
        <f t="shared" si="4"/>
        <v>1.1440221785811289</v>
      </c>
      <c r="D115">
        <f t="shared" si="5"/>
        <v>0.39189304131585811</v>
      </c>
      <c r="E115">
        <f t="shared" si="6"/>
        <v>74.484721797200365</v>
      </c>
    </row>
    <row r="116" spans="1:5" x14ac:dyDescent="0.25">
      <c r="A116">
        <f>IF(input!E116&gt;input!E115, input!E116-input!E115, 0)</f>
        <v>0.75</v>
      </c>
      <c r="B116">
        <f>IF(input!E116&lt;input!E115, input!E115-input!E116, 0)</f>
        <v>0</v>
      </c>
      <c r="C116">
        <f t="shared" si="4"/>
        <v>1.1158777372539053</v>
      </c>
      <c r="D116">
        <f t="shared" si="5"/>
        <v>0.36390068122186825</v>
      </c>
      <c r="E116">
        <f t="shared" si="6"/>
        <v>75.408434352171497</v>
      </c>
    </row>
    <row r="117" spans="1:5" x14ac:dyDescent="0.25">
      <c r="A117">
        <f>IF(input!E117&gt;input!E116, input!E117-input!E116, 0)</f>
        <v>0</v>
      </c>
      <c r="B117">
        <f>IF(input!E117&lt;input!E116, input!E116-input!E117, 0)</f>
        <v>3.8300020000000075</v>
      </c>
      <c r="C117">
        <f t="shared" si="4"/>
        <v>1.0361721845929119</v>
      </c>
      <c r="D117">
        <f t="shared" si="5"/>
        <v>0.61147934684887817</v>
      </c>
      <c r="E117">
        <f t="shared" si="6"/>
        <v>62.887823354626541</v>
      </c>
    </row>
    <row r="118" spans="1:5" x14ac:dyDescent="0.25">
      <c r="A118">
        <f>IF(input!E118&gt;input!E117, input!E118-input!E117, 0)</f>
        <v>1.0800020000000075</v>
      </c>
      <c r="B118">
        <f>IF(input!E118&lt;input!E117, input!E117-input!E118, 0)</f>
        <v>0</v>
      </c>
      <c r="C118">
        <f t="shared" si="4"/>
        <v>1.0393028856934188</v>
      </c>
      <c r="D118">
        <f t="shared" si="5"/>
        <v>0.56780225064538692</v>
      </c>
      <c r="E118">
        <f t="shared" si="6"/>
        <v>64.669252943904212</v>
      </c>
    </row>
    <row r="119" spans="1:5" x14ac:dyDescent="0.25">
      <c r="A119">
        <f>IF(input!E119&gt;input!E118, input!E119-input!E118, 0)</f>
        <v>1.0599969999999956</v>
      </c>
      <c r="B119">
        <f>IF(input!E119&lt;input!E118, input!E118-input!E119, 0)</f>
        <v>0</v>
      </c>
      <c r="C119">
        <f t="shared" si="4"/>
        <v>1.0407810367153172</v>
      </c>
      <c r="D119">
        <f t="shared" si="5"/>
        <v>0.52724494702785929</v>
      </c>
      <c r="E119">
        <f t="shared" si="6"/>
        <v>66.375241705547168</v>
      </c>
    </row>
    <row r="120" spans="1:5" x14ac:dyDescent="0.25">
      <c r="A120">
        <f>IF(input!E120&gt;input!E119, input!E120-input!E119, 0)</f>
        <v>0.9600070000000045</v>
      </c>
      <c r="B120">
        <f>IF(input!E120&lt;input!E119, input!E119-input!E120, 0)</f>
        <v>0</v>
      </c>
      <c r="C120">
        <f t="shared" si="4"/>
        <v>1.0350114626642235</v>
      </c>
      <c r="D120">
        <f t="shared" si="5"/>
        <v>0.48958459366872648</v>
      </c>
      <c r="E120">
        <f t="shared" si="6"/>
        <v>67.887586247185709</v>
      </c>
    </row>
    <row r="121" spans="1:5" x14ac:dyDescent="0.25">
      <c r="A121">
        <f>IF(input!E121&gt;input!E120, input!E121-input!E120, 0)</f>
        <v>0</v>
      </c>
      <c r="B121">
        <f>IF(input!E121&lt;input!E120, input!E120-input!E121, 0)</f>
        <v>0.49000500000001068</v>
      </c>
      <c r="C121">
        <f t="shared" si="4"/>
        <v>0.96108207247392186</v>
      </c>
      <c r="D121">
        <f t="shared" si="5"/>
        <v>0.48961462269238964</v>
      </c>
      <c r="E121">
        <f t="shared" si="6"/>
        <v>66.249690626319449</v>
      </c>
    </row>
    <row r="122" spans="1:5" x14ac:dyDescent="0.25">
      <c r="A122">
        <f>IF(input!E122&gt;input!E121, input!E122-input!E121, 0)</f>
        <v>0.22000100000001055</v>
      </c>
      <c r="B122">
        <f>IF(input!E122&lt;input!E121, input!E121-input!E122, 0)</f>
        <v>0</v>
      </c>
      <c r="C122">
        <f t="shared" si="4"/>
        <v>0.9081477101543568</v>
      </c>
      <c r="D122">
        <f t="shared" si="5"/>
        <v>0.45464214964293326</v>
      </c>
      <c r="E122">
        <f t="shared" si="6"/>
        <v>66.638866119053773</v>
      </c>
    </row>
    <row r="123" spans="1:5" x14ac:dyDescent="0.25">
      <c r="A123">
        <f>IF(input!E123&gt;input!E122, input!E123-input!E122, 0)</f>
        <v>0.84999799999999937</v>
      </c>
      <c r="B123">
        <f>IF(input!E123&lt;input!E122, input!E122-input!E123, 0)</f>
        <v>0</v>
      </c>
      <c r="C123">
        <f t="shared" si="4"/>
        <v>0.9039941594290456</v>
      </c>
      <c r="D123">
        <f t="shared" si="5"/>
        <v>0.42216771038272372</v>
      </c>
      <c r="E123">
        <f t="shared" si="6"/>
        <v>68.166200522516561</v>
      </c>
    </row>
    <row r="124" spans="1:5" x14ac:dyDescent="0.25">
      <c r="A124">
        <f>IF(input!E124&gt;input!E123, input!E124-input!E123, 0)</f>
        <v>0</v>
      </c>
      <c r="B124">
        <f>IF(input!E124&lt;input!E123, input!E123-input!E124, 0)</f>
        <v>1.129997000000003</v>
      </c>
      <c r="C124">
        <f t="shared" si="4"/>
        <v>0.83942314804125662</v>
      </c>
      <c r="D124">
        <f t="shared" si="5"/>
        <v>0.47272694535538651</v>
      </c>
      <c r="E124">
        <f t="shared" si="6"/>
        <v>63.973104316772073</v>
      </c>
    </row>
    <row r="125" spans="1:5" x14ac:dyDescent="0.25">
      <c r="A125">
        <f>IF(input!E125&gt;input!E124, input!E125-input!E124, 0)</f>
        <v>1.5500030000000038</v>
      </c>
      <c r="B125">
        <f>IF(input!E125&lt;input!E124, input!E124-input!E125, 0)</f>
        <v>0</v>
      </c>
      <c r="C125">
        <f t="shared" si="4"/>
        <v>0.8901788517525957</v>
      </c>
      <c r="D125">
        <f t="shared" si="5"/>
        <v>0.43896073497285892</v>
      </c>
      <c r="E125">
        <f t="shared" si="6"/>
        <v>66.974068084578832</v>
      </c>
    </row>
    <row r="126" spans="1:5" x14ac:dyDescent="0.25">
      <c r="A126">
        <f>IF(input!E126&gt;input!E125, input!E126-input!E125, 0)</f>
        <v>0</v>
      </c>
      <c r="B126">
        <f>IF(input!E126&lt;input!E125, input!E125-input!E126, 0)</f>
        <v>0.52000400000000013</v>
      </c>
      <c r="C126">
        <f t="shared" si="4"/>
        <v>0.82659464805598171</v>
      </c>
      <c r="D126">
        <f t="shared" si="5"/>
        <v>0.44474953961765473</v>
      </c>
      <c r="E126">
        <f t="shared" si="6"/>
        <v>65.017377360927128</v>
      </c>
    </row>
    <row r="127" spans="1:5" x14ac:dyDescent="0.25">
      <c r="A127">
        <f>IF(input!E127&gt;input!E126, input!E127-input!E126, 0)</f>
        <v>0</v>
      </c>
      <c r="B127">
        <f>IF(input!E127&lt;input!E126, input!E126-input!E127, 0)</f>
        <v>1.4899979999999999</v>
      </c>
      <c r="C127">
        <f t="shared" si="4"/>
        <v>0.76755217319484015</v>
      </c>
      <c r="D127">
        <f t="shared" si="5"/>
        <v>0.51941014393067941</v>
      </c>
      <c r="E127">
        <f t="shared" si="6"/>
        <v>59.640609750656708</v>
      </c>
    </row>
    <row r="128" spans="1:5" x14ac:dyDescent="0.25">
      <c r="A128">
        <f>IF(input!E128&gt;input!E127, input!E128-input!E127, 0)</f>
        <v>0</v>
      </c>
      <c r="B128">
        <f>IF(input!E128&lt;input!E127, input!E127-input!E128, 0)</f>
        <v>3.5999989999999968</v>
      </c>
      <c r="C128">
        <f t="shared" si="4"/>
        <v>0.71272701796663729</v>
      </c>
      <c r="D128">
        <f t="shared" si="5"/>
        <v>0.73945220507848775</v>
      </c>
      <c r="E128">
        <f t="shared" si="6"/>
        <v>49.079824766539168</v>
      </c>
    </row>
    <row r="129" spans="1:5" x14ac:dyDescent="0.25">
      <c r="A129">
        <f>IF(input!E129&gt;input!E128, input!E129-input!E128, 0)</f>
        <v>0.48999799999999993</v>
      </c>
      <c r="B129">
        <f>IF(input!E129&lt;input!E128, input!E128-input!E129, 0)</f>
        <v>0</v>
      </c>
      <c r="C129">
        <f t="shared" si="4"/>
        <v>0.69681780239759172</v>
      </c>
      <c r="D129">
        <f t="shared" si="5"/>
        <v>0.68663419043002438</v>
      </c>
      <c r="E129">
        <f t="shared" si="6"/>
        <v>50.368050789632143</v>
      </c>
    </row>
    <row r="130" spans="1:5" x14ac:dyDescent="0.25">
      <c r="A130">
        <f>IF(input!E130&gt;input!E129, input!E130-input!E129, 0)</f>
        <v>0</v>
      </c>
      <c r="B130">
        <f>IF(input!E130&lt;input!E129, input!E129-input!E130, 0)</f>
        <v>1.8400040000000075</v>
      </c>
      <c r="C130">
        <f t="shared" si="4"/>
        <v>0.64704510222633516</v>
      </c>
      <c r="D130">
        <f t="shared" si="5"/>
        <v>0.76901774825645175</v>
      </c>
      <c r="E130">
        <f t="shared" si="6"/>
        <v>45.693247443482761</v>
      </c>
    </row>
    <row r="131" spans="1:5" x14ac:dyDescent="0.25">
      <c r="A131">
        <f>IF(input!E131&gt;input!E130, input!E131-input!E130, 0)</f>
        <v>3.380004999999997</v>
      </c>
      <c r="B131">
        <f>IF(input!E131&lt;input!E130, input!E130-input!E131, 0)</f>
        <v>0</v>
      </c>
      <c r="C131">
        <f t="shared" si="4"/>
        <v>0.84225652349588243</v>
      </c>
      <c r="D131">
        <f t="shared" si="5"/>
        <v>0.71408790909527664</v>
      </c>
      <c r="E131">
        <f t="shared" si="6"/>
        <v>54.11761727406374</v>
      </c>
    </row>
    <row r="132" spans="1:5" x14ac:dyDescent="0.25">
      <c r="A132">
        <f>IF(input!E132&gt;input!E131, input!E132-input!E131, 0)</f>
        <v>0.39000000000000057</v>
      </c>
      <c r="B132">
        <f>IF(input!E132&lt;input!E131, input!E131-input!E132, 0)</f>
        <v>0</v>
      </c>
      <c r="C132">
        <f t="shared" si="4"/>
        <v>0.80995248610331938</v>
      </c>
      <c r="D132">
        <f t="shared" si="5"/>
        <v>0.66308162987418551</v>
      </c>
      <c r="E132">
        <f t="shared" si="6"/>
        <v>54.985317537322295</v>
      </c>
    </row>
    <row r="133" spans="1:5" x14ac:dyDescent="0.25">
      <c r="A133">
        <f>IF(input!E133&gt;input!E132, input!E133-input!E132, 0)</f>
        <v>0.65999600000000669</v>
      </c>
      <c r="B133">
        <f>IF(input!E133&lt;input!E132, input!E132-input!E133, 0)</f>
        <v>0</v>
      </c>
      <c r="C133">
        <f t="shared" si="4"/>
        <v>0.79924130852451136</v>
      </c>
      <c r="D133">
        <f t="shared" si="5"/>
        <v>0.61571865631174372</v>
      </c>
      <c r="E133">
        <f t="shared" si="6"/>
        <v>56.485082856531768</v>
      </c>
    </row>
    <row r="134" spans="1:5" x14ac:dyDescent="0.25">
      <c r="A134">
        <f>IF(input!E134&gt;input!E133, input!E134-input!E133, 0)</f>
        <v>3.8000029999999896</v>
      </c>
      <c r="B134">
        <f>IF(input!E134&lt;input!E133, input!E133-input!E134, 0)</f>
        <v>0</v>
      </c>
      <c r="C134">
        <f t="shared" si="4"/>
        <v>1.0135814293441885</v>
      </c>
      <c r="D134">
        <f t="shared" si="5"/>
        <v>0.57173875228947635</v>
      </c>
      <c r="E134">
        <f t="shared" si="6"/>
        <v>63.935439735567975</v>
      </c>
    </row>
    <row r="135" spans="1:5" x14ac:dyDescent="0.25">
      <c r="A135">
        <f>IF(input!E135&gt;input!E134, input!E135-input!E134, 0)</f>
        <v>0.48999799999999993</v>
      </c>
      <c r="B135">
        <f>IF(input!E135&lt;input!E134, input!E134-input!E135, 0)</f>
        <v>0</v>
      </c>
      <c r="C135">
        <f t="shared" si="4"/>
        <v>0.97618261296246078</v>
      </c>
      <c r="D135">
        <f t="shared" si="5"/>
        <v>0.53090026998308515</v>
      </c>
      <c r="E135">
        <f t="shared" si="6"/>
        <v>64.772987870085998</v>
      </c>
    </row>
    <row r="136" spans="1:5" x14ac:dyDescent="0.25">
      <c r="A136">
        <f>IF(input!E136&gt;input!E135, input!E136-input!E135, 0)</f>
        <v>0</v>
      </c>
      <c r="B136">
        <f>IF(input!E136&lt;input!E135, input!E135-input!E136, 0)</f>
        <v>0.13999999999998636</v>
      </c>
      <c r="C136">
        <f t="shared" si="4"/>
        <v>0.90645528346514215</v>
      </c>
      <c r="D136">
        <f t="shared" si="5"/>
        <v>0.50297882212714951</v>
      </c>
      <c r="E136">
        <f t="shared" si="6"/>
        <v>64.313420533003139</v>
      </c>
    </row>
    <row r="137" spans="1:5" x14ac:dyDescent="0.25">
      <c r="A137">
        <f>IF(input!E137&gt;input!E136, input!E137-input!E136, 0)</f>
        <v>1.0800019999999932</v>
      </c>
      <c r="B137">
        <f>IF(input!E137&lt;input!E136, input!E136-input!E137, 0)</f>
        <v>0</v>
      </c>
      <c r="C137">
        <f t="shared" si="4"/>
        <v>0.91885147750334584</v>
      </c>
      <c r="D137">
        <f t="shared" si="5"/>
        <v>0.46705176340378168</v>
      </c>
      <c r="E137">
        <f t="shared" si="6"/>
        <v>66.299828904499989</v>
      </c>
    </row>
    <row r="138" spans="1:5" x14ac:dyDescent="0.25">
      <c r="A138">
        <f>IF(input!E138&gt;input!E137, input!E138-input!E137, 0)</f>
        <v>0.56999999999999318</v>
      </c>
      <c r="B138">
        <f>IF(input!E138&lt;input!E137, input!E137-input!E138, 0)</f>
        <v>0</v>
      </c>
      <c r="C138">
        <f t="shared" si="4"/>
        <v>0.89393351482453498</v>
      </c>
      <c r="D138">
        <f t="shared" si="5"/>
        <v>0.43369092316065444</v>
      </c>
      <c r="E138">
        <f t="shared" si="6"/>
        <v>67.333312738742109</v>
      </c>
    </row>
    <row r="139" spans="1:5" x14ac:dyDescent="0.25">
      <c r="A139">
        <f>IF(input!E139&gt;input!E138, input!E139-input!E138, 0)</f>
        <v>0</v>
      </c>
      <c r="B139">
        <f>IF(input!E139&lt;input!E138, input!E138-input!E139, 0)</f>
        <v>1.3899999999999864</v>
      </c>
      <c r="C139">
        <f t="shared" si="4"/>
        <v>0.83008112090849673</v>
      </c>
      <c r="D139">
        <f t="shared" si="5"/>
        <v>0.50199871436346388</v>
      </c>
      <c r="E139">
        <f t="shared" si="6"/>
        <v>62.314667554368114</v>
      </c>
    </row>
    <row r="140" spans="1:5" x14ac:dyDescent="0.25">
      <c r="A140">
        <f>IF(input!E140&gt;input!E139, input!E140-input!E139, 0)</f>
        <v>0</v>
      </c>
      <c r="B140">
        <f>IF(input!E140&lt;input!E139, input!E139-input!E140, 0)</f>
        <v>1.6800000000000068</v>
      </c>
      <c r="C140">
        <f t="shared" si="4"/>
        <v>0.77078961227217557</v>
      </c>
      <c r="D140">
        <f t="shared" si="5"/>
        <v>0.58614166333750262</v>
      </c>
      <c r="E140">
        <f t="shared" si="6"/>
        <v>56.803879911003946</v>
      </c>
    </row>
    <row r="141" spans="1:5" x14ac:dyDescent="0.25">
      <c r="A141">
        <f>IF(input!E141&gt;input!E140, input!E141-input!E140, 0)</f>
        <v>1.0299990000000037</v>
      </c>
      <c r="B141">
        <f>IF(input!E141&lt;input!E140, input!E140-input!E141, 0)</f>
        <v>0</v>
      </c>
      <c r="C141">
        <f t="shared" si="4"/>
        <v>0.78930456853844899</v>
      </c>
      <c r="D141">
        <f t="shared" si="5"/>
        <v>0.54427440167053809</v>
      </c>
      <c r="E141">
        <f t="shared" si="6"/>
        <v>59.186938769344565</v>
      </c>
    </row>
    <row r="142" spans="1:5" x14ac:dyDescent="0.25">
      <c r="A142">
        <f>IF(input!E142&gt;input!E141, input!E142-input!E141, 0)</f>
        <v>0</v>
      </c>
      <c r="B142">
        <f>IF(input!E142&lt;input!E141, input!E141-input!E142, 0)</f>
        <v>1.2600020000000001</v>
      </c>
      <c r="C142">
        <f t="shared" si="4"/>
        <v>0.73292567078570259</v>
      </c>
      <c r="D142">
        <f t="shared" si="5"/>
        <v>0.59539780155121391</v>
      </c>
      <c r="E142">
        <f t="shared" si="6"/>
        <v>55.176746180376384</v>
      </c>
    </row>
    <row r="143" spans="1:5" x14ac:dyDescent="0.25">
      <c r="A143">
        <f>IF(input!E143&gt;input!E142, input!E143-input!E142, 0)</f>
        <v>0</v>
      </c>
      <c r="B143">
        <f>IF(input!E143&lt;input!E142, input!E142-input!E143, 0)</f>
        <v>4.7199939999999998</v>
      </c>
      <c r="C143">
        <f t="shared" si="4"/>
        <v>0.68057383715815245</v>
      </c>
      <c r="D143">
        <f t="shared" si="5"/>
        <v>0.8900118157261272</v>
      </c>
      <c r="E143">
        <f t="shared" si="6"/>
        <v>43.332487846703707</v>
      </c>
    </row>
    <row r="144" spans="1:5" x14ac:dyDescent="0.25">
      <c r="A144">
        <f>IF(input!E144&gt;input!E143, input!E144-input!E143, 0)</f>
        <v>0.72999599999999987</v>
      </c>
      <c r="B144">
        <f>IF(input!E144&lt;input!E143, input!E143-input!E144, 0)</f>
        <v>0</v>
      </c>
      <c r="C144">
        <f t="shared" si="4"/>
        <v>0.68410399164685587</v>
      </c>
      <c r="D144">
        <f t="shared" si="5"/>
        <v>0.82643954317426094</v>
      </c>
      <c r="E144">
        <f t="shared" si="6"/>
        <v>45.288598168596948</v>
      </c>
    </row>
    <row r="145" spans="1:5" x14ac:dyDescent="0.25">
      <c r="A145">
        <f>IF(input!E145&gt;input!E144, input!E145-input!E144, 0)</f>
        <v>3.8000029999999896</v>
      </c>
      <c r="B145">
        <f>IF(input!E145&lt;input!E144, input!E144-input!E145, 0)</f>
        <v>0</v>
      </c>
      <c r="C145">
        <f t="shared" si="4"/>
        <v>0.90666820652922264</v>
      </c>
      <c r="D145">
        <f t="shared" si="5"/>
        <v>0.76740814723324235</v>
      </c>
      <c r="E145">
        <f t="shared" si="6"/>
        <v>54.159310266314769</v>
      </c>
    </row>
    <row r="146" spans="1:5" x14ac:dyDescent="0.25">
      <c r="A146">
        <f>IF(input!E146&gt;input!E145, input!E146-input!E145, 0)</f>
        <v>0</v>
      </c>
      <c r="B146">
        <f>IF(input!E146&lt;input!E145, input!E145-input!E146, 0)</f>
        <v>3.5800019999999932</v>
      </c>
      <c r="C146">
        <f t="shared" ref="C146:C199" si="7">C145+((A146-C145)/14)</f>
        <v>0.84190619177713533</v>
      </c>
      <c r="D146">
        <f t="shared" ref="D146:D199" si="8">D145+((B146-D145)/14)</f>
        <v>0.96830770814515321</v>
      </c>
      <c r="E146">
        <f t="shared" ref="E146:E199" si="9">100 - (100 / (1 +C146/D146))</f>
        <v>46.508657999658375</v>
      </c>
    </row>
    <row r="147" spans="1:5" x14ac:dyDescent="0.25">
      <c r="A147">
        <f>IF(input!E147&gt;input!E146, input!E147-input!E146, 0)</f>
        <v>0</v>
      </c>
      <c r="B147">
        <f>IF(input!E147&lt;input!E146, input!E146-input!E147, 0)</f>
        <v>1.7399979999999999</v>
      </c>
      <c r="C147">
        <f t="shared" si="7"/>
        <v>0.78177003522162569</v>
      </c>
      <c r="D147">
        <f t="shared" si="8"/>
        <v>1.0234284432776422</v>
      </c>
      <c r="E147">
        <f t="shared" si="9"/>
        <v>43.306597281842478</v>
      </c>
    </row>
    <row r="148" spans="1:5" x14ac:dyDescent="0.25">
      <c r="A148">
        <f>IF(input!E148&gt;input!E147, input!E148-input!E147, 0)</f>
        <v>9.9950000000035288E-3</v>
      </c>
      <c r="B148">
        <f>IF(input!E148&lt;input!E147, input!E147-input!E148, 0)</f>
        <v>0</v>
      </c>
      <c r="C148">
        <f t="shared" si="7"/>
        <v>0.72664324699150984</v>
      </c>
      <c r="D148">
        <f t="shared" si="8"/>
        <v>0.95032641161495346</v>
      </c>
      <c r="E148">
        <f t="shared" si="9"/>
        <v>43.330733103146272</v>
      </c>
    </row>
    <row r="149" spans="1:5" x14ac:dyDescent="0.25">
      <c r="A149">
        <f>IF(input!E149&gt;input!E148, input!E149-input!E148, 0)</f>
        <v>0</v>
      </c>
      <c r="B149">
        <f>IF(input!E149&lt;input!E148, input!E148-input!E149, 0)</f>
        <v>2.0399940000000072</v>
      </c>
      <c r="C149">
        <f t="shared" si="7"/>
        <v>0.67474015792068776</v>
      </c>
      <c r="D149">
        <f t="shared" si="8"/>
        <v>1.0281598107853145</v>
      </c>
      <c r="E149">
        <f t="shared" si="9"/>
        <v>39.623006067315188</v>
      </c>
    </row>
    <row r="150" spans="1:5" x14ac:dyDescent="0.25">
      <c r="A150">
        <f>IF(input!E150&gt;input!E149, input!E150-input!E149, 0)</f>
        <v>0</v>
      </c>
      <c r="B150">
        <f>IF(input!E150&lt;input!E149, input!E149-input!E150, 0)</f>
        <v>0.69000199999999268</v>
      </c>
      <c r="C150">
        <f t="shared" si="7"/>
        <v>0.6265444323549243</v>
      </c>
      <c r="D150">
        <f t="shared" si="8"/>
        <v>1.0040056814435059</v>
      </c>
      <c r="E150">
        <f t="shared" si="9"/>
        <v>38.425340445094605</v>
      </c>
    </row>
    <row r="151" spans="1:5" x14ac:dyDescent="0.25">
      <c r="A151">
        <f>IF(input!E151&gt;input!E150, input!E151-input!E150, 0)</f>
        <v>0.81999999999999318</v>
      </c>
      <c r="B151">
        <f>IF(input!E151&lt;input!E150, input!E150-input!E151, 0)</f>
        <v>0</v>
      </c>
      <c r="C151">
        <f t="shared" si="7"/>
        <v>0.64036268718671496</v>
      </c>
      <c r="D151">
        <f t="shared" si="8"/>
        <v>0.93229098991182691</v>
      </c>
      <c r="E151">
        <f t="shared" si="9"/>
        <v>40.718608077027376</v>
      </c>
    </row>
    <row r="152" spans="1:5" x14ac:dyDescent="0.25">
      <c r="A152">
        <f>IF(input!E152&gt;input!E151, input!E152-input!E151, 0)</f>
        <v>0</v>
      </c>
      <c r="B152">
        <f>IF(input!E152&lt;input!E151, input!E151-input!E152, 0)</f>
        <v>1.6500020000000006</v>
      </c>
      <c r="C152">
        <f t="shared" si="7"/>
        <v>0.5946224952448067</v>
      </c>
      <c r="D152">
        <f t="shared" si="8"/>
        <v>0.98355606206098223</v>
      </c>
      <c r="E152">
        <f t="shared" si="9"/>
        <v>37.677770521728881</v>
      </c>
    </row>
    <row r="153" spans="1:5" x14ac:dyDescent="0.25">
      <c r="A153">
        <f>IF(input!E153&gt;input!E152, input!E153-input!E152, 0)</f>
        <v>1.5800020000000075</v>
      </c>
      <c r="B153">
        <f>IF(input!E153&lt;input!E152, input!E152-input!E153, 0)</f>
        <v>0</v>
      </c>
      <c r="C153">
        <f t="shared" si="7"/>
        <v>0.66500674558446393</v>
      </c>
      <c r="D153">
        <f t="shared" si="8"/>
        <v>0.91330205762805494</v>
      </c>
      <c r="E153">
        <f t="shared" si="9"/>
        <v>42.134133968643965</v>
      </c>
    </row>
    <row r="154" spans="1:5" x14ac:dyDescent="0.25">
      <c r="A154">
        <f>IF(input!E154&gt;input!E153, input!E154-input!E153, 0)</f>
        <v>0</v>
      </c>
      <c r="B154">
        <f>IF(input!E154&lt;input!E153, input!E153-input!E154, 0)</f>
        <v>0.19000300000000436</v>
      </c>
      <c r="C154">
        <f t="shared" si="7"/>
        <v>0.61750626375700224</v>
      </c>
      <c r="D154">
        <f t="shared" si="8"/>
        <v>0.86163783922605131</v>
      </c>
      <c r="E154">
        <f t="shared" si="9"/>
        <v>41.747539168878191</v>
      </c>
    </row>
    <row r="155" spans="1:5" x14ac:dyDescent="0.25">
      <c r="A155">
        <f>IF(input!E155&gt;input!E154, input!E155-input!E154, 0)</f>
        <v>0.52000499999999761</v>
      </c>
      <c r="B155">
        <f>IF(input!E155&lt;input!E154, input!E154-input!E155, 0)</f>
        <v>0</v>
      </c>
      <c r="C155">
        <f t="shared" si="7"/>
        <v>0.61054188777435903</v>
      </c>
      <c r="D155">
        <f t="shared" si="8"/>
        <v>0.80009227928133331</v>
      </c>
      <c r="E155">
        <f t="shared" si="9"/>
        <v>43.281376705109579</v>
      </c>
    </row>
    <row r="156" spans="1:5" x14ac:dyDescent="0.25">
      <c r="A156">
        <f>IF(input!E156&gt;input!E155, input!E156-input!E155, 0)</f>
        <v>0</v>
      </c>
      <c r="B156">
        <f>IF(input!E156&lt;input!E155, input!E155-input!E156, 0)</f>
        <v>2.620002999999997</v>
      </c>
      <c r="C156">
        <f t="shared" si="7"/>
        <v>0.56693175293333342</v>
      </c>
      <c r="D156">
        <f t="shared" si="8"/>
        <v>0.93008590218980924</v>
      </c>
      <c r="E156">
        <f t="shared" si="9"/>
        <v>37.870745945658093</v>
      </c>
    </row>
    <row r="157" spans="1:5" x14ac:dyDescent="0.25">
      <c r="A157">
        <f>IF(input!E157&gt;input!E156, input!E157-input!E156, 0)</f>
        <v>1.2799990000000037</v>
      </c>
      <c r="B157">
        <f>IF(input!E157&lt;input!E156, input!E156-input!E157, 0)</f>
        <v>0</v>
      </c>
      <c r="C157">
        <f t="shared" si="7"/>
        <v>0.61786512772380986</v>
      </c>
      <c r="D157">
        <f t="shared" si="8"/>
        <v>0.86365119489053721</v>
      </c>
      <c r="E157">
        <f t="shared" si="9"/>
        <v>41.70491531497261</v>
      </c>
    </row>
    <row r="158" spans="1:5" x14ac:dyDescent="0.25">
      <c r="A158">
        <f>IF(input!E158&gt;input!E157, input!E158-input!E157, 0)</f>
        <v>0.52999899999998945</v>
      </c>
      <c r="B158">
        <f>IF(input!E158&lt;input!E157, input!E157-input!E158, 0)</f>
        <v>0</v>
      </c>
      <c r="C158">
        <f t="shared" si="7"/>
        <v>0.61158897574353699</v>
      </c>
      <c r="D158">
        <f t="shared" si="8"/>
        <v>0.80196182382692738</v>
      </c>
      <c r="E158">
        <f t="shared" si="9"/>
        <v>43.266147628325811</v>
      </c>
    </row>
    <row r="159" spans="1:5" x14ac:dyDescent="0.25">
      <c r="A159">
        <f>IF(input!E159&gt;input!E158, input!E159-input!E158, 0)</f>
        <v>0</v>
      </c>
      <c r="B159">
        <f>IF(input!E159&lt;input!E158, input!E158-input!E159, 0)</f>
        <v>0.52999899999998945</v>
      </c>
      <c r="C159">
        <f t="shared" si="7"/>
        <v>0.56790404890471291</v>
      </c>
      <c r="D159">
        <f t="shared" si="8"/>
        <v>0.78253590783928895</v>
      </c>
      <c r="E159">
        <f t="shared" si="9"/>
        <v>42.053261684730238</v>
      </c>
    </row>
    <row r="160" spans="1:5" x14ac:dyDescent="0.25">
      <c r="A160">
        <f>IF(input!E160&gt;input!E159, input!E160-input!E159, 0)</f>
        <v>0</v>
      </c>
      <c r="B160">
        <f>IF(input!E160&lt;input!E159, input!E159-input!E160, 0)</f>
        <v>0.40000200000000063</v>
      </c>
      <c r="C160">
        <f t="shared" si="7"/>
        <v>0.52733947398294767</v>
      </c>
      <c r="D160">
        <f t="shared" si="8"/>
        <v>0.75521205727933982</v>
      </c>
      <c r="E160">
        <f t="shared" si="9"/>
        <v>41.116435568397009</v>
      </c>
    </row>
    <row r="161" spans="1:5" x14ac:dyDescent="0.25">
      <c r="A161">
        <f>IF(input!E161&gt;input!E160, input!E161-input!E160, 0)</f>
        <v>0</v>
      </c>
      <c r="B161">
        <f>IF(input!E161&lt;input!E160, input!E160-input!E161, 0)</f>
        <v>0.79999500000000978</v>
      </c>
      <c r="C161">
        <f t="shared" si="7"/>
        <v>0.48967236869845143</v>
      </c>
      <c r="D161">
        <f t="shared" si="8"/>
        <v>0.75841083890224481</v>
      </c>
      <c r="E161">
        <f t="shared" si="9"/>
        <v>39.233952168925747</v>
      </c>
    </row>
    <row r="162" spans="1:5" x14ac:dyDescent="0.25">
      <c r="A162">
        <f>IF(input!E162&gt;input!E161, input!E162-input!E161, 0)</f>
        <v>0.72000100000001055</v>
      </c>
      <c r="B162">
        <f>IF(input!E162&lt;input!E161, input!E161-input!E162, 0)</f>
        <v>0</v>
      </c>
      <c r="C162">
        <f t="shared" si="7"/>
        <v>0.50612441379141992</v>
      </c>
      <c r="D162">
        <f t="shared" si="8"/>
        <v>0.70423863612351301</v>
      </c>
      <c r="E162">
        <f t="shared" si="9"/>
        <v>41.815917449478604</v>
      </c>
    </row>
    <row r="163" spans="1:5" x14ac:dyDescent="0.25">
      <c r="A163">
        <f>IF(input!E163&gt;input!E162, input!E163-input!E162, 0)</f>
        <v>0</v>
      </c>
      <c r="B163">
        <f>IF(input!E163&lt;input!E162, input!E162-input!E163, 0)</f>
        <v>1.2400050000000107</v>
      </c>
      <c r="C163">
        <f t="shared" si="7"/>
        <v>0.46997266994917564</v>
      </c>
      <c r="D163">
        <f t="shared" si="8"/>
        <v>0.74250766211469144</v>
      </c>
      <c r="E163">
        <f t="shared" si="9"/>
        <v>38.761261318704832</v>
      </c>
    </row>
    <row r="164" spans="1:5" x14ac:dyDescent="0.25">
      <c r="A164">
        <f>IF(input!E164&gt;input!E163, input!E164-input!E163, 0)</f>
        <v>3.3800040000000138</v>
      </c>
      <c r="B164">
        <f>IF(input!E164&lt;input!E163, input!E163-input!E164, 0)</f>
        <v>0</v>
      </c>
      <c r="C164">
        <f t="shared" si="7"/>
        <v>0.67783205066709262</v>
      </c>
      <c r="D164">
        <f t="shared" si="8"/>
        <v>0.68947140053507061</v>
      </c>
      <c r="E164">
        <f t="shared" si="9"/>
        <v>49.574368445506941</v>
      </c>
    </row>
    <row r="165" spans="1:5" x14ac:dyDescent="0.25">
      <c r="A165">
        <f>IF(input!E165&gt;input!E164, input!E165-input!E164, 0)</f>
        <v>2.2699969999999894</v>
      </c>
      <c r="B165">
        <f>IF(input!E165&lt;input!E164, input!E164-input!E165, 0)</f>
        <v>0</v>
      </c>
      <c r="C165">
        <f t="shared" si="7"/>
        <v>0.79155811847658519</v>
      </c>
      <c r="D165">
        <f t="shared" si="8"/>
        <v>0.64022344335399417</v>
      </c>
      <c r="E165">
        <f t="shared" si="9"/>
        <v>55.284838105091424</v>
      </c>
    </row>
    <row r="166" spans="1:5" x14ac:dyDescent="0.25">
      <c r="A166">
        <f>IF(input!E166&gt;input!E165, input!E166-input!E165, 0)</f>
        <v>0.29000100000000373</v>
      </c>
      <c r="B166">
        <f>IF(input!E166&lt;input!E165, input!E165-input!E166, 0)</f>
        <v>0</v>
      </c>
      <c r="C166">
        <f t="shared" si="7"/>
        <v>0.75573261001397218</v>
      </c>
      <c r="D166">
        <f t="shared" si="8"/>
        <v>0.5944931974001374</v>
      </c>
      <c r="E166">
        <f t="shared" si="9"/>
        <v>55.970831387182308</v>
      </c>
    </row>
    <row r="167" spans="1:5" x14ac:dyDescent="0.25">
      <c r="A167">
        <f>IF(input!E167&gt;input!E166, input!E167-input!E166, 0)</f>
        <v>0</v>
      </c>
      <c r="B167">
        <f>IF(input!E167&lt;input!E166, input!E166-input!E167, 0)</f>
        <v>0.68000000000000682</v>
      </c>
      <c r="C167">
        <f t="shared" si="7"/>
        <v>0.70175170929868846</v>
      </c>
      <c r="D167">
        <f t="shared" si="8"/>
        <v>0.60060082615727095</v>
      </c>
      <c r="E167">
        <f t="shared" si="9"/>
        <v>53.88339103229081</v>
      </c>
    </row>
    <row r="168" spans="1:5" x14ac:dyDescent="0.25">
      <c r="A168">
        <f>IF(input!E168&gt;input!E167, input!E168-input!E167, 0)</f>
        <v>0</v>
      </c>
      <c r="B168">
        <f>IF(input!E168&lt;input!E167, input!E167-input!E168, 0)</f>
        <v>0.91999799999999254</v>
      </c>
      <c r="C168">
        <f t="shared" si="7"/>
        <v>0.65162658720592503</v>
      </c>
      <c r="D168">
        <f t="shared" si="8"/>
        <v>0.62341491000317961</v>
      </c>
      <c r="E168">
        <f t="shared" si="9"/>
        <v>51.106304275762668</v>
      </c>
    </row>
    <row r="169" spans="1:5" x14ac:dyDescent="0.25">
      <c r="A169">
        <f>IF(input!E169&gt;input!E168, input!E169-input!E168, 0)</f>
        <v>1.8099969999999956</v>
      </c>
      <c r="B169">
        <f>IF(input!E169&lt;input!E168, input!E168-input!E169, 0)</f>
        <v>0</v>
      </c>
      <c r="C169">
        <f t="shared" si="7"/>
        <v>0.73436733097693008</v>
      </c>
      <c r="D169">
        <f t="shared" si="8"/>
        <v>0.57888527357438102</v>
      </c>
      <c r="E169">
        <f t="shared" si="9"/>
        <v>55.919731545313454</v>
      </c>
    </row>
    <row r="170" spans="1:5" x14ac:dyDescent="0.25">
      <c r="A170">
        <f>IF(input!E170&gt;input!E169, input!E170-input!E169, 0)</f>
        <v>0</v>
      </c>
      <c r="B170">
        <f>IF(input!E170&lt;input!E169, input!E169-input!E170, 0)</f>
        <v>1.7600020000000001</v>
      </c>
      <c r="C170">
        <f t="shared" si="7"/>
        <v>0.68191252162143512</v>
      </c>
      <c r="D170">
        <f t="shared" si="8"/>
        <v>0.66325075403335376</v>
      </c>
      <c r="E170">
        <f t="shared" si="9"/>
        <v>50.693661800237493</v>
      </c>
    </row>
    <row r="171" spans="1:5" x14ac:dyDescent="0.25">
      <c r="A171">
        <f>IF(input!E171&gt;input!E170, input!E171-input!E170, 0)</f>
        <v>0.47000100000001055</v>
      </c>
      <c r="B171">
        <f>IF(input!E171&lt;input!E170, input!E170-input!E171, 0)</f>
        <v>0</v>
      </c>
      <c r="C171">
        <f t="shared" si="7"/>
        <v>0.66677598436276198</v>
      </c>
      <c r="D171">
        <f t="shared" si="8"/>
        <v>0.61587570017382853</v>
      </c>
      <c r="E171">
        <f t="shared" si="9"/>
        <v>51.984181863345192</v>
      </c>
    </row>
    <row r="172" spans="1:5" x14ac:dyDescent="0.25">
      <c r="A172">
        <f>IF(input!E172&gt;input!E171, input!E172-input!E171, 0)</f>
        <v>2.4900059999999939</v>
      </c>
      <c r="B172">
        <f>IF(input!E172&lt;input!E171, input!E171-input!E172, 0)</f>
        <v>0</v>
      </c>
      <c r="C172">
        <f t="shared" si="7"/>
        <v>0.79700669976542138</v>
      </c>
      <c r="D172">
        <f t="shared" si="8"/>
        <v>0.57188457873284082</v>
      </c>
      <c r="E172">
        <f t="shared" si="9"/>
        <v>58.22279039134321</v>
      </c>
    </row>
    <row r="173" spans="1:5" x14ac:dyDescent="0.25">
      <c r="A173">
        <f>IF(input!E173&gt;input!E172, input!E173-input!E172, 0)</f>
        <v>0</v>
      </c>
      <c r="B173">
        <f>IF(input!E173&lt;input!E172, input!E172-input!E173, 0)</f>
        <v>0.13000499999999704</v>
      </c>
      <c r="C173">
        <f t="shared" si="7"/>
        <v>0.74007764978217705</v>
      </c>
      <c r="D173">
        <f t="shared" si="8"/>
        <v>0.54032175168049479</v>
      </c>
      <c r="E173">
        <f t="shared" si="9"/>
        <v>57.800530751322206</v>
      </c>
    </row>
    <row r="174" spans="1:5" x14ac:dyDescent="0.25">
      <c r="A174">
        <f>IF(input!E174&gt;input!E173, input!E174-input!E173, 0)</f>
        <v>0</v>
      </c>
      <c r="B174">
        <f>IF(input!E174&lt;input!E173, input!E173-input!E174, 0)</f>
        <v>0.97000100000001055</v>
      </c>
      <c r="C174">
        <f t="shared" si="7"/>
        <v>0.68721496051202158</v>
      </c>
      <c r="D174">
        <f t="shared" si="8"/>
        <v>0.57101312656046022</v>
      </c>
      <c r="E174">
        <f t="shared" si="9"/>
        <v>54.61767763513879</v>
      </c>
    </row>
    <row r="175" spans="1:5" x14ac:dyDescent="0.25">
      <c r="A175">
        <f>IF(input!E175&gt;input!E174, input!E175-input!E174, 0)</f>
        <v>0</v>
      </c>
      <c r="B175">
        <f>IF(input!E175&lt;input!E174, input!E174-input!E175, 0)</f>
        <v>1.0999989999999968</v>
      </c>
      <c r="C175">
        <f t="shared" si="7"/>
        <v>0.63812817761830576</v>
      </c>
      <c r="D175">
        <f t="shared" si="8"/>
        <v>0.60879783180614144</v>
      </c>
      <c r="E175">
        <f t="shared" si="9"/>
        <v>51.176106103749596</v>
      </c>
    </row>
    <row r="176" spans="1:5" x14ac:dyDescent="0.25">
      <c r="A176">
        <f>IF(input!E176&gt;input!E175, input!E176-input!E175, 0)</f>
        <v>0</v>
      </c>
      <c r="B176">
        <f>IF(input!E176&lt;input!E175, input!E175-input!E176, 0)</f>
        <v>1.6399990000000031</v>
      </c>
      <c r="C176">
        <f t="shared" si="7"/>
        <v>0.59254759350271247</v>
      </c>
      <c r="D176">
        <f t="shared" si="8"/>
        <v>0.68245505810570295</v>
      </c>
      <c r="E176">
        <f t="shared" si="9"/>
        <v>46.474224406922907</v>
      </c>
    </row>
    <row r="177" spans="1:5" x14ac:dyDescent="0.25">
      <c r="A177">
        <f>IF(input!E177&gt;input!E176, input!E177-input!E176, 0)</f>
        <v>0</v>
      </c>
      <c r="B177">
        <f>IF(input!E177&lt;input!E176, input!E176-input!E177, 0)</f>
        <v>2.4199979999999925</v>
      </c>
      <c r="C177">
        <f t="shared" si="7"/>
        <v>0.55022276539537585</v>
      </c>
      <c r="D177">
        <f t="shared" si="8"/>
        <v>0.80656526824100938</v>
      </c>
      <c r="E177">
        <f t="shared" si="9"/>
        <v>40.553332705971791</v>
      </c>
    </row>
    <row r="178" spans="1:5" x14ac:dyDescent="0.25">
      <c r="A178">
        <f>IF(input!E178&gt;input!E177, input!E178-input!E177, 0)</f>
        <v>2.1599959999999925</v>
      </c>
      <c r="B178">
        <f>IF(input!E178&lt;input!E177, input!E177-input!E178, 0)</f>
        <v>0</v>
      </c>
      <c r="C178">
        <f t="shared" si="7"/>
        <v>0.66520656786713417</v>
      </c>
      <c r="D178">
        <f t="shared" si="8"/>
        <v>0.74895346336665158</v>
      </c>
      <c r="E178">
        <f t="shared" si="9"/>
        <v>47.038988033537755</v>
      </c>
    </row>
    <row r="179" spans="1:5" x14ac:dyDescent="0.25">
      <c r="A179">
        <f>IF(input!E179&gt;input!E178, input!E179-input!E178, 0)</f>
        <v>0</v>
      </c>
      <c r="B179">
        <f>IF(input!E179&lt;input!E178, input!E178-input!E179, 0)</f>
        <v>3.0400009999999895</v>
      </c>
      <c r="C179">
        <f t="shared" si="7"/>
        <v>0.61769181301948173</v>
      </c>
      <c r="D179">
        <f t="shared" si="8"/>
        <v>0.91259971598331857</v>
      </c>
      <c r="E179">
        <f t="shared" si="9"/>
        <v>40.364322830826531</v>
      </c>
    </row>
    <row r="180" spans="1:5" x14ac:dyDescent="0.25">
      <c r="A180">
        <f>IF(input!E180&gt;input!E179, input!E180-input!E179, 0)</f>
        <v>1.1000059999999934</v>
      </c>
      <c r="B180">
        <f>IF(input!E180&lt;input!E179, input!E179-input!E180, 0)</f>
        <v>0</v>
      </c>
      <c r="C180">
        <f t="shared" si="7"/>
        <v>0.65214282637523258</v>
      </c>
      <c r="D180">
        <f t="shared" si="8"/>
        <v>0.8474140219845101</v>
      </c>
      <c r="E180">
        <f t="shared" si="9"/>
        <v>43.489036583612332</v>
      </c>
    </row>
    <row r="181" spans="1:5" x14ac:dyDescent="0.25">
      <c r="A181">
        <f>IF(input!E181&gt;input!E180, input!E181-input!E180, 0)</f>
        <v>1.9699930000000023</v>
      </c>
      <c r="B181">
        <f>IF(input!E181&lt;input!E180, input!E180-input!E181, 0)</f>
        <v>0</v>
      </c>
      <c r="C181">
        <f t="shared" si="7"/>
        <v>0.74627498163414474</v>
      </c>
      <c r="D181">
        <f t="shared" si="8"/>
        <v>0.78688444898561649</v>
      </c>
      <c r="E181">
        <f t="shared" si="9"/>
        <v>48.675628035139965</v>
      </c>
    </row>
    <row r="182" spans="1:5" x14ac:dyDescent="0.25">
      <c r="A182">
        <f>IF(input!E182&gt;input!E181, input!E182-input!E181, 0)</f>
        <v>0</v>
      </c>
      <c r="B182">
        <f>IF(input!E182&lt;input!E181, input!E181-input!E182, 0)</f>
        <v>4.619995000000003</v>
      </c>
      <c r="C182">
        <f t="shared" si="7"/>
        <v>0.69296962580313437</v>
      </c>
      <c r="D182">
        <f t="shared" si="8"/>
        <v>1.0606780597723584</v>
      </c>
      <c r="E182">
        <f t="shared" si="9"/>
        <v>39.515897720112655</v>
      </c>
    </row>
    <row r="183" spans="1:5" x14ac:dyDescent="0.25">
      <c r="A183">
        <f>IF(input!E183&gt;input!E182, input!E183-input!E182, 0)</f>
        <v>5.0400010000000037</v>
      </c>
      <c r="B183">
        <f>IF(input!E183&lt;input!E182, input!E182-input!E183, 0)</f>
        <v>0</v>
      </c>
      <c r="C183">
        <f t="shared" si="7"/>
        <v>1.0034718668171965</v>
      </c>
      <c r="D183">
        <f t="shared" si="8"/>
        <v>0.98491534121718993</v>
      </c>
      <c r="E183">
        <f t="shared" si="9"/>
        <v>50.466622535214121</v>
      </c>
    </row>
    <row r="184" spans="1:5" x14ac:dyDescent="0.25">
      <c r="A184">
        <f>IF(input!E184&gt;input!E183, input!E184-input!E183, 0)</f>
        <v>0.52999900000000366</v>
      </c>
      <c r="B184">
        <f>IF(input!E184&lt;input!E183, input!E183-input!E184, 0)</f>
        <v>0</v>
      </c>
      <c r="C184">
        <f t="shared" si="7"/>
        <v>0.96965237633025414</v>
      </c>
      <c r="D184">
        <f t="shared" si="8"/>
        <v>0.91456424541596204</v>
      </c>
      <c r="E184">
        <f t="shared" si="9"/>
        <v>51.461831147186217</v>
      </c>
    </row>
    <row r="185" spans="1:5" x14ac:dyDescent="0.25">
      <c r="A185">
        <f>IF(input!E185&gt;input!E184, input!E185-input!E184, 0)</f>
        <v>0</v>
      </c>
      <c r="B185">
        <f>IF(input!E185&lt;input!E184, input!E184-input!E185, 0)</f>
        <v>0.37000299999999697</v>
      </c>
      <c r="C185">
        <f t="shared" si="7"/>
        <v>0.9003914923066646</v>
      </c>
      <c r="D185">
        <f t="shared" si="8"/>
        <v>0.875667013600536</v>
      </c>
      <c r="E185">
        <f t="shared" si="9"/>
        <v>50.696049106037179</v>
      </c>
    </row>
    <row r="186" spans="1:5" x14ac:dyDescent="0.25">
      <c r="A186">
        <f>IF(input!E186&gt;input!E185, input!E186-input!E185, 0)</f>
        <v>0</v>
      </c>
      <c r="B186">
        <f>IF(input!E186&lt;input!E185, input!E185-input!E186, 0)</f>
        <v>3.2299959999999999</v>
      </c>
      <c r="C186">
        <f t="shared" si="7"/>
        <v>0.83607781428476002</v>
      </c>
      <c r="D186">
        <f t="shared" si="8"/>
        <v>1.0438333697719262</v>
      </c>
      <c r="E186">
        <f t="shared" si="9"/>
        <v>44.474325243417944</v>
      </c>
    </row>
    <row r="187" spans="1:5" x14ac:dyDescent="0.25">
      <c r="A187">
        <f>IF(input!E187&gt;input!E186, input!E187-input!E186, 0)</f>
        <v>0</v>
      </c>
      <c r="B187">
        <f>IF(input!E187&lt;input!E186, input!E186-input!E187, 0)</f>
        <v>5.950004000000007</v>
      </c>
      <c r="C187">
        <f t="shared" si="7"/>
        <v>0.77635797040727716</v>
      </c>
      <c r="D187">
        <f t="shared" si="8"/>
        <v>1.394274129073932</v>
      </c>
      <c r="E187">
        <f t="shared" si="9"/>
        <v>35.766446584514725</v>
      </c>
    </row>
    <row r="188" spans="1:5" x14ac:dyDescent="0.25">
      <c r="A188">
        <f>IF(input!E188&gt;input!E187, input!E188-input!E187, 0)</f>
        <v>0</v>
      </c>
      <c r="B188">
        <f>IF(input!E188&lt;input!E187, input!E187-input!E188, 0)</f>
        <v>0.61999500000000296</v>
      </c>
      <c r="C188">
        <f t="shared" si="7"/>
        <v>0.72090382966390021</v>
      </c>
      <c r="D188">
        <f t="shared" si="8"/>
        <v>1.3389684769972228</v>
      </c>
      <c r="E188">
        <f t="shared" si="9"/>
        <v>34.997500929192242</v>
      </c>
    </row>
    <row r="189" spans="1:5" x14ac:dyDescent="0.25">
      <c r="A189">
        <f>IF(input!E189&gt;input!E188, input!E189-input!E188, 0)</f>
        <v>2.6399990000000031</v>
      </c>
      <c r="B189">
        <f>IF(input!E189&lt;input!E188, input!E188-input!E189, 0)</f>
        <v>0</v>
      </c>
      <c r="C189">
        <f t="shared" si="7"/>
        <v>0.85798205611647904</v>
      </c>
      <c r="D189">
        <f t="shared" si="8"/>
        <v>1.2433278714974212</v>
      </c>
      <c r="E189">
        <f t="shared" si="9"/>
        <v>40.830819140075306</v>
      </c>
    </row>
    <row r="190" spans="1:5" x14ac:dyDescent="0.25">
      <c r="A190">
        <f>IF(input!E190&gt;input!E189, input!E190-input!E189, 0)</f>
        <v>6.8900000000000006</v>
      </c>
      <c r="B190">
        <f>IF(input!E190&lt;input!E189, input!E189-input!E190, 0)</f>
        <v>0</v>
      </c>
      <c r="C190">
        <f t="shared" si="7"/>
        <v>1.2888404806795877</v>
      </c>
      <c r="D190">
        <f t="shared" si="8"/>
        <v>1.154518737819034</v>
      </c>
      <c r="E190">
        <f t="shared" si="9"/>
        <v>52.748710501583361</v>
      </c>
    </row>
    <row r="191" spans="1:5" x14ac:dyDescent="0.25">
      <c r="A191">
        <f>IF(input!E191&gt;input!E190, input!E191-input!E190, 0)</f>
        <v>2.3599999999999994</v>
      </c>
      <c r="B191">
        <f>IF(input!E191&lt;input!E190, input!E190-input!E191, 0)</f>
        <v>0</v>
      </c>
      <c r="C191">
        <f t="shared" si="7"/>
        <v>1.3653518749167599</v>
      </c>
      <c r="D191">
        <f t="shared" si="8"/>
        <v>1.0720531136891029</v>
      </c>
      <c r="E191">
        <f t="shared" si="9"/>
        <v>56.01661936770337</v>
      </c>
    </row>
    <row r="192" spans="1:5" x14ac:dyDescent="0.25">
      <c r="A192">
        <f>IF(input!E192&gt;input!E191, input!E192-input!E191, 0)</f>
        <v>1.4899979999999999</v>
      </c>
      <c r="B192">
        <f>IF(input!E192&lt;input!E191, input!E191-input!E192, 0)</f>
        <v>0</v>
      </c>
      <c r="C192">
        <f t="shared" si="7"/>
        <v>1.3742551695655627</v>
      </c>
      <c r="D192">
        <f t="shared" si="8"/>
        <v>0.99547789128273845</v>
      </c>
      <c r="E192">
        <f t="shared" si="9"/>
        <v>57.991981977650092</v>
      </c>
    </row>
    <row r="193" spans="1:5" x14ac:dyDescent="0.25">
      <c r="A193">
        <f>IF(input!E193&gt;input!E192, input!E193-input!E192, 0)</f>
        <v>0.6600040000000007</v>
      </c>
      <c r="B193">
        <f>IF(input!E193&lt;input!E192, input!E192-input!E193, 0)</f>
        <v>0</v>
      </c>
      <c r="C193">
        <f t="shared" si="7"/>
        <v>1.3232372288823082</v>
      </c>
      <c r="D193">
        <f t="shared" si="8"/>
        <v>0.92437232761968569</v>
      </c>
      <c r="E193">
        <f t="shared" si="9"/>
        <v>58.873091416362044</v>
      </c>
    </row>
    <row r="194" spans="1:5" x14ac:dyDescent="0.25">
      <c r="A194">
        <f>IF(input!E194&gt;input!E193, input!E194-input!E193, 0)</f>
        <v>0</v>
      </c>
      <c r="B194">
        <f>IF(input!E194&lt;input!E193, input!E193-input!E194, 0)</f>
        <v>1.2000050000000044</v>
      </c>
      <c r="C194">
        <f t="shared" si="7"/>
        <v>1.2287202839621434</v>
      </c>
      <c r="D194">
        <f t="shared" si="8"/>
        <v>0.9440603756468513</v>
      </c>
      <c r="E194">
        <f t="shared" si="9"/>
        <v>56.550590071215893</v>
      </c>
    </row>
    <row r="195" spans="1:5" x14ac:dyDescent="0.25">
      <c r="A195">
        <f>IF(input!E195&gt;input!E194, input!E195-input!E194, 0)</f>
        <v>0</v>
      </c>
      <c r="B195">
        <f>IF(input!E195&lt;input!E194, input!E194-input!E195, 0)</f>
        <v>0.80999699999999564</v>
      </c>
      <c r="C195">
        <f t="shared" si="7"/>
        <v>1.1409545493934188</v>
      </c>
      <c r="D195">
        <f t="shared" si="8"/>
        <v>0.93448442024350442</v>
      </c>
      <c r="E195">
        <f t="shared" si="9"/>
        <v>54.97413154928941</v>
      </c>
    </row>
    <row r="196" spans="1:5" x14ac:dyDescent="0.25">
      <c r="A196">
        <f>IF(input!E196&gt;input!E195, input!E196-input!E195, 0)</f>
        <v>8.9995999999999299E-2</v>
      </c>
      <c r="B196">
        <f>IF(input!E196&lt;input!E195, input!E195-input!E196, 0)</f>
        <v>0</v>
      </c>
      <c r="C196">
        <f t="shared" si="7"/>
        <v>1.0658860815796032</v>
      </c>
      <c r="D196">
        <f t="shared" si="8"/>
        <v>0.86773553308325413</v>
      </c>
      <c r="E196">
        <f t="shared" si="9"/>
        <v>55.123819132806354</v>
      </c>
    </row>
    <row r="197" spans="1:5" x14ac:dyDescent="0.25">
      <c r="A197">
        <f>IF(input!E197&gt;input!E196, input!E197-input!E196, 0)</f>
        <v>0</v>
      </c>
      <c r="B197">
        <f>IF(input!E197&lt;input!E196, input!E196-input!E197, 0)</f>
        <v>1.75</v>
      </c>
      <c r="C197">
        <f t="shared" si="7"/>
        <v>0.98975136146677434</v>
      </c>
      <c r="D197">
        <f t="shared" si="8"/>
        <v>0.93075442357730742</v>
      </c>
      <c r="E197">
        <f t="shared" si="9"/>
        <v>51.535973969693423</v>
      </c>
    </row>
    <row r="198" spans="1:5" x14ac:dyDescent="0.25">
      <c r="A198">
        <f>IF(input!E198&gt;input!E197, input!E198-input!E197, 0)</f>
        <v>6.2300029999999964</v>
      </c>
      <c r="B198">
        <f>IF(input!E198&lt;input!E197, input!E197-input!E198, 0)</f>
        <v>0</v>
      </c>
      <c r="C198">
        <f t="shared" si="7"/>
        <v>1.364055049933433</v>
      </c>
      <c r="D198">
        <f t="shared" si="8"/>
        <v>0.86427196475035695</v>
      </c>
      <c r="E198">
        <f t="shared" si="9"/>
        <v>61.214311945457375</v>
      </c>
    </row>
    <row r="199" spans="1:5" x14ac:dyDescent="0.25">
      <c r="A199">
        <f>IF(input!E199&gt;input!E198, input!E199-input!E198, 0)</f>
        <v>0</v>
      </c>
      <c r="B199">
        <f>IF(input!E199&lt;input!E198, input!E198-input!E199, 0)</f>
        <v>4.2000039999999927</v>
      </c>
      <c r="C199">
        <f t="shared" si="7"/>
        <v>1.2666225463667591</v>
      </c>
      <c r="D199">
        <f t="shared" si="8"/>
        <v>1.1025385386967594</v>
      </c>
      <c r="E199">
        <f t="shared" si="9"/>
        <v>53.462913701910665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99"/>
  <sheetViews>
    <sheetView workbookViewId="0">
      <selection activeCell="A2" sqref="A2"/>
    </sheetView>
  </sheetViews>
  <sheetFormatPr defaultColWidth="8.85546875" defaultRowHeight="15" x14ac:dyDescent="0.25"/>
  <cols>
    <col min="3" max="3" width="12.85546875" customWidth="1"/>
    <col min="4" max="4" width="9.140625" customWidth="1"/>
  </cols>
  <sheetData>
    <row r="1" spans="1:1" x14ac:dyDescent="0.25">
      <c r="A1" t="s">
        <v>24</v>
      </c>
    </row>
    <row r="11" spans="1:1" x14ac:dyDescent="0.25">
      <c r="A11">
        <f>AVERAGE(input!B2:B11)</f>
        <v>93.164001400000004</v>
      </c>
    </row>
    <row r="12" spans="1:1" x14ac:dyDescent="0.25">
      <c r="A12">
        <f>AVERAGE(input!B3:B12)</f>
        <v>93.100001500000005</v>
      </c>
    </row>
    <row r="13" spans="1:1" x14ac:dyDescent="0.25">
      <c r="A13">
        <f>AVERAGE(input!B4:B13)</f>
        <v>93.204000799999989</v>
      </c>
    </row>
    <row r="14" spans="1:1" x14ac:dyDescent="0.25">
      <c r="A14">
        <f>AVERAGE(input!B5:B14)</f>
        <v>93.169000199999985</v>
      </c>
    </row>
    <row r="15" spans="1:1" x14ac:dyDescent="0.25">
      <c r="A15">
        <f>AVERAGE(input!B6:B15)</f>
        <v>93.327000399999989</v>
      </c>
    </row>
    <row r="16" spans="1:1" x14ac:dyDescent="0.25">
      <c r="A16">
        <f>AVERAGE(input!B7:B16)</f>
        <v>93.726000199999987</v>
      </c>
    </row>
    <row r="17" spans="1:1" x14ac:dyDescent="0.25">
      <c r="A17">
        <f>AVERAGE(input!B8:B17)</f>
        <v>94.215000199999992</v>
      </c>
    </row>
    <row r="18" spans="1:1" x14ac:dyDescent="0.25">
      <c r="A18">
        <f>AVERAGE(input!B9:B18)</f>
        <v>94.466999900000005</v>
      </c>
    </row>
    <row r="19" spans="1:1" x14ac:dyDescent="0.25">
      <c r="A19">
        <f>AVERAGE(input!B10:B19)</f>
        <v>95.5250001</v>
      </c>
    </row>
    <row r="20" spans="1:1" x14ac:dyDescent="0.25">
      <c r="A20">
        <f>AVERAGE(input!B11:B20)</f>
        <v>96.725000100000003</v>
      </c>
    </row>
    <row r="21" spans="1:1" x14ac:dyDescent="0.25">
      <c r="A21">
        <f>AVERAGE(input!B12:B21)</f>
        <v>97.888999999999996</v>
      </c>
    </row>
    <row r="22" spans="1:1" x14ac:dyDescent="0.25">
      <c r="A22">
        <f>AVERAGE(input!B13:B22)</f>
        <v>99.181999999999988</v>
      </c>
    </row>
    <row r="23" spans="1:1" x14ac:dyDescent="0.25">
      <c r="A23">
        <f>AVERAGE(input!B14:B23)</f>
        <v>100.3260002</v>
      </c>
    </row>
    <row r="24" spans="1:1" x14ac:dyDescent="0.25">
      <c r="A24">
        <f>AVERAGE(input!B15:B24)</f>
        <v>101.6940002</v>
      </c>
    </row>
    <row r="25" spans="1:1" x14ac:dyDescent="0.25">
      <c r="A25">
        <f>AVERAGE(input!B16:B25)</f>
        <v>103.18600000000001</v>
      </c>
    </row>
    <row r="26" spans="1:1" x14ac:dyDescent="0.25">
      <c r="A26">
        <f>AVERAGE(input!B17:B26)</f>
        <v>104.99800029999999</v>
      </c>
    </row>
    <row r="27" spans="1:1" x14ac:dyDescent="0.25">
      <c r="A27">
        <f>AVERAGE(input!B18:B27)</f>
        <v>106.39900050000001</v>
      </c>
    </row>
    <row r="28" spans="1:1" x14ac:dyDescent="0.25">
      <c r="A28">
        <f>AVERAGE(input!B19:B28)</f>
        <v>107.8790008</v>
      </c>
    </row>
    <row r="29" spans="1:1" x14ac:dyDescent="0.25">
      <c r="A29">
        <f>AVERAGE(input!B20:B29)</f>
        <v>108.422</v>
      </c>
    </row>
    <row r="30" spans="1:1" x14ac:dyDescent="0.25">
      <c r="A30">
        <f>AVERAGE(input!B21:B30)</f>
        <v>108.81900010000001</v>
      </c>
    </row>
    <row r="31" spans="1:1" x14ac:dyDescent="0.25">
      <c r="A31">
        <f>AVERAGE(input!B22:B31)</f>
        <v>109.2090003</v>
      </c>
    </row>
    <row r="32" spans="1:1" x14ac:dyDescent="0.25">
      <c r="A32">
        <f>AVERAGE(input!B23:B32)</f>
        <v>109.51100000000001</v>
      </c>
    </row>
    <row r="33" spans="1:1" x14ac:dyDescent="0.25">
      <c r="A33">
        <f>AVERAGE(input!B24:B33)</f>
        <v>109.87000040000001</v>
      </c>
    </row>
    <row r="34" spans="1:1" x14ac:dyDescent="0.25">
      <c r="A34">
        <f>AVERAGE(input!B25:B34)</f>
        <v>110.0330009</v>
      </c>
    </row>
    <row r="35" spans="1:1" x14ac:dyDescent="0.25">
      <c r="A35">
        <f>AVERAGE(input!B26:B35)</f>
        <v>110.18600079999999</v>
      </c>
    </row>
    <row r="36" spans="1:1" x14ac:dyDescent="0.25">
      <c r="A36">
        <f>AVERAGE(input!B27:B36)</f>
        <v>109.8530006</v>
      </c>
    </row>
    <row r="37" spans="1:1" x14ac:dyDescent="0.25">
      <c r="A37">
        <f>AVERAGE(input!B28:B37)</f>
        <v>109.66300039999999</v>
      </c>
    </row>
    <row r="38" spans="1:1" x14ac:dyDescent="0.25">
      <c r="A38">
        <f>AVERAGE(input!B29:B38)</f>
        <v>109.44800029999999</v>
      </c>
    </row>
    <row r="39" spans="1:1" x14ac:dyDescent="0.25">
      <c r="A39">
        <f>AVERAGE(input!B30:B39)</f>
        <v>109.00300059999999</v>
      </c>
    </row>
    <row r="40" spans="1:1" x14ac:dyDescent="0.25">
      <c r="A40">
        <f>AVERAGE(input!B31:B40)</f>
        <v>108.70600049999999</v>
      </c>
    </row>
    <row r="41" spans="1:1" x14ac:dyDescent="0.25">
      <c r="A41">
        <f>AVERAGE(input!B32:B41)</f>
        <v>108.36200019999998</v>
      </c>
    </row>
    <row r="42" spans="1:1" x14ac:dyDescent="0.25">
      <c r="A42">
        <f>AVERAGE(input!B33:B42)</f>
        <v>108.01500080000001</v>
      </c>
    </row>
    <row r="43" spans="1:1" x14ac:dyDescent="0.25">
      <c r="A43">
        <f>AVERAGE(input!B34:B43)</f>
        <v>107.51700049999999</v>
      </c>
    </row>
    <row r="44" spans="1:1" x14ac:dyDescent="0.25">
      <c r="A44">
        <f>AVERAGE(input!B35:B44)</f>
        <v>107.1590003</v>
      </c>
    </row>
    <row r="45" spans="1:1" x14ac:dyDescent="0.25">
      <c r="A45">
        <f>AVERAGE(input!B36:B45)</f>
        <v>106.75100009999998</v>
      </c>
    </row>
    <row r="46" spans="1:1" x14ac:dyDescent="0.25">
      <c r="A46">
        <f>AVERAGE(input!B37:B46)</f>
        <v>106.42499990000002</v>
      </c>
    </row>
    <row r="47" spans="1:1" x14ac:dyDescent="0.25">
      <c r="A47">
        <f>AVERAGE(input!B38:B47)</f>
        <v>105.91399989999999</v>
      </c>
    </row>
    <row r="48" spans="1:1" x14ac:dyDescent="0.25">
      <c r="A48">
        <f>AVERAGE(input!B39:B48)</f>
        <v>105.4449996</v>
      </c>
    </row>
    <row r="49" spans="1:1" x14ac:dyDescent="0.25">
      <c r="A49">
        <f>AVERAGE(input!B40:B49)</f>
        <v>105.14700010000001</v>
      </c>
    </row>
    <row r="50" spans="1:1" x14ac:dyDescent="0.25">
      <c r="A50">
        <f>AVERAGE(input!B41:B50)</f>
        <v>104.77099989999999</v>
      </c>
    </row>
    <row r="51" spans="1:1" x14ac:dyDescent="0.25">
      <c r="A51">
        <f>AVERAGE(input!B42:B51)</f>
        <v>104.36500020000001</v>
      </c>
    </row>
    <row r="52" spans="1:1" x14ac:dyDescent="0.25">
      <c r="A52">
        <f>AVERAGE(input!B43:B52)</f>
        <v>103.84799969999999</v>
      </c>
    </row>
    <row r="53" spans="1:1" x14ac:dyDescent="0.25">
      <c r="A53">
        <f>AVERAGE(input!B44:B53)</f>
        <v>103.40099960000001</v>
      </c>
    </row>
    <row r="54" spans="1:1" x14ac:dyDescent="0.25">
      <c r="A54">
        <f>AVERAGE(input!B45:B54)</f>
        <v>103.0469995</v>
      </c>
    </row>
    <row r="55" spans="1:1" x14ac:dyDescent="0.25">
      <c r="A55">
        <f>AVERAGE(input!B46:B55)</f>
        <v>102.65000019999998</v>
      </c>
    </row>
    <row r="56" spans="1:1" x14ac:dyDescent="0.25">
      <c r="A56">
        <f>AVERAGE(input!B47:B56)</f>
        <v>102.15600069999999</v>
      </c>
    </row>
    <row r="57" spans="1:1" x14ac:dyDescent="0.25">
      <c r="A57">
        <f>AVERAGE(input!B48:B57)</f>
        <v>101.7460008</v>
      </c>
    </row>
    <row r="58" spans="1:1" x14ac:dyDescent="0.25">
      <c r="A58">
        <f>AVERAGE(input!B49:B58)</f>
        <v>101.1150011</v>
      </c>
    </row>
    <row r="59" spans="1:1" x14ac:dyDescent="0.25">
      <c r="A59">
        <f>AVERAGE(input!B50:B59)</f>
        <v>100.61000079999999</v>
      </c>
    </row>
    <row r="60" spans="1:1" x14ac:dyDescent="0.25">
      <c r="A60">
        <f>AVERAGE(input!B51:B60)</f>
        <v>100.10600070000001</v>
      </c>
    </row>
    <row r="61" spans="1:1" x14ac:dyDescent="0.25">
      <c r="A61">
        <f>AVERAGE(input!B52:B61)</f>
        <v>99.5700006</v>
      </c>
    </row>
    <row r="62" spans="1:1" x14ac:dyDescent="0.25">
      <c r="A62">
        <f>AVERAGE(input!B53:B62)</f>
        <v>98.837001100000009</v>
      </c>
    </row>
    <row r="63" spans="1:1" x14ac:dyDescent="0.25">
      <c r="A63">
        <f>AVERAGE(input!B54:B63)</f>
        <v>98.399001400000003</v>
      </c>
    </row>
    <row r="64" spans="1:1" x14ac:dyDescent="0.25">
      <c r="A64">
        <f>AVERAGE(input!B55:B64)</f>
        <v>97.791001299999991</v>
      </c>
    </row>
    <row r="65" spans="1:1" x14ac:dyDescent="0.25">
      <c r="A65">
        <f>AVERAGE(input!B56:B65)</f>
        <v>97.154000999999994</v>
      </c>
    </row>
    <row r="66" spans="1:1" x14ac:dyDescent="0.25">
      <c r="A66">
        <f>AVERAGE(input!B57:B66)</f>
        <v>96.980000399999994</v>
      </c>
    </row>
    <row r="67" spans="1:1" x14ac:dyDescent="0.25">
      <c r="A67">
        <f>AVERAGE(input!B58:B67)</f>
        <v>96.595999999999989</v>
      </c>
    </row>
    <row r="68" spans="1:1" x14ac:dyDescent="0.25">
      <c r="A68">
        <f>AVERAGE(input!B59:B68)</f>
        <v>96.3329995</v>
      </c>
    </row>
    <row r="69" spans="1:1" x14ac:dyDescent="0.25">
      <c r="A69">
        <f>AVERAGE(input!B60:B69)</f>
        <v>96.065999599999998</v>
      </c>
    </row>
    <row r="70" spans="1:1" x14ac:dyDescent="0.25">
      <c r="A70">
        <f>AVERAGE(input!B61:B70)</f>
        <v>95.724999999999994</v>
      </c>
    </row>
    <row r="71" spans="1:1" x14ac:dyDescent="0.25">
      <c r="A71">
        <f>AVERAGE(input!B62:B71)</f>
        <v>95.71199949999999</v>
      </c>
    </row>
    <row r="72" spans="1:1" x14ac:dyDescent="0.25">
      <c r="A72">
        <f>AVERAGE(input!B63:B72)</f>
        <v>95.742999299999994</v>
      </c>
    </row>
    <row r="73" spans="1:1" x14ac:dyDescent="0.25">
      <c r="A73">
        <f>AVERAGE(input!B64:B73)</f>
        <v>95.415998799999983</v>
      </c>
    </row>
    <row r="74" spans="1:1" x14ac:dyDescent="0.25">
      <c r="A74">
        <f>AVERAGE(input!B65:B74)</f>
        <v>95.43699869999999</v>
      </c>
    </row>
    <row r="75" spans="1:1" x14ac:dyDescent="0.25">
      <c r="A75">
        <f>AVERAGE(input!B66:B75)</f>
        <v>95.422998799999988</v>
      </c>
    </row>
    <row r="76" spans="1:1" x14ac:dyDescent="0.25">
      <c r="A76">
        <f>AVERAGE(input!B67:B76)</f>
        <v>95.038999200000006</v>
      </c>
    </row>
    <row r="77" spans="1:1" x14ac:dyDescent="0.25">
      <c r="A77">
        <f>AVERAGE(input!B68:B77)</f>
        <v>94.913999200000006</v>
      </c>
    </row>
    <row r="78" spans="1:1" x14ac:dyDescent="0.25">
      <c r="A78">
        <f>AVERAGE(input!B69:B78)</f>
        <v>95.058999600000007</v>
      </c>
    </row>
    <row r="79" spans="1:1" x14ac:dyDescent="0.25">
      <c r="A79">
        <f>AVERAGE(input!B70:B79)</f>
        <v>95.118999500000001</v>
      </c>
    </row>
    <row r="80" spans="1:1" x14ac:dyDescent="0.25">
      <c r="A80">
        <f>AVERAGE(input!B71:B80)</f>
        <v>95.118999500000001</v>
      </c>
    </row>
    <row r="81" spans="1:1" x14ac:dyDescent="0.25">
      <c r="A81">
        <f>AVERAGE(input!B72:B81)</f>
        <v>95.130999799999998</v>
      </c>
    </row>
    <row r="82" spans="1:1" x14ac:dyDescent="0.25">
      <c r="A82">
        <f>AVERAGE(input!B73:B82)</f>
        <v>95.694999699999997</v>
      </c>
    </row>
    <row r="83" spans="1:1" x14ac:dyDescent="0.25">
      <c r="A83">
        <f>AVERAGE(input!B74:B83)</f>
        <v>96.533999699999995</v>
      </c>
    </row>
    <row r="84" spans="1:1" x14ac:dyDescent="0.25">
      <c r="A84">
        <f>AVERAGE(input!B75:B84)</f>
        <v>96.744999700000008</v>
      </c>
    </row>
    <row r="85" spans="1:1" x14ac:dyDescent="0.25">
      <c r="A85">
        <f>AVERAGE(input!B76:B85)</f>
        <v>96.864999400000002</v>
      </c>
    </row>
    <row r="86" spans="1:1" x14ac:dyDescent="0.25">
      <c r="A86">
        <f>AVERAGE(input!B77:B86)</f>
        <v>96.874999200000005</v>
      </c>
    </row>
    <row r="87" spans="1:1" x14ac:dyDescent="0.25">
      <c r="A87">
        <f>AVERAGE(input!B78:B87)</f>
        <v>97.173999800000004</v>
      </c>
    </row>
    <row r="88" spans="1:1" x14ac:dyDescent="0.25">
      <c r="A88">
        <f>AVERAGE(input!B79:B88)</f>
        <v>97.146999399999984</v>
      </c>
    </row>
    <row r="89" spans="1:1" x14ac:dyDescent="0.25">
      <c r="A89">
        <f>AVERAGE(input!B80:B89)</f>
        <v>97.463999200000003</v>
      </c>
    </row>
    <row r="90" spans="1:1" x14ac:dyDescent="0.25">
      <c r="A90">
        <f>AVERAGE(input!B81:B90)</f>
        <v>98.116999100000001</v>
      </c>
    </row>
    <row r="91" spans="1:1" x14ac:dyDescent="0.25">
      <c r="A91">
        <f>AVERAGE(input!B82:B91)</f>
        <v>98.567999300000025</v>
      </c>
    </row>
    <row r="92" spans="1:1" x14ac:dyDescent="0.25">
      <c r="A92">
        <f>AVERAGE(input!B83:B92)</f>
        <v>98.471999400000016</v>
      </c>
    </row>
    <row r="93" spans="1:1" x14ac:dyDescent="0.25">
      <c r="A93">
        <f>AVERAGE(input!B84:B93)</f>
        <v>98.174999999999997</v>
      </c>
    </row>
    <row r="94" spans="1:1" x14ac:dyDescent="0.25">
      <c r="A94">
        <f>AVERAGE(input!B85:B94)</f>
        <v>98.180000300000003</v>
      </c>
    </row>
    <row r="95" spans="1:1" x14ac:dyDescent="0.25">
      <c r="A95">
        <f>AVERAGE(input!B86:B95)</f>
        <v>98.530000300000012</v>
      </c>
    </row>
    <row r="96" spans="1:1" x14ac:dyDescent="0.25">
      <c r="A96">
        <f>AVERAGE(input!B87:B96)</f>
        <v>99.595000499999998</v>
      </c>
    </row>
    <row r="97" spans="1:1" x14ac:dyDescent="0.25">
      <c r="A97">
        <f>AVERAGE(input!B88:B97)</f>
        <v>100.0150002</v>
      </c>
    </row>
    <row r="98" spans="1:1" x14ac:dyDescent="0.25">
      <c r="A98">
        <f>AVERAGE(input!B89:B98)</f>
        <v>101.09600069999999</v>
      </c>
    </row>
    <row r="99" spans="1:1" x14ac:dyDescent="0.25">
      <c r="A99">
        <f>AVERAGE(input!B90:B99)</f>
        <v>102.158001</v>
      </c>
    </row>
    <row r="100" spans="1:1" x14ac:dyDescent="0.25">
      <c r="A100">
        <f>AVERAGE(input!B91:B100)</f>
        <v>102.82200090000001</v>
      </c>
    </row>
    <row r="101" spans="1:1" x14ac:dyDescent="0.25">
      <c r="A101">
        <f>AVERAGE(input!B92:B101)</f>
        <v>103.5260002</v>
      </c>
    </row>
    <row r="102" spans="1:1" x14ac:dyDescent="0.25">
      <c r="A102">
        <f>AVERAGE(input!B93:B102)</f>
        <v>104.52900010000003</v>
      </c>
    </row>
    <row r="103" spans="1:1" x14ac:dyDescent="0.25">
      <c r="A103">
        <f>AVERAGE(input!B94:B103)</f>
        <v>105.40099950000001</v>
      </c>
    </row>
    <row r="104" spans="1:1" x14ac:dyDescent="0.25">
      <c r="A104">
        <f>AVERAGE(input!B95:B104)</f>
        <v>106.27299970000001</v>
      </c>
    </row>
    <row r="105" spans="1:1" x14ac:dyDescent="0.25">
      <c r="A105">
        <f>AVERAGE(input!B96:B105)</f>
        <v>106.94499980000001</v>
      </c>
    </row>
    <row r="106" spans="1:1" x14ac:dyDescent="0.25">
      <c r="A106">
        <f>AVERAGE(input!B97:B106)</f>
        <v>107.26100019999998</v>
      </c>
    </row>
    <row r="107" spans="1:1" x14ac:dyDescent="0.25">
      <c r="A107">
        <f>AVERAGE(input!B98:B107)</f>
        <v>108.2019998</v>
      </c>
    </row>
    <row r="108" spans="1:1" x14ac:dyDescent="0.25">
      <c r="A108">
        <f>AVERAGE(input!B99:B108)</f>
        <v>108.6079996</v>
      </c>
    </row>
    <row r="109" spans="1:1" x14ac:dyDescent="0.25">
      <c r="A109">
        <f>AVERAGE(input!B100:B109)</f>
        <v>108.94399959999998</v>
      </c>
    </row>
    <row r="110" spans="1:1" x14ac:dyDescent="0.25">
      <c r="A110">
        <f>AVERAGE(input!B101:B110)</f>
        <v>109.4659997</v>
      </c>
    </row>
    <row r="111" spans="1:1" x14ac:dyDescent="0.25">
      <c r="A111">
        <f>AVERAGE(input!B102:B111)</f>
        <v>110.22600030000001</v>
      </c>
    </row>
    <row r="112" spans="1:1" x14ac:dyDescent="0.25">
      <c r="A112">
        <f>AVERAGE(input!B103:B112)</f>
        <v>110.93000040000004</v>
      </c>
    </row>
    <row r="113" spans="1:1" x14ac:dyDescent="0.25">
      <c r="A113">
        <f>AVERAGE(input!B104:B113)</f>
        <v>111.96700060000003</v>
      </c>
    </row>
    <row r="114" spans="1:1" x14ac:dyDescent="0.25">
      <c r="A114">
        <f>AVERAGE(input!B105:B114)</f>
        <v>112.97900010000001</v>
      </c>
    </row>
    <row r="115" spans="1:1" x14ac:dyDescent="0.25">
      <c r="A115">
        <f>AVERAGE(input!B106:B115)</f>
        <v>114.14900049999999</v>
      </c>
    </row>
    <row r="116" spans="1:1" x14ac:dyDescent="0.25">
      <c r="A116">
        <f>AVERAGE(input!B107:B116)</f>
        <v>114.78700019999999</v>
      </c>
    </row>
    <row r="117" spans="1:1" x14ac:dyDescent="0.25">
      <c r="A117">
        <f>AVERAGE(input!B108:B117)</f>
        <v>115.2400008</v>
      </c>
    </row>
    <row r="118" spans="1:1" x14ac:dyDescent="0.25">
      <c r="A118">
        <f>AVERAGE(input!B109:B118)</f>
        <v>115.86700039999998</v>
      </c>
    </row>
    <row r="119" spans="1:1" x14ac:dyDescent="0.25">
      <c r="A119">
        <f>AVERAGE(input!B110:B119)</f>
        <v>116.5480002</v>
      </c>
    </row>
    <row r="120" spans="1:1" x14ac:dyDescent="0.25">
      <c r="A120">
        <f>AVERAGE(input!B111:B120)</f>
        <v>117.12899999999999</v>
      </c>
    </row>
    <row r="121" spans="1:1" x14ac:dyDescent="0.25">
      <c r="A121">
        <f>AVERAGE(input!B112:B121)</f>
        <v>117.4389999</v>
      </c>
    </row>
    <row r="122" spans="1:1" x14ac:dyDescent="0.25">
      <c r="A122">
        <f>AVERAGE(input!B113:B122)</f>
        <v>117.7559997</v>
      </c>
    </row>
    <row r="123" spans="1:1" x14ac:dyDescent="0.25">
      <c r="A123">
        <f>AVERAGE(input!B114:B123)</f>
        <v>117.72499999999999</v>
      </c>
    </row>
    <row r="124" spans="1:1" x14ac:dyDescent="0.25">
      <c r="A124">
        <f>AVERAGE(input!B115:B124)</f>
        <v>117.9</v>
      </c>
    </row>
    <row r="125" spans="1:1" x14ac:dyDescent="0.25">
      <c r="A125">
        <f>AVERAGE(input!B116:B125)</f>
        <v>117.9219994</v>
      </c>
    </row>
    <row r="126" spans="1:1" x14ac:dyDescent="0.25">
      <c r="A126">
        <f>AVERAGE(input!B117:B126)</f>
        <v>118.1569992</v>
      </c>
    </row>
    <row r="127" spans="1:1" x14ac:dyDescent="0.25">
      <c r="A127">
        <f>AVERAGE(input!B118:B127)</f>
        <v>118.07799910000001</v>
      </c>
    </row>
    <row r="128" spans="1:1" x14ac:dyDescent="0.25">
      <c r="A128">
        <f>AVERAGE(input!B119:B128)</f>
        <v>117.8359993</v>
      </c>
    </row>
    <row r="129" spans="1:1" x14ac:dyDescent="0.25">
      <c r="A129">
        <f>AVERAGE(input!B120:B129)</f>
        <v>117.09899900000001</v>
      </c>
    </row>
    <row r="130" spans="1:1" x14ac:dyDescent="0.25">
      <c r="A130">
        <f>AVERAGE(input!B121:B130)</f>
        <v>116.8199989</v>
      </c>
    </row>
    <row r="131" spans="1:1" x14ac:dyDescent="0.25">
      <c r="A131">
        <f>AVERAGE(input!B122:B131)</f>
        <v>116.61699899999999</v>
      </c>
    </row>
    <row r="132" spans="1:1" x14ac:dyDescent="0.25">
      <c r="A132">
        <f>AVERAGE(input!B123:B132)</f>
        <v>116.33299939999999</v>
      </c>
    </row>
    <row r="133" spans="1:1" x14ac:dyDescent="0.25">
      <c r="A133">
        <f>AVERAGE(input!B124:B133)</f>
        <v>116.28999940000001</v>
      </c>
    </row>
    <row r="134" spans="1:1" x14ac:dyDescent="0.25">
      <c r="A134">
        <f>AVERAGE(input!B125:B134)</f>
        <v>116.4589996</v>
      </c>
    </row>
    <row r="135" spans="1:1" x14ac:dyDescent="0.25">
      <c r="A135">
        <f>AVERAGE(input!B126:B135)</f>
        <v>116.65</v>
      </c>
    </row>
    <row r="136" spans="1:1" x14ac:dyDescent="0.25">
      <c r="A136">
        <f>AVERAGE(input!B127:B136)</f>
        <v>117.07099989999999</v>
      </c>
    </row>
    <row r="137" spans="1:1" x14ac:dyDescent="0.25">
      <c r="A137">
        <f>AVERAGE(input!B128:B137)</f>
        <v>117.8079994</v>
      </c>
    </row>
    <row r="138" spans="1:1" x14ac:dyDescent="0.25">
      <c r="A138">
        <f>AVERAGE(input!B129:B138)</f>
        <v>118.39499970000001</v>
      </c>
    </row>
    <row r="139" spans="1:1" x14ac:dyDescent="0.25">
      <c r="A139">
        <f>AVERAGE(input!B130:B139)</f>
        <v>119.33700030000003</v>
      </c>
    </row>
    <row r="140" spans="1:1" x14ac:dyDescent="0.25">
      <c r="A140">
        <f>AVERAGE(input!B131:B140)</f>
        <v>119.91600039999999</v>
      </c>
    </row>
    <row r="141" spans="1:1" x14ac:dyDescent="0.25">
      <c r="A141">
        <f>AVERAGE(input!B132:B141)</f>
        <v>120.1599999</v>
      </c>
    </row>
    <row r="142" spans="1:1" x14ac:dyDescent="0.25">
      <c r="A142">
        <f>AVERAGE(input!B133:B142)</f>
        <v>120.2159996</v>
      </c>
    </row>
    <row r="143" spans="1:1" x14ac:dyDescent="0.25">
      <c r="A143">
        <f>AVERAGE(input!B134:B143)</f>
        <v>120.06599960000001</v>
      </c>
    </row>
    <row r="144" spans="1:1" x14ac:dyDescent="0.25">
      <c r="A144">
        <f>AVERAGE(input!B135:B144)</f>
        <v>119.77799990000001</v>
      </c>
    </row>
    <row r="145" spans="1:1" x14ac:dyDescent="0.25">
      <c r="A145">
        <f>AVERAGE(input!B136:B145)</f>
        <v>119.3369995</v>
      </c>
    </row>
    <row r="146" spans="1:1" x14ac:dyDescent="0.25">
      <c r="A146">
        <f>AVERAGE(input!B137:B146)</f>
        <v>118.5849999</v>
      </c>
    </row>
    <row r="147" spans="1:1" x14ac:dyDescent="0.25">
      <c r="A147">
        <f>AVERAGE(input!B138:B147)</f>
        <v>117.6720002</v>
      </c>
    </row>
    <row r="148" spans="1:1" x14ac:dyDescent="0.25">
      <c r="A148">
        <f>AVERAGE(input!B139:B148)</f>
        <v>116.72699970000001</v>
      </c>
    </row>
    <row r="149" spans="1:1" x14ac:dyDescent="0.25">
      <c r="A149">
        <f>AVERAGE(input!B140:B149)</f>
        <v>115.72699970000001</v>
      </c>
    </row>
    <row r="150" spans="1:1" x14ac:dyDescent="0.25">
      <c r="A150">
        <f>AVERAGE(input!B141:B150)</f>
        <v>114.80599980000002</v>
      </c>
    </row>
    <row r="151" spans="1:1" x14ac:dyDescent="0.25">
      <c r="A151">
        <f>AVERAGE(input!B142:B151)</f>
        <v>114.02900010000003</v>
      </c>
    </row>
    <row r="152" spans="1:1" x14ac:dyDescent="0.25">
      <c r="A152">
        <f>AVERAGE(input!B143:B152)</f>
        <v>113.46500020000001</v>
      </c>
    </row>
    <row r="153" spans="1:1" x14ac:dyDescent="0.25">
      <c r="A153">
        <f>AVERAGE(input!B144:B153)</f>
        <v>113.00699999999999</v>
      </c>
    </row>
    <row r="154" spans="1:1" x14ac:dyDescent="0.25">
      <c r="A154">
        <f>AVERAGE(input!B145:B154)</f>
        <v>112.47200009999999</v>
      </c>
    </row>
    <row r="155" spans="1:1" x14ac:dyDescent="0.25">
      <c r="A155">
        <f>AVERAGE(input!B146:B155)</f>
        <v>111.8020004</v>
      </c>
    </row>
    <row r="156" spans="1:1" x14ac:dyDescent="0.25">
      <c r="A156">
        <f>AVERAGE(input!B147:B156)</f>
        <v>111.38800039999998</v>
      </c>
    </row>
    <row r="157" spans="1:1" x14ac:dyDescent="0.25">
      <c r="A157">
        <f>AVERAGE(input!B148:B157)</f>
        <v>111.16200019999999</v>
      </c>
    </row>
    <row r="158" spans="1:1" x14ac:dyDescent="0.25">
      <c r="A158">
        <f>AVERAGE(input!B149:B158)</f>
        <v>111.09100029999999</v>
      </c>
    </row>
    <row r="159" spans="1:1" x14ac:dyDescent="0.25">
      <c r="A159">
        <f>AVERAGE(input!B150:B159)</f>
        <v>110.99899970000001</v>
      </c>
    </row>
    <row r="160" spans="1:1" x14ac:dyDescent="0.25">
      <c r="A160">
        <f>AVERAGE(input!B151:B160)</f>
        <v>110.622</v>
      </c>
    </row>
    <row r="161" spans="1:1" x14ac:dyDescent="0.25">
      <c r="A161">
        <f>AVERAGE(input!B152:B161)</f>
        <v>110.43600000000001</v>
      </c>
    </row>
    <row r="162" spans="1:1" x14ac:dyDescent="0.25">
      <c r="A162">
        <f>AVERAGE(input!B153:B162)</f>
        <v>110.32399970000002</v>
      </c>
    </row>
    <row r="163" spans="1:1" x14ac:dyDescent="0.25">
      <c r="A163">
        <f>AVERAGE(input!B154:B163)</f>
        <v>110.52499989999998</v>
      </c>
    </row>
    <row r="164" spans="1:1" x14ac:dyDescent="0.25">
      <c r="A164">
        <f>AVERAGE(input!B155:B164)</f>
        <v>110.63699939999999</v>
      </c>
    </row>
    <row r="165" spans="1:1" x14ac:dyDescent="0.25">
      <c r="A165">
        <f>AVERAGE(input!B156:B165)</f>
        <v>111.2809996</v>
      </c>
    </row>
    <row r="166" spans="1:1" x14ac:dyDescent="0.25">
      <c r="A166">
        <f>AVERAGE(input!B157:B166)</f>
        <v>111.58699940000001</v>
      </c>
    </row>
    <row r="167" spans="1:1" x14ac:dyDescent="0.25">
      <c r="A167">
        <f>AVERAGE(input!B158:B167)</f>
        <v>111.77599930000001</v>
      </c>
    </row>
    <row r="168" spans="1:1" x14ac:dyDescent="0.25">
      <c r="A168">
        <f>AVERAGE(input!B159:B168)</f>
        <v>112.05099930000002</v>
      </c>
    </row>
    <row r="169" spans="1:1" x14ac:dyDescent="0.25">
      <c r="A169">
        <f>AVERAGE(input!B160:B169)</f>
        <v>112.4299994</v>
      </c>
    </row>
    <row r="170" spans="1:1" x14ac:dyDescent="0.25">
      <c r="A170">
        <f>AVERAGE(input!B161:B170)</f>
        <v>112.84999909999999</v>
      </c>
    </row>
    <row r="171" spans="1:1" x14ac:dyDescent="0.25">
      <c r="A171">
        <f>AVERAGE(input!B162:B171)</f>
        <v>113.5089995</v>
      </c>
    </row>
    <row r="172" spans="1:1" x14ac:dyDescent="0.25">
      <c r="A172">
        <f>AVERAGE(input!B163:B172)</f>
        <v>114.11699969999999</v>
      </c>
    </row>
    <row r="173" spans="1:1" x14ac:dyDescent="0.25">
      <c r="A173">
        <f>AVERAGE(input!B164:B173)</f>
        <v>114.42699949999999</v>
      </c>
    </row>
    <row r="174" spans="1:1" x14ac:dyDescent="0.25">
      <c r="A174">
        <f>AVERAGE(input!B165:B174)</f>
        <v>114.69999989999999</v>
      </c>
    </row>
    <row r="175" spans="1:1" x14ac:dyDescent="0.25">
      <c r="A175">
        <f>AVERAGE(input!B166:B175)</f>
        <v>114.2349998</v>
      </c>
    </row>
    <row r="176" spans="1:1" x14ac:dyDescent="0.25">
      <c r="A176">
        <f>AVERAGE(input!B167:B176)</f>
        <v>113.9369995</v>
      </c>
    </row>
    <row r="177" spans="1:1" x14ac:dyDescent="0.25">
      <c r="A177">
        <f>AVERAGE(input!B168:B177)</f>
        <v>113.95000000000002</v>
      </c>
    </row>
    <row r="178" spans="1:1" x14ac:dyDescent="0.25">
      <c r="A178">
        <f>AVERAGE(input!B169:B178)</f>
        <v>113.7870003</v>
      </c>
    </row>
    <row r="179" spans="1:1" x14ac:dyDescent="0.25">
      <c r="A179">
        <f>AVERAGE(input!B170:B179)</f>
        <v>113.31700059999999</v>
      </c>
    </row>
    <row r="180" spans="1:1" x14ac:dyDescent="0.25">
      <c r="A180">
        <f>AVERAGE(input!B171:B180)</f>
        <v>113.3450005</v>
      </c>
    </row>
    <row r="181" spans="1:1" x14ac:dyDescent="0.25">
      <c r="A181">
        <f>AVERAGE(input!B172:B181)</f>
        <v>112.8020004</v>
      </c>
    </row>
    <row r="182" spans="1:1" x14ac:dyDescent="0.25">
      <c r="A182">
        <f>AVERAGE(input!B173:B182)</f>
        <v>112.1920006</v>
      </c>
    </row>
    <row r="183" spans="1:1" x14ac:dyDescent="0.25">
      <c r="A183">
        <f>AVERAGE(input!B174:B183)</f>
        <v>111.80200050000001</v>
      </c>
    </row>
    <row r="184" spans="1:1" x14ac:dyDescent="0.25">
      <c r="A184">
        <f>AVERAGE(input!B175:B184)</f>
        <v>111.3610001</v>
      </c>
    </row>
    <row r="185" spans="1:1" x14ac:dyDescent="0.25">
      <c r="A185">
        <f>AVERAGE(input!B176:B185)</f>
        <v>111.40500029999998</v>
      </c>
    </row>
    <row r="186" spans="1:1" x14ac:dyDescent="0.25">
      <c r="A186">
        <f>AVERAGE(input!B177:B186)</f>
        <v>111.08700019999999</v>
      </c>
    </row>
    <row r="187" spans="1:1" x14ac:dyDescent="0.25">
      <c r="A187">
        <f>AVERAGE(input!B178:B187)</f>
        <v>110.8220001</v>
      </c>
    </row>
    <row r="188" spans="1:1" x14ac:dyDescent="0.25">
      <c r="A188">
        <f>AVERAGE(input!B179:B188)</f>
        <v>109.13400040000002</v>
      </c>
    </row>
    <row r="189" spans="1:1" x14ac:dyDescent="0.25">
      <c r="A189">
        <f>AVERAGE(input!B180:B189)</f>
        <v>109.28000030000001</v>
      </c>
    </row>
    <row r="190" spans="1:1" x14ac:dyDescent="0.25">
      <c r="A190">
        <f>AVERAGE(input!B181:B190)</f>
        <v>109.43900069999999</v>
      </c>
    </row>
    <row r="191" spans="1:1" x14ac:dyDescent="0.25">
      <c r="A191">
        <f>AVERAGE(input!B182:B191)</f>
        <v>110.02600020000003</v>
      </c>
    </row>
    <row r="192" spans="1:1" x14ac:dyDescent="0.25">
      <c r="A192">
        <f>AVERAGE(input!B183:B192)</f>
        <v>110.65400000000002</v>
      </c>
    </row>
    <row r="193" spans="1:1" x14ac:dyDescent="0.25">
      <c r="A193">
        <f>AVERAGE(input!B184:B193)</f>
        <v>111.05500020000002</v>
      </c>
    </row>
    <row r="194" spans="1:1" x14ac:dyDescent="0.25">
      <c r="A194">
        <f>AVERAGE(input!B185:B194)</f>
        <v>111.2700004</v>
      </c>
    </row>
    <row r="195" spans="1:1" x14ac:dyDescent="0.25">
      <c r="A195">
        <f>AVERAGE(input!B186:B195)</f>
        <v>111.65100020000003</v>
      </c>
    </row>
    <row r="196" spans="1:1" x14ac:dyDescent="0.25">
      <c r="A196">
        <f>AVERAGE(input!B187:B196)</f>
        <v>112.19500049999999</v>
      </c>
    </row>
    <row r="197" spans="1:1" x14ac:dyDescent="0.25">
      <c r="A197">
        <f>AVERAGE(input!B188:B197)</f>
        <v>112.86500019999998</v>
      </c>
    </row>
    <row r="198" spans="1:1" x14ac:dyDescent="0.25">
      <c r="A198">
        <f>AVERAGE(input!B189:B198)</f>
        <v>115.03099979999999</v>
      </c>
    </row>
    <row r="199" spans="1:1" x14ac:dyDescent="0.25">
      <c r="A199">
        <f>AVERAGE(input!B190:B199)</f>
        <v>115.44599999999998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9"/>
  <sheetViews>
    <sheetView workbookViewId="0">
      <selection activeCell="L31" sqref="L31"/>
    </sheetView>
  </sheetViews>
  <sheetFormatPr defaultColWidth="8.85546875" defaultRowHeight="15" x14ac:dyDescent="0.25"/>
  <sheetData>
    <row r="1" spans="1:4" x14ac:dyDescent="0.25">
      <c r="A1" t="s">
        <v>7</v>
      </c>
      <c r="B1" t="s">
        <v>8</v>
      </c>
      <c r="C1" t="s">
        <v>9</v>
      </c>
      <c r="D1" t="s">
        <v>10</v>
      </c>
    </row>
    <row r="11" spans="1:4" x14ac:dyDescent="0.25">
      <c r="A11">
        <f>AVERAGE(input!B2:B11)</f>
        <v>93.164001400000004</v>
      </c>
      <c r="B11">
        <f>STDEV(input!B2:B11)</f>
        <v>1.3373048263840395</v>
      </c>
      <c r="C11">
        <f t="shared" ref="C11:C42" si="0">A11+2*B11</f>
        <v>95.838611052768087</v>
      </c>
      <c r="D11">
        <f t="shared" ref="D11:D42" si="1">A11-2*B11</f>
        <v>90.48939174723192</v>
      </c>
    </row>
    <row r="12" spans="1:4" x14ac:dyDescent="0.25">
      <c r="A12">
        <f>AVERAGE(input!B3:B12)</f>
        <v>93.100001500000005</v>
      </c>
      <c r="B12">
        <f>STDEV(input!B3:B12)</f>
        <v>1.2725662026012416</v>
      </c>
      <c r="C12">
        <f t="shared" si="0"/>
        <v>95.645133905202485</v>
      </c>
      <c r="D12">
        <f t="shared" si="1"/>
        <v>90.554869094797525</v>
      </c>
    </row>
    <row r="13" spans="1:4" x14ac:dyDescent="0.25">
      <c r="A13">
        <f>AVERAGE(input!B4:B13)</f>
        <v>93.204000799999989</v>
      </c>
      <c r="B13">
        <f>STDEV(input!B4:B13)</f>
        <v>1.4044785476007176</v>
      </c>
      <c r="C13">
        <f t="shared" si="0"/>
        <v>96.012957895201424</v>
      </c>
      <c r="D13">
        <f t="shared" si="1"/>
        <v>90.395043704798553</v>
      </c>
    </row>
    <row r="14" spans="1:4" x14ac:dyDescent="0.25">
      <c r="A14">
        <f>AVERAGE(input!B5:B14)</f>
        <v>93.169000199999985</v>
      </c>
      <c r="B14">
        <f>STDEV(input!B5:B14)</f>
        <v>1.3711745169760918</v>
      </c>
      <c r="C14">
        <f t="shared" si="0"/>
        <v>95.911349233952166</v>
      </c>
      <c r="D14">
        <f t="shared" si="1"/>
        <v>90.426651166047805</v>
      </c>
    </row>
    <row r="15" spans="1:4" x14ac:dyDescent="0.25">
      <c r="A15">
        <f>AVERAGE(input!B6:B15)</f>
        <v>93.327000399999989</v>
      </c>
      <c r="B15">
        <f>STDEV(input!B6:B15)</f>
        <v>1.3624404078319812</v>
      </c>
      <c r="C15">
        <f t="shared" si="0"/>
        <v>96.051881215663954</v>
      </c>
      <c r="D15">
        <f t="shared" si="1"/>
        <v>90.602119584336023</v>
      </c>
    </row>
    <row r="16" spans="1:4" x14ac:dyDescent="0.25">
      <c r="A16">
        <f>AVERAGE(input!B7:B16)</f>
        <v>93.726000199999987</v>
      </c>
      <c r="B16">
        <f>STDEV(input!B7:B16)</f>
        <v>0.70591316243143931</v>
      </c>
      <c r="C16">
        <f t="shared" si="0"/>
        <v>95.137826524862859</v>
      </c>
      <c r="D16">
        <f t="shared" si="1"/>
        <v>92.314173875137115</v>
      </c>
    </row>
    <row r="17" spans="1:4" x14ac:dyDescent="0.25">
      <c r="A17">
        <f>AVERAGE(input!B8:B17)</f>
        <v>94.215000199999992</v>
      </c>
      <c r="B17">
        <f>STDEV(input!B8:B17)</f>
        <v>1.3402751939660085</v>
      </c>
      <c r="C17">
        <f t="shared" si="0"/>
        <v>96.895550587932007</v>
      </c>
      <c r="D17">
        <f t="shared" si="1"/>
        <v>91.534449812067976</v>
      </c>
    </row>
    <row r="18" spans="1:4" x14ac:dyDescent="0.25">
      <c r="A18">
        <f>AVERAGE(input!B9:B18)</f>
        <v>94.466999900000005</v>
      </c>
      <c r="B18">
        <f>STDEV(input!B9:B18)</f>
        <v>1.4211889886850573</v>
      </c>
      <c r="C18">
        <f t="shared" si="0"/>
        <v>97.309377877370125</v>
      </c>
      <c r="D18">
        <f t="shared" si="1"/>
        <v>91.624621922629885</v>
      </c>
    </row>
    <row r="19" spans="1:4" x14ac:dyDescent="0.25">
      <c r="A19">
        <f>AVERAGE(input!B10:B19)</f>
        <v>95.5250001</v>
      </c>
      <c r="B19">
        <f>STDEV(input!B10:B19)</f>
        <v>3.2465694928997992</v>
      </c>
      <c r="C19">
        <f t="shared" si="0"/>
        <v>102.0181390857996</v>
      </c>
      <c r="D19">
        <f t="shared" si="1"/>
        <v>89.031861114200396</v>
      </c>
    </row>
    <row r="20" spans="1:4" x14ac:dyDescent="0.25">
      <c r="A20">
        <f>AVERAGE(input!B11:B20)</f>
        <v>96.725000100000003</v>
      </c>
      <c r="B20">
        <f>STDEV(input!B11:B20)</f>
        <v>4.2669520588152459</v>
      </c>
      <c r="C20">
        <f t="shared" si="0"/>
        <v>105.25890421763049</v>
      </c>
      <c r="D20">
        <f t="shared" si="1"/>
        <v>88.191095982369518</v>
      </c>
    </row>
    <row r="21" spans="1:4" x14ac:dyDescent="0.25">
      <c r="A21">
        <f>AVERAGE(input!B12:B21)</f>
        <v>97.888999999999996</v>
      </c>
      <c r="B21">
        <f>STDEV(input!B12:B21)</f>
        <v>4.8039128972587903</v>
      </c>
      <c r="C21">
        <f t="shared" si="0"/>
        <v>107.49682579451758</v>
      </c>
      <c r="D21">
        <f t="shared" si="1"/>
        <v>88.281174205482415</v>
      </c>
    </row>
    <row r="22" spans="1:4" x14ac:dyDescent="0.25">
      <c r="A22">
        <f>AVERAGE(input!B13:B22)</f>
        <v>99.181999999999988</v>
      </c>
      <c r="B22">
        <f>STDEV(input!B13:B22)</f>
        <v>5.3499229705778024</v>
      </c>
      <c r="C22">
        <f t="shared" si="0"/>
        <v>109.88184594115559</v>
      </c>
      <c r="D22">
        <f t="shared" si="1"/>
        <v>88.482154058844387</v>
      </c>
    </row>
    <row r="23" spans="1:4" x14ac:dyDescent="0.25">
      <c r="A23">
        <f>AVERAGE(input!B14:B23)</f>
        <v>100.3260002</v>
      </c>
      <c r="B23">
        <f>STDEV(input!B14:B23)</f>
        <v>5.6201336355803635</v>
      </c>
      <c r="C23">
        <f t="shared" si="0"/>
        <v>111.56626747116073</v>
      </c>
      <c r="D23">
        <f t="shared" si="1"/>
        <v>89.085732928839263</v>
      </c>
    </row>
    <row r="24" spans="1:4" x14ac:dyDescent="0.25">
      <c r="A24">
        <f>AVERAGE(input!B15:B24)</f>
        <v>101.6940002</v>
      </c>
      <c r="B24">
        <f>STDEV(input!B15:B24)</f>
        <v>5.628240609087511</v>
      </c>
      <c r="C24">
        <f t="shared" si="0"/>
        <v>112.95048141817503</v>
      </c>
      <c r="D24">
        <f t="shared" si="1"/>
        <v>90.437518981824979</v>
      </c>
    </row>
    <row r="25" spans="1:4" x14ac:dyDescent="0.25">
      <c r="A25">
        <f>AVERAGE(input!B16:B25)</f>
        <v>103.18600000000001</v>
      </c>
      <c r="B25">
        <f>STDEV(input!B16:B25)</f>
        <v>5.3224412969993402</v>
      </c>
      <c r="C25">
        <f t="shared" si="0"/>
        <v>113.83088259399869</v>
      </c>
      <c r="D25">
        <f t="shared" si="1"/>
        <v>92.54111740600132</v>
      </c>
    </row>
    <row r="26" spans="1:4" x14ac:dyDescent="0.25">
      <c r="A26">
        <f>AVERAGE(input!B17:B26)</f>
        <v>104.99800029999999</v>
      </c>
      <c r="B26">
        <f>STDEV(input!B17:B26)</f>
        <v>4.9124933975871059</v>
      </c>
      <c r="C26">
        <f t="shared" si="0"/>
        <v>114.8229870951742</v>
      </c>
      <c r="D26">
        <f t="shared" si="1"/>
        <v>95.173013504825775</v>
      </c>
    </row>
    <row r="27" spans="1:4" x14ac:dyDescent="0.25">
      <c r="A27">
        <f>AVERAGE(input!B18:B27)</f>
        <v>106.39900050000001</v>
      </c>
      <c r="B27">
        <f>STDEV(input!B18:B27)</f>
        <v>4.5562373966298901</v>
      </c>
      <c r="C27">
        <f t="shared" si="0"/>
        <v>115.51147529325979</v>
      </c>
      <c r="D27">
        <f t="shared" si="1"/>
        <v>97.286525706740235</v>
      </c>
    </row>
    <row r="28" spans="1:4" x14ac:dyDescent="0.25">
      <c r="A28">
        <f>AVERAGE(input!B19:B28)</f>
        <v>107.8790008</v>
      </c>
      <c r="B28">
        <f>STDEV(input!B19:B28)</f>
        <v>2.9089764457249592</v>
      </c>
      <c r="C28">
        <f t="shared" si="0"/>
        <v>113.69695369144992</v>
      </c>
      <c r="D28">
        <f t="shared" si="1"/>
        <v>102.06104790855008</v>
      </c>
    </row>
    <row r="29" spans="1:4" x14ac:dyDescent="0.25">
      <c r="A29">
        <f>AVERAGE(input!B20:B29)</f>
        <v>108.422</v>
      </c>
      <c r="B29">
        <f>STDEV(input!B20:B29)</f>
        <v>2.5732034880896344</v>
      </c>
      <c r="C29">
        <f t="shared" si="0"/>
        <v>113.56840697617926</v>
      </c>
      <c r="D29">
        <f t="shared" si="1"/>
        <v>103.27559302382073</v>
      </c>
    </row>
    <row r="30" spans="1:4" x14ac:dyDescent="0.25">
      <c r="A30">
        <f>AVERAGE(input!B21:B30)</f>
        <v>108.81900010000001</v>
      </c>
      <c r="B30">
        <f>STDEV(input!B21:B30)</f>
        <v>2.2756321715575809</v>
      </c>
      <c r="C30">
        <f t="shared" si="0"/>
        <v>113.37026444311518</v>
      </c>
      <c r="D30">
        <f t="shared" si="1"/>
        <v>104.26773575688485</v>
      </c>
    </row>
    <row r="31" spans="1:4" x14ac:dyDescent="0.25">
      <c r="A31">
        <f>AVERAGE(input!B22:B31)</f>
        <v>109.2090003</v>
      </c>
      <c r="B31">
        <f>STDEV(input!B22:B31)</f>
        <v>1.8434668319971366</v>
      </c>
      <c r="C31">
        <f t="shared" si="0"/>
        <v>112.89593396399427</v>
      </c>
      <c r="D31">
        <f t="shared" si="1"/>
        <v>105.52206663600573</v>
      </c>
    </row>
    <row r="32" spans="1:4" x14ac:dyDescent="0.25">
      <c r="A32">
        <f>AVERAGE(input!B23:B32)</f>
        <v>109.51100000000001</v>
      </c>
      <c r="B32">
        <f>STDEV(input!B23:B32)</f>
        <v>1.6676172355946788</v>
      </c>
      <c r="C32">
        <f t="shared" si="0"/>
        <v>112.84623447118936</v>
      </c>
      <c r="D32">
        <f t="shared" si="1"/>
        <v>106.17576552881066</v>
      </c>
    </row>
    <row r="33" spans="1:4" x14ac:dyDescent="0.25">
      <c r="A33">
        <f>AVERAGE(input!B24:B33)</f>
        <v>109.87000040000001</v>
      </c>
      <c r="B33">
        <f>STDEV(input!B24:B33)</f>
        <v>1.3339178260580276</v>
      </c>
      <c r="C33">
        <f t="shared" si="0"/>
        <v>112.53783605211606</v>
      </c>
      <c r="D33">
        <f t="shared" si="1"/>
        <v>107.20216474788396</v>
      </c>
    </row>
    <row r="34" spans="1:4" x14ac:dyDescent="0.25">
      <c r="A34">
        <f>AVERAGE(input!B25:B34)</f>
        <v>110.0330009</v>
      </c>
      <c r="B34">
        <f>STDEV(input!B25:B34)</f>
        <v>1.1507400800290259</v>
      </c>
      <c r="C34">
        <f t="shared" si="0"/>
        <v>112.33448106005805</v>
      </c>
      <c r="D34">
        <f t="shared" si="1"/>
        <v>107.73152073994196</v>
      </c>
    </row>
    <row r="35" spans="1:4" x14ac:dyDescent="0.25">
      <c r="A35">
        <f>AVERAGE(input!B26:B35)</f>
        <v>110.18600079999999</v>
      </c>
      <c r="B35">
        <f>STDEV(input!B26:B35)</f>
        <v>1.0815137695774997</v>
      </c>
      <c r="C35">
        <f t="shared" si="0"/>
        <v>112.34902833915498</v>
      </c>
      <c r="D35">
        <f t="shared" si="1"/>
        <v>108.02297326084499</v>
      </c>
    </row>
    <row r="36" spans="1:4" x14ac:dyDescent="0.25">
      <c r="A36">
        <f>AVERAGE(input!B27:B36)</f>
        <v>109.8530006</v>
      </c>
      <c r="B36">
        <f>STDEV(input!B27:B36)</f>
        <v>0.92455522424295089</v>
      </c>
      <c r="C36">
        <f t="shared" si="0"/>
        <v>111.7021110484859</v>
      </c>
      <c r="D36">
        <f t="shared" si="1"/>
        <v>108.0038901515141</v>
      </c>
    </row>
    <row r="37" spans="1:4" x14ac:dyDescent="0.25">
      <c r="A37">
        <f>AVERAGE(input!B28:B37)</f>
        <v>109.66300039999999</v>
      </c>
      <c r="B37">
        <f>STDEV(input!B28:B37)</f>
        <v>0.68537191169534695</v>
      </c>
      <c r="C37">
        <f t="shared" si="0"/>
        <v>111.03374422339068</v>
      </c>
      <c r="D37">
        <f t="shared" si="1"/>
        <v>108.29225657660929</v>
      </c>
    </row>
    <row r="38" spans="1:4" x14ac:dyDescent="0.25">
      <c r="A38">
        <f>AVERAGE(input!B29:B38)</f>
        <v>109.44800029999999</v>
      </c>
      <c r="B38">
        <f>STDEV(input!B29:B38)</f>
        <v>0.6234984034608535</v>
      </c>
      <c r="C38">
        <f t="shared" si="0"/>
        <v>110.69499710692169</v>
      </c>
      <c r="D38">
        <f t="shared" si="1"/>
        <v>108.20100349307829</v>
      </c>
    </row>
    <row r="39" spans="1:4" x14ac:dyDescent="0.25">
      <c r="A39">
        <f>AVERAGE(input!B30:B39)</f>
        <v>109.00300059999999</v>
      </c>
      <c r="B39">
        <f>STDEV(input!B30:B39)</f>
        <v>1.5734680706447415</v>
      </c>
      <c r="C39">
        <f t="shared" si="0"/>
        <v>112.14993674128948</v>
      </c>
      <c r="D39">
        <f t="shared" si="1"/>
        <v>105.85606445871051</v>
      </c>
    </row>
    <row r="40" spans="1:4" x14ac:dyDescent="0.25">
      <c r="A40">
        <f>AVERAGE(input!B31:B40)</f>
        <v>108.70600049999999</v>
      </c>
      <c r="B40">
        <f>STDEV(input!B31:B40)</f>
        <v>1.8383884536930246</v>
      </c>
      <c r="C40">
        <f t="shared" si="0"/>
        <v>112.38277740738604</v>
      </c>
      <c r="D40">
        <f t="shared" si="1"/>
        <v>105.02922359261393</v>
      </c>
    </row>
    <row r="41" spans="1:4" x14ac:dyDescent="0.25">
      <c r="A41">
        <f>AVERAGE(input!B32:B41)</f>
        <v>108.36200019999998</v>
      </c>
      <c r="B41">
        <f>STDEV(input!B32:B41)</f>
        <v>2.0993057644012167</v>
      </c>
      <c r="C41">
        <f t="shared" si="0"/>
        <v>112.56061172880241</v>
      </c>
      <c r="D41">
        <f t="shared" si="1"/>
        <v>104.16338867119755</v>
      </c>
    </row>
    <row r="42" spans="1:4" x14ac:dyDescent="0.25">
      <c r="A42">
        <f>AVERAGE(input!B33:B42)</f>
        <v>108.01500080000001</v>
      </c>
      <c r="B42">
        <f>STDEV(input!B33:B42)</f>
        <v>2.0944332572063398</v>
      </c>
      <c r="C42">
        <f t="shared" si="0"/>
        <v>112.20386731441269</v>
      </c>
      <c r="D42">
        <f t="shared" si="1"/>
        <v>103.82613428558733</v>
      </c>
    </row>
    <row r="43" spans="1:4" x14ac:dyDescent="0.25">
      <c r="A43">
        <f>AVERAGE(input!B34:B43)</f>
        <v>107.51700049999999</v>
      </c>
      <c r="B43">
        <f>STDEV(input!B34:B43)</f>
        <v>2.101290812546277</v>
      </c>
      <c r="C43">
        <f t="shared" ref="C43:C74" si="2">A43+2*B43</f>
        <v>111.71958212509254</v>
      </c>
      <c r="D43">
        <f t="shared" ref="D43:D74" si="3">A43-2*B43</f>
        <v>103.31441887490745</v>
      </c>
    </row>
    <row r="44" spans="1:4" x14ac:dyDescent="0.25">
      <c r="A44">
        <f>AVERAGE(input!B35:B44)</f>
        <v>107.1590003</v>
      </c>
      <c r="B44">
        <f>STDEV(input!B35:B44)</f>
        <v>2.027688390645316</v>
      </c>
      <c r="C44">
        <f t="shared" si="2"/>
        <v>111.21437708129064</v>
      </c>
      <c r="D44">
        <f t="shared" si="3"/>
        <v>103.10362351870937</v>
      </c>
    </row>
    <row r="45" spans="1:4" x14ac:dyDescent="0.25">
      <c r="A45">
        <f>AVERAGE(input!B36:B45)</f>
        <v>106.75100009999998</v>
      </c>
      <c r="B45">
        <f>STDEV(input!B36:B45)</f>
        <v>1.6791433761174801</v>
      </c>
      <c r="C45">
        <f t="shared" si="2"/>
        <v>110.10928685223494</v>
      </c>
      <c r="D45">
        <f t="shared" si="3"/>
        <v>103.39271334776502</v>
      </c>
    </row>
    <row r="46" spans="1:4" x14ac:dyDescent="0.25">
      <c r="A46">
        <f>AVERAGE(input!B37:B46)</f>
        <v>106.42499990000002</v>
      </c>
      <c r="B46">
        <f>STDEV(input!B37:B46)</f>
        <v>1.553185725820782</v>
      </c>
      <c r="C46">
        <f t="shared" si="2"/>
        <v>109.53137135164158</v>
      </c>
      <c r="D46">
        <f t="shared" si="3"/>
        <v>103.31862844835845</v>
      </c>
    </row>
    <row r="47" spans="1:4" x14ac:dyDescent="0.25">
      <c r="A47">
        <f>AVERAGE(input!B38:B47)</f>
        <v>105.91399989999999</v>
      </c>
      <c r="B47">
        <f>STDEV(input!B38:B47)</f>
        <v>1.1322274922588511</v>
      </c>
      <c r="C47">
        <f t="shared" si="2"/>
        <v>108.17845488451769</v>
      </c>
      <c r="D47">
        <f t="shared" si="3"/>
        <v>103.64954491548229</v>
      </c>
    </row>
    <row r="48" spans="1:4" x14ac:dyDescent="0.25">
      <c r="A48">
        <f>AVERAGE(input!B39:B48)</f>
        <v>105.4449996</v>
      </c>
      <c r="B48">
        <f>STDEV(input!B39:B48)</f>
        <v>0.79374296567566582</v>
      </c>
      <c r="C48">
        <f t="shared" si="2"/>
        <v>107.03248553135134</v>
      </c>
      <c r="D48">
        <f t="shared" si="3"/>
        <v>103.85751366864866</v>
      </c>
    </row>
    <row r="49" spans="1:4" x14ac:dyDescent="0.25">
      <c r="A49">
        <f>AVERAGE(input!B40:B49)</f>
        <v>105.14700010000001</v>
      </c>
      <c r="B49">
        <f>STDEV(input!B40:B49)</f>
        <v>1.3731707940243392</v>
      </c>
      <c r="C49">
        <f t="shared" si="2"/>
        <v>107.89334168804869</v>
      </c>
      <c r="D49">
        <f t="shared" si="3"/>
        <v>102.40065851195133</v>
      </c>
    </row>
    <row r="50" spans="1:4" x14ac:dyDescent="0.25">
      <c r="A50">
        <f>AVERAGE(input!B41:B50)</f>
        <v>104.77099989999999</v>
      </c>
      <c r="B50">
        <f>STDEV(input!B41:B50)</f>
        <v>1.6083004536209748</v>
      </c>
      <c r="C50">
        <f t="shared" si="2"/>
        <v>107.98760080724195</v>
      </c>
      <c r="D50">
        <f t="shared" si="3"/>
        <v>101.55439899275804</v>
      </c>
    </row>
    <row r="51" spans="1:4" x14ac:dyDescent="0.25">
      <c r="A51">
        <f>AVERAGE(input!B42:B51)</f>
        <v>104.36500020000001</v>
      </c>
      <c r="B51">
        <f>STDEV(input!B42:B51)</f>
        <v>1.8985083758944254</v>
      </c>
      <c r="C51">
        <f t="shared" si="2"/>
        <v>108.16201695178886</v>
      </c>
      <c r="D51">
        <f t="shared" si="3"/>
        <v>100.56798344821117</v>
      </c>
    </row>
    <row r="52" spans="1:4" x14ac:dyDescent="0.25">
      <c r="A52">
        <f>AVERAGE(input!B43:B52)</f>
        <v>103.84799969999999</v>
      </c>
      <c r="B52">
        <f>STDEV(input!B43:B52)</f>
        <v>1.9614595729843107</v>
      </c>
      <c r="C52">
        <f t="shared" si="2"/>
        <v>107.77091884596861</v>
      </c>
      <c r="D52">
        <f t="shared" si="3"/>
        <v>99.925080554031368</v>
      </c>
    </row>
    <row r="53" spans="1:4" x14ac:dyDescent="0.25">
      <c r="A53">
        <f>AVERAGE(input!B44:B53)</f>
        <v>103.40099960000001</v>
      </c>
      <c r="B53">
        <f>STDEV(input!B44:B53)</f>
        <v>2.1101565362699843</v>
      </c>
      <c r="C53">
        <f t="shared" si="2"/>
        <v>107.62131267253997</v>
      </c>
      <c r="D53">
        <f t="shared" si="3"/>
        <v>99.18068652746004</v>
      </c>
    </row>
    <row r="54" spans="1:4" x14ac:dyDescent="0.25">
      <c r="A54">
        <f>AVERAGE(input!B45:B54)</f>
        <v>103.0469995</v>
      </c>
      <c r="B54">
        <f>STDEV(input!B45:B54)</f>
        <v>1.9278071581193688</v>
      </c>
      <c r="C54">
        <f t="shared" si="2"/>
        <v>106.90261381623874</v>
      </c>
      <c r="D54">
        <f t="shared" si="3"/>
        <v>99.191385183761255</v>
      </c>
    </row>
    <row r="55" spans="1:4" x14ac:dyDescent="0.25">
      <c r="A55">
        <f>AVERAGE(input!B46:B55)</f>
        <v>102.65000019999998</v>
      </c>
      <c r="B55">
        <f>STDEV(input!B46:B55)</f>
        <v>1.5451133658538387</v>
      </c>
      <c r="C55">
        <f t="shared" si="2"/>
        <v>105.74022693170765</v>
      </c>
      <c r="D55">
        <f t="shared" si="3"/>
        <v>99.559773468292306</v>
      </c>
    </row>
    <row r="56" spans="1:4" x14ac:dyDescent="0.25">
      <c r="A56">
        <f>AVERAGE(input!B47:B56)</f>
        <v>102.15600069999999</v>
      </c>
      <c r="B56">
        <f>STDEV(input!B47:B56)</f>
        <v>1.2950346917726479</v>
      </c>
      <c r="C56">
        <f t="shared" si="2"/>
        <v>104.74607008354529</v>
      </c>
      <c r="D56">
        <f t="shared" si="3"/>
        <v>99.565931316454694</v>
      </c>
    </row>
    <row r="57" spans="1:4" x14ac:dyDescent="0.25">
      <c r="A57">
        <f>AVERAGE(input!B48:B57)</f>
        <v>101.7460008</v>
      </c>
      <c r="B57">
        <f>STDEV(input!B48:B57)</f>
        <v>1.0593619014426456</v>
      </c>
      <c r="C57">
        <f t="shared" si="2"/>
        <v>103.86472460288529</v>
      </c>
      <c r="D57">
        <f t="shared" si="3"/>
        <v>99.62727699711472</v>
      </c>
    </row>
    <row r="58" spans="1:4" x14ac:dyDescent="0.25">
      <c r="A58">
        <f>AVERAGE(input!B49:B58)</f>
        <v>101.1150011</v>
      </c>
      <c r="B58">
        <f>STDEV(input!B49:B58)</f>
        <v>1.4139794384035003</v>
      </c>
      <c r="C58">
        <f t="shared" si="2"/>
        <v>103.942959976807</v>
      </c>
      <c r="D58">
        <f t="shared" si="3"/>
        <v>98.287042223192998</v>
      </c>
    </row>
    <row r="59" spans="1:4" x14ac:dyDescent="0.25">
      <c r="A59">
        <f>AVERAGE(input!B50:B59)</f>
        <v>100.61000079999999</v>
      </c>
      <c r="B59">
        <f>STDEV(input!B50:B59)</f>
        <v>1.9124383470103643</v>
      </c>
      <c r="C59">
        <f t="shared" si="2"/>
        <v>104.43487749402072</v>
      </c>
      <c r="D59">
        <f t="shared" si="3"/>
        <v>96.785124105979264</v>
      </c>
    </row>
    <row r="60" spans="1:4" x14ac:dyDescent="0.25">
      <c r="A60">
        <f>AVERAGE(input!B51:B60)</f>
        <v>100.10600070000001</v>
      </c>
      <c r="B60">
        <f>STDEV(input!B51:B60)</f>
        <v>2.0909290310515649</v>
      </c>
      <c r="C60">
        <f t="shared" si="2"/>
        <v>104.28785876210314</v>
      </c>
      <c r="D60">
        <f t="shared" si="3"/>
        <v>95.924142637896878</v>
      </c>
    </row>
    <row r="61" spans="1:4" x14ac:dyDescent="0.25">
      <c r="A61">
        <f>AVERAGE(input!B52:B61)</f>
        <v>99.5700006</v>
      </c>
      <c r="B61">
        <f>STDEV(input!B52:B61)</f>
        <v>2.3857351436318881</v>
      </c>
      <c r="C61">
        <f t="shared" si="2"/>
        <v>104.34147088726378</v>
      </c>
      <c r="D61">
        <f t="shared" si="3"/>
        <v>94.798530312736219</v>
      </c>
    </row>
    <row r="62" spans="1:4" x14ac:dyDescent="0.25">
      <c r="A62">
        <f>AVERAGE(input!B53:B62)</f>
        <v>98.837001100000009</v>
      </c>
      <c r="B62">
        <f>STDEV(input!B53:B62)</f>
        <v>2.8688594157500398</v>
      </c>
      <c r="C62">
        <f t="shared" si="2"/>
        <v>104.57471993150008</v>
      </c>
      <c r="D62">
        <f t="shared" si="3"/>
        <v>93.099282268499934</v>
      </c>
    </row>
    <row r="63" spans="1:4" x14ac:dyDescent="0.25">
      <c r="A63">
        <f>AVERAGE(input!B54:B63)</f>
        <v>98.399001400000003</v>
      </c>
      <c r="B63">
        <f>STDEV(input!B54:B63)</f>
        <v>2.873605469093456</v>
      </c>
      <c r="C63">
        <f t="shared" si="2"/>
        <v>104.14621233818691</v>
      </c>
      <c r="D63">
        <f t="shared" si="3"/>
        <v>92.651790461813093</v>
      </c>
    </row>
    <row r="64" spans="1:4" x14ac:dyDescent="0.25">
      <c r="A64">
        <f>AVERAGE(input!B55:B64)</f>
        <v>97.791001299999991</v>
      </c>
      <c r="B64">
        <f>STDEV(input!B55:B64)</f>
        <v>2.5616337597981853</v>
      </c>
      <c r="C64">
        <f t="shared" si="2"/>
        <v>102.91426881959636</v>
      </c>
      <c r="D64">
        <f t="shared" si="3"/>
        <v>92.667733780403623</v>
      </c>
    </row>
    <row r="65" spans="1:4" x14ac:dyDescent="0.25">
      <c r="A65">
        <f>AVERAGE(input!B56:B65)</f>
        <v>97.154000999999994</v>
      </c>
      <c r="B65">
        <f>STDEV(input!B56:B65)</f>
        <v>2.034164937594185</v>
      </c>
      <c r="C65">
        <f t="shared" si="2"/>
        <v>101.22233087518836</v>
      </c>
      <c r="D65">
        <f t="shared" si="3"/>
        <v>93.085671124811626</v>
      </c>
    </row>
    <row r="66" spans="1:4" x14ac:dyDescent="0.25">
      <c r="A66">
        <f>AVERAGE(input!B57:B66)</f>
        <v>96.980000399999994</v>
      </c>
      <c r="B66">
        <f>STDEV(input!B57:B66)</f>
        <v>1.765181046429277</v>
      </c>
      <c r="C66">
        <f t="shared" si="2"/>
        <v>100.51036249285855</v>
      </c>
      <c r="D66">
        <f t="shared" si="3"/>
        <v>93.449638307141441</v>
      </c>
    </row>
    <row r="67" spans="1:4" x14ac:dyDescent="0.25">
      <c r="A67">
        <f>AVERAGE(input!B58:B67)</f>
        <v>96.595999999999989</v>
      </c>
      <c r="B67">
        <f>STDEV(input!B58:B67)</f>
        <v>1.2562468025414262</v>
      </c>
      <c r="C67">
        <f t="shared" si="2"/>
        <v>99.108493605082842</v>
      </c>
      <c r="D67">
        <f t="shared" si="3"/>
        <v>94.083506394917137</v>
      </c>
    </row>
    <row r="68" spans="1:4" x14ac:dyDescent="0.25">
      <c r="A68">
        <f>AVERAGE(input!B59:B68)</f>
        <v>96.3329995</v>
      </c>
      <c r="B68">
        <f>STDEV(input!B59:B68)</f>
        <v>1.2860178359771643</v>
      </c>
      <c r="C68">
        <f t="shared" si="2"/>
        <v>98.905035171954324</v>
      </c>
      <c r="D68">
        <f t="shared" si="3"/>
        <v>93.760963828045675</v>
      </c>
    </row>
    <row r="69" spans="1:4" x14ac:dyDescent="0.25">
      <c r="A69">
        <f>AVERAGE(input!B60:B69)</f>
        <v>96.065999599999998</v>
      </c>
      <c r="B69">
        <f>STDEV(input!B60:B69)</f>
        <v>1.4331936020287921</v>
      </c>
      <c r="C69">
        <f t="shared" si="2"/>
        <v>98.932386804057586</v>
      </c>
      <c r="D69">
        <f t="shared" si="3"/>
        <v>93.19961239594241</v>
      </c>
    </row>
    <row r="70" spans="1:4" x14ac:dyDescent="0.25">
      <c r="A70">
        <f>AVERAGE(input!B61:B70)</f>
        <v>95.724999999999994</v>
      </c>
      <c r="B70">
        <f>STDEV(input!B61:B70)</f>
        <v>1.5354263743722052</v>
      </c>
      <c r="C70">
        <f t="shared" si="2"/>
        <v>98.795852748744409</v>
      </c>
      <c r="D70">
        <f t="shared" si="3"/>
        <v>92.65414725125558</v>
      </c>
    </row>
    <row r="71" spans="1:4" x14ac:dyDescent="0.25">
      <c r="A71">
        <f>AVERAGE(input!B62:B71)</f>
        <v>95.71199949999999</v>
      </c>
      <c r="B71">
        <f>STDEV(input!B62:B71)</f>
        <v>1.5329171355459092</v>
      </c>
      <c r="C71">
        <f t="shared" si="2"/>
        <v>98.777833771091807</v>
      </c>
      <c r="D71">
        <f t="shared" si="3"/>
        <v>92.646165228908174</v>
      </c>
    </row>
    <row r="72" spans="1:4" x14ac:dyDescent="0.25">
      <c r="A72">
        <f>AVERAGE(input!B63:B72)</f>
        <v>95.742999299999994</v>
      </c>
      <c r="B72">
        <f>STDEV(input!B63:B72)</f>
        <v>1.4967064761610573</v>
      </c>
      <c r="C72">
        <f t="shared" si="2"/>
        <v>98.736412252322111</v>
      </c>
      <c r="D72">
        <f t="shared" si="3"/>
        <v>92.749586347677877</v>
      </c>
    </row>
    <row r="73" spans="1:4" x14ac:dyDescent="0.25">
      <c r="A73">
        <f>AVERAGE(input!B64:B73)</f>
        <v>95.415998799999983</v>
      </c>
      <c r="B73">
        <f>STDEV(input!B64:B73)</f>
        <v>1.6828549711077156</v>
      </c>
      <c r="C73">
        <f t="shared" si="2"/>
        <v>98.781708742215415</v>
      </c>
      <c r="D73">
        <f t="shared" si="3"/>
        <v>92.050288857784551</v>
      </c>
    </row>
    <row r="74" spans="1:4" x14ac:dyDescent="0.25">
      <c r="A74">
        <f>AVERAGE(input!B65:B74)</f>
        <v>95.43699869999999</v>
      </c>
      <c r="B74">
        <f>STDEV(input!B65:B74)</f>
        <v>1.6965054010471732</v>
      </c>
      <c r="C74">
        <f t="shared" si="2"/>
        <v>98.830009502094342</v>
      </c>
      <c r="D74">
        <f t="shared" si="3"/>
        <v>92.043987897905637</v>
      </c>
    </row>
    <row r="75" spans="1:4" x14ac:dyDescent="0.25">
      <c r="A75">
        <f>AVERAGE(input!B66:B75)</f>
        <v>95.422998799999988</v>
      </c>
      <c r="B75">
        <f>STDEV(input!B66:B75)</f>
        <v>1.691914618677234</v>
      </c>
      <c r="C75">
        <f t="shared" ref="C75:C106" si="4">A75+2*B75</f>
        <v>98.80682803735445</v>
      </c>
      <c r="D75">
        <f t="shared" ref="D75:D106" si="5">A75-2*B75</f>
        <v>92.039169562645526</v>
      </c>
    </row>
    <row r="76" spans="1:4" x14ac:dyDescent="0.25">
      <c r="A76">
        <f>AVERAGE(input!B67:B76)</f>
        <v>95.038999200000006</v>
      </c>
      <c r="B76">
        <f>STDEV(input!B67:B76)</f>
        <v>1.1921817946771001</v>
      </c>
      <c r="C76">
        <f t="shared" si="4"/>
        <v>97.423362789354201</v>
      </c>
      <c r="D76">
        <f t="shared" si="5"/>
        <v>92.654635610645812</v>
      </c>
    </row>
    <row r="77" spans="1:4" x14ac:dyDescent="0.25">
      <c r="A77">
        <f>AVERAGE(input!B68:B77)</f>
        <v>94.913999200000006</v>
      </c>
      <c r="B77">
        <f>STDEV(input!B68:B77)</f>
        <v>1.0604207699480843</v>
      </c>
      <c r="C77">
        <f t="shared" si="4"/>
        <v>97.034840739896168</v>
      </c>
      <c r="D77">
        <f t="shared" si="5"/>
        <v>92.793157660103844</v>
      </c>
    </row>
    <row r="78" spans="1:4" x14ac:dyDescent="0.25">
      <c r="A78">
        <f>AVERAGE(input!B69:B78)</f>
        <v>95.058999600000007</v>
      </c>
      <c r="B78">
        <f>STDEV(input!B69:B78)</f>
        <v>1.1699992778740587</v>
      </c>
      <c r="C78">
        <f t="shared" si="4"/>
        <v>97.398998155748131</v>
      </c>
      <c r="D78">
        <f t="shared" si="5"/>
        <v>92.719001044251883</v>
      </c>
    </row>
    <row r="79" spans="1:4" x14ac:dyDescent="0.25">
      <c r="A79">
        <f>AVERAGE(input!B70:B79)</f>
        <v>95.118999500000001</v>
      </c>
      <c r="B79">
        <f>STDEV(input!B70:B79)</f>
        <v>1.1353554670982262</v>
      </c>
      <c r="C79">
        <f t="shared" si="4"/>
        <v>97.389710434196459</v>
      </c>
      <c r="D79">
        <f t="shared" si="5"/>
        <v>92.848288565803543</v>
      </c>
    </row>
    <row r="80" spans="1:4" x14ac:dyDescent="0.25">
      <c r="A80">
        <f>AVERAGE(input!B71:B80)</f>
        <v>95.118999500000001</v>
      </c>
      <c r="B80">
        <f>STDEV(input!B71:B80)</f>
        <v>1.1353554670982262</v>
      </c>
      <c r="C80">
        <f t="shared" si="4"/>
        <v>97.389710434196459</v>
      </c>
      <c r="D80">
        <f t="shared" si="5"/>
        <v>92.848288565803543</v>
      </c>
    </row>
    <row r="81" spans="1:4" x14ac:dyDescent="0.25">
      <c r="A81">
        <f>AVERAGE(input!B72:B81)</f>
        <v>95.130999799999998</v>
      </c>
      <c r="B81">
        <f>STDEV(input!B72:B81)</f>
        <v>1.1453526106268457</v>
      </c>
      <c r="C81">
        <f t="shared" si="4"/>
        <v>97.421705021253686</v>
      </c>
      <c r="D81">
        <f t="shared" si="5"/>
        <v>92.84029457874631</v>
      </c>
    </row>
    <row r="82" spans="1:4" x14ac:dyDescent="0.25">
      <c r="A82">
        <f>AVERAGE(input!B73:B82)</f>
        <v>95.694999699999997</v>
      </c>
      <c r="B82">
        <f>STDEV(input!B73:B82)</f>
        <v>1.8543839495166918</v>
      </c>
      <c r="C82">
        <f t="shared" si="4"/>
        <v>99.403767599033387</v>
      </c>
      <c r="D82">
        <f t="shared" si="5"/>
        <v>91.986231800966607</v>
      </c>
    </row>
    <row r="83" spans="1:4" x14ac:dyDescent="0.25">
      <c r="A83">
        <f>AVERAGE(input!B74:B83)</f>
        <v>96.533999699999995</v>
      </c>
      <c r="B83">
        <f>STDEV(input!B74:B83)</f>
        <v>2.3865550063271379</v>
      </c>
      <c r="C83">
        <f t="shared" si="4"/>
        <v>101.30710971265427</v>
      </c>
      <c r="D83">
        <f t="shared" si="5"/>
        <v>91.760889687345724</v>
      </c>
    </row>
    <row r="84" spans="1:4" x14ac:dyDescent="0.25">
      <c r="A84">
        <f>AVERAGE(input!B75:B84)</f>
        <v>96.744999700000008</v>
      </c>
      <c r="B84">
        <f>STDEV(input!B75:B84)</f>
        <v>2.4767497022873917</v>
      </c>
      <c r="C84">
        <f t="shared" si="4"/>
        <v>101.69849910457479</v>
      </c>
      <c r="D84">
        <f t="shared" si="5"/>
        <v>91.791500295425223</v>
      </c>
    </row>
    <row r="85" spans="1:4" x14ac:dyDescent="0.25">
      <c r="A85">
        <f>AVERAGE(input!B76:B85)</f>
        <v>96.864999400000002</v>
      </c>
      <c r="B85">
        <f>STDEV(input!B76:B85)</f>
        <v>2.4581068537489128</v>
      </c>
      <c r="C85">
        <f t="shared" si="4"/>
        <v>101.78121310749783</v>
      </c>
      <c r="D85">
        <f t="shared" si="5"/>
        <v>91.94878569250217</v>
      </c>
    </row>
    <row r="86" spans="1:4" x14ac:dyDescent="0.25">
      <c r="A86">
        <f>AVERAGE(input!B77:B86)</f>
        <v>96.874999200000005</v>
      </c>
      <c r="B86">
        <f>STDEV(input!B77:B86)</f>
        <v>2.4498664580391503</v>
      </c>
      <c r="C86">
        <f t="shared" si="4"/>
        <v>101.77473211607831</v>
      </c>
      <c r="D86">
        <f t="shared" si="5"/>
        <v>91.975266283921698</v>
      </c>
    </row>
    <row r="87" spans="1:4" x14ac:dyDescent="0.25">
      <c r="A87">
        <f>AVERAGE(input!B78:B87)</f>
        <v>97.173999800000004</v>
      </c>
      <c r="B87">
        <f>STDEV(input!B78:B87)</f>
        <v>2.4349722475271238</v>
      </c>
      <c r="C87">
        <f t="shared" si="4"/>
        <v>102.04394429505425</v>
      </c>
      <c r="D87">
        <f t="shared" si="5"/>
        <v>92.304055304945763</v>
      </c>
    </row>
    <row r="88" spans="1:4" x14ac:dyDescent="0.25">
      <c r="A88">
        <f>AVERAGE(input!B79:B88)</f>
        <v>97.146999399999984</v>
      </c>
      <c r="B88">
        <f>STDEV(input!B79:B88)</f>
        <v>2.4451217998303489</v>
      </c>
      <c r="C88">
        <f t="shared" si="4"/>
        <v>102.03724299966068</v>
      </c>
      <c r="D88">
        <f t="shared" si="5"/>
        <v>92.256755800339292</v>
      </c>
    </row>
    <row r="89" spans="1:4" x14ac:dyDescent="0.25">
      <c r="A89">
        <f>AVERAGE(input!B80:B89)</f>
        <v>97.463999200000003</v>
      </c>
      <c r="B89">
        <f>STDEV(input!B80:B89)</f>
        <v>2.3071922258703119</v>
      </c>
      <c r="C89">
        <f t="shared" si="4"/>
        <v>102.07838365174062</v>
      </c>
      <c r="D89">
        <f t="shared" si="5"/>
        <v>92.849614748259384</v>
      </c>
    </row>
    <row r="90" spans="1:4" x14ac:dyDescent="0.25">
      <c r="A90">
        <f>AVERAGE(input!B81:B90)</f>
        <v>98.116999100000001</v>
      </c>
      <c r="B90">
        <f>STDEV(input!B81:B90)</f>
        <v>2.0629701566766121</v>
      </c>
      <c r="C90">
        <f t="shared" si="4"/>
        <v>102.24293941335323</v>
      </c>
      <c r="D90">
        <f t="shared" si="5"/>
        <v>93.991058786646775</v>
      </c>
    </row>
    <row r="91" spans="1:4" x14ac:dyDescent="0.25">
      <c r="A91">
        <f>AVERAGE(input!B82:B91)</f>
        <v>98.567999300000025</v>
      </c>
      <c r="B91">
        <f>STDEV(input!B82:B91)</f>
        <v>2.0514002771022364</v>
      </c>
      <c r="C91">
        <f t="shared" si="4"/>
        <v>102.6707998542045</v>
      </c>
      <c r="D91">
        <f t="shared" si="5"/>
        <v>94.465198745795547</v>
      </c>
    </row>
    <row r="92" spans="1:4" x14ac:dyDescent="0.25">
      <c r="A92">
        <f>AVERAGE(input!B83:B92)</f>
        <v>98.471999400000016</v>
      </c>
      <c r="B92">
        <f>STDEV(input!B83:B92)</f>
        <v>2.0024592525763705</v>
      </c>
      <c r="C92">
        <f t="shared" si="4"/>
        <v>102.47691790515276</v>
      </c>
      <c r="D92">
        <f t="shared" si="5"/>
        <v>94.467080894847271</v>
      </c>
    </row>
    <row r="93" spans="1:4" x14ac:dyDescent="0.25">
      <c r="A93">
        <f>AVERAGE(input!B84:B93)</f>
        <v>98.174999999999997</v>
      </c>
      <c r="B93">
        <f>STDEV(input!B84:B93)</f>
        <v>1.6971314451830517</v>
      </c>
      <c r="C93">
        <f t="shared" si="4"/>
        <v>101.5692628903661</v>
      </c>
      <c r="D93">
        <f t="shared" si="5"/>
        <v>94.78073710963389</v>
      </c>
    </row>
    <row r="94" spans="1:4" x14ac:dyDescent="0.25">
      <c r="A94">
        <f>AVERAGE(input!B85:B94)</f>
        <v>98.180000300000003</v>
      </c>
      <c r="B94">
        <f>STDEV(input!B85:B94)</f>
        <v>1.6986939093855518</v>
      </c>
      <c r="C94">
        <f t="shared" si="4"/>
        <v>101.57738811877111</v>
      </c>
      <c r="D94">
        <f t="shared" si="5"/>
        <v>94.782612481228895</v>
      </c>
    </row>
    <row r="95" spans="1:4" x14ac:dyDescent="0.25">
      <c r="A95">
        <f>AVERAGE(input!B86:B95)</f>
        <v>98.530000300000012</v>
      </c>
      <c r="B95">
        <f>STDEV(input!B86:B95)</f>
        <v>1.7998466872996615</v>
      </c>
      <c r="C95">
        <f t="shared" si="4"/>
        <v>102.12969367459934</v>
      </c>
      <c r="D95">
        <f t="shared" si="5"/>
        <v>94.930306925400686</v>
      </c>
    </row>
    <row r="96" spans="1:4" x14ac:dyDescent="0.25">
      <c r="A96">
        <f>AVERAGE(input!B87:B96)</f>
        <v>99.595000499999998</v>
      </c>
      <c r="B96">
        <f>STDEV(input!B87:B96)</f>
        <v>2.5424454218996519</v>
      </c>
      <c r="C96">
        <f t="shared" si="4"/>
        <v>104.6798913437993</v>
      </c>
      <c r="D96">
        <f t="shared" si="5"/>
        <v>94.510109656200697</v>
      </c>
    </row>
    <row r="97" spans="1:4" x14ac:dyDescent="0.25">
      <c r="A97">
        <f>AVERAGE(input!B88:B97)</f>
        <v>100.0150002</v>
      </c>
      <c r="B97">
        <f>STDEV(input!B88:B97)</f>
        <v>2.6687132217613296</v>
      </c>
      <c r="C97">
        <f t="shared" si="4"/>
        <v>105.35242664352266</v>
      </c>
      <c r="D97">
        <f t="shared" si="5"/>
        <v>94.677573756477344</v>
      </c>
    </row>
    <row r="98" spans="1:4" x14ac:dyDescent="0.25">
      <c r="A98">
        <f>AVERAGE(input!B89:B98)</f>
        <v>101.09600069999999</v>
      </c>
      <c r="B98">
        <f>STDEV(input!B89:B98)</f>
        <v>3.1053440012702134</v>
      </c>
      <c r="C98">
        <f t="shared" si="4"/>
        <v>107.30668870254041</v>
      </c>
      <c r="D98">
        <f t="shared" si="5"/>
        <v>94.885312697459568</v>
      </c>
    </row>
    <row r="99" spans="1:4" x14ac:dyDescent="0.25">
      <c r="A99">
        <f>AVERAGE(input!B90:B99)</f>
        <v>102.158001</v>
      </c>
      <c r="B99">
        <f>STDEV(input!B90:B99)</f>
        <v>3.6770425120683585</v>
      </c>
      <c r="C99">
        <f t="shared" si="4"/>
        <v>109.51208602413672</v>
      </c>
      <c r="D99">
        <f t="shared" si="5"/>
        <v>94.803915975863276</v>
      </c>
    </row>
    <row r="100" spans="1:4" x14ac:dyDescent="0.25">
      <c r="A100">
        <f>AVERAGE(input!B91:B100)</f>
        <v>102.82200090000001</v>
      </c>
      <c r="B100">
        <f>STDEV(input!B91:B100)</f>
        <v>3.9009650253925736</v>
      </c>
      <c r="C100">
        <f t="shared" si="4"/>
        <v>110.62393095078515</v>
      </c>
      <c r="D100">
        <f t="shared" si="5"/>
        <v>95.020070849214861</v>
      </c>
    </row>
    <row r="101" spans="1:4" x14ac:dyDescent="0.25">
      <c r="A101">
        <f>AVERAGE(input!B92:B101)</f>
        <v>103.5260002</v>
      </c>
      <c r="B101">
        <f>STDEV(input!B92:B101)</f>
        <v>4.0766735600383184</v>
      </c>
      <c r="C101">
        <f t="shared" si="4"/>
        <v>111.67934732007663</v>
      </c>
      <c r="D101">
        <f t="shared" si="5"/>
        <v>95.372653079923367</v>
      </c>
    </row>
    <row r="102" spans="1:4" x14ac:dyDescent="0.25">
      <c r="A102">
        <f>AVERAGE(input!B93:B102)</f>
        <v>104.52900010000003</v>
      </c>
      <c r="B102">
        <f>STDEV(input!B93:B102)</f>
        <v>4.0650387854106871</v>
      </c>
      <c r="C102">
        <f t="shared" si="4"/>
        <v>112.6590776708214</v>
      </c>
      <c r="D102">
        <f t="shared" si="5"/>
        <v>96.398922529178662</v>
      </c>
    </row>
    <row r="103" spans="1:4" x14ac:dyDescent="0.25">
      <c r="A103">
        <f>AVERAGE(input!B94:B103)</f>
        <v>105.40099950000001</v>
      </c>
      <c r="B103">
        <f>STDEV(input!B94:B103)</f>
        <v>3.5415265241298366</v>
      </c>
      <c r="C103">
        <f t="shared" si="4"/>
        <v>112.48405254825968</v>
      </c>
      <c r="D103">
        <f t="shared" si="5"/>
        <v>98.31794645174034</v>
      </c>
    </row>
    <row r="104" spans="1:4" x14ac:dyDescent="0.25">
      <c r="A104">
        <f>AVERAGE(input!B95:B104)</f>
        <v>106.27299970000001</v>
      </c>
      <c r="B104">
        <f>STDEV(input!B95:B104)</f>
        <v>2.6687913268836008</v>
      </c>
      <c r="C104">
        <f t="shared" si="4"/>
        <v>111.61058235376721</v>
      </c>
      <c r="D104">
        <f t="shared" si="5"/>
        <v>100.93541704623281</v>
      </c>
    </row>
    <row r="105" spans="1:4" x14ac:dyDescent="0.25">
      <c r="A105">
        <f>AVERAGE(input!B96:B105)</f>
        <v>106.94499980000001</v>
      </c>
      <c r="B105">
        <f>STDEV(input!B96:B105)</f>
        <v>1.7626319380101139</v>
      </c>
      <c r="C105">
        <f t="shared" si="4"/>
        <v>110.47026367602024</v>
      </c>
      <c r="D105">
        <f t="shared" si="5"/>
        <v>103.41973592397977</v>
      </c>
    </row>
    <row r="106" spans="1:4" x14ac:dyDescent="0.25">
      <c r="A106">
        <f>AVERAGE(input!B97:B106)</f>
        <v>107.26100019999998</v>
      </c>
      <c r="B106">
        <f>STDEV(input!B97:B106)</f>
        <v>1.8072845375207898</v>
      </c>
      <c r="C106">
        <f t="shared" si="4"/>
        <v>110.87556927504156</v>
      </c>
      <c r="D106">
        <f t="shared" si="5"/>
        <v>103.64643112495841</v>
      </c>
    </row>
    <row r="107" spans="1:4" x14ac:dyDescent="0.25">
      <c r="A107">
        <f>AVERAGE(input!B98:B107)</f>
        <v>108.2019998</v>
      </c>
      <c r="B107">
        <f>STDEV(input!B98:B107)</f>
        <v>1.5476846903991646</v>
      </c>
      <c r="C107">
        <f t="shared" ref="C107:C138" si="6">A107+2*B107</f>
        <v>111.29736918079833</v>
      </c>
      <c r="D107">
        <f t="shared" ref="D107:D138" si="7">A107-2*B107</f>
        <v>105.10663041920166</v>
      </c>
    </row>
    <row r="108" spans="1:4" x14ac:dyDescent="0.25">
      <c r="A108">
        <f>AVERAGE(input!B99:B108)</f>
        <v>108.6079996</v>
      </c>
      <c r="B108">
        <f>STDEV(input!B99:B108)</f>
        <v>1.7228580622538683</v>
      </c>
      <c r="C108">
        <f t="shared" si="6"/>
        <v>112.05371572450774</v>
      </c>
      <c r="D108">
        <f t="shared" si="7"/>
        <v>105.16228347549226</v>
      </c>
    </row>
    <row r="109" spans="1:4" x14ac:dyDescent="0.25">
      <c r="A109">
        <f>AVERAGE(input!B100:B109)</f>
        <v>108.94399959999998</v>
      </c>
      <c r="B109">
        <f>STDEV(input!B100:B109)</f>
        <v>2.0189836621445187</v>
      </c>
      <c r="C109">
        <f t="shared" si="6"/>
        <v>112.98196692428903</v>
      </c>
      <c r="D109">
        <f t="shared" si="7"/>
        <v>104.90603227571094</v>
      </c>
    </row>
    <row r="110" spans="1:4" x14ac:dyDescent="0.25">
      <c r="A110">
        <f>AVERAGE(input!B101:B110)</f>
        <v>109.4659997</v>
      </c>
      <c r="B110">
        <f>STDEV(input!B101:B110)</f>
        <v>2.1212484378586045</v>
      </c>
      <c r="C110">
        <f t="shared" si="6"/>
        <v>113.70849657571721</v>
      </c>
      <c r="D110">
        <f t="shared" si="7"/>
        <v>105.22350282428279</v>
      </c>
    </row>
    <row r="111" spans="1:4" x14ac:dyDescent="0.25">
      <c r="A111">
        <f>AVERAGE(input!B102:B111)</f>
        <v>110.22600030000001</v>
      </c>
      <c r="B111">
        <f>STDEV(input!B102:B111)</f>
        <v>2.6659594425531803</v>
      </c>
      <c r="C111">
        <f t="shared" si="6"/>
        <v>115.55791918510637</v>
      </c>
      <c r="D111">
        <f t="shared" si="7"/>
        <v>104.89408141489365</v>
      </c>
    </row>
    <row r="112" spans="1:4" x14ac:dyDescent="0.25">
      <c r="A112">
        <f>AVERAGE(input!B103:B112)</f>
        <v>110.93000040000004</v>
      </c>
      <c r="B112">
        <f>STDEV(input!B103:B112)</f>
        <v>3.1851988205874733</v>
      </c>
      <c r="C112">
        <f t="shared" si="6"/>
        <v>117.30039804117499</v>
      </c>
      <c r="D112">
        <f t="shared" si="7"/>
        <v>104.55960275882509</v>
      </c>
    </row>
    <row r="113" spans="1:4" x14ac:dyDescent="0.25">
      <c r="A113">
        <f>AVERAGE(input!B104:B113)</f>
        <v>111.96700060000003</v>
      </c>
      <c r="B113">
        <f>STDEV(input!B104:B113)</f>
        <v>3.5305678787167194</v>
      </c>
      <c r="C113">
        <f t="shared" si="6"/>
        <v>119.02813635743347</v>
      </c>
      <c r="D113">
        <f t="shared" si="7"/>
        <v>104.9058648425666</v>
      </c>
    </row>
    <row r="114" spans="1:4" x14ac:dyDescent="0.25">
      <c r="A114">
        <f>AVERAGE(input!B105:B114)</f>
        <v>112.97900010000001</v>
      </c>
      <c r="B114">
        <f>STDEV(input!B105:B114)</f>
        <v>3.5264248316900999</v>
      </c>
      <c r="C114">
        <f t="shared" si="6"/>
        <v>120.03184976338021</v>
      </c>
      <c r="D114">
        <f t="shared" si="7"/>
        <v>105.92615043661981</v>
      </c>
    </row>
    <row r="115" spans="1:4" x14ac:dyDescent="0.25">
      <c r="A115">
        <f>AVERAGE(input!B106:B115)</f>
        <v>114.14900049999999</v>
      </c>
      <c r="B115">
        <f>STDEV(input!B106:B115)</f>
        <v>3.3626289607661723</v>
      </c>
      <c r="C115">
        <f t="shared" si="6"/>
        <v>120.87425842153233</v>
      </c>
      <c r="D115">
        <f t="shared" si="7"/>
        <v>107.42374257846764</v>
      </c>
    </row>
    <row r="116" spans="1:4" x14ac:dyDescent="0.25">
      <c r="A116">
        <f>AVERAGE(input!B107:B116)</f>
        <v>114.78700019999999</v>
      </c>
      <c r="B116">
        <f>STDEV(input!B107:B116)</f>
        <v>2.8195709561727762</v>
      </c>
      <c r="C116">
        <f t="shared" si="6"/>
        <v>120.42614211234554</v>
      </c>
      <c r="D116">
        <f t="shared" si="7"/>
        <v>109.14785828765444</v>
      </c>
    </row>
    <row r="117" spans="1:4" x14ac:dyDescent="0.25">
      <c r="A117">
        <f>AVERAGE(input!B108:B117)</f>
        <v>115.2400008</v>
      </c>
      <c r="B117">
        <f>STDEV(input!B108:B117)</f>
        <v>2.6863771580995595</v>
      </c>
      <c r="C117">
        <f t="shared" si="6"/>
        <v>120.61275511619912</v>
      </c>
      <c r="D117">
        <f t="shared" si="7"/>
        <v>109.86724648380088</v>
      </c>
    </row>
    <row r="118" spans="1:4" x14ac:dyDescent="0.25">
      <c r="A118">
        <f>AVERAGE(input!B109:B118)</f>
        <v>115.86700039999998</v>
      </c>
      <c r="B118">
        <f>STDEV(input!B109:B118)</f>
        <v>2.3103484177849376</v>
      </c>
      <c r="C118">
        <f t="shared" si="6"/>
        <v>120.48769723556985</v>
      </c>
      <c r="D118">
        <f t="shared" si="7"/>
        <v>111.24630356443011</v>
      </c>
    </row>
    <row r="119" spans="1:4" x14ac:dyDescent="0.25">
      <c r="A119">
        <f>AVERAGE(input!B110:B119)</f>
        <v>116.5480002</v>
      </c>
      <c r="B119">
        <f>STDEV(input!B110:B119)</f>
        <v>2.008098915449068</v>
      </c>
      <c r="C119">
        <f t="shared" si="6"/>
        <v>120.56419803089814</v>
      </c>
      <c r="D119">
        <f t="shared" si="7"/>
        <v>112.53180236910187</v>
      </c>
    </row>
    <row r="120" spans="1:4" x14ac:dyDescent="0.25">
      <c r="A120">
        <f>AVERAGE(input!B111:B120)</f>
        <v>117.12899999999999</v>
      </c>
      <c r="B120">
        <f>STDEV(input!B111:B120)</f>
        <v>1.3298485928879247</v>
      </c>
      <c r="C120">
        <f t="shared" si="6"/>
        <v>119.78869718577585</v>
      </c>
      <c r="D120">
        <f t="shared" si="7"/>
        <v>114.46930281422414</v>
      </c>
    </row>
    <row r="121" spans="1:4" x14ac:dyDescent="0.25">
      <c r="A121">
        <f>AVERAGE(input!B112:B121)</f>
        <v>117.4389999</v>
      </c>
      <c r="B121">
        <f>STDEV(input!B112:B121)</f>
        <v>1.1805688938459977</v>
      </c>
      <c r="C121">
        <f t="shared" si="6"/>
        <v>119.800137687692</v>
      </c>
      <c r="D121">
        <f t="shared" si="7"/>
        <v>115.077862112308</v>
      </c>
    </row>
    <row r="122" spans="1:4" x14ac:dyDescent="0.25">
      <c r="A122">
        <f>AVERAGE(input!B113:B122)</f>
        <v>117.7559997</v>
      </c>
      <c r="B122">
        <f>STDEV(input!B113:B122)</f>
        <v>1.1887452477320621</v>
      </c>
      <c r="C122">
        <f t="shared" si="6"/>
        <v>120.13349019546413</v>
      </c>
      <c r="D122">
        <f t="shared" si="7"/>
        <v>115.37850920453587</v>
      </c>
    </row>
    <row r="123" spans="1:4" x14ac:dyDescent="0.25">
      <c r="A123">
        <f>AVERAGE(input!B114:B123)</f>
        <v>117.72499999999999</v>
      </c>
      <c r="B123">
        <f>STDEV(input!B114:B123)</f>
        <v>1.1961254783700561</v>
      </c>
      <c r="C123">
        <f t="shared" si="6"/>
        <v>120.11725095674011</v>
      </c>
      <c r="D123">
        <f t="shared" si="7"/>
        <v>115.33274904325988</v>
      </c>
    </row>
    <row r="124" spans="1:4" x14ac:dyDescent="0.25">
      <c r="A124">
        <f>AVERAGE(input!B115:B124)</f>
        <v>117.9</v>
      </c>
      <c r="B124">
        <f>STDEV(input!B115:B124)</f>
        <v>1.2873394156620501</v>
      </c>
      <c r="C124">
        <f t="shared" si="6"/>
        <v>120.47467883132411</v>
      </c>
      <c r="D124">
        <f t="shared" si="7"/>
        <v>115.3253211686759</v>
      </c>
    </row>
    <row r="125" spans="1:4" x14ac:dyDescent="0.25">
      <c r="A125">
        <f>AVERAGE(input!B116:B125)</f>
        <v>117.9219994</v>
      </c>
      <c r="B125">
        <f>STDEV(input!B116:B125)</f>
        <v>1.3095347317972803</v>
      </c>
      <c r="C125">
        <f t="shared" si="6"/>
        <v>120.54106886359456</v>
      </c>
      <c r="D125">
        <f t="shared" si="7"/>
        <v>115.30292993640545</v>
      </c>
    </row>
    <row r="126" spans="1:4" x14ac:dyDescent="0.25">
      <c r="A126">
        <f>AVERAGE(input!B117:B126)</f>
        <v>118.1569992</v>
      </c>
      <c r="B126">
        <f>STDEV(input!B117:B126)</f>
        <v>0.94479806849268588</v>
      </c>
      <c r="C126">
        <f t="shared" si="6"/>
        <v>120.04659533698538</v>
      </c>
      <c r="D126">
        <f t="shared" si="7"/>
        <v>116.26740306301463</v>
      </c>
    </row>
    <row r="127" spans="1:4" x14ac:dyDescent="0.25">
      <c r="A127">
        <f>AVERAGE(input!B118:B127)</f>
        <v>118.07799910000001</v>
      </c>
      <c r="B127">
        <f>STDEV(input!B118:B127)</f>
        <v>1.1122818959259135</v>
      </c>
      <c r="C127">
        <f t="shared" si="6"/>
        <v>120.30256289185184</v>
      </c>
      <c r="D127">
        <f t="shared" si="7"/>
        <v>115.85343530814819</v>
      </c>
    </row>
    <row r="128" spans="1:4" x14ac:dyDescent="0.25">
      <c r="A128">
        <f>AVERAGE(input!B119:B128)</f>
        <v>117.8359993</v>
      </c>
      <c r="B128">
        <f>STDEV(input!B119:B128)</f>
        <v>1.4898628752723095</v>
      </c>
      <c r="C128">
        <f t="shared" si="6"/>
        <v>120.81572505054461</v>
      </c>
      <c r="D128">
        <f t="shared" si="7"/>
        <v>114.85627354945538</v>
      </c>
    </row>
    <row r="129" spans="1:4" x14ac:dyDescent="0.25">
      <c r="A129">
        <f>AVERAGE(input!B120:B129)</f>
        <v>117.09899900000001</v>
      </c>
      <c r="B129">
        <f>STDEV(input!B120:B129)</f>
        <v>2.4808174387585309</v>
      </c>
      <c r="C129">
        <f t="shared" si="6"/>
        <v>122.06063387751706</v>
      </c>
      <c r="D129">
        <f t="shared" si="7"/>
        <v>112.13736412248295</v>
      </c>
    </row>
    <row r="130" spans="1:4" x14ac:dyDescent="0.25">
      <c r="A130">
        <f>AVERAGE(input!B121:B130)</f>
        <v>116.8199989</v>
      </c>
      <c r="B130">
        <f>STDEV(input!B121:B130)</f>
        <v>2.5259545016584841</v>
      </c>
      <c r="C130">
        <f t="shared" si="6"/>
        <v>121.87190790331697</v>
      </c>
      <c r="D130">
        <f t="shared" si="7"/>
        <v>111.76808989668304</v>
      </c>
    </row>
    <row r="131" spans="1:4" x14ac:dyDescent="0.25">
      <c r="A131">
        <f>AVERAGE(input!B122:B131)</f>
        <v>116.61699899999999</v>
      </c>
      <c r="B131">
        <f>STDEV(input!B122:B131)</f>
        <v>2.4757628691878644</v>
      </c>
      <c r="C131">
        <f t="shared" si="6"/>
        <v>121.56852473837571</v>
      </c>
      <c r="D131">
        <f t="shared" si="7"/>
        <v>111.66547326162427</v>
      </c>
    </row>
    <row r="132" spans="1:4" x14ac:dyDescent="0.25">
      <c r="A132">
        <f>AVERAGE(input!B123:B132)</f>
        <v>116.33299939999999</v>
      </c>
      <c r="B132">
        <f>STDEV(input!B123:B132)</f>
        <v>2.3020622724480555</v>
      </c>
      <c r="C132">
        <f t="shared" si="6"/>
        <v>120.9371239448961</v>
      </c>
      <c r="D132">
        <f t="shared" si="7"/>
        <v>111.72887485510388</v>
      </c>
    </row>
    <row r="133" spans="1:4" x14ac:dyDescent="0.25">
      <c r="A133">
        <f>AVERAGE(input!B124:B133)</f>
        <v>116.28999940000001</v>
      </c>
      <c r="B133">
        <f>STDEV(input!B124:B133)</f>
        <v>2.2853252654480878</v>
      </c>
      <c r="C133">
        <f t="shared" si="6"/>
        <v>120.86064993089619</v>
      </c>
      <c r="D133">
        <f t="shared" si="7"/>
        <v>111.71934886910384</v>
      </c>
    </row>
    <row r="134" spans="1:4" x14ac:dyDescent="0.25">
      <c r="A134">
        <f>AVERAGE(input!B125:B134)</f>
        <v>116.4589996</v>
      </c>
      <c r="B134">
        <f>STDEV(input!B125:B134)</f>
        <v>2.5743889029362617</v>
      </c>
      <c r="C134">
        <f t="shared" si="6"/>
        <v>121.60777740587253</v>
      </c>
      <c r="D134">
        <f t="shared" si="7"/>
        <v>111.31022179412747</v>
      </c>
    </row>
    <row r="135" spans="1:4" x14ac:dyDescent="0.25">
      <c r="A135">
        <f>AVERAGE(input!B126:B135)</f>
        <v>116.65</v>
      </c>
      <c r="B135">
        <f>STDEV(input!B126:B135)</f>
        <v>2.8558174498156861</v>
      </c>
      <c r="C135">
        <f t="shared" si="6"/>
        <v>122.36163489963138</v>
      </c>
      <c r="D135">
        <f t="shared" si="7"/>
        <v>110.93836510036863</v>
      </c>
    </row>
    <row r="136" spans="1:4" x14ac:dyDescent="0.25">
      <c r="A136">
        <f>AVERAGE(input!B127:B136)</f>
        <v>117.07099989999999</v>
      </c>
      <c r="B136">
        <f>STDEV(input!B127:B136)</f>
        <v>3.2945866674161923</v>
      </c>
      <c r="C136">
        <f t="shared" si="6"/>
        <v>123.66017323483237</v>
      </c>
      <c r="D136">
        <f t="shared" si="7"/>
        <v>110.48182656516761</v>
      </c>
    </row>
    <row r="137" spans="1:4" x14ac:dyDescent="0.25">
      <c r="A137">
        <f>AVERAGE(input!B128:B137)</f>
        <v>117.8079994</v>
      </c>
      <c r="B137">
        <f>STDEV(input!B128:B137)</f>
        <v>3.7601678378032592</v>
      </c>
      <c r="C137">
        <f t="shared" si="6"/>
        <v>125.32833507560652</v>
      </c>
      <c r="D137">
        <f t="shared" si="7"/>
        <v>110.28766372439348</v>
      </c>
    </row>
    <row r="138" spans="1:4" x14ac:dyDescent="0.25">
      <c r="A138">
        <f>AVERAGE(input!B129:B138)</f>
        <v>118.39499970000001</v>
      </c>
      <c r="B138">
        <f>STDEV(input!B129:B138)</f>
        <v>3.7171651003606097</v>
      </c>
      <c r="C138">
        <f t="shared" si="6"/>
        <v>125.82932990072123</v>
      </c>
      <c r="D138">
        <f t="shared" si="7"/>
        <v>110.96066949927879</v>
      </c>
    </row>
    <row r="139" spans="1:4" x14ac:dyDescent="0.25">
      <c r="A139">
        <f>AVERAGE(input!B130:B139)</f>
        <v>119.33700030000003</v>
      </c>
      <c r="B139">
        <f>STDEV(input!B130:B139)</f>
        <v>2.8295263470539096</v>
      </c>
      <c r="C139">
        <f t="shared" ref="C139:C170" si="8">A139+2*B139</f>
        <v>124.99605299410784</v>
      </c>
      <c r="D139">
        <f t="shared" ref="D139:D170" si="9">A139-2*B139</f>
        <v>113.67794760589221</v>
      </c>
    </row>
    <row r="140" spans="1:4" x14ac:dyDescent="0.25">
      <c r="A140">
        <f>AVERAGE(input!B131:B140)</f>
        <v>119.91600039999999</v>
      </c>
      <c r="B140">
        <f>STDEV(input!B131:B140)</f>
        <v>2.4567631838128539</v>
      </c>
      <c r="C140">
        <f t="shared" si="8"/>
        <v>124.82952676762569</v>
      </c>
      <c r="D140">
        <f t="shared" si="9"/>
        <v>115.00247403237428</v>
      </c>
    </row>
    <row r="141" spans="1:4" x14ac:dyDescent="0.25">
      <c r="A141">
        <f>AVERAGE(input!B132:B141)</f>
        <v>120.1599999</v>
      </c>
      <c r="B141">
        <f>STDEV(input!B132:B141)</f>
        <v>2.1560805612667462</v>
      </c>
      <c r="C141">
        <f t="shared" si="8"/>
        <v>124.4721610225335</v>
      </c>
      <c r="D141">
        <f t="shared" si="9"/>
        <v>115.84783877746651</v>
      </c>
    </row>
    <row r="142" spans="1:4" x14ac:dyDescent="0.25">
      <c r="A142">
        <f>AVERAGE(input!B133:B142)</f>
        <v>120.2159996</v>
      </c>
      <c r="B142">
        <f>STDEV(input!B133:B142)</f>
        <v>2.0514388898212768</v>
      </c>
      <c r="C142">
        <f t="shared" si="8"/>
        <v>124.31887737964256</v>
      </c>
      <c r="D142">
        <f t="shared" si="9"/>
        <v>116.11312182035745</v>
      </c>
    </row>
    <row r="143" spans="1:4" x14ac:dyDescent="0.25">
      <c r="A143">
        <f>AVERAGE(input!B134:B143)</f>
        <v>120.06599960000001</v>
      </c>
      <c r="B143">
        <f>STDEV(input!B134:B143)</f>
        <v>2.3534515189407421</v>
      </c>
      <c r="C143">
        <f t="shared" si="8"/>
        <v>124.7729026378815</v>
      </c>
      <c r="D143">
        <f t="shared" si="9"/>
        <v>115.35909656211852</v>
      </c>
    </row>
    <row r="144" spans="1:4" x14ac:dyDescent="0.25">
      <c r="A144">
        <f>AVERAGE(input!B135:B144)</f>
        <v>119.77799990000001</v>
      </c>
      <c r="B144">
        <f>STDEV(input!B135:B144)</f>
        <v>2.4074910807737151</v>
      </c>
      <c r="C144">
        <f t="shared" si="8"/>
        <v>124.59298206154745</v>
      </c>
      <c r="D144">
        <f t="shared" si="9"/>
        <v>114.96301773845258</v>
      </c>
    </row>
    <row r="145" spans="1:4" x14ac:dyDescent="0.25">
      <c r="A145">
        <f>AVERAGE(input!B136:B145)</f>
        <v>119.3369995</v>
      </c>
      <c r="B145">
        <f>STDEV(input!B136:B145)</f>
        <v>2.53682174580825</v>
      </c>
      <c r="C145">
        <f t="shared" si="8"/>
        <v>124.4106429916165</v>
      </c>
      <c r="D145">
        <f t="shared" si="9"/>
        <v>114.26335600838351</v>
      </c>
    </row>
    <row r="146" spans="1:4" x14ac:dyDescent="0.25">
      <c r="A146">
        <f>AVERAGE(input!B137:B146)</f>
        <v>118.5849999</v>
      </c>
      <c r="B146">
        <f>STDEV(input!B137:B146)</f>
        <v>2.8090925709609698</v>
      </c>
      <c r="C146">
        <f t="shared" si="8"/>
        <v>124.20318504192194</v>
      </c>
      <c r="D146">
        <f t="shared" si="9"/>
        <v>112.96681475807806</v>
      </c>
    </row>
    <row r="147" spans="1:4" x14ac:dyDescent="0.25">
      <c r="A147">
        <f>AVERAGE(input!B138:B147)</f>
        <v>117.6720002</v>
      </c>
      <c r="B147">
        <f>STDEV(input!B138:B147)</f>
        <v>2.6467705809164594</v>
      </c>
      <c r="C147">
        <f t="shared" si="8"/>
        <v>122.96554136183292</v>
      </c>
      <c r="D147">
        <f t="shared" si="9"/>
        <v>112.37845903816708</v>
      </c>
    </row>
    <row r="148" spans="1:4" x14ac:dyDescent="0.25">
      <c r="A148">
        <f>AVERAGE(input!B139:B148)</f>
        <v>116.72699970000001</v>
      </c>
      <c r="B148">
        <f>STDEV(input!B139:B148)</f>
        <v>3.0639596625220142</v>
      </c>
      <c r="C148">
        <f t="shared" si="8"/>
        <v>122.85491902504404</v>
      </c>
      <c r="D148">
        <f t="shared" si="9"/>
        <v>110.59908037495597</v>
      </c>
    </row>
    <row r="149" spans="1:4" x14ac:dyDescent="0.25">
      <c r="A149">
        <f>AVERAGE(input!B140:B149)</f>
        <v>115.72699970000001</v>
      </c>
      <c r="B149">
        <f>STDEV(input!B140:B149)</f>
        <v>3.2150785945475051</v>
      </c>
      <c r="C149">
        <f t="shared" si="8"/>
        <v>122.15715688909502</v>
      </c>
      <c r="D149">
        <f t="shared" si="9"/>
        <v>109.29684251090499</v>
      </c>
    </row>
    <row r="150" spans="1:4" x14ac:dyDescent="0.25">
      <c r="A150">
        <f>AVERAGE(input!B141:B150)</f>
        <v>114.80599980000002</v>
      </c>
      <c r="B150">
        <f>STDEV(input!B141:B150)</f>
        <v>2.8368180254185322</v>
      </c>
      <c r="C150">
        <f t="shared" si="8"/>
        <v>120.47963585083708</v>
      </c>
      <c r="D150">
        <f t="shared" si="9"/>
        <v>109.13236374916296</v>
      </c>
    </row>
    <row r="151" spans="1:4" x14ac:dyDescent="0.25">
      <c r="A151">
        <f>AVERAGE(input!B142:B151)</f>
        <v>114.02900010000003</v>
      </c>
      <c r="B151">
        <f>STDEV(input!B142:B151)</f>
        <v>2.7131511712407765</v>
      </c>
      <c r="C151">
        <f t="shared" si="8"/>
        <v>119.45530244248158</v>
      </c>
      <c r="D151">
        <f t="shared" si="9"/>
        <v>108.60269775751848</v>
      </c>
    </row>
    <row r="152" spans="1:4" x14ac:dyDescent="0.25">
      <c r="A152">
        <f>AVERAGE(input!B143:B152)</f>
        <v>113.46500020000001</v>
      </c>
      <c r="B152">
        <f>STDEV(input!B143:B152)</f>
        <v>2.6279704945081233</v>
      </c>
      <c r="C152">
        <f t="shared" si="8"/>
        <v>118.72094118901626</v>
      </c>
      <c r="D152">
        <f t="shared" si="9"/>
        <v>108.20905921098375</v>
      </c>
    </row>
    <row r="153" spans="1:4" x14ac:dyDescent="0.25">
      <c r="A153">
        <f>AVERAGE(input!B144:B153)</f>
        <v>113.00699999999999</v>
      </c>
      <c r="B153">
        <f>STDEV(input!B144:B153)</f>
        <v>2.6522571632488567</v>
      </c>
      <c r="C153">
        <f t="shared" si="8"/>
        <v>118.3115143264977</v>
      </c>
      <c r="D153">
        <f t="shared" si="9"/>
        <v>107.70248567350228</v>
      </c>
    </row>
    <row r="154" spans="1:4" x14ac:dyDescent="0.25">
      <c r="A154">
        <f>AVERAGE(input!B145:B154)</f>
        <v>112.47200009999999</v>
      </c>
      <c r="B154">
        <f>STDEV(input!B145:B154)</f>
        <v>1.966083011021571</v>
      </c>
      <c r="C154">
        <f t="shared" si="8"/>
        <v>116.40416612204314</v>
      </c>
      <c r="D154">
        <f t="shared" si="9"/>
        <v>108.53983407795684</v>
      </c>
    </row>
    <row r="155" spans="1:4" x14ac:dyDescent="0.25">
      <c r="A155">
        <f>AVERAGE(input!B146:B155)</f>
        <v>111.8020004</v>
      </c>
      <c r="B155">
        <f>STDEV(input!B146:B155)</f>
        <v>1.4350831328625124</v>
      </c>
      <c r="C155">
        <f t="shared" si="8"/>
        <v>114.67216666572502</v>
      </c>
      <c r="D155">
        <f t="shared" si="9"/>
        <v>108.93183413427498</v>
      </c>
    </row>
    <row r="156" spans="1:4" x14ac:dyDescent="0.25">
      <c r="A156">
        <f>AVERAGE(input!B147:B156)</f>
        <v>111.38800039999998</v>
      </c>
      <c r="B156">
        <f>STDEV(input!B147:B156)</f>
        <v>1.2031883170254296</v>
      </c>
      <c r="C156">
        <f t="shared" si="8"/>
        <v>113.79437703405084</v>
      </c>
      <c r="D156">
        <f t="shared" si="9"/>
        <v>108.98162376594912</v>
      </c>
    </row>
    <row r="157" spans="1:4" x14ac:dyDescent="0.25">
      <c r="A157">
        <f>AVERAGE(input!B148:B157)</f>
        <v>111.16200019999999</v>
      </c>
      <c r="B157">
        <f>STDEV(input!B148:B157)</f>
        <v>0.80412537939218154</v>
      </c>
      <c r="C157">
        <f t="shared" si="8"/>
        <v>112.77025095878436</v>
      </c>
      <c r="D157">
        <f t="shared" si="9"/>
        <v>109.55374944121563</v>
      </c>
    </row>
    <row r="158" spans="1:4" x14ac:dyDescent="0.25">
      <c r="A158">
        <f>AVERAGE(input!B149:B158)</f>
        <v>111.09100029999999</v>
      </c>
      <c r="B158">
        <f>STDEV(input!B149:B158)</f>
        <v>0.8178898101575568</v>
      </c>
      <c r="C158">
        <f t="shared" si="8"/>
        <v>112.72677992031511</v>
      </c>
      <c r="D158">
        <f t="shared" si="9"/>
        <v>109.45522067968487</v>
      </c>
    </row>
    <row r="159" spans="1:4" x14ac:dyDescent="0.25">
      <c r="A159">
        <f>AVERAGE(input!B150:B159)</f>
        <v>110.99899970000001</v>
      </c>
      <c r="B159">
        <f>STDEV(input!B150:B159)</f>
        <v>0.90170838683739518</v>
      </c>
      <c r="C159">
        <f t="shared" si="8"/>
        <v>112.80241647367481</v>
      </c>
      <c r="D159">
        <f t="shared" si="9"/>
        <v>109.19558292632522</v>
      </c>
    </row>
    <row r="160" spans="1:4" x14ac:dyDescent="0.25">
      <c r="A160">
        <f>AVERAGE(input!B151:B160)</f>
        <v>110.622</v>
      </c>
      <c r="B160">
        <f>STDEV(input!B151:B160)</f>
        <v>1.2570053363291653</v>
      </c>
      <c r="C160">
        <f t="shared" si="8"/>
        <v>113.13601067265833</v>
      </c>
      <c r="D160">
        <f t="shared" si="9"/>
        <v>108.10798932734167</v>
      </c>
    </row>
    <row r="161" spans="1:4" x14ac:dyDescent="0.25">
      <c r="A161">
        <f>AVERAGE(input!B152:B161)</f>
        <v>110.43600000000001</v>
      </c>
      <c r="B161">
        <f>STDEV(input!B152:B161)</f>
        <v>1.3411620889711031</v>
      </c>
      <c r="C161">
        <f t="shared" si="8"/>
        <v>113.11832417794221</v>
      </c>
      <c r="D161">
        <f t="shared" si="9"/>
        <v>107.7536758220578</v>
      </c>
    </row>
    <row r="162" spans="1:4" x14ac:dyDescent="0.25">
      <c r="A162">
        <f>AVERAGE(input!B153:B162)</f>
        <v>110.32399970000002</v>
      </c>
      <c r="B162">
        <f>STDEV(input!B153:B162)</f>
        <v>1.3082830319010608</v>
      </c>
      <c r="C162">
        <f t="shared" si="8"/>
        <v>112.94056576380214</v>
      </c>
      <c r="D162">
        <f t="shared" si="9"/>
        <v>107.70743363619789</v>
      </c>
    </row>
    <row r="163" spans="1:4" x14ac:dyDescent="0.25">
      <c r="A163">
        <f>AVERAGE(input!B154:B163)</f>
        <v>110.52499989999998</v>
      </c>
      <c r="B163">
        <f>STDEV(input!B154:B163)</f>
        <v>1.5287780468962373</v>
      </c>
      <c r="C163">
        <f t="shared" si="8"/>
        <v>113.58255599379245</v>
      </c>
      <c r="D163">
        <f t="shared" si="9"/>
        <v>107.46744380620751</v>
      </c>
    </row>
    <row r="164" spans="1:4" x14ac:dyDescent="0.25">
      <c r="A164">
        <f>AVERAGE(input!B155:B164)</f>
        <v>110.63699939999999</v>
      </c>
      <c r="B164">
        <f>STDEV(input!B155:B164)</f>
        <v>1.7353384448650024</v>
      </c>
      <c r="C164">
        <f t="shared" si="8"/>
        <v>114.10767628972999</v>
      </c>
      <c r="D164">
        <f t="shared" si="9"/>
        <v>107.16632251026999</v>
      </c>
    </row>
    <row r="165" spans="1:4" x14ac:dyDescent="0.25">
      <c r="A165">
        <f>AVERAGE(input!B156:B165)</f>
        <v>111.2809996</v>
      </c>
      <c r="B165">
        <f>STDEV(input!B156:B165)</f>
        <v>2.4994289131729546</v>
      </c>
      <c r="C165">
        <f t="shared" si="8"/>
        <v>116.27985742634591</v>
      </c>
      <c r="D165">
        <f t="shared" si="9"/>
        <v>106.28214177365409</v>
      </c>
    </row>
    <row r="166" spans="1:4" x14ac:dyDescent="0.25">
      <c r="A166">
        <f>AVERAGE(input!B157:B166)</f>
        <v>111.58699940000001</v>
      </c>
      <c r="B166">
        <f>STDEV(input!B157:B166)</f>
        <v>2.5380358123740416</v>
      </c>
      <c r="C166">
        <f t="shared" si="8"/>
        <v>116.66307102474809</v>
      </c>
      <c r="D166">
        <f t="shared" si="9"/>
        <v>106.51092777525193</v>
      </c>
    </row>
    <row r="167" spans="1:4" x14ac:dyDescent="0.25">
      <c r="A167">
        <f>AVERAGE(input!B158:B167)</f>
        <v>111.77599930000001</v>
      </c>
      <c r="B167">
        <f>STDEV(input!B158:B167)</f>
        <v>2.619750901305995</v>
      </c>
      <c r="C167">
        <f t="shared" si="8"/>
        <v>117.01550110261201</v>
      </c>
      <c r="D167">
        <f t="shared" si="9"/>
        <v>106.53649749738801</v>
      </c>
    </row>
    <row r="168" spans="1:4" x14ac:dyDescent="0.25">
      <c r="A168">
        <f>AVERAGE(input!B159:B168)</f>
        <v>112.05099930000002</v>
      </c>
      <c r="B168">
        <f>STDEV(input!B159:B168)</f>
        <v>2.6304011188418936</v>
      </c>
      <c r="C168">
        <f t="shared" si="8"/>
        <v>117.31180153768381</v>
      </c>
      <c r="D168">
        <f t="shared" si="9"/>
        <v>106.79019706231622</v>
      </c>
    </row>
    <row r="169" spans="1:4" x14ac:dyDescent="0.25">
      <c r="A169">
        <f>AVERAGE(input!B160:B169)</f>
        <v>112.4299994</v>
      </c>
      <c r="B169">
        <f>STDEV(input!B160:B169)</f>
        <v>2.5547903906199969</v>
      </c>
      <c r="C169">
        <f t="shared" si="8"/>
        <v>117.53958018124</v>
      </c>
      <c r="D169">
        <f t="shared" si="9"/>
        <v>107.32041861876</v>
      </c>
    </row>
    <row r="170" spans="1:4" x14ac:dyDescent="0.25">
      <c r="A170">
        <f>AVERAGE(input!B161:B170)</f>
        <v>112.84999909999999</v>
      </c>
      <c r="B170">
        <f>STDEV(input!B161:B170)</f>
        <v>2.0409859039208094</v>
      </c>
      <c r="C170">
        <f t="shared" si="8"/>
        <v>116.93197090784162</v>
      </c>
      <c r="D170">
        <f t="shared" si="9"/>
        <v>108.76802729215837</v>
      </c>
    </row>
    <row r="171" spans="1:4" x14ac:dyDescent="0.25">
      <c r="A171">
        <f>AVERAGE(input!B162:B171)</f>
        <v>113.5089995</v>
      </c>
      <c r="B171">
        <f>STDEV(input!B162:B171)</f>
        <v>1.7241916047834811</v>
      </c>
      <c r="C171">
        <f t="shared" ref="C171:C199" si="10">A171+2*B171</f>
        <v>116.95738270956696</v>
      </c>
      <c r="D171">
        <f t="shared" ref="D171:D199" si="11">A171-2*B171</f>
        <v>110.06061629043305</v>
      </c>
    </row>
    <row r="172" spans="1:4" x14ac:dyDescent="0.25">
      <c r="A172">
        <f>AVERAGE(input!B163:B172)</f>
        <v>114.11699969999999</v>
      </c>
      <c r="B172">
        <f>STDEV(input!B163:B172)</f>
        <v>1.4690526237473271</v>
      </c>
      <c r="C172">
        <f t="shared" si="10"/>
        <v>117.05510494749464</v>
      </c>
      <c r="D172">
        <f t="shared" si="11"/>
        <v>111.17889445250535</v>
      </c>
    </row>
    <row r="173" spans="1:4" x14ac:dyDescent="0.25">
      <c r="A173">
        <f>AVERAGE(input!B164:B173)</f>
        <v>114.42699949999999</v>
      </c>
      <c r="B173">
        <f>STDEV(input!B164:B173)</f>
        <v>1.4941608105497639</v>
      </c>
      <c r="C173">
        <f t="shared" si="10"/>
        <v>117.41532112109952</v>
      </c>
      <c r="D173">
        <f t="shared" si="11"/>
        <v>111.43867787890046</v>
      </c>
    </row>
    <row r="174" spans="1:4" x14ac:dyDescent="0.25">
      <c r="A174">
        <f>AVERAGE(input!B165:B174)</f>
        <v>114.69999989999999</v>
      </c>
      <c r="B174">
        <f>STDEV(input!B165:B174)</f>
        <v>1.6210368972443021</v>
      </c>
      <c r="C174">
        <f t="shared" si="10"/>
        <v>117.9420736944886</v>
      </c>
      <c r="D174">
        <f t="shared" si="11"/>
        <v>111.45792610551139</v>
      </c>
    </row>
    <row r="175" spans="1:4" x14ac:dyDescent="0.25">
      <c r="A175">
        <f>AVERAGE(input!B166:B175)</f>
        <v>114.2349998</v>
      </c>
      <c r="B175">
        <f>STDEV(input!B166:B175)</f>
        <v>1.7297424650971591</v>
      </c>
      <c r="C175">
        <f t="shared" si="10"/>
        <v>117.69448473019432</v>
      </c>
      <c r="D175">
        <f t="shared" si="11"/>
        <v>110.77551486980568</v>
      </c>
    </row>
    <row r="176" spans="1:4" x14ac:dyDescent="0.25">
      <c r="A176">
        <f>AVERAGE(input!B167:B176)</f>
        <v>113.9369995</v>
      </c>
      <c r="B176">
        <f>STDEV(input!B167:B176)</f>
        <v>2.1289293545517833</v>
      </c>
      <c r="C176">
        <f t="shared" si="10"/>
        <v>118.19485820910357</v>
      </c>
      <c r="D176">
        <f t="shared" si="11"/>
        <v>109.67914079089643</v>
      </c>
    </row>
    <row r="177" spans="1:4" x14ac:dyDescent="0.25">
      <c r="A177">
        <f>AVERAGE(input!B168:B177)</f>
        <v>113.95000000000002</v>
      </c>
      <c r="B177">
        <f>STDEV(input!B168:B177)</f>
        <v>2.1272425871183036</v>
      </c>
      <c r="C177">
        <f t="shared" si="10"/>
        <v>118.20448517423662</v>
      </c>
      <c r="D177">
        <f t="shared" si="11"/>
        <v>109.69551482576341</v>
      </c>
    </row>
    <row r="178" spans="1:4" x14ac:dyDescent="0.25">
      <c r="A178">
        <f>AVERAGE(input!B169:B178)</f>
        <v>113.7870003</v>
      </c>
      <c r="B178">
        <f>STDEV(input!B169:B178)</f>
        <v>2.235468053849575</v>
      </c>
      <c r="C178">
        <f t="shared" si="10"/>
        <v>118.25793640769915</v>
      </c>
      <c r="D178">
        <f t="shared" si="11"/>
        <v>109.31606419230086</v>
      </c>
    </row>
    <row r="179" spans="1:4" x14ac:dyDescent="0.25">
      <c r="A179">
        <f>AVERAGE(input!B170:B179)</f>
        <v>113.31700059999999</v>
      </c>
      <c r="B179">
        <f>STDEV(input!B170:B179)</f>
        <v>2.7071233669715906</v>
      </c>
      <c r="C179">
        <f t="shared" si="10"/>
        <v>118.73124733394317</v>
      </c>
      <c r="D179">
        <f t="shared" si="11"/>
        <v>107.9027538660568</v>
      </c>
    </row>
    <row r="180" spans="1:4" x14ac:dyDescent="0.25">
      <c r="A180">
        <f>AVERAGE(input!B171:B180)</f>
        <v>113.3450005</v>
      </c>
      <c r="B180">
        <f>STDEV(input!B171:B180)</f>
        <v>2.6958258501706855</v>
      </c>
      <c r="C180">
        <f t="shared" si="10"/>
        <v>118.73665220034137</v>
      </c>
      <c r="D180">
        <f t="shared" si="11"/>
        <v>107.95334879965863</v>
      </c>
    </row>
    <row r="181" spans="1:4" x14ac:dyDescent="0.25">
      <c r="A181">
        <f>AVERAGE(input!B172:B181)</f>
        <v>112.8020004</v>
      </c>
      <c r="B181">
        <f>STDEV(input!B172:B181)</f>
        <v>2.7244320562892943</v>
      </c>
      <c r="C181">
        <f t="shared" si="10"/>
        <v>118.25086451257859</v>
      </c>
      <c r="D181">
        <f t="shared" si="11"/>
        <v>107.35313628742141</v>
      </c>
    </row>
    <row r="182" spans="1:4" x14ac:dyDescent="0.25">
      <c r="A182">
        <f>AVERAGE(input!B173:B182)</f>
        <v>112.1920006</v>
      </c>
      <c r="B182">
        <f>STDEV(input!B173:B182)</f>
        <v>2.5435357493945405</v>
      </c>
      <c r="C182">
        <f t="shared" si="10"/>
        <v>117.27907209878909</v>
      </c>
      <c r="D182">
        <f t="shared" si="11"/>
        <v>107.10492910121091</v>
      </c>
    </row>
    <row r="183" spans="1:4" x14ac:dyDescent="0.25">
      <c r="A183">
        <f>AVERAGE(input!B174:B183)</f>
        <v>111.80200050000001</v>
      </c>
      <c r="B183">
        <f>STDEV(input!B174:B183)</f>
        <v>2.1796730437801002</v>
      </c>
      <c r="C183">
        <f t="shared" si="10"/>
        <v>116.1613465875602</v>
      </c>
      <c r="D183">
        <f t="shared" si="11"/>
        <v>107.44265441243981</v>
      </c>
    </row>
    <row r="184" spans="1:4" x14ac:dyDescent="0.25">
      <c r="A184">
        <f>AVERAGE(input!B175:B184)</f>
        <v>111.3610001</v>
      </c>
      <c r="B184">
        <f>STDEV(input!B175:B184)</f>
        <v>1.4189229678424302</v>
      </c>
      <c r="C184">
        <f t="shared" si="10"/>
        <v>114.19884603568485</v>
      </c>
      <c r="D184">
        <f t="shared" si="11"/>
        <v>108.52315416431514</v>
      </c>
    </row>
    <row r="185" spans="1:4" x14ac:dyDescent="0.25">
      <c r="A185">
        <f>AVERAGE(input!B176:B185)</f>
        <v>111.40500029999998</v>
      </c>
      <c r="B185">
        <f>STDEV(input!B176:B185)</f>
        <v>1.4403643670977504</v>
      </c>
      <c r="C185">
        <f t="shared" si="10"/>
        <v>114.28572903419548</v>
      </c>
      <c r="D185">
        <f t="shared" si="11"/>
        <v>108.52427156580448</v>
      </c>
    </row>
    <row r="186" spans="1:4" x14ac:dyDescent="0.25">
      <c r="A186">
        <f>AVERAGE(input!B177:B186)</f>
        <v>111.08700019999999</v>
      </c>
      <c r="B186">
        <f>STDEV(input!B177:B186)</f>
        <v>1.9717909110487923</v>
      </c>
      <c r="C186">
        <f t="shared" si="10"/>
        <v>115.03058202209758</v>
      </c>
      <c r="D186">
        <f t="shared" si="11"/>
        <v>107.14341837790241</v>
      </c>
    </row>
    <row r="187" spans="1:4" x14ac:dyDescent="0.25">
      <c r="A187">
        <f>AVERAGE(input!B178:B187)</f>
        <v>110.8220001</v>
      </c>
      <c r="B187">
        <f>STDEV(input!B178:B187)</f>
        <v>1.736694640083376</v>
      </c>
      <c r="C187">
        <f t="shared" si="10"/>
        <v>114.29538938016675</v>
      </c>
      <c r="D187">
        <f t="shared" si="11"/>
        <v>107.34861081983324</v>
      </c>
    </row>
    <row r="188" spans="1:4" x14ac:dyDescent="0.25">
      <c r="A188">
        <f>AVERAGE(input!B179:B188)</f>
        <v>109.13400040000002</v>
      </c>
      <c r="B188">
        <f>STDEV(input!B179:B188)</f>
        <v>5.2941956922238749</v>
      </c>
      <c r="C188">
        <f t="shared" si="10"/>
        <v>119.72239178444777</v>
      </c>
      <c r="D188">
        <f t="shared" si="11"/>
        <v>98.545609015552273</v>
      </c>
    </row>
    <row r="189" spans="1:4" x14ac:dyDescent="0.25">
      <c r="A189">
        <f>AVERAGE(input!B180:B189)</f>
        <v>109.28000030000001</v>
      </c>
      <c r="B189">
        <f>STDEV(input!B180:B189)</f>
        <v>5.3092804670486213</v>
      </c>
      <c r="C189">
        <f t="shared" si="10"/>
        <v>119.89856123409726</v>
      </c>
      <c r="D189">
        <f t="shared" si="11"/>
        <v>98.661439365902766</v>
      </c>
    </row>
    <row r="190" spans="1:4" x14ac:dyDescent="0.25">
      <c r="A190">
        <f>AVERAGE(input!B181:B190)</f>
        <v>109.43900069999999</v>
      </c>
      <c r="B190">
        <f>STDEV(input!B181:B190)</f>
        <v>5.4383336041889008</v>
      </c>
      <c r="C190">
        <f t="shared" si="10"/>
        <v>120.31566790837779</v>
      </c>
      <c r="D190">
        <f t="shared" si="11"/>
        <v>98.562333491622198</v>
      </c>
    </row>
    <row r="191" spans="1:4" x14ac:dyDescent="0.25">
      <c r="A191">
        <f>AVERAGE(input!B182:B191)</f>
        <v>110.02600020000003</v>
      </c>
      <c r="B191">
        <f>STDEV(input!B182:B191)</f>
        <v>5.8354926267915959</v>
      </c>
      <c r="C191">
        <f t="shared" si="10"/>
        <v>121.69698545358322</v>
      </c>
      <c r="D191">
        <f t="shared" si="11"/>
        <v>98.35501494641683</v>
      </c>
    </row>
    <row r="192" spans="1:4" x14ac:dyDescent="0.25">
      <c r="A192">
        <f>AVERAGE(input!B183:B192)</f>
        <v>110.65400000000002</v>
      </c>
      <c r="B192">
        <f>STDEV(input!B183:B192)</f>
        <v>6.1781763515714294</v>
      </c>
      <c r="C192">
        <f t="shared" si="10"/>
        <v>123.01035270314289</v>
      </c>
      <c r="D192">
        <f t="shared" si="11"/>
        <v>98.297647296857164</v>
      </c>
    </row>
    <row r="193" spans="1:4" x14ac:dyDescent="0.25">
      <c r="A193">
        <f>AVERAGE(input!B184:B193)</f>
        <v>111.05500020000002</v>
      </c>
      <c r="B193">
        <f>STDEV(input!B184:B193)</f>
        <v>6.4034399539973634</v>
      </c>
      <c r="C193">
        <f t="shared" si="10"/>
        <v>123.86188010799475</v>
      </c>
      <c r="D193">
        <f t="shared" si="11"/>
        <v>98.248120292005297</v>
      </c>
    </row>
    <row r="194" spans="1:4" x14ac:dyDescent="0.25">
      <c r="A194">
        <f>AVERAGE(input!B185:B194)</f>
        <v>111.2700004</v>
      </c>
      <c r="B194">
        <f>STDEV(input!B185:B194)</f>
        <v>6.4806647630560121</v>
      </c>
      <c r="C194">
        <f t="shared" si="10"/>
        <v>124.23132992611202</v>
      </c>
      <c r="D194">
        <f t="shared" si="11"/>
        <v>98.308670873887976</v>
      </c>
    </row>
    <row r="195" spans="1:4" x14ac:dyDescent="0.25">
      <c r="A195">
        <f>AVERAGE(input!B186:B195)</f>
        <v>111.65100020000003</v>
      </c>
      <c r="B195">
        <f>STDEV(input!B186:B195)</f>
        <v>6.6530764328828917</v>
      </c>
      <c r="C195">
        <f t="shared" si="10"/>
        <v>124.95715306576581</v>
      </c>
      <c r="D195">
        <f t="shared" si="11"/>
        <v>98.344847334234245</v>
      </c>
    </row>
    <row r="196" spans="1:4" x14ac:dyDescent="0.25">
      <c r="A196">
        <f>AVERAGE(input!B187:B196)</f>
        <v>112.19500049999999</v>
      </c>
      <c r="B196">
        <f>STDEV(input!B187:B196)</f>
        <v>6.4582535522815796</v>
      </c>
      <c r="C196">
        <f t="shared" si="10"/>
        <v>125.11150760456314</v>
      </c>
      <c r="D196">
        <f t="shared" si="11"/>
        <v>99.27849339543684</v>
      </c>
    </row>
    <row r="197" spans="1:4" x14ac:dyDescent="0.25">
      <c r="A197">
        <f>AVERAGE(input!B188:B197)</f>
        <v>112.86500019999998</v>
      </c>
      <c r="B197">
        <f>STDEV(input!B188:B197)</f>
        <v>6.6770196906173283</v>
      </c>
      <c r="C197">
        <f t="shared" si="10"/>
        <v>126.21903958123464</v>
      </c>
      <c r="D197">
        <f t="shared" si="11"/>
        <v>99.510960818765327</v>
      </c>
    </row>
    <row r="198" spans="1:4" x14ac:dyDescent="0.25">
      <c r="A198">
        <f>AVERAGE(input!B189:B198)</f>
        <v>115.03099979999999</v>
      </c>
      <c r="B198">
        <f>STDEV(input!B189:B198)</f>
        <v>2.2095770546523541</v>
      </c>
      <c r="C198">
        <f t="shared" si="10"/>
        <v>119.4501539093047</v>
      </c>
      <c r="D198">
        <f t="shared" si="11"/>
        <v>110.61184569069528</v>
      </c>
    </row>
    <row r="199" spans="1:4" x14ac:dyDescent="0.25">
      <c r="A199">
        <f>AVERAGE(input!B190:B199)</f>
        <v>115.44599999999998</v>
      </c>
      <c r="B199">
        <f>STDEV(input!B190:B199)</f>
        <v>1.5366639566143863</v>
      </c>
      <c r="C199">
        <f t="shared" si="10"/>
        <v>118.51932791322875</v>
      </c>
      <c r="D199">
        <f t="shared" si="11"/>
        <v>112.37267208677122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7"/>
  <sheetViews>
    <sheetView workbookViewId="0">
      <selection activeCell="A2" sqref="A2:B247"/>
    </sheetView>
  </sheetViews>
  <sheetFormatPr defaultColWidth="8.85546875" defaultRowHeight="15" x14ac:dyDescent="0.25"/>
  <cols>
    <col min="1" max="1" width="10" bestFit="1" customWidth="1"/>
  </cols>
  <sheetData>
    <row r="1" spans="1:2" x14ac:dyDescent="0.25">
      <c r="A1" t="s">
        <v>9</v>
      </c>
      <c r="B1" t="s">
        <v>10</v>
      </c>
    </row>
    <row r="2" spans="1:2" x14ac:dyDescent="0.25">
      <c r="A2" s="2">
        <f>input!B2 * (1 + constants!$B$11)</f>
        <v>104.10399890000001</v>
      </c>
      <c r="B2" s="2">
        <f>input!B2 * (1 - constants!$B$11)</f>
        <v>85.175999099999999</v>
      </c>
    </row>
    <row r="3" spans="1:2" x14ac:dyDescent="0.25">
      <c r="A3" s="2">
        <f>input!B3 * (1 + constants!$B$11)</f>
        <v>103.5760044</v>
      </c>
      <c r="B3" s="2">
        <f>input!B3 * (1 - constants!$B$11)</f>
        <v>84.744003599999999</v>
      </c>
    </row>
    <row r="4" spans="1:2" x14ac:dyDescent="0.25">
      <c r="A4" s="2">
        <f>input!B4 * (1 + constants!$B$11)</f>
        <v>104.00500330000001</v>
      </c>
      <c r="B4" s="2">
        <f>input!B4 * (1 - constants!$B$11)</f>
        <v>85.095002700000009</v>
      </c>
    </row>
    <row r="5" spans="1:2" x14ac:dyDescent="0.25">
      <c r="A5" s="2">
        <f>input!B5 * (1 + constants!$B$11)</f>
        <v>101.62899890000001</v>
      </c>
      <c r="B5" s="2">
        <f>input!B5 * (1 - constants!$B$11)</f>
        <v>83.150999100000007</v>
      </c>
    </row>
    <row r="6" spans="1:2" x14ac:dyDescent="0.25">
      <c r="A6" s="2">
        <f>input!B6 * (1 + constants!$B$11)</f>
        <v>99.000000000000014</v>
      </c>
      <c r="B6" s="2">
        <f>input!B6 * (1 - constants!$B$11)</f>
        <v>81</v>
      </c>
    </row>
    <row r="7" spans="1:2" x14ac:dyDescent="0.25">
      <c r="A7" s="2">
        <f>input!B7 * (1 + constants!$B$11)</f>
        <v>101.99200110000001</v>
      </c>
      <c r="B7" s="2">
        <f>input!B7 * (1 - constants!$B$11)</f>
        <v>83.448000899999997</v>
      </c>
    </row>
    <row r="8" spans="1:2" x14ac:dyDescent="0.25">
      <c r="A8" s="2">
        <f>input!B8 * (1 + constants!$B$11)</f>
        <v>102.82800330000001</v>
      </c>
      <c r="B8" s="2">
        <f>input!B8 * (1 - constants!$B$11)</f>
        <v>84.132002700000001</v>
      </c>
    </row>
    <row r="9" spans="1:2" x14ac:dyDescent="0.25">
      <c r="A9" s="2">
        <f>input!B9 * (1 + constants!$B$11)</f>
        <v>102.66300219999999</v>
      </c>
      <c r="B9" s="2">
        <f>input!B9 * (1 - constants!$B$11)</f>
        <v>83.997001799999992</v>
      </c>
    </row>
    <row r="10" spans="1:2" x14ac:dyDescent="0.25">
      <c r="A10" s="2">
        <f>input!B10 * (1 + constants!$B$11)</f>
        <v>102.30000000000001</v>
      </c>
      <c r="B10" s="2">
        <f>input!B10 * (1 - constants!$B$11)</f>
        <v>83.7</v>
      </c>
    </row>
    <row r="11" spans="1:2" x14ac:dyDescent="0.25">
      <c r="A11" s="2">
        <f>input!B11 * (1 + constants!$B$11)</f>
        <v>102.70700330000001</v>
      </c>
      <c r="B11" s="2">
        <f>input!B11 * (1 - constants!$B$11)</f>
        <v>84.033002699999997</v>
      </c>
    </row>
    <row r="12" spans="1:2" x14ac:dyDescent="0.25">
      <c r="A12" s="2">
        <f>input!B12 * (1 + constants!$B$11)</f>
        <v>103.4</v>
      </c>
      <c r="B12" s="2">
        <f>input!B12 * (1 - constants!$B$11)</f>
        <v>84.600000000000009</v>
      </c>
    </row>
    <row r="13" spans="1:2" x14ac:dyDescent="0.25">
      <c r="A13" s="2">
        <f>input!B13 * (1 + constants!$B$11)</f>
        <v>104.71999670000001</v>
      </c>
      <c r="B13" s="2">
        <f>input!B13 * (1 - constants!$B$11)</f>
        <v>85.679997299999997</v>
      </c>
    </row>
    <row r="14" spans="1:2" x14ac:dyDescent="0.25">
      <c r="A14" s="2">
        <f>input!B14 * (1 + constants!$B$11)</f>
        <v>103.6199967</v>
      </c>
      <c r="B14" s="2">
        <f>input!B14 * (1 - constants!$B$11)</f>
        <v>84.779997300000005</v>
      </c>
    </row>
    <row r="15" spans="1:2" x14ac:dyDescent="0.25">
      <c r="A15" s="2">
        <f>input!B15 * (1 + constants!$B$11)</f>
        <v>103.36700110000001</v>
      </c>
      <c r="B15" s="2">
        <f>input!B15 * (1 - constants!$B$11)</f>
        <v>84.573000899999997</v>
      </c>
    </row>
    <row r="16" spans="1:2" x14ac:dyDescent="0.25">
      <c r="A16" s="2">
        <f>input!B16 * (1 + constants!$B$11)</f>
        <v>103.38899780000001</v>
      </c>
      <c r="B16" s="2">
        <f>input!B16 * (1 - constants!$B$11)</f>
        <v>84.590998200000001</v>
      </c>
    </row>
    <row r="17" spans="1:2" x14ac:dyDescent="0.25">
      <c r="A17" s="2">
        <f>input!B17 * (1 + constants!$B$11)</f>
        <v>107.3710011</v>
      </c>
      <c r="B17" s="2">
        <f>input!B17 * (1 - constants!$B$11)</f>
        <v>87.849000899999993</v>
      </c>
    </row>
    <row r="18" spans="1:2" x14ac:dyDescent="0.25">
      <c r="A18" s="2">
        <f>input!B18 * (1 + constants!$B$11)</f>
        <v>105.60000000000001</v>
      </c>
      <c r="B18" s="2">
        <f>input!B18 * (1 - constants!$B$11)</f>
        <v>86.4</v>
      </c>
    </row>
    <row r="19" spans="1:2" x14ac:dyDescent="0.25">
      <c r="A19" s="2">
        <f>input!B19 * (1 + constants!$B$11)</f>
        <v>114.30100440000001</v>
      </c>
      <c r="B19" s="2">
        <f>input!B19 * (1 - constants!$B$11)</f>
        <v>93.519003600000005</v>
      </c>
    </row>
    <row r="20" spans="1:2" x14ac:dyDescent="0.25">
      <c r="A20" s="2">
        <f>input!B20 * (1 + constants!$B$11)</f>
        <v>115.50000000000001</v>
      </c>
      <c r="B20" s="2">
        <f>input!B20 * (1 - constants!$B$11)</f>
        <v>94.5</v>
      </c>
    </row>
    <row r="21" spans="1:2" x14ac:dyDescent="0.25">
      <c r="A21" s="2">
        <f>input!B21 * (1 + constants!$B$11)</f>
        <v>115.51100220000001</v>
      </c>
      <c r="B21" s="2">
        <f>input!B21 * (1 - constants!$B$11)</f>
        <v>94.509001800000007</v>
      </c>
    </row>
    <row r="22" spans="1:2" x14ac:dyDescent="0.25">
      <c r="A22" s="2">
        <f>input!B22 * (1 + constants!$B$11)</f>
        <v>117.62300000000002</v>
      </c>
      <c r="B22" s="2">
        <f>input!B22 * (1 - constants!$B$11)</f>
        <v>96.237000000000009</v>
      </c>
    </row>
    <row r="23" spans="1:2" x14ac:dyDescent="0.25">
      <c r="A23" s="2">
        <f>input!B23 * (1 + constants!$B$11)</f>
        <v>117.30399890000001</v>
      </c>
      <c r="B23" s="2">
        <f>input!B23 * (1 - constants!$B$11)</f>
        <v>95.97599910000001</v>
      </c>
    </row>
    <row r="24" spans="1:2" x14ac:dyDescent="0.25">
      <c r="A24" s="2">
        <f>input!B24 * (1 + constants!$B$11)</f>
        <v>118.66799670000002</v>
      </c>
      <c r="B24" s="2">
        <f>input!B24 * (1 - constants!$B$11)</f>
        <v>97.091997300000003</v>
      </c>
    </row>
    <row r="25" spans="1:2" x14ac:dyDescent="0.25">
      <c r="A25" s="2">
        <f>input!B25 * (1 + constants!$B$11)</f>
        <v>119.77899890000002</v>
      </c>
      <c r="B25" s="2">
        <f>input!B25 * (1 - constants!$B$11)</f>
        <v>98.000999100000001</v>
      </c>
    </row>
    <row r="26" spans="1:2" x14ac:dyDescent="0.25">
      <c r="A26" s="2">
        <f>input!B26 * (1 + constants!$B$11)</f>
        <v>123.3210011</v>
      </c>
      <c r="B26" s="2">
        <f>input!B26 * (1 - constants!$B$11)</f>
        <v>100.8990009</v>
      </c>
    </row>
    <row r="27" spans="1:2" x14ac:dyDescent="0.25">
      <c r="A27" s="2">
        <f>input!B27 * (1 + constants!$B$11)</f>
        <v>122.7820033</v>
      </c>
      <c r="B27" s="2">
        <f>input!B27 * (1 - constants!$B$11)</f>
        <v>100.45800269999999</v>
      </c>
    </row>
    <row r="28" spans="1:2" x14ac:dyDescent="0.25">
      <c r="A28" s="2">
        <f>input!B28 * (1 + constants!$B$11)</f>
        <v>121.88000330000001</v>
      </c>
      <c r="B28" s="2">
        <f>input!B28 * (1 - constants!$B$11)</f>
        <v>99.720002700000009</v>
      </c>
    </row>
    <row r="29" spans="1:2" x14ac:dyDescent="0.25">
      <c r="A29" s="2">
        <f>input!B29 * (1 + constants!$B$11)</f>
        <v>120.27399560000001</v>
      </c>
      <c r="B29" s="2">
        <f>input!B29 * (1 - constants!$B$11)</f>
        <v>98.405996400000006</v>
      </c>
    </row>
    <row r="30" spans="1:2" x14ac:dyDescent="0.25">
      <c r="A30" s="2">
        <f>input!B30 * (1 + constants!$B$11)</f>
        <v>119.86700110000001</v>
      </c>
      <c r="B30" s="2">
        <f>input!B30 * (1 - constants!$B$11)</f>
        <v>98.073000899999997</v>
      </c>
    </row>
    <row r="31" spans="1:2" x14ac:dyDescent="0.25">
      <c r="A31" s="2">
        <f>input!B31 * (1 + constants!$B$11)</f>
        <v>119.80100440000001</v>
      </c>
      <c r="B31" s="2">
        <f>input!B31 * (1 - constants!$B$11)</f>
        <v>98.019003600000005</v>
      </c>
    </row>
    <row r="32" spans="1:2" x14ac:dyDescent="0.25">
      <c r="A32" s="2">
        <f>input!B32 * (1 + constants!$B$11)</f>
        <v>120.9449967</v>
      </c>
      <c r="B32" s="2">
        <f>input!B32 * (1 - constants!$B$11)</f>
        <v>98.954997300000002</v>
      </c>
    </row>
    <row r="33" spans="1:2" x14ac:dyDescent="0.25">
      <c r="A33" s="2">
        <f>input!B33 * (1 + constants!$B$11)</f>
        <v>121.2530033</v>
      </c>
      <c r="B33" s="2">
        <f>input!B33 * (1 - constants!$B$11)</f>
        <v>99.207002700000004</v>
      </c>
    </row>
    <row r="34" spans="1:2" x14ac:dyDescent="0.25">
      <c r="A34" s="2">
        <f>input!B34 * (1 + constants!$B$11)</f>
        <v>120.46100220000001</v>
      </c>
      <c r="B34" s="2">
        <f>input!B34 * (1 - constants!$B$11)</f>
        <v>98.559001800000004</v>
      </c>
    </row>
    <row r="35" spans="1:2" x14ac:dyDescent="0.25">
      <c r="A35" s="2">
        <f>input!B35 * (1 + constants!$B$11)</f>
        <v>121.46199780000002</v>
      </c>
      <c r="B35" s="2">
        <f>input!B35 * (1 - constants!$B$11)</f>
        <v>99.377998200000008</v>
      </c>
    </row>
    <row r="36" spans="1:2" x14ac:dyDescent="0.25">
      <c r="A36" s="2">
        <f>input!B36 * (1 + constants!$B$11)</f>
        <v>119.65799890000001</v>
      </c>
      <c r="B36" s="2">
        <f>input!B36 * (1 - constants!$B$11)</f>
        <v>97.901999100000012</v>
      </c>
    </row>
    <row r="37" spans="1:2" x14ac:dyDescent="0.25">
      <c r="A37" s="2">
        <f>input!B37 * (1 + constants!$B$11)</f>
        <v>120.6920011</v>
      </c>
      <c r="B37" s="2">
        <f>input!B37 * (1 - constants!$B$11)</f>
        <v>98.748000899999994</v>
      </c>
    </row>
    <row r="38" spans="1:2" x14ac:dyDescent="0.25">
      <c r="A38" s="2">
        <f>input!B38 * (1 + constants!$B$11)</f>
        <v>119.51500220000001</v>
      </c>
      <c r="B38" s="2">
        <f>input!B38 * (1 - constants!$B$11)</f>
        <v>97.785001800000003</v>
      </c>
    </row>
    <row r="39" spans="1:2" x14ac:dyDescent="0.25">
      <c r="A39" s="2">
        <f>input!B39 * (1 + constants!$B$11)</f>
        <v>115.37899890000001</v>
      </c>
      <c r="B39" s="2">
        <f>input!B39 * (1 - constants!$B$11)</f>
        <v>94.400999100000007</v>
      </c>
    </row>
    <row r="40" spans="1:2" x14ac:dyDescent="0.25">
      <c r="A40" s="2">
        <f>input!B40 * (1 + constants!$B$11)</f>
        <v>116.60000000000001</v>
      </c>
      <c r="B40" s="2">
        <f>input!B40 * (1 - constants!$B$11)</f>
        <v>95.4</v>
      </c>
    </row>
    <row r="41" spans="1:2" x14ac:dyDescent="0.25">
      <c r="A41" s="2">
        <f>input!B41 * (1 + constants!$B$11)</f>
        <v>116.0170011</v>
      </c>
      <c r="B41" s="2">
        <f>input!B41 * (1 - constants!$B$11)</f>
        <v>94.923000900000005</v>
      </c>
    </row>
    <row r="42" spans="1:2" x14ac:dyDescent="0.25">
      <c r="A42" s="2">
        <f>input!B42 * (1 + constants!$B$11)</f>
        <v>117.1280033</v>
      </c>
      <c r="B42" s="2">
        <f>input!B42 * (1 - constants!$B$11)</f>
        <v>95.832002700000004</v>
      </c>
    </row>
    <row r="43" spans="1:2" x14ac:dyDescent="0.25">
      <c r="A43" s="2">
        <f>input!B43 * (1 + constants!$B$11)</f>
        <v>115.77500000000001</v>
      </c>
      <c r="B43" s="2">
        <f>input!B43 * (1 - constants!$B$11)</f>
        <v>94.725000000000009</v>
      </c>
    </row>
    <row r="44" spans="1:2" x14ac:dyDescent="0.25">
      <c r="A44" s="2">
        <f>input!B44 * (1 + constants!$B$11)</f>
        <v>116.52300000000001</v>
      </c>
      <c r="B44" s="2">
        <f>input!B44 * (1 - constants!$B$11)</f>
        <v>95.337000000000003</v>
      </c>
    </row>
    <row r="45" spans="1:2" x14ac:dyDescent="0.25">
      <c r="A45" s="2">
        <f>input!B45 * (1 + constants!$B$11)</f>
        <v>116.97399560000001</v>
      </c>
      <c r="B45" s="2">
        <f>input!B45 * (1 - constants!$B$11)</f>
        <v>95.705996400000004</v>
      </c>
    </row>
    <row r="46" spans="1:2" x14ac:dyDescent="0.25">
      <c r="A46" s="2">
        <f>input!B46 * (1 + constants!$B$11)</f>
        <v>116.07199670000001</v>
      </c>
      <c r="B46" s="2">
        <f>input!B46 * (1 - constants!$B$11)</f>
        <v>94.967997300000007</v>
      </c>
    </row>
    <row r="47" spans="1:2" x14ac:dyDescent="0.25">
      <c r="A47" s="2">
        <f>input!B47 * (1 + constants!$B$11)</f>
        <v>115.0710011</v>
      </c>
      <c r="B47" s="2">
        <f>input!B47 * (1 - constants!$B$11)</f>
        <v>94.149000900000004</v>
      </c>
    </row>
    <row r="48" spans="1:2" x14ac:dyDescent="0.25">
      <c r="A48" s="2">
        <f>input!B48 * (1 + constants!$B$11)</f>
        <v>114.3559989</v>
      </c>
      <c r="B48" s="2">
        <f>input!B48 * (1 - constants!$B$11)</f>
        <v>93.563999100000004</v>
      </c>
    </row>
    <row r="49" spans="1:2" x14ac:dyDescent="0.25">
      <c r="A49" s="2">
        <f>input!B49 * (1 + constants!$B$11)</f>
        <v>112.10100440000001</v>
      </c>
      <c r="B49" s="2">
        <f>input!B49 * (1 - constants!$B$11)</f>
        <v>91.719003600000008</v>
      </c>
    </row>
    <row r="50" spans="1:2" x14ac:dyDescent="0.25">
      <c r="A50" s="2">
        <f>input!B50 * (1 + constants!$B$11)</f>
        <v>112.46399780000002</v>
      </c>
      <c r="B50" s="2">
        <f>input!B50 * (1 - constants!$B$11)</f>
        <v>92.015998199999999</v>
      </c>
    </row>
    <row r="51" spans="1:2" x14ac:dyDescent="0.25">
      <c r="A51" s="2">
        <f>input!B51 * (1 + constants!$B$11)</f>
        <v>111.55100440000001</v>
      </c>
      <c r="B51" s="2">
        <f>input!B51 * (1 - constants!$B$11)</f>
        <v>91.269003600000005</v>
      </c>
    </row>
    <row r="52" spans="1:2" x14ac:dyDescent="0.25">
      <c r="A52" s="2">
        <f>input!B52 * (1 + constants!$B$11)</f>
        <v>111.44099780000001</v>
      </c>
      <c r="B52" s="2">
        <f>input!B52 * (1 - constants!$B$11)</f>
        <v>91.178998199999995</v>
      </c>
    </row>
    <row r="53" spans="1:2" x14ac:dyDescent="0.25">
      <c r="A53" s="2">
        <f>input!B53 * (1 + constants!$B$11)</f>
        <v>110.85799890000001</v>
      </c>
      <c r="B53" s="2">
        <f>input!B53 * (1 - constants!$B$11)</f>
        <v>90.701999100000009</v>
      </c>
    </row>
    <row r="54" spans="1:2" x14ac:dyDescent="0.25">
      <c r="A54" s="2">
        <f>input!B54 * (1 + constants!$B$11)</f>
        <v>112.62899890000001</v>
      </c>
      <c r="B54" s="2">
        <f>input!B54 * (1 - constants!$B$11)</f>
        <v>92.150999100000007</v>
      </c>
    </row>
    <row r="55" spans="1:2" x14ac:dyDescent="0.25">
      <c r="A55" s="2">
        <f>input!B55 * (1 + constants!$B$11)</f>
        <v>112.6070033</v>
      </c>
      <c r="B55" s="2">
        <f>input!B55 * (1 - constants!$B$11)</f>
        <v>92.133002700000006</v>
      </c>
    </row>
    <row r="56" spans="1:2" x14ac:dyDescent="0.25">
      <c r="A56" s="2">
        <f>input!B56 * (1 + constants!$B$11)</f>
        <v>110.6380022</v>
      </c>
      <c r="B56" s="2">
        <f>input!B56 * (1 - constants!$B$11)</f>
        <v>90.522001799999998</v>
      </c>
    </row>
    <row r="57" spans="1:2" x14ac:dyDescent="0.25">
      <c r="A57" s="2">
        <f>input!B57 * (1 + constants!$B$11)</f>
        <v>110.5610022</v>
      </c>
      <c r="B57" s="2">
        <f>input!B57 * (1 - constants!$B$11)</f>
        <v>90.459001799999996</v>
      </c>
    </row>
    <row r="58" spans="1:2" x14ac:dyDescent="0.25">
      <c r="A58" s="2">
        <f>input!B58 * (1 + constants!$B$11)</f>
        <v>107.4150022</v>
      </c>
      <c r="B58" s="2">
        <f>input!B58 * (1 - constants!$B$11)</f>
        <v>87.885001799999998</v>
      </c>
    </row>
    <row r="59" spans="1:2" x14ac:dyDescent="0.25">
      <c r="A59" s="2">
        <f>input!B59 * (1 + constants!$B$11)</f>
        <v>106.54600110000001</v>
      </c>
      <c r="B59" s="2">
        <f>input!B59 * (1 - constants!$B$11)</f>
        <v>87.174000899999996</v>
      </c>
    </row>
    <row r="60" spans="1:2" x14ac:dyDescent="0.25">
      <c r="A60" s="2">
        <f>input!B60 * (1 + constants!$B$11)</f>
        <v>106.9199967</v>
      </c>
      <c r="B60" s="2">
        <f>input!B60 * (1 - constants!$B$11)</f>
        <v>87.479997299999994</v>
      </c>
    </row>
    <row r="61" spans="1:2" x14ac:dyDescent="0.25">
      <c r="A61" s="2">
        <f>input!B61 * (1 + constants!$B$11)</f>
        <v>105.65500330000002</v>
      </c>
      <c r="B61" s="2">
        <f>input!B61 * (1 - constants!$B$11)</f>
        <v>86.445002700000003</v>
      </c>
    </row>
    <row r="62" spans="1:2" x14ac:dyDescent="0.25">
      <c r="A62" s="2">
        <f>input!B62 * (1 + constants!$B$11)</f>
        <v>103.3780033</v>
      </c>
      <c r="B62" s="2">
        <f>input!B62 * (1 - constants!$B$11)</f>
        <v>84.582002700000004</v>
      </c>
    </row>
    <row r="63" spans="1:2" x14ac:dyDescent="0.25">
      <c r="A63" s="2">
        <f>input!B63 * (1 + constants!$B$11)</f>
        <v>106.0400022</v>
      </c>
      <c r="B63" s="2">
        <f>input!B63 * (1 - constants!$B$11)</f>
        <v>86.760001799999998</v>
      </c>
    </row>
    <row r="64" spans="1:2" x14ac:dyDescent="0.25">
      <c r="A64" s="2">
        <f>input!B64 * (1 + constants!$B$11)</f>
        <v>105.94099780000001</v>
      </c>
      <c r="B64" s="2">
        <f>input!B64 * (1 - constants!$B$11)</f>
        <v>86.678998199999995</v>
      </c>
    </row>
    <row r="65" spans="1:2" x14ac:dyDescent="0.25">
      <c r="A65" s="2">
        <f>input!B65 * (1 + constants!$B$11)</f>
        <v>105.60000000000001</v>
      </c>
      <c r="B65" s="2">
        <f>input!B65 * (1 - constants!$B$11)</f>
        <v>86.4</v>
      </c>
    </row>
    <row r="66" spans="1:2" x14ac:dyDescent="0.25">
      <c r="A66" s="2">
        <f>input!B66 * (1 + constants!$B$11)</f>
        <v>108.72399560000001</v>
      </c>
      <c r="B66" s="2">
        <f>input!B66 * (1 - constants!$B$11)</f>
        <v>88.955996400000004</v>
      </c>
    </row>
    <row r="67" spans="1:2" x14ac:dyDescent="0.25">
      <c r="A67" s="2">
        <f>input!B67 * (1 + constants!$B$11)</f>
        <v>106.33699780000002</v>
      </c>
      <c r="B67" s="2">
        <f>input!B67 * (1 - constants!$B$11)</f>
        <v>87.002998200000008</v>
      </c>
    </row>
    <row r="68" spans="1:2" x14ac:dyDescent="0.25">
      <c r="A68" s="2">
        <f>input!B68 * (1 + constants!$B$11)</f>
        <v>104.52199670000002</v>
      </c>
      <c r="B68" s="2">
        <f>input!B68 * (1 - constants!$B$11)</f>
        <v>85.517997300000005</v>
      </c>
    </row>
    <row r="69" spans="1:2" x14ac:dyDescent="0.25">
      <c r="A69" s="2">
        <f>input!B69 * (1 + constants!$B$11)</f>
        <v>103.60900220000002</v>
      </c>
      <c r="B69" s="2">
        <f>input!B69 * (1 - constants!$B$11)</f>
        <v>84.771001800000008</v>
      </c>
    </row>
    <row r="70" spans="1:2" x14ac:dyDescent="0.25">
      <c r="A70" s="2">
        <f>input!B70 * (1 + constants!$B$11)</f>
        <v>103.16900110000002</v>
      </c>
      <c r="B70" s="2">
        <f>input!B70 * (1 - constants!$B$11)</f>
        <v>84.411000900000005</v>
      </c>
    </row>
    <row r="71" spans="1:2" x14ac:dyDescent="0.25">
      <c r="A71" s="2">
        <f>input!B71 * (1 + constants!$B$11)</f>
        <v>105.51199780000002</v>
      </c>
      <c r="B71" s="2">
        <f>input!B71 * (1 - constants!$B$11)</f>
        <v>86.32799820000001</v>
      </c>
    </row>
    <row r="72" spans="1:2" x14ac:dyDescent="0.25">
      <c r="A72" s="2">
        <f>input!B72 * (1 + constants!$B$11)</f>
        <v>103.71900110000001</v>
      </c>
      <c r="B72" s="2">
        <f>input!B72 * (1 - constants!$B$11)</f>
        <v>84.861000900000008</v>
      </c>
    </row>
    <row r="73" spans="1:2" x14ac:dyDescent="0.25">
      <c r="A73" s="2">
        <f>input!B73 * (1 + constants!$B$11)</f>
        <v>102.44299670000001</v>
      </c>
      <c r="B73" s="2">
        <f>input!B73 * (1 - constants!$B$11)</f>
        <v>83.816997300000011</v>
      </c>
    </row>
    <row r="74" spans="1:2" x14ac:dyDescent="0.25">
      <c r="A74" s="2">
        <f>input!B74 * (1 + constants!$B$11)</f>
        <v>106.17199670000001</v>
      </c>
      <c r="B74" s="2">
        <f>input!B74 * (1 - constants!$B$11)</f>
        <v>86.867997299999999</v>
      </c>
    </row>
    <row r="75" spans="1:2" x14ac:dyDescent="0.25">
      <c r="A75" s="2">
        <f>input!B75 * (1 + constants!$B$11)</f>
        <v>105.4460011</v>
      </c>
      <c r="B75" s="2">
        <f>input!B75 * (1 - constants!$B$11)</f>
        <v>86.274000900000004</v>
      </c>
    </row>
    <row r="76" spans="1:2" x14ac:dyDescent="0.25">
      <c r="A76" s="2">
        <f>input!B76 * (1 + constants!$B$11)</f>
        <v>104.50000000000001</v>
      </c>
      <c r="B76" s="2">
        <f>input!B76 * (1 - constants!$B$11)</f>
        <v>85.5</v>
      </c>
    </row>
    <row r="77" spans="1:2" x14ac:dyDescent="0.25">
      <c r="A77" s="2">
        <f>input!B77 * (1 + constants!$B$11)</f>
        <v>104.96199780000002</v>
      </c>
      <c r="B77" s="2">
        <f>input!B77 * (1 - constants!$B$11)</f>
        <v>85.877998200000008</v>
      </c>
    </row>
    <row r="78" spans="1:2" x14ac:dyDescent="0.25">
      <c r="A78" s="2">
        <f>input!B78 * (1 + constants!$B$11)</f>
        <v>106.11700110000001</v>
      </c>
      <c r="B78" s="2">
        <f>input!B78 * (1 - constants!$B$11)</f>
        <v>86.823000899999997</v>
      </c>
    </row>
    <row r="79" spans="1:2" x14ac:dyDescent="0.25">
      <c r="A79" s="2">
        <f>input!B79 * (1 + constants!$B$11)</f>
        <v>104.26900110000001</v>
      </c>
      <c r="B79" s="2">
        <f>input!B79 * (1 - constants!$B$11)</f>
        <v>85.31100090000001</v>
      </c>
    </row>
    <row r="80" spans="1:2" x14ac:dyDescent="0.25">
      <c r="A80" s="2">
        <f>input!B80 * (1 + constants!$B$11)</f>
        <v>103.16900110000002</v>
      </c>
      <c r="B80" s="2">
        <f>input!B80 * (1 - constants!$B$11)</f>
        <v>84.411000900000005</v>
      </c>
    </row>
    <row r="81" spans="1:2" x14ac:dyDescent="0.25">
      <c r="A81" s="2">
        <f>input!B81 * (1 + constants!$B$11)</f>
        <v>105.64400110000001</v>
      </c>
      <c r="B81" s="2">
        <f>input!B81 * (1 - constants!$B$11)</f>
        <v>86.43600090000001</v>
      </c>
    </row>
    <row r="82" spans="1:2" x14ac:dyDescent="0.25">
      <c r="A82" s="2">
        <f>input!B82 * (1 + constants!$B$11)</f>
        <v>109.92300000000002</v>
      </c>
      <c r="B82" s="2">
        <f>input!B82 * (1 - constants!$B$11)</f>
        <v>89.937000000000012</v>
      </c>
    </row>
    <row r="83" spans="1:2" x14ac:dyDescent="0.25">
      <c r="A83" s="2">
        <f>input!B83 * (1 + constants!$B$11)</f>
        <v>111.67199670000001</v>
      </c>
      <c r="B83" s="2">
        <f>input!B83 * (1 - constants!$B$11)</f>
        <v>91.367997299999999</v>
      </c>
    </row>
    <row r="84" spans="1:2" x14ac:dyDescent="0.25">
      <c r="A84" s="2">
        <f>input!B84 * (1 + constants!$B$11)</f>
        <v>108.49299670000001</v>
      </c>
      <c r="B84" s="2">
        <f>input!B84 * (1 - constants!$B$11)</f>
        <v>88.7669973</v>
      </c>
    </row>
    <row r="85" spans="1:2" x14ac:dyDescent="0.25">
      <c r="A85" s="2">
        <f>input!B85 * (1 + constants!$B$11)</f>
        <v>106.76599780000001</v>
      </c>
      <c r="B85" s="2">
        <f>input!B85 * (1 - constants!$B$11)</f>
        <v>87.353998199999992</v>
      </c>
    </row>
    <row r="86" spans="1:2" x14ac:dyDescent="0.25">
      <c r="A86" s="2">
        <f>input!B86 * (1 + constants!$B$11)</f>
        <v>104.6099978</v>
      </c>
      <c r="B86" s="2">
        <f>input!B86 * (1 - constants!$B$11)</f>
        <v>85.589998199999997</v>
      </c>
    </row>
    <row r="87" spans="1:2" x14ac:dyDescent="0.25">
      <c r="A87" s="2">
        <f>input!B87 * (1 + constants!$B$11)</f>
        <v>108.25100440000001</v>
      </c>
      <c r="B87" s="2">
        <f>input!B87 * (1 - constants!$B$11)</f>
        <v>88.569003600000002</v>
      </c>
    </row>
    <row r="88" spans="1:2" x14ac:dyDescent="0.25">
      <c r="A88" s="2">
        <f>input!B88 * (1 + constants!$B$11)</f>
        <v>105.8199967</v>
      </c>
      <c r="B88" s="2">
        <f>input!B88 * (1 - constants!$B$11)</f>
        <v>86.579997300000002</v>
      </c>
    </row>
    <row r="89" spans="1:2" x14ac:dyDescent="0.25">
      <c r="A89" s="2">
        <f>input!B89 * (1 + constants!$B$11)</f>
        <v>107.75599890000001</v>
      </c>
      <c r="B89" s="2">
        <f>input!B89 * (1 - constants!$B$11)</f>
        <v>88.163999099999998</v>
      </c>
    </row>
    <row r="90" spans="1:2" x14ac:dyDescent="0.25">
      <c r="A90" s="2">
        <f>input!B90 * (1 + constants!$B$11)</f>
        <v>110.352</v>
      </c>
      <c r="B90" s="2">
        <f>input!B90 * (1 - constants!$B$11)</f>
        <v>90.287999999999997</v>
      </c>
    </row>
    <row r="91" spans="1:2" x14ac:dyDescent="0.25">
      <c r="A91" s="2">
        <f>input!B91 * (1 + constants!$B$11)</f>
        <v>110.60500330000001</v>
      </c>
      <c r="B91" s="2">
        <f>input!B91 * (1 - constants!$B$11)</f>
        <v>90.495002700000001</v>
      </c>
    </row>
    <row r="92" spans="1:2" x14ac:dyDescent="0.25">
      <c r="A92" s="2">
        <f>input!B92 * (1 + constants!$B$11)</f>
        <v>108.86700110000001</v>
      </c>
      <c r="B92" s="2">
        <f>input!B92 * (1 - constants!$B$11)</f>
        <v>89.073000899999997</v>
      </c>
    </row>
    <row r="93" spans="1:2" x14ac:dyDescent="0.25">
      <c r="A93" s="2">
        <f>input!B93 * (1 + constants!$B$11)</f>
        <v>108.40500330000002</v>
      </c>
      <c r="B93" s="2">
        <f>input!B93 * (1 - constants!$B$11)</f>
        <v>88.695002700000003</v>
      </c>
    </row>
    <row r="94" spans="1:2" x14ac:dyDescent="0.25">
      <c r="A94" s="2">
        <f>input!B94 * (1 + constants!$B$11)</f>
        <v>108.54800000000002</v>
      </c>
      <c r="B94" s="2">
        <f>input!B94 * (1 - constants!$B$11)</f>
        <v>88.812000000000012</v>
      </c>
    </row>
    <row r="95" spans="1:2" x14ac:dyDescent="0.25">
      <c r="A95" s="2">
        <f>input!B95 * (1 + constants!$B$11)</f>
        <v>110.6159978</v>
      </c>
      <c r="B95" s="2">
        <f>input!B95 * (1 - constants!$B$11)</f>
        <v>90.503998199999998</v>
      </c>
    </row>
    <row r="96" spans="1:2" x14ac:dyDescent="0.25">
      <c r="A96" s="2">
        <f>input!B96 * (1 + constants!$B$11)</f>
        <v>116.325</v>
      </c>
      <c r="B96" s="2">
        <f>input!B96 * (1 - constants!$B$11)</f>
        <v>95.174999999999997</v>
      </c>
    </row>
    <row r="97" spans="1:2" x14ac:dyDescent="0.25">
      <c r="A97" s="2">
        <f>input!B97 * (1 + constants!$B$11)</f>
        <v>112.8710011</v>
      </c>
      <c r="B97" s="2">
        <f>input!B97 * (1 - constants!$B$11)</f>
        <v>92.349000899999993</v>
      </c>
    </row>
    <row r="98" spans="1:2" x14ac:dyDescent="0.25">
      <c r="A98" s="2">
        <f>input!B98 * (1 + constants!$B$11)</f>
        <v>117.71100220000001</v>
      </c>
      <c r="B98" s="2">
        <f>input!B98 * (1 - constants!$B$11)</f>
        <v>96.309001800000004</v>
      </c>
    </row>
    <row r="99" spans="1:2" x14ac:dyDescent="0.25">
      <c r="A99" s="2">
        <f>input!B99 * (1 + constants!$B$11)</f>
        <v>119.4380022</v>
      </c>
      <c r="B99" s="2">
        <f>input!B99 * (1 - constants!$B$11)</f>
        <v>97.722001800000001</v>
      </c>
    </row>
    <row r="100" spans="1:2" x14ac:dyDescent="0.25">
      <c r="A100" s="2">
        <f>input!B100 * (1 + constants!$B$11)</f>
        <v>117.6559989</v>
      </c>
      <c r="B100" s="2">
        <f>input!B100 * (1 - constants!$B$11)</f>
        <v>96.263999099999992</v>
      </c>
    </row>
    <row r="101" spans="1:2" x14ac:dyDescent="0.25">
      <c r="A101" s="2">
        <f>input!B101 * (1 + constants!$B$11)</f>
        <v>118.34899560000001</v>
      </c>
      <c r="B101" s="2">
        <f>input!B101 * (1 - constants!$B$11)</f>
        <v>96.830996400000004</v>
      </c>
    </row>
    <row r="102" spans="1:2" x14ac:dyDescent="0.25">
      <c r="A102" s="2">
        <f>input!B102 * (1 + constants!$B$11)</f>
        <v>119.9</v>
      </c>
      <c r="B102" s="2">
        <f>input!B102 * (1 - constants!$B$11)</f>
        <v>98.100000000000009</v>
      </c>
    </row>
    <row r="103" spans="1:2" x14ac:dyDescent="0.25">
      <c r="A103" s="2">
        <f>input!B103 * (1 + constants!$B$11)</f>
        <v>117.99699670000001</v>
      </c>
      <c r="B103" s="2">
        <f>input!B103 * (1 - constants!$B$11)</f>
        <v>96.54299730000001</v>
      </c>
    </row>
    <row r="104" spans="1:2" x14ac:dyDescent="0.25">
      <c r="A104" s="2">
        <f>input!B104 * (1 + constants!$B$11)</f>
        <v>118.14000220000001</v>
      </c>
      <c r="B104" s="2">
        <f>input!B104 * (1 - constants!$B$11)</f>
        <v>96.660001800000003</v>
      </c>
    </row>
    <row r="105" spans="1:2" x14ac:dyDescent="0.25">
      <c r="A105" s="2">
        <f>input!B105 * (1 + constants!$B$11)</f>
        <v>118.00799890000002</v>
      </c>
      <c r="B105" s="2">
        <f>input!B105 * (1 - constants!$B$11)</f>
        <v>96.551999100000003</v>
      </c>
    </row>
    <row r="106" spans="1:2" x14ac:dyDescent="0.25">
      <c r="A106" s="2">
        <f>input!B106 * (1 + constants!$B$11)</f>
        <v>119.80100440000001</v>
      </c>
      <c r="B106" s="2">
        <f>input!B106 * (1 - constants!$B$11)</f>
        <v>98.019003600000005</v>
      </c>
    </row>
    <row r="107" spans="1:2" x14ac:dyDescent="0.25">
      <c r="A107" s="2">
        <f>input!B107 * (1 + constants!$B$11)</f>
        <v>123.22199670000002</v>
      </c>
      <c r="B107" s="2">
        <f>input!B107 * (1 - constants!$B$11)</f>
        <v>100.8179973</v>
      </c>
    </row>
    <row r="108" spans="1:2" x14ac:dyDescent="0.25">
      <c r="A108" s="2">
        <f>input!B108 * (1 + constants!$B$11)</f>
        <v>122.17700000000001</v>
      </c>
      <c r="B108" s="2">
        <f>input!B108 * (1 - constants!$B$11)</f>
        <v>99.962999999999994</v>
      </c>
    </row>
    <row r="109" spans="1:2" x14ac:dyDescent="0.25">
      <c r="A109" s="2">
        <f>input!B109 * (1 + constants!$B$11)</f>
        <v>123.13400220000001</v>
      </c>
      <c r="B109" s="2">
        <f>input!B109 * (1 - constants!$B$11)</f>
        <v>100.7460018</v>
      </c>
    </row>
    <row r="110" spans="1:2" x14ac:dyDescent="0.25">
      <c r="A110" s="2">
        <f>input!B110 * (1 + constants!$B$11)</f>
        <v>123.39800000000002</v>
      </c>
      <c r="B110" s="2">
        <f>input!B110 * (1 - constants!$B$11)</f>
        <v>100.962</v>
      </c>
    </row>
    <row r="111" spans="1:2" x14ac:dyDescent="0.25">
      <c r="A111" s="2">
        <f>input!B111 * (1 + constants!$B$11)</f>
        <v>126.70900220000001</v>
      </c>
      <c r="B111" s="2">
        <f>input!B111 * (1 - constants!$B$11)</f>
        <v>103.67100180000001</v>
      </c>
    </row>
    <row r="112" spans="1:2" x14ac:dyDescent="0.25">
      <c r="A112" s="2">
        <f>input!B112 * (1 + constants!$B$11)</f>
        <v>127.64400110000001</v>
      </c>
      <c r="B112" s="2">
        <f>input!B112 * (1 - constants!$B$11)</f>
        <v>104.43600090000001</v>
      </c>
    </row>
    <row r="113" spans="1:2" x14ac:dyDescent="0.25">
      <c r="A113" s="2">
        <f>input!B113 * (1 + constants!$B$11)</f>
        <v>129.4039989</v>
      </c>
      <c r="B113" s="2">
        <f>input!B113 * (1 - constants!$B$11)</f>
        <v>105.8759991</v>
      </c>
    </row>
    <row r="114" spans="1:2" x14ac:dyDescent="0.25">
      <c r="A114" s="2">
        <f>input!B114 * (1 + constants!$B$11)</f>
        <v>129.27199670000002</v>
      </c>
      <c r="B114" s="2">
        <f>input!B114 * (1 - constants!$B$11)</f>
        <v>105.7679973</v>
      </c>
    </row>
    <row r="115" spans="1:2" x14ac:dyDescent="0.25">
      <c r="A115" s="2">
        <f>input!B115 * (1 + constants!$B$11)</f>
        <v>130.87800330000002</v>
      </c>
      <c r="B115" s="2">
        <f>input!B115 * (1 - constants!$B$11)</f>
        <v>107.0820027</v>
      </c>
    </row>
    <row r="116" spans="1:2" x14ac:dyDescent="0.25">
      <c r="A116" s="2">
        <f>input!B116 * (1 + constants!$B$11)</f>
        <v>126.81900110000001</v>
      </c>
      <c r="B116" s="2">
        <f>input!B116 * (1 - constants!$B$11)</f>
        <v>103.7610009</v>
      </c>
    </row>
    <row r="117" spans="1:2" x14ac:dyDescent="0.25">
      <c r="A117" s="2">
        <f>input!B117 * (1 + constants!$B$11)</f>
        <v>128.20500330000002</v>
      </c>
      <c r="B117" s="2">
        <f>input!B117 * (1 - constants!$B$11)</f>
        <v>104.89500270000001</v>
      </c>
    </row>
    <row r="118" spans="1:2" x14ac:dyDescent="0.25">
      <c r="A118" s="2">
        <f>input!B118 * (1 + constants!$B$11)</f>
        <v>129.07399560000002</v>
      </c>
      <c r="B118" s="2">
        <f>input!B118 * (1 - constants!$B$11)</f>
        <v>105.6059964</v>
      </c>
    </row>
    <row r="119" spans="1:2" x14ac:dyDescent="0.25">
      <c r="A119" s="2">
        <f>input!B119 * (1 + constants!$B$11)</f>
        <v>130.625</v>
      </c>
      <c r="B119" s="2">
        <f>input!B119 * (1 - constants!$B$11)</f>
        <v>106.875</v>
      </c>
    </row>
    <row r="120" spans="1:2" x14ac:dyDescent="0.25">
      <c r="A120" s="2">
        <f>input!B120 * (1 + constants!$B$11)</f>
        <v>129.7889978</v>
      </c>
      <c r="B120" s="2">
        <f>input!B120 * (1 - constants!$B$11)</f>
        <v>106.1909982</v>
      </c>
    </row>
    <row r="121" spans="1:2" x14ac:dyDescent="0.25">
      <c r="A121" s="2">
        <f>input!B121 * (1 + constants!$B$11)</f>
        <v>130.11900110000002</v>
      </c>
      <c r="B121" s="2">
        <f>input!B121 * (1 - constants!$B$11)</f>
        <v>106.4610009</v>
      </c>
    </row>
    <row r="122" spans="1:2" x14ac:dyDescent="0.25">
      <c r="A122" s="2">
        <f>input!B122 * (1 + constants!$B$11)</f>
        <v>131.13099890000001</v>
      </c>
      <c r="B122" s="2">
        <f>input!B122 * (1 - constants!$B$11)</f>
        <v>107.2889991</v>
      </c>
    </row>
    <row r="123" spans="1:2" x14ac:dyDescent="0.25">
      <c r="A123" s="2">
        <f>input!B123 * (1 + constants!$B$11)</f>
        <v>129.0630022</v>
      </c>
      <c r="B123" s="2">
        <f>input!B123 * (1 - constants!$B$11)</f>
        <v>105.5970018</v>
      </c>
    </row>
    <row r="124" spans="1:2" x14ac:dyDescent="0.25">
      <c r="A124" s="2">
        <f>input!B124 * (1 + constants!$B$11)</f>
        <v>131.19699670000003</v>
      </c>
      <c r="B124" s="2">
        <f>input!B124 * (1 - constants!$B$11)</f>
        <v>107.34299730000001</v>
      </c>
    </row>
    <row r="125" spans="1:2" x14ac:dyDescent="0.25">
      <c r="A125" s="2">
        <f>input!B125 * (1 + constants!$B$11)</f>
        <v>131.1199967</v>
      </c>
      <c r="B125" s="2">
        <f>input!B125 * (1 - constants!$B$11)</f>
        <v>107.27999730000001</v>
      </c>
    </row>
    <row r="126" spans="1:2" x14ac:dyDescent="0.25">
      <c r="A126" s="2">
        <f>input!B126 * (1 + constants!$B$11)</f>
        <v>129.4039989</v>
      </c>
      <c r="B126" s="2">
        <f>input!B126 * (1 - constants!$B$11)</f>
        <v>105.8759991</v>
      </c>
    </row>
    <row r="127" spans="1:2" x14ac:dyDescent="0.25">
      <c r="A127" s="2">
        <f>input!B127 * (1 + constants!$B$11)</f>
        <v>127.33600220000001</v>
      </c>
      <c r="B127" s="2">
        <f>input!B127 * (1 - constants!$B$11)</f>
        <v>104.1840018</v>
      </c>
    </row>
    <row r="128" spans="1:2" x14ac:dyDescent="0.25">
      <c r="A128" s="2">
        <f>input!B128 * (1 + constants!$B$11)</f>
        <v>126.41199780000002</v>
      </c>
      <c r="B128" s="2">
        <f>input!B128 * (1 - constants!$B$11)</f>
        <v>103.4279982</v>
      </c>
    </row>
    <row r="129" spans="1:2" x14ac:dyDescent="0.25">
      <c r="A129" s="2">
        <f>input!B129 * (1 + constants!$B$11)</f>
        <v>122.51799670000001</v>
      </c>
      <c r="B129" s="2">
        <f>input!B129 * (1 - constants!$B$11)</f>
        <v>100.24199730000001</v>
      </c>
    </row>
    <row r="130" spans="1:2" x14ac:dyDescent="0.25">
      <c r="A130" s="2">
        <f>input!B130 * (1 + constants!$B$11)</f>
        <v>126.71999670000001</v>
      </c>
      <c r="B130" s="2">
        <f>input!B130 * (1 - constants!$B$11)</f>
        <v>103.6799973</v>
      </c>
    </row>
    <row r="131" spans="1:2" x14ac:dyDescent="0.25">
      <c r="A131" s="2">
        <f>input!B131 * (1 + constants!$B$11)</f>
        <v>127.88600220000001</v>
      </c>
      <c r="B131" s="2">
        <f>input!B131 * (1 - constants!$B$11)</f>
        <v>104.63400180000001</v>
      </c>
    </row>
    <row r="132" spans="1:2" x14ac:dyDescent="0.25">
      <c r="A132" s="2">
        <f>input!B132 * (1 + constants!$B$11)</f>
        <v>128.00700330000001</v>
      </c>
      <c r="B132" s="2">
        <f>input!B132 * (1 - constants!$B$11)</f>
        <v>104.7330027</v>
      </c>
    </row>
    <row r="133" spans="1:2" x14ac:dyDescent="0.25">
      <c r="A133" s="2">
        <f>input!B133 * (1 + constants!$B$11)</f>
        <v>128.59000220000001</v>
      </c>
      <c r="B133" s="2">
        <f>input!B133 * (1 - constants!$B$11)</f>
        <v>105.2100018</v>
      </c>
    </row>
    <row r="134" spans="1:2" x14ac:dyDescent="0.25">
      <c r="A134" s="2">
        <f>input!B134 * (1 + constants!$B$11)</f>
        <v>133.05599890000002</v>
      </c>
      <c r="B134" s="2">
        <f>input!B134 * (1 - constants!$B$11)</f>
        <v>108.8639991</v>
      </c>
    </row>
    <row r="135" spans="1:2" x14ac:dyDescent="0.25">
      <c r="A135" s="2">
        <f>input!B135 * (1 + constants!$B$11)</f>
        <v>133.2210011</v>
      </c>
      <c r="B135" s="2">
        <f>input!B135 * (1 - constants!$B$11)</f>
        <v>108.9990009</v>
      </c>
    </row>
    <row r="136" spans="1:2" x14ac:dyDescent="0.25">
      <c r="A136" s="2">
        <f>input!B136 * (1 + constants!$B$11)</f>
        <v>134.03499780000001</v>
      </c>
      <c r="B136" s="2">
        <f>input!B136 * (1 - constants!$B$11)</f>
        <v>109.6649982</v>
      </c>
    </row>
    <row r="137" spans="1:2" x14ac:dyDescent="0.25">
      <c r="A137" s="2">
        <f>input!B137 * (1 + constants!$B$11)</f>
        <v>135.44299670000001</v>
      </c>
      <c r="B137" s="2">
        <f>input!B137 * (1 - constants!$B$11)</f>
        <v>110.81699730000001</v>
      </c>
    </row>
    <row r="138" spans="1:2" x14ac:dyDescent="0.25">
      <c r="A138" s="2">
        <f>input!B138 * (1 + constants!$B$11)</f>
        <v>132.86900110000002</v>
      </c>
      <c r="B138" s="2">
        <f>input!B138 * (1 - constants!$B$11)</f>
        <v>108.7110009</v>
      </c>
    </row>
    <row r="139" spans="1:2" x14ac:dyDescent="0.25">
      <c r="A139" s="2">
        <f>input!B139 * (1 + constants!$B$11)</f>
        <v>132.88000330000003</v>
      </c>
      <c r="B139" s="2">
        <f>input!B139 * (1 - constants!$B$11)</f>
        <v>108.72000270000001</v>
      </c>
    </row>
    <row r="140" spans="1:2" x14ac:dyDescent="0.25">
      <c r="A140" s="2">
        <f>input!B140 * (1 + constants!$B$11)</f>
        <v>133.08899780000002</v>
      </c>
      <c r="B140" s="2">
        <f>input!B140 * (1 - constants!$B$11)</f>
        <v>108.8909982</v>
      </c>
    </row>
    <row r="141" spans="1:2" x14ac:dyDescent="0.25">
      <c r="A141" s="2">
        <f>input!B141 * (1 + constants!$B$11)</f>
        <v>130.56999670000002</v>
      </c>
      <c r="B141" s="2">
        <f>input!B141 * (1 - constants!$B$11)</f>
        <v>106.8299973</v>
      </c>
    </row>
    <row r="142" spans="1:2" x14ac:dyDescent="0.25">
      <c r="A142" s="2">
        <f>input!B142 * (1 + constants!$B$11)</f>
        <v>128.62300000000002</v>
      </c>
      <c r="B142" s="2">
        <f>input!B142 * (1 - constants!$B$11)</f>
        <v>105.23700000000001</v>
      </c>
    </row>
    <row r="143" spans="1:2" x14ac:dyDescent="0.25">
      <c r="A143" s="2">
        <f>input!B143 * (1 + constants!$B$11)</f>
        <v>126.94000220000001</v>
      </c>
      <c r="B143" s="2">
        <f>input!B143 * (1 - constants!$B$11)</f>
        <v>103.86000180000001</v>
      </c>
    </row>
    <row r="144" spans="1:2" x14ac:dyDescent="0.25">
      <c r="A144" s="2">
        <f>input!B144 * (1 + constants!$B$11)</f>
        <v>129.88800220000002</v>
      </c>
      <c r="B144" s="2">
        <f>input!B144 * (1 - constants!$B$11)</f>
        <v>106.2720018</v>
      </c>
    </row>
    <row r="145" spans="1:2" x14ac:dyDescent="0.25">
      <c r="A145" s="2">
        <f>input!B145 * (1 + constants!$B$11)</f>
        <v>128.3699967</v>
      </c>
      <c r="B145" s="2">
        <f>input!B145 * (1 - constants!$B$11)</f>
        <v>105.02999730000001</v>
      </c>
    </row>
    <row r="146" spans="1:2" x14ac:dyDescent="0.25">
      <c r="A146" s="2">
        <f>input!B146 * (1 + constants!$B$11)</f>
        <v>125.7630022</v>
      </c>
      <c r="B146" s="2">
        <f>input!B146 * (1 - constants!$B$11)</f>
        <v>102.8970018</v>
      </c>
    </row>
    <row r="147" spans="1:2" x14ac:dyDescent="0.25">
      <c r="A147" s="2">
        <f>input!B147 * (1 + constants!$B$11)</f>
        <v>125.4</v>
      </c>
      <c r="B147" s="2">
        <f>input!B147 * (1 - constants!$B$11)</f>
        <v>102.60000000000001</v>
      </c>
    </row>
    <row r="148" spans="1:2" x14ac:dyDescent="0.25">
      <c r="A148" s="2">
        <f>input!B148 * (1 + constants!$B$11)</f>
        <v>122.47399560000001</v>
      </c>
      <c r="B148" s="2">
        <f>input!B148 * (1 - constants!$B$11)</f>
        <v>100.2059964</v>
      </c>
    </row>
    <row r="149" spans="1:2" x14ac:dyDescent="0.25">
      <c r="A149" s="2">
        <f>input!B149 * (1 + constants!$B$11)</f>
        <v>121.88000330000001</v>
      </c>
      <c r="B149" s="2">
        <f>input!B149 * (1 - constants!$B$11)</f>
        <v>99.720002700000009</v>
      </c>
    </row>
    <row r="150" spans="1:2" x14ac:dyDescent="0.25">
      <c r="A150" s="2">
        <f>input!B150 * (1 + constants!$B$11)</f>
        <v>122.95799890000001</v>
      </c>
      <c r="B150" s="2">
        <f>input!B150 * (1 - constants!$B$11)</f>
        <v>100.6019991</v>
      </c>
    </row>
    <row r="151" spans="1:2" x14ac:dyDescent="0.25">
      <c r="A151" s="2">
        <f>input!B151 * (1 + constants!$B$11)</f>
        <v>122.02300000000001</v>
      </c>
      <c r="B151" s="2">
        <f>input!B151 * (1 - constants!$B$11)</f>
        <v>99.837000000000003</v>
      </c>
    </row>
    <row r="152" spans="1:2" x14ac:dyDescent="0.25">
      <c r="A152" s="2">
        <f>input!B152 * (1 + constants!$B$11)</f>
        <v>122.41900110000002</v>
      </c>
      <c r="B152" s="2">
        <f>input!B152 * (1 - constants!$B$11)</f>
        <v>100.1610009</v>
      </c>
    </row>
    <row r="153" spans="1:2" x14ac:dyDescent="0.25">
      <c r="A153" s="2">
        <f>input!B153 * (1 + constants!$B$11)</f>
        <v>121.902</v>
      </c>
      <c r="B153" s="2">
        <f>input!B153 * (1 - constants!$B$11)</f>
        <v>99.738</v>
      </c>
    </row>
    <row r="154" spans="1:2" x14ac:dyDescent="0.25">
      <c r="A154" s="2">
        <f>input!B154 * (1 + constants!$B$11)</f>
        <v>124.0030033</v>
      </c>
      <c r="B154" s="2">
        <f>input!B154 * (1 - constants!$B$11)</f>
        <v>101.4570027</v>
      </c>
    </row>
    <row r="155" spans="1:2" x14ac:dyDescent="0.25">
      <c r="A155" s="2">
        <f>input!B155 * (1 + constants!$B$11)</f>
        <v>121.00000000000001</v>
      </c>
      <c r="B155" s="2">
        <f>input!B155 * (1 - constants!$B$11)</f>
        <v>99</v>
      </c>
    </row>
    <row r="156" spans="1:2" x14ac:dyDescent="0.25">
      <c r="A156" s="2">
        <f>input!B156 * (1 + constants!$B$11)</f>
        <v>121.20900220000001</v>
      </c>
      <c r="B156" s="2">
        <f>input!B156 * (1 - constants!$B$11)</f>
        <v>99.171001800000013</v>
      </c>
    </row>
    <row r="157" spans="1:2" x14ac:dyDescent="0.25">
      <c r="A157" s="2">
        <f>input!B157 * (1 + constants!$B$11)</f>
        <v>122.9139978</v>
      </c>
      <c r="B157" s="2">
        <f>input!B157 * (1 - constants!$B$11)</f>
        <v>100.5659982</v>
      </c>
    </row>
    <row r="158" spans="1:2" x14ac:dyDescent="0.25">
      <c r="A158" s="2">
        <f>input!B158 * (1 + constants!$B$11)</f>
        <v>121.69299670000001</v>
      </c>
      <c r="B158" s="2">
        <f>input!B158 * (1 - constants!$B$11)</f>
        <v>99.566997300000011</v>
      </c>
    </row>
    <row r="159" spans="1:2" x14ac:dyDescent="0.25">
      <c r="A159" s="2">
        <f>input!B159 * (1 + constants!$B$11)</f>
        <v>120.86799670000001</v>
      </c>
      <c r="B159" s="2">
        <f>input!B159 * (1 - constants!$B$11)</f>
        <v>98.8919973</v>
      </c>
    </row>
    <row r="160" spans="1:2" x14ac:dyDescent="0.25">
      <c r="A160" s="2">
        <f>input!B160 * (1 + constants!$B$11)</f>
        <v>118.8110022</v>
      </c>
      <c r="B160" s="2">
        <f>input!B160 * (1 - constants!$B$11)</f>
        <v>97.209001799999996</v>
      </c>
    </row>
    <row r="161" spans="1:2" x14ac:dyDescent="0.25">
      <c r="A161" s="2">
        <f>input!B161 * (1 + constants!$B$11)</f>
        <v>119.977</v>
      </c>
      <c r="B161" s="2">
        <f>input!B161 * (1 - constants!$B$11)</f>
        <v>98.162999999999997</v>
      </c>
    </row>
    <row r="162" spans="1:2" x14ac:dyDescent="0.25">
      <c r="A162" s="2">
        <f>input!B162 * (1 + constants!$B$11)</f>
        <v>121.18699780000001</v>
      </c>
      <c r="B162" s="2">
        <f>input!B162 * (1 - constants!$B$11)</f>
        <v>99.152998200000013</v>
      </c>
    </row>
    <row r="163" spans="1:2" x14ac:dyDescent="0.25">
      <c r="A163" s="2">
        <f>input!B163 * (1 + constants!$B$11)</f>
        <v>124.1130022</v>
      </c>
      <c r="B163" s="2">
        <f>input!B163 * (1 - constants!$B$11)</f>
        <v>101.54700179999999</v>
      </c>
    </row>
    <row r="164" spans="1:2" x14ac:dyDescent="0.25">
      <c r="A164" s="2">
        <f>input!B164 * (1 + constants!$B$11)</f>
        <v>125.23499780000002</v>
      </c>
      <c r="B164" s="2">
        <f>input!B164 * (1 - constants!$B$11)</f>
        <v>102.4649982</v>
      </c>
    </row>
    <row r="165" spans="1:2" x14ac:dyDescent="0.25">
      <c r="A165" s="2">
        <f>input!B165 * (1 + constants!$B$11)</f>
        <v>128.08400220000001</v>
      </c>
      <c r="B165" s="2">
        <f>input!B165 * (1 - constants!$B$11)</f>
        <v>104.79600180000001</v>
      </c>
    </row>
    <row r="166" spans="1:2" x14ac:dyDescent="0.25">
      <c r="A166" s="2">
        <f>input!B166 * (1 + constants!$B$11)</f>
        <v>124.57500000000002</v>
      </c>
      <c r="B166" s="2">
        <f>input!B166 * (1 - constants!$B$11)</f>
        <v>101.925</v>
      </c>
    </row>
    <row r="167" spans="1:2" x14ac:dyDescent="0.25">
      <c r="A167" s="2">
        <f>input!B167 * (1 + constants!$B$11)</f>
        <v>124.99299670000002</v>
      </c>
      <c r="B167" s="2">
        <f>input!B167 * (1 - constants!$B$11)</f>
        <v>102.2669973</v>
      </c>
    </row>
    <row r="168" spans="1:2" x14ac:dyDescent="0.25">
      <c r="A168" s="2">
        <f>input!B168 * (1 + constants!$B$11)</f>
        <v>124.71799670000001</v>
      </c>
      <c r="B168" s="2">
        <f>input!B168 * (1 - constants!$B$11)</f>
        <v>102.04199730000001</v>
      </c>
    </row>
    <row r="169" spans="1:2" x14ac:dyDescent="0.25">
      <c r="A169" s="2">
        <f>input!B169 * (1 + constants!$B$11)</f>
        <v>125.03699780000002</v>
      </c>
      <c r="B169" s="2">
        <f>input!B169 * (1 - constants!$B$11)</f>
        <v>102.3029982</v>
      </c>
    </row>
    <row r="170" spans="1:2" x14ac:dyDescent="0.25">
      <c r="A170" s="2">
        <f>input!B170 * (1 + constants!$B$11)</f>
        <v>123.43099890000001</v>
      </c>
      <c r="B170" s="2">
        <f>input!B170 * (1 - constants!$B$11)</f>
        <v>100.9889991</v>
      </c>
    </row>
    <row r="171" spans="1:2" x14ac:dyDescent="0.25">
      <c r="A171" s="2">
        <f>input!B171 * (1 + constants!$B$11)</f>
        <v>127.22600440000001</v>
      </c>
      <c r="B171" s="2">
        <f>input!B171 * (1 - constants!$B$11)</f>
        <v>104.09400360000001</v>
      </c>
    </row>
    <row r="172" spans="1:2" x14ac:dyDescent="0.25">
      <c r="A172" s="2">
        <f>input!B172 * (1 + constants!$B$11)</f>
        <v>127.87500000000001</v>
      </c>
      <c r="B172" s="2">
        <f>input!B172 * (1 - constants!$B$11)</f>
        <v>104.625</v>
      </c>
    </row>
    <row r="173" spans="1:2" x14ac:dyDescent="0.25">
      <c r="A173" s="2">
        <f>input!B173 * (1 + constants!$B$11)</f>
        <v>127.52300000000002</v>
      </c>
      <c r="B173" s="2">
        <f>input!B173 * (1 - constants!$B$11)</f>
        <v>104.337</v>
      </c>
    </row>
    <row r="174" spans="1:2" x14ac:dyDescent="0.25">
      <c r="A174" s="2">
        <f>input!B174 * (1 + constants!$B$11)</f>
        <v>128.23800220000001</v>
      </c>
      <c r="B174" s="2">
        <f>input!B174 * (1 - constants!$B$11)</f>
        <v>104.92200179999999</v>
      </c>
    </row>
    <row r="175" spans="1:2" x14ac:dyDescent="0.25">
      <c r="A175" s="2">
        <f>input!B175 * (1 + constants!$B$11)</f>
        <v>122.96900110000001</v>
      </c>
      <c r="B175" s="2">
        <f>input!B175 * (1 - constants!$B$11)</f>
        <v>100.61100090000001</v>
      </c>
    </row>
    <row r="176" spans="1:2" x14ac:dyDescent="0.25">
      <c r="A176" s="2">
        <f>input!B176 * (1 + constants!$B$11)</f>
        <v>121.29699670000001</v>
      </c>
      <c r="B176" s="2">
        <f>input!B176 * (1 - constants!$B$11)</f>
        <v>99.242997299999999</v>
      </c>
    </row>
    <row r="177" spans="1:2" x14ac:dyDescent="0.25">
      <c r="A177" s="2">
        <f>input!B177 * (1 + constants!$B$11)</f>
        <v>125.13600220000001</v>
      </c>
      <c r="B177" s="2">
        <f>input!B177 * (1 - constants!$B$11)</f>
        <v>102.38400180000001</v>
      </c>
    </row>
    <row r="178" spans="1:2" x14ac:dyDescent="0.25">
      <c r="A178" s="2">
        <f>input!B178 * (1 + constants!$B$11)</f>
        <v>122.92500000000001</v>
      </c>
      <c r="B178" s="2">
        <f>input!B178 * (1 - constants!$B$11)</f>
        <v>100.575</v>
      </c>
    </row>
    <row r="179" spans="1:2" x14ac:dyDescent="0.25">
      <c r="A179" s="2">
        <f>input!B179 * (1 + constants!$B$11)</f>
        <v>119.86700110000001</v>
      </c>
      <c r="B179" s="2">
        <f>input!B179 * (1 - constants!$B$11)</f>
        <v>98.073000899999997</v>
      </c>
    </row>
    <row r="180" spans="1:2" x14ac:dyDescent="0.25">
      <c r="A180" s="2">
        <f>input!B180 * (1 + constants!$B$11)</f>
        <v>123.73899780000001</v>
      </c>
      <c r="B180" s="2">
        <f>input!B180 * (1 - constants!$B$11)</f>
        <v>101.24099820000001</v>
      </c>
    </row>
    <row r="181" spans="1:2" x14ac:dyDescent="0.25">
      <c r="A181" s="2">
        <f>input!B181 * (1 + constants!$B$11)</f>
        <v>121.2530033</v>
      </c>
      <c r="B181" s="2">
        <f>input!B181 * (1 - constants!$B$11)</f>
        <v>99.207002700000004</v>
      </c>
    </row>
    <row r="182" spans="1:2" x14ac:dyDescent="0.25">
      <c r="A182" s="2">
        <f>input!B182 * (1 + constants!$B$11)</f>
        <v>121.1650022</v>
      </c>
      <c r="B182" s="2">
        <f>input!B182 * (1 - constants!$B$11)</f>
        <v>99.135001799999998</v>
      </c>
    </row>
    <row r="183" spans="1:2" x14ac:dyDescent="0.25">
      <c r="A183" s="2">
        <f>input!B183 * (1 + constants!$B$11)</f>
        <v>123.23299890000001</v>
      </c>
      <c r="B183" s="2">
        <f>input!B183 * (1 - constants!$B$11)</f>
        <v>100.82699910000001</v>
      </c>
    </row>
    <row r="184" spans="1:2" x14ac:dyDescent="0.25">
      <c r="A184" s="2">
        <f>input!B184 * (1 + constants!$B$11)</f>
        <v>123.38699780000002</v>
      </c>
      <c r="B184" s="2">
        <f>input!B184 * (1 - constants!$B$11)</f>
        <v>100.95299820000001</v>
      </c>
    </row>
    <row r="185" spans="1:2" x14ac:dyDescent="0.25">
      <c r="A185" s="2">
        <f>input!B185 * (1 + constants!$B$11)</f>
        <v>123.45300330000001</v>
      </c>
      <c r="B185" s="2">
        <f>input!B185 * (1 - constants!$B$11)</f>
        <v>101.0070027</v>
      </c>
    </row>
    <row r="186" spans="1:2" x14ac:dyDescent="0.25">
      <c r="A186" s="2">
        <f>input!B186 * (1 + constants!$B$11)</f>
        <v>117.79899560000001</v>
      </c>
      <c r="B186" s="2">
        <f>input!B186 * (1 - constants!$B$11)</f>
        <v>96.380996400000001</v>
      </c>
    </row>
    <row r="187" spans="1:2" x14ac:dyDescent="0.25">
      <c r="A187" s="2">
        <f>input!B187 * (1 + constants!$B$11)</f>
        <v>122.22100110000001</v>
      </c>
      <c r="B187" s="2">
        <f>input!B187 * (1 - constants!$B$11)</f>
        <v>99.999000899999999</v>
      </c>
    </row>
    <row r="188" spans="1:2" x14ac:dyDescent="0.25">
      <c r="A188" s="2">
        <f>input!B188 * (1 + constants!$B$11)</f>
        <v>104.3570033</v>
      </c>
      <c r="B188" s="2">
        <f>input!B188 * (1 - constants!$B$11)</f>
        <v>85.383002700000006</v>
      </c>
    </row>
    <row r="189" spans="1:2" x14ac:dyDescent="0.25">
      <c r="A189" s="2">
        <f>input!B189 * (1 + constants!$B$11)</f>
        <v>121.47300000000001</v>
      </c>
      <c r="B189" s="2">
        <f>input!B189 * (1 - constants!$B$11)</f>
        <v>99.387000000000015</v>
      </c>
    </row>
    <row r="190" spans="1:2" x14ac:dyDescent="0.25">
      <c r="A190" s="2">
        <f>input!B190 * (1 + constants!$B$11)</f>
        <v>125.4880022</v>
      </c>
      <c r="B190" s="2">
        <f>input!B190 * (1 - constants!$B$11)</f>
        <v>102.67200179999999</v>
      </c>
    </row>
    <row r="191" spans="1:2" x14ac:dyDescent="0.25">
      <c r="A191" s="2">
        <f>input!B191 * (1 + constants!$B$11)</f>
        <v>127.70999780000001</v>
      </c>
      <c r="B191" s="2">
        <f>input!B191 * (1 - constants!$B$11)</f>
        <v>104.4899982</v>
      </c>
    </row>
    <row r="192" spans="1:2" x14ac:dyDescent="0.25">
      <c r="A192" s="2">
        <f>input!B192 * (1 + constants!$B$11)</f>
        <v>128.07300000000001</v>
      </c>
      <c r="B192" s="2">
        <f>input!B192 * (1 - constants!$B$11)</f>
        <v>104.78700000000001</v>
      </c>
    </row>
    <row r="193" spans="1:2" x14ac:dyDescent="0.25">
      <c r="A193" s="2">
        <f>input!B193 * (1 + constants!$B$11)</f>
        <v>127.64400110000001</v>
      </c>
      <c r="B193" s="2">
        <f>input!B193 * (1 - constants!$B$11)</f>
        <v>104.43600090000001</v>
      </c>
    </row>
    <row r="194" spans="1:2" x14ac:dyDescent="0.25">
      <c r="A194" s="2">
        <f>input!B194 * (1 + constants!$B$11)</f>
        <v>125.75200000000001</v>
      </c>
      <c r="B194" s="2">
        <f>input!B194 * (1 - constants!$B$11)</f>
        <v>102.88799999999999</v>
      </c>
    </row>
    <row r="195" spans="1:2" x14ac:dyDescent="0.25">
      <c r="A195" s="2">
        <f>input!B195 * (1 + constants!$B$11)</f>
        <v>127.64400110000001</v>
      </c>
      <c r="B195" s="2">
        <f>input!B195 * (1 - constants!$B$11)</f>
        <v>104.43600090000001</v>
      </c>
    </row>
    <row r="196" spans="1:2" x14ac:dyDescent="0.25">
      <c r="A196" s="2">
        <f>input!B196 * (1 + constants!$B$11)</f>
        <v>123.78299890000001</v>
      </c>
      <c r="B196" s="2">
        <f>input!B196 * (1 - constants!$B$11)</f>
        <v>101.27699910000001</v>
      </c>
    </row>
    <row r="197" spans="1:2" x14ac:dyDescent="0.25">
      <c r="A197" s="2">
        <f>input!B197 * (1 + constants!$B$11)</f>
        <v>129.5909978</v>
      </c>
      <c r="B197" s="2">
        <f>input!B197 * (1 - constants!$B$11)</f>
        <v>106.02899819999999</v>
      </c>
    </row>
    <row r="198" spans="1:2" x14ac:dyDescent="0.25">
      <c r="A198" s="2">
        <f>input!B198 * (1 + constants!$B$11)</f>
        <v>128.1829989</v>
      </c>
      <c r="B198" s="2">
        <f>input!B198 * (1 - constants!$B$11)</f>
        <v>104.87699910000001</v>
      </c>
    </row>
    <row r="199" spans="1:2" x14ac:dyDescent="0.25">
      <c r="A199" s="2">
        <f>input!B199 * (1 + constants!$B$11)</f>
        <v>126.03800220000001</v>
      </c>
      <c r="B199" s="2">
        <f>input!B199 * (1 - constants!$B$11)</f>
        <v>103.12200179999999</v>
      </c>
    </row>
    <row r="200" spans="1:2" x14ac:dyDescent="0.25">
      <c r="A200" s="2"/>
      <c r="B200" s="2"/>
    </row>
    <row r="201" spans="1:2" x14ac:dyDescent="0.25">
      <c r="A201" s="2"/>
      <c r="B201" s="2"/>
    </row>
    <row r="202" spans="1:2" x14ac:dyDescent="0.25">
      <c r="A202" s="2"/>
      <c r="B202" s="2"/>
    </row>
    <row r="203" spans="1:2" x14ac:dyDescent="0.25">
      <c r="A203" s="2"/>
      <c r="B203" s="2"/>
    </row>
    <row r="204" spans="1:2" x14ac:dyDescent="0.25">
      <c r="A204" s="2"/>
      <c r="B204" s="2"/>
    </row>
    <row r="205" spans="1:2" x14ac:dyDescent="0.25">
      <c r="A205" s="2"/>
      <c r="B205" s="2"/>
    </row>
    <row r="206" spans="1:2" x14ac:dyDescent="0.25">
      <c r="A206" s="2"/>
      <c r="B206" s="2"/>
    </row>
    <row r="207" spans="1:2" x14ac:dyDescent="0.25">
      <c r="A207" s="2"/>
      <c r="B207" s="2"/>
    </row>
    <row r="208" spans="1:2" x14ac:dyDescent="0.25">
      <c r="A208" s="2"/>
      <c r="B208" s="2"/>
    </row>
    <row r="209" spans="1:2" x14ac:dyDescent="0.25">
      <c r="A209" s="2"/>
      <c r="B209" s="2"/>
    </row>
    <row r="210" spans="1:2" x14ac:dyDescent="0.25">
      <c r="A210" s="2"/>
      <c r="B210" s="2"/>
    </row>
    <row r="211" spans="1:2" x14ac:dyDescent="0.25">
      <c r="A211" s="2"/>
      <c r="B211" s="2"/>
    </row>
    <row r="212" spans="1:2" x14ac:dyDescent="0.25">
      <c r="A212" s="2"/>
      <c r="B212" s="2"/>
    </row>
    <row r="213" spans="1:2" x14ac:dyDescent="0.25">
      <c r="A213" s="2"/>
      <c r="B213" s="2"/>
    </row>
    <row r="214" spans="1:2" x14ac:dyDescent="0.25">
      <c r="A214" s="2"/>
      <c r="B214" s="2"/>
    </row>
    <row r="215" spans="1:2" x14ac:dyDescent="0.25">
      <c r="A215" s="2"/>
      <c r="B215" s="2"/>
    </row>
    <row r="216" spans="1:2" x14ac:dyDescent="0.25">
      <c r="A216" s="2"/>
      <c r="B216" s="2"/>
    </row>
    <row r="217" spans="1:2" x14ac:dyDescent="0.25">
      <c r="A217" s="2"/>
      <c r="B217" s="2"/>
    </row>
    <row r="218" spans="1:2" x14ac:dyDescent="0.25">
      <c r="A218" s="2"/>
      <c r="B218" s="2"/>
    </row>
    <row r="219" spans="1:2" x14ac:dyDescent="0.25">
      <c r="A219" s="2"/>
      <c r="B219" s="2"/>
    </row>
    <row r="220" spans="1:2" x14ac:dyDescent="0.25">
      <c r="A220" s="2"/>
      <c r="B220" s="2"/>
    </row>
    <row r="221" spans="1:2" x14ac:dyDescent="0.25">
      <c r="A221" s="2"/>
      <c r="B221" s="2"/>
    </row>
    <row r="222" spans="1:2" x14ac:dyDescent="0.25">
      <c r="A222" s="2"/>
      <c r="B222" s="2"/>
    </row>
    <row r="223" spans="1:2" x14ac:dyDescent="0.25">
      <c r="A223" s="2"/>
      <c r="B223" s="2"/>
    </row>
    <row r="224" spans="1:2" x14ac:dyDescent="0.25">
      <c r="A224" s="2"/>
      <c r="B224" s="2"/>
    </row>
    <row r="225" spans="1:2" x14ac:dyDescent="0.25">
      <c r="A225" s="2"/>
      <c r="B225" s="2"/>
    </row>
    <row r="226" spans="1:2" x14ac:dyDescent="0.25">
      <c r="A226" s="2"/>
      <c r="B226" s="2"/>
    </row>
    <row r="227" spans="1:2" x14ac:dyDescent="0.25">
      <c r="A227" s="2"/>
      <c r="B227" s="2"/>
    </row>
    <row r="228" spans="1:2" x14ac:dyDescent="0.25">
      <c r="A228" s="2"/>
      <c r="B228" s="2"/>
    </row>
    <row r="229" spans="1:2" x14ac:dyDescent="0.25">
      <c r="A229" s="2"/>
      <c r="B229" s="2"/>
    </row>
    <row r="230" spans="1:2" x14ac:dyDescent="0.25">
      <c r="A230" s="2"/>
      <c r="B230" s="2"/>
    </row>
    <row r="231" spans="1:2" x14ac:dyDescent="0.25">
      <c r="A231" s="2"/>
      <c r="B231" s="2"/>
    </row>
    <row r="232" spans="1:2" x14ac:dyDescent="0.25">
      <c r="A232" s="2"/>
      <c r="B232" s="2"/>
    </row>
    <row r="233" spans="1:2" x14ac:dyDescent="0.25">
      <c r="A233" s="2"/>
      <c r="B233" s="2"/>
    </row>
    <row r="234" spans="1:2" x14ac:dyDescent="0.25">
      <c r="A234" s="2"/>
      <c r="B234" s="2"/>
    </row>
    <row r="235" spans="1:2" x14ac:dyDescent="0.25">
      <c r="A235" s="2"/>
      <c r="B235" s="2"/>
    </row>
    <row r="236" spans="1:2" x14ac:dyDescent="0.25">
      <c r="A236" s="2"/>
      <c r="B236" s="2"/>
    </row>
    <row r="237" spans="1:2" x14ac:dyDescent="0.25">
      <c r="A237" s="2"/>
      <c r="B237" s="2"/>
    </row>
    <row r="238" spans="1:2" x14ac:dyDescent="0.25">
      <c r="A238" s="2"/>
      <c r="B238" s="2"/>
    </row>
    <row r="239" spans="1:2" x14ac:dyDescent="0.25">
      <c r="A239" s="2"/>
      <c r="B239" s="2"/>
    </row>
    <row r="240" spans="1:2" x14ac:dyDescent="0.25">
      <c r="A240" s="2"/>
      <c r="B240" s="2"/>
    </row>
    <row r="241" spans="1:2" x14ac:dyDescent="0.25">
      <c r="A241" s="2"/>
      <c r="B241" s="2"/>
    </row>
    <row r="242" spans="1:2" x14ac:dyDescent="0.25">
      <c r="A242" s="2"/>
      <c r="B242" s="2"/>
    </row>
    <row r="243" spans="1:2" x14ac:dyDescent="0.25">
      <c r="A243" s="2"/>
      <c r="B243" s="2"/>
    </row>
    <row r="244" spans="1:2" x14ac:dyDescent="0.25">
      <c r="A244" s="2"/>
      <c r="B244" s="2"/>
    </row>
    <row r="245" spans="1:2" x14ac:dyDescent="0.25">
      <c r="A245" s="2"/>
      <c r="B245" s="2"/>
    </row>
    <row r="246" spans="1:2" x14ac:dyDescent="0.25">
      <c r="A246" s="2"/>
      <c r="B246" s="2"/>
    </row>
    <row r="247" spans="1:2" x14ac:dyDescent="0.25">
      <c r="A247" s="2"/>
      <c r="B247" s="2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99"/>
  <sheetViews>
    <sheetView topLeftCell="A4" workbookViewId="0">
      <selection activeCell="A79" sqref="A79"/>
    </sheetView>
  </sheetViews>
  <sheetFormatPr defaultColWidth="8.85546875" defaultRowHeight="15" x14ac:dyDescent="0.25"/>
  <cols>
    <col min="3" max="3" width="12.85546875" customWidth="1"/>
    <col min="4" max="4" width="9.140625" customWidth="1"/>
  </cols>
  <sheetData>
    <row r="1" spans="1:1" x14ac:dyDescent="0.25">
      <c r="A1" t="s">
        <v>11</v>
      </c>
    </row>
    <row r="10" spans="1:1" x14ac:dyDescent="0.25">
      <c r="A10">
        <f>AVERAGE(input!B2:B10)</f>
        <v>93.141112333333339</v>
      </c>
    </row>
    <row r="11" spans="1:1" x14ac:dyDescent="0.25">
      <c r="A11">
        <f>input!B11*constants!$B$4+(1-constants!$B$4)*A10</f>
        <v>93.186890466666668</v>
      </c>
    </row>
    <row r="12" spans="1:1" x14ac:dyDescent="0.25">
      <c r="A12">
        <f>input!B12*constants!$B$4+(1-constants!$B$4)*A11</f>
        <v>93.34951237333334</v>
      </c>
    </row>
    <row r="13" spans="1:1" x14ac:dyDescent="0.25">
      <c r="A13">
        <f>input!B13*constants!$B$4+(1-constants!$B$4)*A12</f>
        <v>93.719609298666668</v>
      </c>
    </row>
    <row r="14" spans="1:1" x14ac:dyDescent="0.25">
      <c r="A14">
        <f>input!B14*constants!$B$4+(1-constants!$B$4)*A13</f>
        <v>93.815686838933331</v>
      </c>
    </row>
    <row r="15" spans="1:1" x14ac:dyDescent="0.25">
      <c r="A15">
        <f>input!B15*constants!$B$4+(1-constants!$B$4)*A14</f>
        <v>93.846549671146661</v>
      </c>
    </row>
    <row r="16" spans="1:1" x14ac:dyDescent="0.25">
      <c r="A16">
        <f>input!B16*constants!$B$4+(1-constants!$B$4)*A15</f>
        <v>93.875239336917332</v>
      </c>
    </row>
    <row r="17" spans="1:1" x14ac:dyDescent="0.25">
      <c r="A17">
        <f>input!B17*constants!$B$4+(1-constants!$B$4)*A16</f>
        <v>94.622191669533862</v>
      </c>
    </row>
    <row r="18" spans="1:1" x14ac:dyDescent="0.25">
      <c r="A18">
        <f>input!B18*constants!$B$4+(1-constants!$B$4)*A17</f>
        <v>94.897753335627101</v>
      </c>
    </row>
    <row r="19" spans="1:1" x14ac:dyDescent="0.25">
      <c r="A19">
        <f>input!B19*constants!$B$4+(1-constants!$B$4)*A18</f>
        <v>96.700203468501684</v>
      </c>
    </row>
    <row r="20" spans="1:1" x14ac:dyDescent="0.25">
      <c r="A20">
        <f>input!B20*constants!$B$4+(1-constants!$B$4)*A19</f>
        <v>98.360162774801353</v>
      </c>
    </row>
    <row r="21" spans="1:1" x14ac:dyDescent="0.25">
      <c r="A21">
        <f>input!B21*constants!$B$4+(1-constants!$B$4)*A20</f>
        <v>99.690130619841085</v>
      </c>
    </row>
    <row r="22" spans="1:1" x14ac:dyDescent="0.25">
      <c r="A22">
        <f>input!B22*constants!$B$4+(1-constants!$B$4)*A21</f>
        <v>101.13810449587288</v>
      </c>
    </row>
    <row r="23" spans="1:1" x14ac:dyDescent="0.25">
      <c r="A23">
        <f>input!B23*constants!$B$4+(1-constants!$B$4)*A22</f>
        <v>102.23848339669831</v>
      </c>
    </row>
    <row r="24" spans="1:1" x14ac:dyDescent="0.25">
      <c r="A24">
        <f>input!B24*constants!$B$4+(1-constants!$B$4)*A23</f>
        <v>103.36678611735866</v>
      </c>
    </row>
    <row r="25" spans="1:1" x14ac:dyDescent="0.25">
      <c r="A25">
        <f>input!B25*constants!$B$4+(1-constants!$B$4)*A24</f>
        <v>104.47142869388693</v>
      </c>
    </row>
    <row r="26" spans="1:1" x14ac:dyDescent="0.25">
      <c r="A26">
        <f>input!B26*constants!$B$4+(1-constants!$B$4)*A25</f>
        <v>105.99914315510955</v>
      </c>
    </row>
    <row r="27" spans="1:1" x14ac:dyDescent="0.25">
      <c r="A27">
        <f>input!B27*constants!$B$4+(1-constants!$B$4)*A26</f>
        <v>107.12331512408765</v>
      </c>
    </row>
    <row r="28" spans="1:1" x14ac:dyDescent="0.25">
      <c r="A28">
        <f>input!B28*constants!$B$4+(1-constants!$B$4)*A27</f>
        <v>107.85865269927014</v>
      </c>
    </row>
    <row r="29" spans="1:1" x14ac:dyDescent="0.25">
      <c r="A29">
        <f>input!B29*constants!$B$4+(1-constants!$B$4)*A28</f>
        <v>108.15492135941612</v>
      </c>
    </row>
    <row r="30" spans="1:1" x14ac:dyDescent="0.25">
      <c r="A30">
        <f>input!B30*constants!$B$4+(1-constants!$B$4)*A29</f>
        <v>108.3179372875329</v>
      </c>
    </row>
    <row r="31" spans="1:1" x14ac:dyDescent="0.25">
      <c r="A31">
        <f>input!B31*constants!$B$4+(1-constants!$B$4)*A30</f>
        <v>108.43635063002633</v>
      </c>
    </row>
    <row r="32" spans="1:1" x14ac:dyDescent="0.25">
      <c r="A32">
        <f>input!B32*constants!$B$4+(1-constants!$B$4)*A31</f>
        <v>108.73907990402107</v>
      </c>
    </row>
    <row r="33" spans="1:1" x14ac:dyDescent="0.25">
      <c r="A33">
        <f>input!B33*constants!$B$4+(1-constants!$B$4)*A32</f>
        <v>109.03726452321686</v>
      </c>
    </row>
    <row r="34" spans="1:1" x14ac:dyDescent="0.25">
      <c r="A34">
        <f>input!B34*constants!$B$4+(1-constants!$B$4)*A33</f>
        <v>109.1318120185735</v>
      </c>
    </row>
    <row r="35" spans="1:1" x14ac:dyDescent="0.25">
      <c r="A35">
        <f>input!B35*constants!$B$4+(1-constants!$B$4)*A34</f>
        <v>109.3894492148588</v>
      </c>
    </row>
    <row r="36" spans="1:1" x14ac:dyDescent="0.25">
      <c r="A36">
        <f>input!B36*constants!$B$4+(1-constants!$B$4)*A35</f>
        <v>109.26755917188704</v>
      </c>
    </row>
    <row r="37" spans="1:1" x14ac:dyDescent="0.25">
      <c r="A37">
        <f>input!B37*constants!$B$4+(1-constants!$B$4)*A36</f>
        <v>109.35804753750965</v>
      </c>
    </row>
    <row r="38" spans="1:1" x14ac:dyDescent="0.25">
      <c r="A38">
        <f>input!B38*constants!$B$4+(1-constants!$B$4)*A37</f>
        <v>109.21643843000771</v>
      </c>
    </row>
    <row r="39" spans="1:1" x14ac:dyDescent="0.25">
      <c r="A39">
        <f>input!B39*constants!$B$4+(1-constants!$B$4)*A38</f>
        <v>108.35115054400619</v>
      </c>
    </row>
    <row r="40" spans="1:1" x14ac:dyDescent="0.25">
      <c r="A40">
        <f>input!B40*constants!$B$4+(1-constants!$B$4)*A39</f>
        <v>107.88092043520496</v>
      </c>
    </row>
    <row r="41" spans="1:1" x14ac:dyDescent="0.25">
      <c r="A41">
        <f>input!B41*constants!$B$4+(1-constants!$B$4)*A40</f>
        <v>107.39873654816397</v>
      </c>
    </row>
    <row r="42" spans="1:1" x14ac:dyDescent="0.25">
      <c r="A42">
        <f>input!B42*constants!$B$4+(1-constants!$B$4)*A41</f>
        <v>107.21498983853118</v>
      </c>
    </row>
    <row r="43" spans="1:1" x14ac:dyDescent="0.25">
      <c r="A43">
        <f>input!B43*constants!$B$4+(1-constants!$B$4)*A42</f>
        <v>106.82199187082495</v>
      </c>
    </row>
    <row r="44" spans="1:1" x14ac:dyDescent="0.25">
      <c r="A44">
        <f>input!B44*constants!$B$4+(1-constants!$B$4)*A43</f>
        <v>106.64359349665997</v>
      </c>
    </row>
    <row r="45" spans="1:1" x14ac:dyDescent="0.25">
      <c r="A45">
        <f>input!B45*constants!$B$4+(1-constants!$B$4)*A44</f>
        <v>106.58287399732799</v>
      </c>
    </row>
    <row r="46" spans="1:1" x14ac:dyDescent="0.25">
      <c r="A46">
        <f>input!B46*constants!$B$4+(1-constants!$B$4)*A45</f>
        <v>106.3702985978624</v>
      </c>
    </row>
    <row r="47" spans="1:1" x14ac:dyDescent="0.25">
      <c r="A47">
        <f>input!B47*constants!$B$4+(1-constants!$B$4)*A46</f>
        <v>106.01823907828992</v>
      </c>
    </row>
    <row r="48" spans="1:1" x14ac:dyDescent="0.25">
      <c r="A48">
        <f>input!B48*constants!$B$4+(1-constants!$B$4)*A47</f>
        <v>105.60659106263195</v>
      </c>
    </row>
    <row r="49" spans="1:1" x14ac:dyDescent="0.25">
      <c r="A49">
        <f>input!B49*constants!$B$4+(1-constants!$B$4)*A48</f>
        <v>104.86727365010556</v>
      </c>
    </row>
    <row r="50" spans="1:1" x14ac:dyDescent="0.25">
      <c r="A50">
        <f>input!B50*constants!$B$4+(1-constants!$B$4)*A49</f>
        <v>104.34181852008446</v>
      </c>
    </row>
    <row r="51" spans="1:1" x14ac:dyDescent="0.25">
      <c r="A51">
        <f>input!B51*constants!$B$4+(1-constants!$B$4)*A50</f>
        <v>103.75545561606758</v>
      </c>
    </row>
    <row r="52" spans="1:1" x14ac:dyDescent="0.25">
      <c r="A52">
        <f>input!B52*constants!$B$4+(1-constants!$B$4)*A51</f>
        <v>103.26636409285406</v>
      </c>
    </row>
    <row r="53" spans="1:1" x14ac:dyDescent="0.25">
      <c r="A53">
        <f>input!B53*constants!$B$4+(1-constants!$B$4)*A52</f>
        <v>102.76909107428325</v>
      </c>
    </row>
    <row r="54" spans="1:1" x14ac:dyDescent="0.25">
      <c r="A54">
        <f>input!B54*constants!$B$4+(1-constants!$B$4)*A53</f>
        <v>102.69327265942661</v>
      </c>
    </row>
    <row r="55" spans="1:1" x14ac:dyDescent="0.25">
      <c r="A55">
        <f>input!B55*constants!$B$4+(1-constants!$B$4)*A54</f>
        <v>102.62861872754129</v>
      </c>
    </row>
    <row r="56" spans="1:1" x14ac:dyDescent="0.25">
      <c r="A56">
        <f>input!B56*constants!$B$4+(1-constants!$B$4)*A55</f>
        <v>102.21889538203304</v>
      </c>
    </row>
    <row r="57" spans="1:1" x14ac:dyDescent="0.25">
      <c r="A57">
        <f>input!B57*constants!$B$4+(1-constants!$B$4)*A56</f>
        <v>101.87711670562643</v>
      </c>
    </row>
    <row r="58" spans="1:1" x14ac:dyDescent="0.25">
      <c r="A58">
        <f>input!B58*constants!$B$4+(1-constants!$B$4)*A57</f>
        <v>101.03169376450116</v>
      </c>
    </row>
    <row r="59" spans="1:1" x14ac:dyDescent="0.25">
      <c r="A59">
        <f>input!B59*constants!$B$4+(1-constants!$B$4)*A58</f>
        <v>100.19735521160094</v>
      </c>
    </row>
    <row r="60" spans="1:1" x14ac:dyDescent="0.25">
      <c r="A60">
        <f>input!B60*constants!$B$4+(1-constants!$B$4)*A59</f>
        <v>99.597883569280754</v>
      </c>
    </row>
    <row r="61" spans="1:1" x14ac:dyDescent="0.25">
      <c r="A61">
        <f>input!B61*constants!$B$4+(1-constants!$B$4)*A60</f>
        <v>98.888307455424609</v>
      </c>
    </row>
    <row r="62" spans="1:1" x14ac:dyDescent="0.25">
      <c r="A62">
        <f>input!B62*constants!$B$4+(1-constants!$B$4)*A61</f>
        <v>97.906646564339695</v>
      </c>
    </row>
    <row r="63" spans="1:1" x14ac:dyDescent="0.25">
      <c r="A63">
        <f>input!B63*constants!$B$4+(1-constants!$B$4)*A62</f>
        <v>97.605317651471765</v>
      </c>
    </row>
    <row r="64" spans="1:1" x14ac:dyDescent="0.25">
      <c r="A64">
        <f>input!B64*constants!$B$4+(1-constants!$B$4)*A63</f>
        <v>97.346253721177419</v>
      </c>
    </row>
    <row r="65" spans="1:1" x14ac:dyDescent="0.25">
      <c r="A65">
        <f>input!B65*constants!$B$4+(1-constants!$B$4)*A64</f>
        <v>97.077002976941941</v>
      </c>
    </row>
    <row r="66" spans="1:1" x14ac:dyDescent="0.25">
      <c r="A66">
        <f>input!B66*constants!$B$4+(1-constants!$B$4)*A65</f>
        <v>97.42960158155357</v>
      </c>
    </row>
    <row r="67" spans="1:1" x14ac:dyDescent="0.25">
      <c r="A67">
        <f>input!B67*constants!$B$4+(1-constants!$B$4)*A66</f>
        <v>97.277680865242857</v>
      </c>
    </row>
    <row r="68" spans="1:1" x14ac:dyDescent="0.25">
      <c r="A68">
        <f>input!B68*constants!$B$4+(1-constants!$B$4)*A67</f>
        <v>96.826144092194284</v>
      </c>
    </row>
    <row r="69" spans="1:1" x14ac:dyDescent="0.25">
      <c r="A69">
        <f>input!B69*constants!$B$4+(1-constants!$B$4)*A68</f>
        <v>96.298915673755431</v>
      </c>
    </row>
    <row r="70" spans="1:1" x14ac:dyDescent="0.25">
      <c r="A70">
        <f>input!B70*constants!$B$4+(1-constants!$B$4)*A69</f>
        <v>95.797132739004354</v>
      </c>
    </row>
    <row r="71" spans="1:1" x14ac:dyDescent="0.25">
      <c r="A71">
        <f>input!B71*constants!$B$4+(1-constants!$B$4)*A70</f>
        <v>95.821705791203499</v>
      </c>
    </row>
    <row r="72" spans="1:1" x14ac:dyDescent="0.25">
      <c r="A72">
        <f>input!B72*constants!$B$4+(1-constants!$B$4)*A71</f>
        <v>95.515364832962803</v>
      </c>
    </row>
    <row r="73" spans="1:1" x14ac:dyDescent="0.25">
      <c r="A73">
        <f>input!B73*constants!$B$4+(1-constants!$B$4)*A72</f>
        <v>95.038291266370237</v>
      </c>
    </row>
    <row r="74" spans="1:1" x14ac:dyDescent="0.25">
      <c r="A74">
        <f>input!B74*constants!$B$4+(1-constants!$B$4)*A73</f>
        <v>95.334632413096188</v>
      </c>
    </row>
    <row r="75" spans="1:1" x14ac:dyDescent="0.25">
      <c r="A75">
        <f>input!B75*constants!$B$4+(1-constants!$B$4)*A74</f>
        <v>95.439706130476949</v>
      </c>
    </row>
    <row r="76" spans="1:1" x14ac:dyDescent="0.25">
      <c r="A76">
        <f>input!B76*constants!$B$4+(1-constants!$B$4)*A75</f>
        <v>95.351764904381568</v>
      </c>
    </row>
    <row r="77" spans="1:1" x14ac:dyDescent="0.25">
      <c r="A77">
        <f>input!B77*constants!$B$4+(1-constants!$B$4)*A76</f>
        <v>95.365411523505259</v>
      </c>
    </row>
    <row r="78" spans="1:1" x14ac:dyDescent="0.25">
      <c r="A78">
        <f>input!B78*constants!$B$4+(1-constants!$B$4)*A77</f>
        <v>95.586329418804212</v>
      </c>
    </row>
    <row r="79" spans="1:1" x14ac:dyDescent="0.25">
      <c r="A79">
        <f>input!B79*constants!$B$4+(1-constants!$B$4)*A78</f>
        <v>95.427063735043376</v>
      </c>
    </row>
    <row r="80" spans="1:1" x14ac:dyDescent="0.25">
      <c r="A80">
        <f>input!B80*constants!$B$4+(1-constants!$B$4)*A79</f>
        <v>95.099651188034699</v>
      </c>
    </row>
    <row r="81" spans="1:1" x14ac:dyDescent="0.25">
      <c r="A81">
        <f>input!B81*constants!$B$4+(1-constants!$B$4)*A80</f>
        <v>95.287721150427757</v>
      </c>
    </row>
    <row r="82" spans="1:1" x14ac:dyDescent="0.25">
      <c r="A82">
        <f>input!B82*constants!$B$4+(1-constants!$B$4)*A81</f>
        <v>96.216176920342207</v>
      </c>
    </row>
    <row r="83" spans="1:1" x14ac:dyDescent="0.25">
      <c r="A83">
        <f>input!B83*constants!$B$4+(1-constants!$B$4)*A82</f>
        <v>97.276940936273775</v>
      </c>
    </row>
    <row r="84" spans="1:1" x14ac:dyDescent="0.25">
      <c r="A84">
        <f>input!B84*constants!$B$4+(1-constants!$B$4)*A83</f>
        <v>97.547552149019026</v>
      </c>
    </row>
    <row r="85" spans="1:1" x14ac:dyDescent="0.25">
      <c r="A85">
        <f>input!B85*constants!$B$4+(1-constants!$B$4)*A84</f>
        <v>97.450041319215231</v>
      </c>
    </row>
    <row r="86" spans="1:1" x14ac:dyDescent="0.25">
      <c r="A86">
        <f>input!B86*constants!$B$4+(1-constants!$B$4)*A85</f>
        <v>96.980032655372199</v>
      </c>
    </row>
    <row r="87" spans="1:1" x14ac:dyDescent="0.25">
      <c r="A87">
        <f>input!B87*constants!$B$4+(1-constants!$B$4)*A86</f>
        <v>97.266026924297762</v>
      </c>
    </row>
    <row r="88" spans="1:1" x14ac:dyDescent="0.25">
      <c r="A88">
        <f>input!B88*constants!$B$4+(1-constants!$B$4)*A87</f>
        <v>97.05282093943822</v>
      </c>
    </row>
    <row r="89" spans="1:1" x14ac:dyDescent="0.25">
      <c r="A89">
        <f>input!B89*constants!$B$4+(1-constants!$B$4)*A88</f>
        <v>97.234256551550573</v>
      </c>
    </row>
    <row r="90" spans="1:1" x14ac:dyDescent="0.25">
      <c r="A90">
        <f>input!B90*constants!$B$4+(1-constants!$B$4)*A89</f>
        <v>97.851405241240457</v>
      </c>
    </row>
    <row r="91" spans="1:1" x14ac:dyDescent="0.25">
      <c r="A91">
        <f>input!B91*constants!$B$4+(1-constants!$B$4)*A90</f>
        <v>98.391124792992372</v>
      </c>
    </row>
    <row r="92" spans="1:1" x14ac:dyDescent="0.25">
      <c r="A92">
        <f>input!B92*constants!$B$4+(1-constants!$B$4)*A91</f>
        <v>98.506900034393908</v>
      </c>
    </row>
    <row r="93" spans="1:1" x14ac:dyDescent="0.25">
      <c r="A93">
        <f>input!B93*constants!$B$4+(1-constants!$B$4)*A92</f>
        <v>98.51552062751513</v>
      </c>
    </row>
    <row r="94" spans="1:1" x14ac:dyDescent="0.25">
      <c r="A94">
        <f>input!B94*constants!$B$4+(1-constants!$B$4)*A93</f>
        <v>98.548416502012117</v>
      </c>
    </row>
    <row r="95" spans="1:1" x14ac:dyDescent="0.25">
      <c r="A95">
        <f>input!B95*constants!$B$4+(1-constants!$B$4)*A94</f>
        <v>98.950732801609703</v>
      </c>
    </row>
    <row r="96" spans="1:1" x14ac:dyDescent="0.25">
      <c r="A96">
        <f>input!B96*constants!$B$4+(1-constants!$B$4)*A95</f>
        <v>100.31058624128778</v>
      </c>
    </row>
    <row r="97" spans="1:1" x14ac:dyDescent="0.25">
      <c r="A97">
        <f>input!B97*constants!$B$4+(1-constants!$B$4)*A96</f>
        <v>100.77046919303024</v>
      </c>
    </row>
    <row r="98" spans="1:1" x14ac:dyDescent="0.25">
      <c r="A98">
        <f>input!B98*constants!$B$4+(1-constants!$B$4)*A97</f>
        <v>102.0183757544242</v>
      </c>
    </row>
    <row r="99" spans="1:1" x14ac:dyDescent="0.25">
      <c r="A99">
        <f>input!B99*constants!$B$4+(1-constants!$B$4)*A98</f>
        <v>103.33070100353936</v>
      </c>
    </row>
    <row r="100" spans="1:1" x14ac:dyDescent="0.25">
      <c r="A100">
        <f>input!B100*constants!$B$4+(1-constants!$B$4)*A99</f>
        <v>104.0565606028315</v>
      </c>
    </row>
    <row r="101" spans="1:1" x14ac:dyDescent="0.25">
      <c r="A101">
        <f>input!B101*constants!$B$4+(1-constants!$B$4)*A100</f>
        <v>104.7632476822652</v>
      </c>
    </row>
    <row r="102" spans="1:1" x14ac:dyDescent="0.25">
      <c r="A102">
        <f>input!B102*constants!$B$4+(1-constants!$B$4)*A101</f>
        <v>105.61059814581216</v>
      </c>
    </row>
    <row r="103" spans="1:1" x14ac:dyDescent="0.25">
      <c r="A103">
        <f>input!B103*constants!$B$4+(1-constants!$B$4)*A102</f>
        <v>105.94247791664974</v>
      </c>
    </row>
    <row r="104" spans="1:1" x14ac:dyDescent="0.25">
      <c r="A104">
        <f>input!B104*constants!$B$4+(1-constants!$B$4)*A103</f>
        <v>106.23398273331981</v>
      </c>
    </row>
    <row r="105" spans="1:1" x14ac:dyDescent="0.25">
      <c r="A105">
        <f>input!B105*constants!$B$4+(1-constants!$B$4)*A104</f>
        <v>106.44318598665585</v>
      </c>
    </row>
    <row r="106" spans="1:1" x14ac:dyDescent="0.25">
      <c r="A106">
        <f>input!B106*constants!$B$4+(1-constants!$B$4)*A105</f>
        <v>106.93654958932468</v>
      </c>
    </row>
    <row r="107" spans="1:1" x14ac:dyDescent="0.25">
      <c r="A107">
        <f>input!B107*constants!$B$4+(1-constants!$B$4)*A106</f>
        <v>107.95323907145976</v>
      </c>
    </row>
    <row r="108" spans="1:1" x14ac:dyDescent="0.25">
      <c r="A108">
        <f>input!B108*constants!$B$4+(1-constants!$B$4)*A107</f>
        <v>108.57659125716782</v>
      </c>
    </row>
    <row r="109" spans="1:1" x14ac:dyDescent="0.25">
      <c r="A109">
        <f>input!B109*constants!$B$4+(1-constants!$B$4)*A108</f>
        <v>109.24927340573427</v>
      </c>
    </row>
    <row r="110" spans="1:1" x14ac:dyDescent="0.25">
      <c r="A110">
        <f>input!B110*constants!$B$4+(1-constants!$B$4)*A109</f>
        <v>109.83541872458743</v>
      </c>
    </row>
    <row r="111" spans="1:1" x14ac:dyDescent="0.25">
      <c r="A111">
        <f>input!B111*constants!$B$4+(1-constants!$B$4)*A110</f>
        <v>110.90633537966995</v>
      </c>
    </row>
    <row r="112" spans="1:1" x14ac:dyDescent="0.25">
      <c r="A112">
        <f>input!B112*constants!$B$4+(1-constants!$B$4)*A111</f>
        <v>111.93306850373597</v>
      </c>
    </row>
    <row r="113" spans="1:1" x14ac:dyDescent="0.25">
      <c r="A113">
        <f>input!B113*constants!$B$4+(1-constants!$B$4)*A112</f>
        <v>113.07445460298878</v>
      </c>
    </row>
    <row r="114" spans="1:1" x14ac:dyDescent="0.25">
      <c r="A114">
        <f>input!B114*constants!$B$4+(1-constants!$B$4)*A113</f>
        <v>113.96356308239103</v>
      </c>
    </row>
    <row r="115" spans="1:1" x14ac:dyDescent="0.25">
      <c r="A115">
        <f>input!B115*constants!$B$4+(1-constants!$B$4)*A114</f>
        <v>114.96685106591283</v>
      </c>
    </row>
    <row r="116" spans="1:1" x14ac:dyDescent="0.25">
      <c r="A116">
        <f>input!B116*constants!$B$4+(1-constants!$B$4)*A115</f>
        <v>115.03148105273027</v>
      </c>
    </row>
    <row r="117" spans="1:1" x14ac:dyDescent="0.25">
      <c r="A117">
        <f>input!B117*constants!$B$4+(1-constants!$B$4)*A116</f>
        <v>115.33518544218421</v>
      </c>
    </row>
    <row r="118" spans="1:1" x14ac:dyDescent="0.25">
      <c r="A118">
        <f>input!B118*constants!$B$4+(1-constants!$B$4)*A117</f>
        <v>115.73614755374737</v>
      </c>
    </row>
    <row r="119" spans="1:1" x14ac:dyDescent="0.25">
      <c r="A119">
        <f>input!B119*constants!$B$4+(1-constants!$B$4)*A118</f>
        <v>116.3389180429979</v>
      </c>
    </row>
    <row r="120" spans="1:1" x14ac:dyDescent="0.25">
      <c r="A120">
        <f>input!B120*constants!$B$4+(1-constants!$B$4)*A119</f>
        <v>116.66913403439833</v>
      </c>
    </row>
    <row r="121" spans="1:1" x14ac:dyDescent="0.25">
      <c r="A121">
        <f>input!B121*constants!$B$4+(1-constants!$B$4)*A120</f>
        <v>116.99330742751867</v>
      </c>
    </row>
    <row r="122" spans="1:1" x14ac:dyDescent="0.25">
      <c r="A122">
        <f>input!B122*constants!$B$4+(1-constants!$B$4)*A121</f>
        <v>117.43664574201495</v>
      </c>
    </row>
    <row r="123" spans="1:1" x14ac:dyDescent="0.25">
      <c r="A123">
        <f>input!B123*constants!$B$4+(1-constants!$B$4)*A122</f>
        <v>117.41531699361197</v>
      </c>
    </row>
    <row r="124" spans="1:1" x14ac:dyDescent="0.25">
      <c r="A124">
        <f>input!B124*constants!$B$4+(1-constants!$B$4)*A123</f>
        <v>117.78625299488958</v>
      </c>
    </row>
    <row r="125" spans="1:1" x14ac:dyDescent="0.25">
      <c r="A125">
        <f>input!B125*constants!$B$4+(1-constants!$B$4)*A124</f>
        <v>118.06900179591166</v>
      </c>
    </row>
    <row r="126" spans="1:1" x14ac:dyDescent="0.25">
      <c r="A126">
        <f>input!B126*constants!$B$4+(1-constants!$B$4)*A125</f>
        <v>117.98320123672934</v>
      </c>
    </row>
    <row r="127" spans="1:1" x14ac:dyDescent="0.25">
      <c r="A127">
        <f>input!B127*constants!$B$4+(1-constants!$B$4)*A126</f>
        <v>117.53856138938349</v>
      </c>
    </row>
    <row r="128" spans="1:1" x14ac:dyDescent="0.25">
      <c r="A128">
        <f>input!B128*constants!$B$4+(1-constants!$B$4)*A127</f>
        <v>117.0148487115068</v>
      </c>
    </row>
    <row r="129" spans="1:1" x14ac:dyDescent="0.25">
      <c r="A129">
        <f>input!B129*constants!$B$4+(1-constants!$B$4)*A128</f>
        <v>115.88787836920545</v>
      </c>
    </row>
    <row r="130" spans="1:1" x14ac:dyDescent="0.25">
      <c r="A130">
        <f>input!B130*constants!$B$4+(1-constants!$B$4)*A129</f>
        <v>115.75030209536436</v>
      </c>
    </row>
    <row r="131" spans="1:1" x14ac:dyDescent="0.25">
      <c r="A131">
        <f>input!B131*constants!$B$4+(1-constants!$B$4)*A130</f>
        <v>115.85224207629149</v>
      </c>
    </row>
    <row r="132" spans="1:1" x14ac:dyDescent="0.25">
      <c r="A132">
        <f>input!B132*constants!$B$4+(1-constants!$B$4)*A131</f>
        <v>115.95579426103319</v>
      </c>
    </row>
    <row r="133" spans="1:1" x14ac:dyDescent="0.25">
      <c r="A133">
        <f>input!B133*constants!$B$4+(1-constants!$B$4)*A132</f>
        <v>116.14463580882656</v>
      </c>
    </row>
    <row r="134" spans="1:1" x14ac:dyDescent="0.25">
      <c r="A134">
        <f>input!B134*constants!$B$4+(1-constants!$B$4)*A133</f>
        <v>117.10770844706126</v>
      </c>
    </row>
    <row r="135" spans="1:1" x14ac:dyDescent="0.25">
      <c r="A135">
        <f>input!B135*constants!$B$4+(1-constants!$B$4)*A134</f>
        <v>117.908166957649</v>
      </c>
    </row>
    <row r="136" spans="1:1" x14ac:dyDescent="0.25">
      <c r="A136">
        <f>input!B136*constants!$B$4+(1-constants!$B$4)*A135</f>
        <v>118.69653316611921</v>
      </c>
    </row>
    <row r="137" spans="1:1" x14ac:dyDescent="0.25">
      <c r="A137">
        <f>input!B137*constants!$B$4+(1-constants!$B$4)*A136</f>
        <v>119.58322593289537</v>
      </c>
    </row>
    <row r="138" spans="1:1" x14ac:dyDescent="0.25">
      <c r="A138">
        <f>input!B138*constants!$B$4+(1-constants!$B$4)*A137</f>
        <v>119.8245809463163</v>
      </c>
    </row>
    <row r="139" spans="1:1" x14ac:dyDescent="0.25">
      <c r="A139">
        <f>input!B139*constants!$B$4+(1-constants!$B$4)*A138</f>
        <v>120.01966535705306</v>
      </c>
    </row>
    <row r="140" spans="1:1" x14ac:dyDescent="0.25">
      <c r="A140">
        <f>input!B140*constants!$B$4+(1-constants!$B$4)*A139</f>
        <v>120.21373188564246</v>
      </c>
    </row>
    <row r="141" spans="1:1" x14ac:dyDescent="0.25">
      <c r="A141">
        <f>input!B141*constants!$B$4+(1-constants!$B$4)*A140</f>
        <v>119.91098490851398</v>
      </c>
    </row>
    <row r="142" spans="1:1" x14ac:dyDescent="0.25">
      <c r="A142">
        <f>input!B142*constants!$B$4+(1-constants!$B$4)*A141</f>
        <v>119.31478792681119</v>
      </c>
    </row>
    <row r="143" spans="1:1" x14ac:dyDescent="0.25">
      <c r="A143">
        <f>input!B143*constants!$B$4+(1-constants!$B$4)*A142</f>
        <v>118.53183074144896</v>
      </c>
    </row>
    <row r="144" spans="1:1" x14ac:dyDescent="0.25">
      <c r="A144">
        <f>input!B144*constants!$B$4+(1-constants!$B$4)*A143</f>
        <v>118.44146499315917</v>
      </c>
    </row>
    <row r="145" spans="1:1" x14ac:dyDescent="0.25">
      <c r="A145">
        <f>input!B145*constants!$B$4+(1-constants!$B$4)*A144</f>
        <v>118.09317139452735</v>
      </c>
    </row>
    <row r="146" spans="1:1" x14ac:dyDescent="0.25">
      <c r="A146">
        <f>input!B146*constants!$B$4+(1-constants!$B$4)*A145</f>
        <v>117.34053751562189</v>
      </c>
    </row>
    <row r="147" spans="1:1" x14ac:dyDescent="0.25">
      <c r="A147">
        <f>input!B147*constants!$B$4+(1-constants!$B$4)*A146</f>
        <v>116.67243001249751</v>
      </c>
    </row>
    <row r="148" spans="1:1" x14ac:dyDescent="0.25">
      <c r="A148">
        <f>input!B148*constants!$B$4+(1-constants!$B$4)*A147</f>
        <v>115.60594320999802</v>
      </c>
    </row>
    <row r="149" spans="1:1" x14ac:dyDescent="0.25">
      <c r="A149">
        <f>input!B149*constants!$B$4+(1-constants!$B$4)*A148</f>
        <v>114.64475516799843</v>
      </c>
    </row>
    <row r="150" spans="1:1" x14ac:dyDescent="0.25">
      <c r="A150">
        <f>input!B150*constants!$B$4+(1-constants!$B$4)*A149</f>
        <v>114.07180393439876</v>
      </c>
    </row>
    <row r="151" spans="1:1" x14ac:dyDescent="0.25">
      <c r="A151">
        <f>input!B151*constants!$B$4+(1-constants!$B$4)*A150</f>
        <v>113.44344314751902</v>
      </c>
    </row>
    <row r="152" spans="1:1" x14ac:dyDescent="0.25">
      <c r="A152">
        <f>input!B152*constants!$B$4+(1-constants!$B$4)*A151</f>
        <v>113.01275471801522</v>
      </c>
    </row>
    <row r="153" spans="1:1" x14ac:dyDescent="0.25">
      <c r="A153">
        <f>input!B153*constants!$B$4+(1-constants!$B$4)*A152</f>
        <v>112.57420377441218</v>
      </c>
    </row>
    <row r="154" spans="1:1" x14ac:dyDescent="0.25">
      <c r="A154">
        <f>input!B154*constants!$B$4+(1-constants!$B$4)*A153</f>
        <v>112.60536361952975</v>
      </c>
    </row>
    <row r="155" spans="1:1" x14ac:dyDescent="0.25">
      <c r="A155">
        <f>input!B155*constants!$B$4+(1-constants!$B$4)*A154</f>
        <v>112.08429089562381</v>
      </c>
    </row>
    <row r="156" spans="1:1" x14ac:dyDescent="0.25">
      <c r="A156">
        <f>input!B156*constants!$B$4+(1-constants!$B$4)*A155</f>
        <v>111.70543311649905</v>
      </c>
    </row>
    <row r="157" spans="1:1" x14ac:dyDescent="0.25">
      <c r="A157">
        <f>input!B157*constants!$B$4+(1-constants!$B$4)*A156</f>
        <v>111.71234609319924</v>
      </c>
    </row>
    <row r="158" spans="1:1" x14ac:dyDescent="0.25">
      <c r="A158">
        <f>input!B158*constants!$B$4+(1-constants!$B$4)*A157</f>
        <v>111.49587627455939</v>
      </c>
    </row>
    <row r="159" spans="1:1" x14ac:dyDescent="0.25">
      <c r="A159">
        <f>input!B159*constants!$B$4+(1-constants!$B$4)*A158</f>
        <v>111.17270041964753</v>
      </c>
    </row>
    <row r="160" spans="1:1" x14ac:dyDescent="0.25">
      <c r="A160">
        <f>input!B160*constants!$B$4+(1-constants!$B$4)*A159</f>
        <v>110.54016073571802</v>
      </c>
    </row>
    <row r="161" spans="1:1" x14ac:dyDescent="0.25">
      <c r="A161">
        <f>input!B161*constants!$B$4+(1-constants!$B$4)*A160</f>
        <v>110.24612858857441</v>
      </c>
    </row>
    <row r="162" spans="1:1" x14ac:dyDescent="0.25">
      <c r="A162">
        <f>input!B162*constants!$B$4+(1-constants!$B$4)*A161</f>
        <v>110.23090247085953</v>
      </c>
    </row>
    <row r="163" spans="1:1" x14ac:dyDescent="0.25">
      <c r="A163">
        <f>input!B163*constants!$B$4+(1-constants!$B$4)*A162</f>
        <v>110.75072237668763</v>
      </c>
    </row>
    <row r="164" spans="1:1" x14ac:dyDescent="0.25">
      <c r="A164">
        <f>input!B164*constants!$B$4+(1-constants!$B$4)*A163</f>
        <v>111.37057750135011</v>
      </c>
    </row>
    <row r="165" spans="1:1" x14ac:dyDescent="0.25">
      <c r="A165">
        <f>input!B165*constants!$B$4+(1-constants!$B$4)*A164</f>
        <v>112.3844624010801</v>
      </c>
    </row>
    <row r="166" spans="1:1" x14ac:dyDescent="0.25">
      <c r="A166">
        <f>input!B166*constants!$B$4+(1-constants!$B$4)*A165</f>
        <v>112.5575699208641</v>
      </c>
    </row>
    <row r="167" spans="1:1" x14ac:dyDescent="0.25">
      <c r="A167">
        <f>input!B167*constants!$B$4+(1-constants!$B$4)*A166</f>
        <v>112.7720553366913</v>
      </c>
    </row>
    <row r="168" spans="1:1" x14ac:dyDescent="0.25">
      <c r="A168">
        <f>input!B168*constants!$B$4+(1-constants!$B$4)*A167</f>
        <v>112.89364366935305</v>
      </c>
    </row>
    <row r="169" spans="1:1" x14ac:dyDescent="0.25">
      <c r="A169">
        <f>input!B169*constants!$B$4+(1-constants!$B$4)*A168</f>
        <v>113.04891453548245</v>
      </c>
    </row>
    <row r="170" spans="1:1" x14ac:dyDescent="0.25">
      <c r="A170">
        <f>input!B170*constants!$B$4+(1-constants!$B$4)*A169</f>
        <v>112.88113142838597</v>
      </c>
    </row>
    <row r="171" spans="1:1" x14ac:dyDescent="0.25">
      <c r="A171">
        <f>input!B171*constants!$B$4+(1-constants!$B$4)*A170</f>
        <v>113.43690594270878</v>
      </c>
    </row>
    <row r="172" spans="1:1" x14ac:dyDescent="0.25">
      <c r="A172">
        <f>input!B172*constants!$B$4+(1-constants!$B$4)*A171</f>
        <v>113.99952475416703</v>
      </c>
    </row>
    <row r="173" spans="1:1" x14ac:dyDescent="0.25">
      <c r="A173">
        <f>input!B173*constants!$B$4+(1-constants!$B$4)*A172</f>
        <v>114.38561980333364</v>
      </c>
    </row>
    <row r="174" spans="1:1" x14ac:dyDescent="0.25">
      <c r="A174">
        <f>input!B174*constants!$B$4+(1-constants!$B$4)*A173</f>
        <v>114.82449624266692</v>
      </c>
    </row>
    <row r="175" spans="1:1" x14ac:dyDescent="0.25">
      <c r="A175">
        <f>input!B175*constants!$B$4+(1-constants!$B$4)*A174</f>
        <v>114.21759719413355</v>
      </c>
    </row>
    <row r="176" spans="1:1" x14ac:dyDescent="0.25">
      <c r="A176">
        <f>input!B176*constants!$B$4+(1-constants!$B$4)*A175</f>
        <v>113.42807715530685</v>
      </c>
    </row>
    <row r="177" spans="1:1" x14ac:dyDescent="0.25">
      <c r="A177">
        <f>input!B177*constants!$B$4+(1-constants!$B$4)*A176</f>
        <v>113.49446212424549</v>
      </c>
    </row>
    <row r="178" spans="1:1" x14ac:dyDescent="0.25">
      <c r="A178">
        <f>input!B178*constants!$B$4+(1-constants!$B$4)*A177</f>
        <v>113.14556969939639</v>
      </c>
    </row>
    <row r="179" spans="1:1" x14ac:dyDescent="0.25">
      <c r="A179">
        <f>input!B179*constants!$B$4+(1-constants!$B$4)*A178</f>
        <v>112.31045595951711</v>
      </c>
    </row>
    <row r="180" spans="1:1" x14ac:dyDescent="0.25">
      <c r="A180">
        <f>input!B180*constants!$B$4+(1-constants!$B$4)*A179</f>
        <v>112.3463643676137</v>
      </c>
    </row>
    <row r="181" spans="1:1" x14ac:dyDescent="0.25">
      <c r="A181">
        <f>input!B181*constants!$B$4+(1-constants!$B$4)*A180</f>
        <v>111.92309209409096</v>
      </c>
    </row>
    <row r="182" spans="1:1" x14ac:dyDescent="0.25">
      <c r="A182">
        <f>input!B182*constants!$B$4+(1-constants!$B$4)*A181</f>
        <v>111.56847407527277</v>
      </c>
    </row>
    <row r="183" spans="1:1" x14ac:dyDescent="0.25">
      <c r="A183">
        <f>input!B183*constants!$B$4+(1-constants!$B$4)*A182</f>
        <v>111.66077906021823</v>
      </c>
    </row>
    <row r="184" spans="1:1" x14ac:dyDescent="0.25">
      <c r="A184">
        <f>input!B184*constants!$B$4+(1-constants!$B$4)*A183</f>
        <v>111.7626228481746</v>
      </c>
    </row>
    <row r="185" spans="1:1" x14ac:dyDescent="0.25">
      <c r="A185">
        <f>input!B185*constants!$B$4+(1-constants!$B$4)*A184</f>
        <v>111.8560988785397</v>
      </c>
    </row>
    <row r="186" spans="1:1" x14ac:dyDescent="0.25">
      <c r="A186">
        <f>input!B186*constants!$B$4+(1-constants!$B$4)*A185</f>
        <v>110.90287830283177</v>
      </c>
    </row>
    <row r="187" spans="1:1" x14ac:dyDescent="0.25">
      <c r="A187">
        <f>input!B187*constants!$B$4+(1-constants!$B$4)*A186</f>
        <v>110.94430284226542</v>
      </c>
    </row>
    <row r="188" spans="1:1" x14ac:dyDescent="0.25">
      <c r="A188">
        <f>input!B188*constants!$B$4+(1-constants!$B$4)*A187</f>
        <v>107.72944287381233</v>
      </c>
    </row>
    <row r="189" spans="1:1" x14ac:dyDescent="0.25">
      <c r="A189">
        <f>input!B189*constants!$B$4+(1-constants!$B$4)*A188</f>
        <v>108.26955429904987</v>
      </c>
    </row>
    <row r="190" spans="1:1" x14ac:dyDescent="0.25">
      <c r="A190">
        <f>input!B190*constants!$B$4+(1-constants!$B$4)*A189</f>
        <v>109.43164383923991</v>
      </c>
    </row>
    <row r="191" spans="1:1" x14ac:dyDescent="0.25">
      <c r="A191">
        <f>input!B191*constants!$B$4+(1-constants!$B$4)*A190</f>
        <v>110.76531467139193</v>
      </c>
    </row>
    <row r="192" spans="1:1" x14ac:dyDescent="0.25">
      <c r="A192">
        <f>input!B192*constants!$B$4+(1-constants!$B$4)*A191</f>
        <v>111.89825173711355</v>
      </c>
    </row>
    <row r="193" spans="1:1" x14ac:dyDescent="0.25">
      <c r="A193">
        <f>input!B193*constants!$B$4+(1-constants!$B$4)*A192</f>
        <v>112.72660158969084</v>
      </c>
    </row>
    <row r="194" spans="1:1" x14ac:dyDescent="0.25">
      <c r="A194">
        <f>input!B194*constants!$B$4+(1-constants!$B$4)*A193</f>
        <v>113.04528127175269</v>
      </c>
    </row>
    <row r="195" spans="1:1" x14ac:dyDescent="0.25">
      <c r="A195">
        <f>input!B195*constants!$B$4+(1-constants!$B$4)*A194</f>
        <v>113.64422521740215</v>
      </c>
    </row>
    <row r="196" spans="1:1" x14ac:dyDescent="0.25">
      <c r="A196">
        <f>input!B196*constants!$B$4+(1-constants!$B$4)*A195</f>
        <v>113.42137997392173</v>
      </c>
    </row>
    <row r="197" spans="1:1" x14ac:dyDescent="0.25">
      <c r="A197">
        <f>input!B197*constants!$B$4+(1-constants!$B$4)*A196</f>
        <v>114.29910357913738</v>
      </c>
    </row>
    <row r="198" spans="1:1" x14ac:dyDescent="0.25">
      <c r="A198">
        <f>input!B198*constants!$B$4+(1-constants!$B$4)*A197</f>
        <v>114.74528266330992</v>
      </c>
    </row>
    <row r="199" spans="1:1" x14ac:dyDescent="0.25">
      <c r="A199">
        <f>input!B199*constants!$B$4+(1-constants!$B$4)*A198</f>
        <v>114.71222653064794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9"/>
  <sheetViews>
    <sheetView workbookViewId="0">
      <selection activeCell="D199" sqref="D199"/>
    </sheetView>
  </sheetViews>
  <sheetFormatPr defaultColWidth="8.85546875" defaultRowHeight="15" x14ac:dyDescent="0.25"/>
  <cols>
    <col min="3" max="3" width="12.85546875" customWidth="1"/>
    <col min="4" max="4" width="9.140625" customWidth="1"/>
  </cols>
  <sheetData>
    <row r="1" spans="1:3" x14ac:dyDescent="0.25">
      <c r="A1" t="s">
        <v>11</v>
      </c>
      <c r="B1" t="s">
        <v>15</v>
      </c>
      <c r="C1" t="s">
        <v>16</v>
      </c>
    </row>
    <row r="14" spans="1:3" x14ac:dyDescent="0.25">
      <c r="A14">
        <f>AVERAGE(input!E2:E14)</f>
        <v>93.156921923076936</v>
      </c>
      <c r="B14">
        <f>input!C14-A14</f>
        <v>2.5830760769230636</v>
      </c>
      <c r="C14">
        <f>input!D14-A14</f>
        <v>0.52307807692307051</v>
      </c>
    </row>
    <row r="15" spans="1:3" x14ac:dyDescent="0.25">
      <c r="A15">
        <f>input!E15*constants!$B$8+(1-constants!$B$8)*A14</f>
        <v>93.225932934065952</v>
      </c>
      <c r="B15">
        <f>input!C15-A15</f>
        <v>0.8540690659340413</v>
      </c>
      <c r="C15">
        <f>input!D15-A15</f>
        <v>-0.82593093406595131</v>
      </c>
    </row>
    <row r="16" spans="1:3" x14ac:dyDescent="0.25">
      <c r="A16">
        <f>input!E16*constants!$B$8+(1-constants!$B$8)*A15</f>
        <v>93.299370800627969</v>
      </c>
      <c r="B16">
        <f>input!C16-A16</f>
        <v>1.4206301993720274</v>
      </c>
      <c r="C16">
        <f>input!D16-A16</f>
        <v>-0.78936880062796888</v>
      </c>
    </row>
    <row r="17" spans="1:3" x14ac:dyDescent="0.25">
      <c r="A17">
        <f>input!E17*constants!$B$8+(1-constants!$B$8)*A16</f>
        <v>93.51803240053826</v>
      </c>
      <c r="B17">
        <f>input!C17-A17</f>
        <v>4.3619645994617429</v>
      </c>
      <c r="C17">
        <f>input!D17-A17</f>
        <v>0.73196759946173984</v>
      </c>
    </row>
    <row r="18" spans="1:3" x14ac:dyDescent="0.25">
      <c r="A18">
        <f>input!E18*constants!$B$8+(1-constants!$B$8)*A17</f>
        <v>94.132599200461371</v>
      </c>
      <c r="B18">
        <f>input!C18-A18</f>
        <v>4.5773997995386253</v>
      </c>
      <c r="C18">
        <f>input!D18-A18</f>
        <v>1.5474007995386359</v>
      </c>
    </row>
    <row r="19" spans="1:3" x14ac:dyDescent="0.25">
      <c r="A19">
        <f>input!E19*constants!$B$8+(1-constants!$B$8)*A18</f>
        <v>95.592227600395461</v>
      </c>
      <c r="B19">
        <f>input!C19-A19</f>
        <v>9.7077753996045431</v>
      </c>
      <c r="C19">
        <f>input!D19-A19</f>
        <v>8.31777639960454</v>
      </c>
    </row>
    <row r="20" spans="1:3" x14ac:dyDescent="0.25">
      <c r="A20">
        <f>input!E20*constants!$B$8+(1-constants!$B$8)*A19</f>
        <v>96.94762394319612</v>
      </c>
      <c r="B20">
        <f>input!C20-A20</f>
        <v>8.7023780568038802</v>
      </c>
      <c r="C20">
        <f>input!D20-A20</f>
        <v>7.5623780568038796</v>
      </c>
    </row>
    <row r="21" spans="1:3" x14ac:dyDescent="0.25">
      <c r="A21">
        <f>input!E21*constants!$B$8+(1-constants!$B$8)*A20</f>
        <v>98.195106237025257</v>
      </c>
      <c r="B21">
        <f>input!C21-A21</f>
        <v>8.2848967629747392</v>
      </c>
      <c r="C21">
        <f>input!D21-A21</f>
        <v>6.4248967629747398</v>
      </c>
    </row>
    <row r="22" spans="1:3" x14ac:dyDescent="0.25">
      <c r="A22">
        <f>input!E22*constants!$B$8+(1-constants!$B$8)*A21</f>
        <v>99.305805488878804</v>
      </c>
      <c r="B22">
        <f>input!C22-A22</f>
        <v>7.6241945111212033</v>
      </c>
      <c r="C22">
        <f>input!D22-A22</f>
        <v>6.2141915111212001</v>
      </c>
    </row>
    <row r="23" spans="1:3" x14ac:dyDescent="0.25">
      <c r="A23">
        <f>input!E23*constants!$B$8+(1-constants!$B$8)*A22</f>
        <v>100.42354713332469</v>
      </c>
      <c r="B23">
        <f>input!C23-A23</f>
        <v>7.6664488666753101</v>
      </c>
      <c r="C23">
        <f>input!D23-A23</f>
        <v>5.6364508666753039</v>
      </c>
    </row>
    <row r="24" spans="1:3" x14ac:dyDescent="0.25">
      <c r="A24">
        <f>input!E24*constants!$B$8+(1-constants!$B$8)*A23</f>
        <v>101.35018382856401</v>
      </c>
      <c r="B24">
        <f>input!C24-A24</f>
        <v>6.6498161714359867</v>
      </c>
      <c r="C24">
        <f>input!D24-A24</f>
        <v>4.8798191714359831</v>
      </c>
    </row>
    <row r="25" spans="1:3" x14ac:dyDescent="0.25">
      <c r="A25">
        <f>input!E25*constants!$B$8+(1-constants!$B$8)*A24</f>
        <v>102.22587228162629</v>
      </c>
      <c r="B25">
        <f>input!C25-A25</f>
        <v>6.7241247183737016</v>
      </c>
      <c r="C25">
        <f>input!D25-A25</f>
        <v>4.7141297183737123</v>
      </c>
    </row>
    <row r="26" spans="1:3" x14ac:dyDescent="0.25">
      <c r="A26">
        <f>input!E26*constants!$B$8+(1-constants!$B$8)*A25</f>
        <v>103.31503309853683</v>
      </c>
      <c r="B26">
        <f>input!C26-A26</f>
        <v>8.9849699014631739</v>
      </c>
      <c r="C26">
        <f>input!D26-A26</f>
        <v>6.4149699014631665</v>
      </c>
    </row>
    <row r="27" spans="1:3" x14ac:dyDescent="0.25">
      <c r="A27">
        <f>input!E27*constants!$B$8+(1-constants!$B$8)*A26</f>
        <v>104.57002808446015</v>
      </c>
      <c r="B27">
        <f>input!C27-A27</f>
        <v>7.8199709155398551</v>
      </c>
      <c r="C27">
        <f>input!D27-A27</f>
        <v>6.7599739155398453</v>
      </c>
    </row>
    <row r="28" spans="1:3" x14ac:dyDescent="0.25">
      <c r="A28">
        <f>input!E28*constants!$B$8+(1-constants!$B$8)*A27</f>
        <v>105.63716707239442</v>
      </c>
      <c r="B28">
        <f>input!C28-A28</f>
        <v>6.7028289276055801</v>
      </c>
      <c r="C28">
        <f>input!D28-A28</f>
        <v>5.1628359276055846</v>
      </c>
    </row>
    <row r="29" spans="1:3" x14ac:dyDescent="0.25">
      <c r="A29">
        <f>input!E29*constants!$B$8+(1-constants!$B$8)*A28</f>
        <v>106.32328634776665</v>
      </c>
      <c r="B29">
        <f>input!C29-A29</f>
        <v>4.1767136522333459</v>
      </c>
      <c r="C29">
        <f>input!D29-A29</f>
        <v>2.3367176522333466</v>
      </c>
    </row>
    <row r="30" spans="1:3" x14ac:dyDescent="0.25">
      <c r="A30">
        <f>input!E30*constants!$B$8+(1-constants!$B$8)*A29</f>
        <v>106.70853072665713</v>
      </c>
      <c r="B30">
        <f>input!C30-A30</f>
        <v>3.9014702733428663</v>
      </c>
      <c r="C30">
        <f>input!D30-A30</f>
        <v>2.1214712733428627</v>
      </c>
    </row>
    <row r="31" spans="1:3" x14ac:dyDescent="0.25">
      <c r="A31">
        <f>input!E31*constants!$B$8+(1-constants!$B$8)*A30</f>
        <v>106.98731262284898</v>
      </c>
      <c r="B31">
        <f>input!C31-A31</f>
        <v>2.7826843771510283</v>
      </c>
      <c r="C31">
        <f>input!D31-A31</f>
        <v>1.1826853771510315</v>
      </c>
    </row>
    <row r="32" spans="1:3" x14ac:dyDescent="0.25">
      <c r="A32">
        <f>input!E32*constants!$B$8+(1-constants!$B$8)*A31</f>
        <v>107.20912524815627</v>
      </c>
      <c r="B32">
        <f>input!C32-A32</f>
        <v>3.2108727518437377</v>
      </c>
      <c r="C32">
        <f>input!D32-A32</f>
        <v>0.91087775184372788</v>
      </c>
    </row>
    <row r="33" spans="1:3" x14ac:dyDescent="0.25">
      <c r="A33">
        <f>input!E33*constants!$B$8+(1-constants!$B$8)*A32</f>
        <v>107.74496435556252</v>
      </c>
      <c r="B33">
        <f>input!C33-A33</f>
        <v>3.2350386444374806</v>
      </c>
      <c r="C33">
        <f>input!D33-A33</f>
        <v>1.4550326444374804</v>
      </c>
    </row>
    <row r="34" spans="1:3" x14ac:dyDescent="0.25">
      <c r="A34">
        <f>input!E34*constants!$B$8+(1-constants!$B$8)*A33</f>
        <v>108.03996916191073</v>
      </c>
      <c r="B34">
        <f>input!C34-A34</f>
        <v>2.6900338380892634</v>
      </c>
      <c r="C34">
        <f>input!D34-A34</f>
        <v>1.3800288380892738</v>
      </c>
    </row>
    <row r="35" spans="1:3" x14ac:dyDescent="0.25">
      <c r="A35">
        <f>input!E35*constants!$B$8+(1-constants!$B$8)*A34</f>
        <v>108.47997399592349</v>
      </c>
      <c r="B35">
        <f>input!C35-A35</f>
        <v>3.7100280040765199</v>
      </c>
      <c r="C35">
        <f>input!D35-A35</f>
        <v>1.7900230040765166</v>
      </c>
    </row>
    <row r="36" spans="1:3" x14ac:dyDescent="0.25">
      <c r="A36">
        <f>input!E36*constants!$B$8+(1-constants!$B$8)*A35</f>
        <v>108.69569171079156</v>
      </c>
      <c r="B36">
        <f>input!C36-A36</f>
        <v>1.3043082892084357</v>
      </c>
      <c r="C36">
        <f>input!D36-A36</f>
        <v>-0.49569471079156813</v>
      </c>
    </row>
    <row r="37" spans="1:3" x14ac:dyDescent="0.25">
      <c r="A37">
        <f>input!E37*constants!$B$8+(1-constants!$B$8)*A36</f>
        <v>108.73773546639278</v>
      </c>
      <c r="B37">
        <f>input!C37-A37</f>
        <v>1.1622665336072231</v>
      </c>
      <c r="C37">
        <f>input!D37-A37</f>
        <v>0.14226153360722549</v>
      </c>
    </row>
    <row r="38" spans="1:3" x14ac:dyDescent="0.25">
      <c r="A38">
        <f>input!E38*constants!$B$8+(1-constants!$B$8)*A37</f>
        <v>108.8552015426224</v>
      </c>
      <c r="B38">
        <f>input!C38-A38</f>
        <v>1.5647964573776107</v>
      </c>
      <c r="C38">
        <f>input!D38-A38</f>
        <v>-0.25520354262239664</v>
      </c>
    </row>
    <row r="39" spans="1:3" x14ac:dyDescent="0.25">
      <c r="A39">
        <f>input!E39*constants!$B$8+(1-constants!$B$8)*A38</f>
        <v>108.68731560796206</v>
      </c>
      <c r="B39">
        <f>input!C39-A39</f>
        <v>-0.89731460796205909</v>
      </c>
      <c r="C39">
        <f>input!D39-A39</f>
        <v>-3.8073186079620598</v>
      </c>
    </row>
    <row r="40" spans="1:3" x14ac:dyDescent="0.25">
      <c r="A40">
        <f>input!E40*constants!$B$8+(1-constants!$B$8)*A39</f>
        <v>108.1876993782532</v>
      </c>
      <c r="B40">
        <f>input!C40-A40</f>
        <v>-1.9976973782531928</v>
      </c>
      <c r="C40">
        <f>input!D40-A40</f>
        <v>-3.1277013782532066</v>
      </c>
    </row>
    <row r="41" spans="1:3" x14ac:dyDescent="0.25">
      <c r="A41">
        <f>input!E41*constants!$B$8+(1-constants!$B$8)*A40</f>
        <v>107.82802775278846</v>
      </c>
      <c r="B41">
        <f>input!C41-A41</f>
        <v>-1.5780277527884579</v>
      </c>
      <c r="C41">
        <f>input!D41-A41</f>
        <v>-2.9380287527884548</v>
      </c>
    </row>
    <row r="42" spans="1:3" x14ac:dyDescent="0.25">
      <c r="A42">
        <f>input!E42*constants!$B$8+(1-constants!$B$8)*A41</f>
        <v>107.58545193096154</v>
      </c>
      <c r="B42">
        <f>input!C42-A42</f>
        <v>-0.51545193096154662</v>
      </c>
      <c r="C42">
        <f>input!D42-A42</f>
        <v>-1.6854499309615392</v>
      </c>
    </row>
    <row r="43" spans="1:3" x14ac:dyDescent="0.25">
      <c r="A43">
        <f>input!E43*constants!$B$8+(1-constants!$B$8)*A42</f>
        <v>107.46181608368133</v>
      </c>
      <c r="B43">
        <f>input!C43-A43</f>
        <v>-0.1718150836813237</v>
      </c>
      <c r="C43">
        <f>input!D43-A43</f>
        <v>-2.2518170836813312</v>
      </c>
    </row>
    <row r="44" spans="1:3" x14ac:dyDescent="0.25">
      <c r="A44">
        <f>input!E44*constants!$B$8+(1-constants!$B$8)*A43</f>
        <v>107.24012864315543</v>
      </c>
      <c r="B44">
        <f>input!C44-A44</f>
        <v>0.40987335684457094</v>
      </c>
      <c r="C44">
        <f>input!D44-A44</f>
        <v>-2.1001296431554266</v>
      </c>
    </row>
    <row r="45" spans="1:3" x14ac:dyDescent="0.25">
      <c r="A45">
        <f>input!E45*constants!$B$8+(1-constants!$B$8)*A44</f>
        <v>107.05153855127608</v>
      </c>
      <c r="B45">
        <f>input!C45-A45</f>
        <v>-0.55153855127608153</v>
      </c>
      <c r="C45">
        <f>input!D45-A45</f>
        <v>-1.8615365512760746</v>
      </c>
    </row>
    <row r="46" spans="1:3" x14ac:dyDescent="0.25">
      <c r="A46">
        <f>input!E46*constants!$B$8+(1-constants!$B$8)*A45</f>
        <v>106.87274775823664</v>
      </c>
      <c r="B46">
        <f>input!C46-A46</f>
        <v>-0.40274675823664552</v>
      </c>
      <c r="C46">
        <f>input!D46-A46</f>
        <v>-1.9127487582366456</v>
      </c>
    </row>
    <row r="47" spans="1:3" x14ac:dyDescent="0.25">
      <c r="A47">
        <f>input!E47*constants!$B$8+(1-constants!$B$8)*A46</f>
        <v>106.74378393563141</v>
      </c>
      <c r="B47">
        <f>input!C47-A47</f>
        <v>-0.43378593563141976</v>
      </c>
      <c r="C47">
        <f>input!D47-A47</f>
        <v>-2.1537879356314136</v>
      </c>
    </row>
    <row r="48" spans="1:3" x14ac:dyDescent="0.25">
      <c r="A48">
        <f>input!E48*constants!$B$8+(1-constants!$B$8)*A47</f>
        <v>106.43467223054122</v>
      </c>
      <c r="B48">
        <f>input!C48-A48</f>
        <v>-1.2546722305412175</v>
      </c>
      <c r="C48">
        <f>input!D48-A48</f>
        <v>-2.5846742305412249</v>
      </c>
    </row>
    <row r="49" spans="1:3" x14ac:dyDescent="0.25">
      <c r="A49">
        <f>input!E49*constants!$B$8+(1-constants!$B$8)*A48</f>
        <v>105.87543291189247</v>
      </c>
      <c r="B49">
        <f>input!C49-A49</f>
        <v>-2.9654289118924737</v>
      </c>
      <c r="C49">
        <f>input!D49-A49</f>
        <v>-4.0954339118924707</v>
      </c>
    </row>
    <row r="50" spans="1:3" x14ac:dyDescent="0.25">
      <c r="A50">
        <f>input!E50*constants!$B$8+(1-constants!$B$8)*A49</f>
        <v>105.35894278162213</v>
      </c>
      <c r="B50">
        <f>input!C50-A50</f>
        <v>-3.0789437816221294</v>
      </c>
      <c r="C50">
        <f>input!D50-A50</f>
        <v>-3.8589427816221331</v>
      </c>
    </row>
    <row r="51" spans="1:3" x14ac:dyDescent="0.25">
      <c r="A51">
        <f>input!E51*constants!$B$8+(1-constants!$B$8)*A50</f>
        <v>104.76052209853327</v>
      </c>
      <c r="B51">
        <f>input!C51-A51</f>
        <v>-2.5205240985332722</v>
      </c>
      <c r="C51">
        <f>input!D51-A51</f>
        <v>-4.6105200985332715</v>
      </c>
    </row>
    <row r="52" spans="1:3" x14ac:dyDescent="0.25">
      <c r="A52">
        <f>input!E52*constants!$B$8+(1-constants!$B$8)*A51</f>
        <v>104.24044794159995</v>
      </c>
      <c r="B52">
        <f>input!C52-A52</f>
        <v>-2.66044594159996</v>
      </c>
      <c r="C52">
        <f>input!D52-A52</f>
        <v>-3.9704509415999496</v>
      </c>
    </row>
    <row r="53" spans="1:3" x14ac:dyDescent="0.25">
      <c r="A53">
        <f>input!E53*constants!$B$8+(1-constants!$B$8)*A52</f>
        <v>103.78181237851425</v>
      </c>
      <c r="B53">
        <f>input!C53-A53</f>
        <v>-2.0218103785142461</v>
      </c>
      <c r="C53">
        <f>input!D53-A53</f>
        <v>-3.3818103785142455</v>
      </c>
    </row>
    <row r="54" spans="1:3" x14ac:dyDescent="0.25">
      <c r="A54">
        <f>input!E54*constants!$B$8+(1-constants!$B$8)*A53</f>
        <v>103.50869675301222</v>
      </c>
      <c r="B54">
        <f>input!C54-A54</f>
        <v>-0.67869475301222337</v>
      </c>
      <c r="C54">
        <f>input!D54-A54</f>
        <v>-2.5486977530122203</v>
      </c>
    </row>
    <row r="55" spans="1:3" x14ac:dyDescent="0.25">
      <c r="A55">
        <f>input!E55*constants!$B$8+(1-constants!$B$8)*A54</f>
        <v>103.43745464543906</v>
      </c>
      <c r="B55">
        <f>input!C55-A55</f>
        <v>0.3125453545609389</v>
      </c>
      <c r="C55">
        <f>input!D55-A55</f>
        <v>-2.0674516454390641</v>
      </c>
    </row>
    <row r="56" spans="1:3" x14ac:dyDescent="0.25">
      <c r="A56">
        <f>input!E56*constants!$B$8+(1-constants!$B$8)*A55</f>
        <v>103.16067541037634</v>
      </c>
      <c r="B56">
        <f>input!C56-A56</f>
        <v>-1.4506764103763459</v>
      </c>
      <c r="C56">
        <f>input!D56-A56</f>
        <v>-2.7106784103763459</v>
      </c>
    </row>
    <row r="57" spans="1:3" x14ac:dyDescent="0.25">
      <c r="A57">
        <f>input!E57*constants!$B$8+(1-constants!$B$8)*A56</f>
        <v>102.81629320889401</v>
      </c>
      <c r="B57">
        <f>input!C57-A57</f>
        <v>-1.9262942088940065</v>
      </c>
      <c r="C57">
        <f>input!D57-A57</f>
        <v>-3.1762942088940065</v>
      </c>
    </row>
    <row r="58" spans="1:3" x14ac:dyDescent="0.25">
      <c r="A58">
        <f>input!E58*constants!$B$8+(1-constants!$B$8)*A57</f>
        <v>102.48967975048059</v>
      </c>
      <c r="B58">
        <f>input!C58-A58</f>
        <v>-1.7196827504805867</v>
      </c>
      <c r="C58">
        <f>input!D58-A58</f>
        <v>-5.0696817504805836</v>
      </c>
    </row>
    <row r="59" spans="1:3" x14ac:dyDescent="0.25">
      <c r="A59">
        <f>input!E59*constants!$B$8+(1-constants!$B$8)*A58</f>
        <v>101.66115435755481</v>
      </c>
      <c r="B59">
        <f>input!C59-A59</f>
        <v>-3.4311513575548105</v>
      </c>
      <c r="C59">
        <f>input!D59-A59</f>
        <v>-5.0111523575548063</v>
      </c>
    </row>
    <row r="60" spans="1:3" x14ac:dyDescent="0.25">
      <c r="A60">
        <f>input!E60*constants!$B$8+(1-constants!$B$8)*A59</f>
        <v>100.98241859218984</v>
      </c>
      <c r="B60">
        <f>input!C60-A60</f>
        <v>-2.9624215921898411</v>
      </c>
      <c r="C60">
        <f>input!D60-A60</f>
        <v>-4.4024165921898515</v>
      </c>
    </row>
    <row r="61" spans="1:3" x14ac:dyDescent="0.25">
      <c r="A61">
        <f>input!E61*constants!$B$8+(1-constants!$B$8)*A60</f>
        <v>100.37921622187702</v>
      </c>
      <c r="B61">
        <f>input!C61-A61</f>
        <v>-3.6192142218770158</v>
      </c>
      <c r="C61">
        <f>input!D61-A61</f>
        <v>-5.1292162218770159</v>
      </c>
    </row>
    <row r="62" spans="1:3" x14ac:dyDescent="0.25">
      <c r="A62">
        <f>input!E62*constants!$B$8+(1-constants!$B$8)*A61</f>
        <v>99.767899333037434</v>
      </c>
      <c r="B62">
        <f>input!C62-A62</f>
        <v>-3.3879023330374309</v>
      </c>
      <c r="C62">
        <f>input!D62-A62</f>
        <v>-6.4478993330374408</v>
      </c>
    </row>
    <row r="63" spans="1:3" x14ac:dyDescent="0.25">
      <c r="A63">
        <f>input!E63*constants!$B$8+(1-constants!$B$8)*A62</f>
        <v>99.042485428317804</v>
      </c>
      <c r="B63">
        <f>input!C63-A63</f>
        <v>-2.5424854283178036</v>
      </c>
      <c r="C63">
        <f>input!D63-A63</f>
        <v>-4.4924824283177998</v>
      </c>
    </row>
    <row r="64" spans="1:3" x14ac:dyDescent="0.25">
      <c r="A64">
        <f>input!E64*constants!$B$8+(1-constants!$B$8)*A63</f>
        <v>98.733558509986693</v>
      </c>
      <c r="B64">
        <f>input!C64-A64</f>
        <v>-1.8335565099866926</v>
      </c>
      <c r="C64">
        <f>input!D64-A64</f>
        <v>-2.8135605099866865</v>
      </c>
    </row>
    <row r="65" spans="1:3" x14ac:dyDescent="0.25">
      <c r="A65">
        <f>input!E65*constants!$B$8+(1-constants!$B$8)*A64</f>
        <v>98.348764579988597</v>
      </c>
      <c r="B65">
        <f>input!C65-A65</f>
        <v>-1.5887625799885967</v>
      </c>
      <c r="C65">
        <f>input!D65-A65</f>
        <v>-2.548761579988593</v>
      </c>
    </row>
    <row r="66" spans="1:3" x14ac:dyDescent="0.25">
      <c r="A66">
        <f>input!E66*constants!$B$8+(1-constants!$B$8)*A65</f>
        <v>98.050369925704516</v>
      </c>
      <c r="B66">
        <f>input!C66-A66</f>
        <v>0.8396290742954875</v>
      </c>
      <c r="C66">
        <f>input!D66-A66</f>
        <v>-1.9603739257045163</v>
      </c>
    </row>
    <row r="67" spans="1:3" x14ac:dyDescent="0.25">
      <c r="A67">
        <f>input!E67*constants!$B$8+(1-constants!$B$8)*A66</f>
        <v>98.060317507746731</v>
      </c>
      <c r="B67">
        <f>input!C67-A67</f>
        <v>0.14968149225326499</v>
      </c>
      <c r="C67">
        <f>input!D67-A67</f>
        <v>-1.9103155077467306</v>
      </c>
    </row>
    <row r="68" spans="1:3" x14ac:dyDescent="0.25">
      <c r="A68">
        <f>input!E68*constants!$B$8+(1-constants!$B$8)*A67</f>
        <v>97.857414863782921</v>
      </c>
      <c r="B68">
        <f>input!C68-A68</f>
        <v>-1.0074168637829217</v>
      </c>
      <c r="C68">
        <f>input!D68-A68</f>
        <v>-3.2474138637829242</v>
      </c>
    </row>
    <row r="69" spans="1:3" x14ac:dyDescent="0.25">
      <c r="A69">
        <f>input!E69*constants!$B$8+(1-constants!$B$8)*A68</f>
        <v>97.304926740385369</v>
      </c>
      <c r="B69">
        <f>input!C69-A69</f>
        <v>-2.804926740385369</v>
      </c>
      <c r="C69">
        <f>input!D69-A69</f>
        <v>-4.294924740385369</v>
      </c>
    </row>
    <row r="70" spans="1:3" x14ac:dyDescent="0.25">
      <c r="A70">
        <f>input!E70*constants!$B$8+(1-constants!$B$8)*A69</f>
        <v>96.789936777473187</v>
      </c>
      <c r="B70">
        <f>input!C70-A70</f>
        <v>-2.0699357774731908</v>
      </c>
      <c r="C70">
        <f>input!D70-A70</f>
        <v>-4.1999407774731878</v>
      </c>
    </row>
    <row r="71" spans="1:3" x14ac:dyDescent="0.25">
      <c r="A71">
        <f>input!E71*constants!$B$8+(1-constants!$B$8)*A70</f>
        <v>96.429945380691322</v>
      </c>
      <c r="B71">
        <f>input!C71-A71</f>
        <v>-7.9947380691322678E-2</v>
      </c>
      <c r="C71">
        <f>input!D71-A71</f>
        <v>-2.3299473806913227</v>
      </c>
    </row>
    <row r="72" spans="1:3" x14ac:dyDescent="0.25">
      <c r="A72">
        <f>input!E72*constants!$B$8+(1-constants!$B$8)*A71</f>
        <v>96.224238612021139</v>
      </c>
      <c r="B72">
        <f>input!C72-A72</f>
        <v>-0.28423661202113237</v>
      </c>
      <c r="C72">
        <f>input!D72-A72</f>
        <v>-2.2942386120211324</v>
      </c>
    </row>
    <row r="73" spans="1:3" x14ac:dyDescent="0.25">
      <c r="A73">
        <f>input!E73*constants!$B$8+(1-constants!$B$8)*A72</f>
        <v>96.050776238875258</v>
      </c>
      <c r="B73">
        <f>input!C73-A73</f>
        <v>-0.35077923887526197</v>
      </c>
      <c r="C73">
        <f>input!D73-A73</f>
        <v>-3.0107752388752544</v>
      </c>
    </row>
    <row r="74" spans="1:3" x14ac:dyDescent="0.25">
      <c r="A74">
        <f>input!E74*constants!$B$8+(1-constants!$B$8)*A73</f>
        <v>95.760664919035946</v>
      </c>
      <c r="B74">
        <f>input!C74-A74</f>
        <v>1.1593330809640605</v>
      </c>
      <c r="C74">
        <f>input!D74-A74</f>
        <v>-2.0706629190359394</v>
      </c>
    </row>
    <row r="75" spans="1:3" x14ac:dyDescent="0.25">
      <c r="A75">
        <f>input!E75*constants!$B$8+(1-constants!$B$8)*A74</f>
        <v>95.88056964488797</v>
      </c>
      <c r="B75">
        <f>input!C75-A75</f>
        <v>1.4494323551120232</v>
      </c>
      <c r="C75">
        <f>input!D75-A75</f>
        <v>-0.69056764488796318</v>
      </c>
    </row>
    <row r="76" spans="1:3" x14ac:dyDescent="0.25">
      <c r="A76">
        <f>input!E76*constants!$B$8+(1-constants!$B$8)*A75</f>
        <v>95.947630838475405</v>
      </c>
      <c r="B76">
        <f>input!C76-A76</f>
        <v>0.89236516152459444</v>
      </c>
      <c r="C76">
        <f>input!D76-A76</f>
        <v>-1.8676288384754116</v>
      </c>
    </row>
    <row r="77" spans="1:3" x14ac:dyDescent="0.25">
      <c r="A77">
        <f>input!E77*constants!$B$8+(1-constants!$B$8)*A76</f>
        <v>95.737969718693208</v>
      </c>
      <c r="B77">
        <f>input!C77-A77</f>
        <v>0.30203128130679602</v>
      </c>
      <c r="C77">
        <f>input!D77-A77</f>
        <v>-1.457970718693204</v>
      </c>
    </row>
    <row r="78" spans="1:3" x14ac:dyDescent="0.25">
      <c r="A78">
        <f>input!E78*constants!$B$8+(1-constants!$B$8)*A77</f>
        <v>95.836831187451324</v>
      </c>
      <c r="B78">
        <f>input!C78-A78</f>
        <v>0.87316781254867237</v>
      </c>
      <c r="C78">
        <f>input!D78-A78</f>
        <v>-0.43682918745132326</v>
      </c>
    </row>
    <row r="79" spans="1:3" x14ac:dyDescent="0.25">
      <c r="A79">
        <f>input!E79*constants!$B$8+(1-constants!$B$8)*A78</f>
        <v>96.051569017815424</v>
      </c>
      <c r="B79">
        <f>input!C79-A79</f>
        <v>1.2884269821845749</v>
      </c>
      <c r="C79">
        <f>input!D79-A79</f>
        <v>-1.7015710178154251</v>
      </c>
    </row>
    <row r="80" spans="1:3" x14ac:dyDescent="0.25">
      <c r="A80">
        <f>input!E80*constants!$B$8+(1-constants!$B$8)*A79</f>
        <v>95.771344300984651</v>
      </c>
      <c r="B80">
        <f>input!C80-A80</f>
        <v>-1.2513473009846479</v>
      </c>
      <c r="C80">
        <f>input!D80-A80</f>
        <v>-3.3813453009846484</v>
      </c>
    </row>
    <row r="81" spans="1:3" x14ac:dyDescent="0.25">
      <c r="A81">
        <f>input!E81*constants!$B$8+(1-constants!$B$8)*A80</f>
        <v>95.435437686558274</v>
      </c>
      <c r="B81">
        <f>input!C81-A81</f>
        <v>1.1945593134417294</v>
      </c>
      <c r="C81">
        <f>input!D81-A81</f>
        <v>-2.0954416865582743</v>
      </c>
    </row>
    <row r="82" spans="1:3" x14ac:dyDescent="0.25">
      <c r="A82">
        <f>input!E82*constants!$B$8+(1-constants!$B$8)*A81</f>
        <v>96.08608915990709</v>
      </c>
      <c r="B82">
        <f>input!C82-A82</f>
        <v>4.7939078400929134</v>
      </c>
      <c r="C82">
        <f>input!D82-A82</f>
        <v>1.9839108400929035</v>
      </c>
    </row>
    <row r="83" spans="1:3" x14ac:dyDescent="0.25">
      <c r="A83">
        <f>input!E83*constants!$B$8+(1-constants!$B$8)*A82</f>
        <v>96.565219565634649</v>
      </c>
      <c r="B83">
        <f>input!C83-A83</f>
        <v>4.9647794343653544</v>
      </c>
      <c r="C83">
        <f>input!D83-A83</f>
        <v>2.644779434365347</v>
      </c>
    </row>
    <row r="84" spans="1:3" x14ac:dyDescent="0.25">
      <c r="A84">
        <f>input!E84*constants!$B$8+(1-constants!$B$8)*A83</f>
        <v>97.258759341972564</v>
      </c>
      <c r="B84">
        <f>input!C84-A84</f>
        <v>4.2012396580274327</v>
      </c>
      <c r="C84">
        <f>input!D84-A84</f>
        <v>1.1112436580274334</v>
      </c>
    </row>
    <row r="85" spans="1:3" x14ac:dyDescent="0.25">
      <c r="A85">
        <f>input!E85*constants!$B$8+(1-constants!$B$8)*A84</f>
        <v>97.12179415026219</v>
      </c>
      <c r="B85">
        <f>input!C85-A85</f>
        <v>0.75820284973781327</v>
      </c>
      <c r="C85">
        <f>input!D85-A85</f>
        <v>-2.1817921502621829</v>
      </c>
    </row>
    <row r="86" spans="1:3" x14ac:dyDescent="0.25">
      <c r="A86">
        <f>input!E86*constants!$B$8+(1-constants!$B$8)*A85</f>
        <v>97.074395128796169</v>
      </c>
      <c r="B86">
        <f>input!C86-A86</f>
        <v>1.1156068712038376</v>
      </c>
      <c r="C86">
        <f>input!D86-A86</f>
        <v>-3.6543971287961625</v>
      </c>
    </row>
    <row r="87" spans="1:3" x14ac:dyDescent="0.25">
      <c r="A87">
        <f>input!E87*constants!$B$8+(1-constants!$B$8)*A86</f>
        <v>97.015196396111008</v>
      </c>
      <c r="B87">
        <f>input!C87-A87</f>
        <v>1.6348056038889922</v>
      </c>
      <c r="C87">
        <f>input!D87-A87</f>
        <v>-1.5151963961110084</v>
      </c>
    </row>
    <row r="88" spans="1:3" x14ac:dyDescent="0.25">
      <c r="A88">
        <f>input!E88*constants!$B$8+(1-constants!$B$8)*A87</f>
        <v>97.031596482380863</v>
      </c>
      <c r="B88">
        <f>input!C88-A88</f>
        <v>0.6784025176191335</v>
      </c>
      <c r="C88">
        <f>input!D88-A88</f>
        <v>-1.6715954823808659</v>
      </c>
    </row>
    <row r="89" spans="1:3" x14ac:dyDescent="0.25">
      <c r="A89">
        <f>input!E89*constants!$B$8+(1-constants!$B$8)*A88</f>
        <v>97.387082270612183</v>
      </c>
      <c r="B89">
        <f>input!C89-A89</f>
        <v>3.0929207293878136</v>
      </c>
      <c r="C89">
        <f>input!D89-A89</f>
        <v>-1.6470842706121829</v>
      </c>
    </row>
    <row r="90" spans="1:3" x14ac:dyDescent="0.25">
      <c r="A90">
        <f>input!E90*constants!$B$8+(1-constants!$B$8)*A89</f>
        <v>97.38749894623902</v>
      </c>
      <c r="B90">
        <f>input!C90-A90</f>
        <v>3.8025030537609865</v>
      </c>
      <c r="C90">
        <f>input!D90-A90</f>
        <v>-8.7495946239016575E-2</v>
      </c>
    </row>
    <row r="91" spans="1:3" x14ac:dyDescent="0.25">
      <c r="A91">
        <f>input!E91*constants!$B$8+(1-constants!$B$8)*A90</f>
        <v>97.75499895391917</v>
      </c>
      <c r="B91">
        <f>input!C91-A91</f>
        <v>2.935003046080837</v>
      </c>
      <c r="C91">
        <f>input!D91-A91</f>
        <v>1.0849970460808294</v>
      </c>
    </row>
    <row r="92" spans="1:3" x14ac:dyDescent="0.25">
      <c r="A92">
        <f>input!E92*constants!$B$8+(1-constants!$B$8)*A91</f>
        <v>97.86571324621643</v>
      </c>
      <c r="B92">
        <f>input!C92-A92</f>
        <v>1.1942847537835632</v>
      </c>
      <c r="C92">
        <f>input!D92-A92</f>
        <v>-0.52571724621643057</v>
      </c>
    </row>
    <row r="93" spans="1:3" x14ac:dyDescent="0.25">
      <c r="A93">
        <f>input!E93*constants!$B$8+(1-constants!$B$8)*A92</f>
        <v>97.736325496756947</v>
      </c>
      <c r="B93">
        <f>input!C93-A93</f>
        <v>1.3736755032430494</v>
      </c>
      <c r="C93">
        <f>input!D93-A93</f>
        <v>-0.97632349675694741</v>
      </c>
    </row>
    <row r="94" spans="1:3" x14ac:dyDescent="0.25">
      <c r="A94">
        <f>input!E94*constants!$B$8+(1-constants!$B$8)*A93</f>
        <v>97.552564282934526</v>
      </c>
      <c r="B94">
        <f>input!C94-A94</f>
        <v>2.5774327170654772</v>
      </c>
      <c r="C94">
        <f>input!D94-A94</f>
        <v>-1.122564282934519</v>
      </c>
    </row>
    <row r="95" spans="1:3" x14ac:dyDescent="0.25">
      <c r="A95">
        <f>input!E95*constants!$B$8+(1-constants!$B$8)*A94</f>
        <v>98.002197528229601</v>
      </c>
      <c r="B95">
        <f>input!C95-A95</f>
        <v>4.3678054717703958</v>
      </c>
      <c r="C95">
        <f>input!D95-A95</f>
        <v>1.8678054717703958</v>
      </c>
    </row>
    <row r="96" spans="1:3" x14ac:dyDescent="0.25">
      <c r="A96">
        <f>input!E96*constants!$B$8+(1-constants!$B$8)*A95</f>
        <v>98.674740595625366</v>
      </c>
      <c r="B96">
        <f>input!C96-A96</f>
        <v>7.1752574043746336</v>
      </c>
      <c r="C96">
        <f>input!D96-A96</f>
        <v>3.7352634043746349</v>
      </c>
    </row>
    <row r="97" spans="1:3" x14ac:dyDescent="0.25">
      <c r="A97">
        <f>input!E97*constants!$B$8+(1-constants!$B$8)*A96</f>
        <v>99.628348796250322</v>
      </c>
      <c r="B97">
        <f>input!C97-A97</f>
        <v>5.7416542037496754</v>
      </c>
      <c r="C97">
        <f>input!D97-A97</f>
        <v>2.3716512037496784</v>
      </c>
    </row>
    <row r="98" spans="1:3" x14ac:dyDescent="0.25">
      <c r="A98">
        <f>input!E98*constants!$B$8+(1-constants!$B$8)*A97</f>
        <v>100.43287068250028</v>
      </c>
      <c r="B98">
        <f>input!C98-A98</f>
        <v>6.5971283174997239</v>
      </c>
      <c r="C98">
        <f>input!D98-A98</f>
        <v>4.3871293174997135</v>
      </c>
    </row>
    <row r="99" spans="1:3" x14ac:dyDescent="0.25">
      <c r="A99">
        <f>input!E99*constants!$B$8+(1-constants!$B$8)*A98</f>
        <v>101.41674629928596</v>
      </c>
      <c r="B99">
        <f>input!C99-A99</f>
        <v>7.283250700714035</v>
      </c>
      <c r="C99">
        <f>input!D99-A99</f>
        <v>5.7632537007140456</v>
      </c>
    </row>
    <row r="100" spans="1:3" x14ac:dyDescent="0.25">
      <c r="A100">
        <f>input!E100*constants!$B$8+(1-constants!$B$8)*A99</f>
        <v>102.46292511367368</v>
      </c>
      <c r="B100">
        <f>input!C100-A100</f>
        <v>6.9670748863263299</v>
      </c>
      <c r="C100">
        <f>input!D100-A100</f>
        <v>4.39707588632632</v>
      </c>
    </row>
    <row r="101" spans="1:3" x14ac:dyDescent="0.25">
      <c r="A101">
        <f>input!E101*constants!$B$8+(1-constants!$B$8)*A100</f>
        <v>103.08536438314886</v>
      </c>
      <c r="B101">
        <f>input!C101-A101</f>
        <v>4.60463761685115</v>
      </c>
      <c r="C101">
        <f>input!D101-A101</f>
        <v>3.09463561685115</v>
      </c>
    </row>
    <row r="102" spans="1:3" x14ac:dyDescent="0.25">
      <c r="A102">
        <f>input!E102*constants!$B$8+(1-constants!$B$8)*A101</f>
        <v>103.79174075698474</v>
      </c>
      <c r="B102">
        <f>input!C102-A102</f>
        <v>5.208259243015263</v>
      </c>
      <c r="C102">
        <f>input!D102-A102</f>
        <v>4.1582562430152592</v>
      </c>
    </row>
    <row r="103" spans="1:3" x14ac:dyDescent="0.25">
      <c r="A103">
        <f>input!E103*constants!$B$8+(1-constants!$B$8)*A102</f>
        <v>104.48006364884407</v>
      </c>
      <c r="B103">
        <f>input!C103-A103</f>
        <v>4.3699343511559334</v>
      </c>
      <c r="C103">
        <f>input!D103-A103</f>
        <v>2.7199333511559303</v>
      </c>
    </row>
    <row r="104" spans="1:3" x14ac:dyDescent="0.25">
      <c r="A104">
        <f>input!E104*constants!$B$8+(1-constants!$B$8)*A103</f>
        <v>104.87291212758063</v>
      </c>
      <c r="B104">
        <f>input!C104-A104</f>
        <v>2.8470888724193628</v>
      </c>
      <c r="C104">
        <f>input!D104-A104</f>
        <v>1.5770848724193627</v>
      </c>
    </row>
    <row r="105" spans="1:3" x14ac:dyDescent="0.25">
      <c r="A105">
        <f>input!E105*constants!$B$8+(1-constants!$B$8)*A104</f>
        <v>105.22392496649769</v>
      </c>
      <c r="B105">
        <f>input!C105-A105</f>
        <v>2.146078033502306</v>
      </c>
      <c r="C105">
        <f>input!D105-A105</f>
        <v>0.34607503350230218</v>
      </c>
    </row>
    <row r="106" spans="1:3" x14ac:dyDescent="0.25">
      <c r="A106">
        <f>input!E106*constants!$B$8+(1-constants!$B$8)*A105</f>
        <v>105.33907839985517</v>
      </c>
      <c r="B106">
        <f>input!C106-A106</f>
        <v>4.1809186001448353</v>
      </c>
      <c r="C106">
        <f>input!D106-A106</f>
        <v>0.47091960014482481</v>
      </c>
    </row>
    <row r="107" spans="1:3" x14ac:dyDescent="0.25">
      <c r="A107">
        <f>input!E107*constants!$B$8+(1-constants!$B$8)*A106</f>
        <v>105.85921048559015</v>
      </c>
      <c r="B107">
        <f>input!C107-A107</f>
        <v>6.3907895144098461</v>
      </c>
      <c r="C107">
        <f>input!D107-A107</f>
        <v>3.1207925144098425</v>
      </c>
    </row>
    <row r="108" spans="1:3" x14ac:dyDescent="0.25">
      <c r="A108">
        <f>input!E108*constants!$B$8+(1-constants!$B$8)*A107</f>
        <v>106.64217984479156</v>
      </c>
      <c r="B108">
        <f>input!C108-A108</f>
        <v>5.3478181552084436</v>
      </c>
      <c r="C108">
        <f>input!D108-A108</f>
        <v>2.1578231552084475</v>
      </c>
    </row>
    <row r="109" spans="1:3" x14ac:dyDescent="0.25">
      <c r="A109">
        <f>input!E109*constants!$B$8+(1-constants!$B$8)*A108</f>
        <v>107.19186815267848</v>
      </c>
      <c r="B109">
        <f>input!C109-A109</f>
        <v>5.6081348473215229</v>
      </c>
      <c r="C109">
        <f>input!D109-A109</f>
        <v>3.1581298473215185</v>
      </c>
    </row>
    <row r="110" spans="1:3" x14ac:dyDescent="0.25">
      <c r="A110">
        <f>input!E110*constants!$B$8+(1-constants!$B$8)*A109</f>
        <v>107.94731598801013</v>
      </c>
      <c r="B110">
        <f>input!C110-A110</f>
        <v>4.7326840119898748</v>
      </c>
      <c r="C110">
        <f>input!D110-A110</f>
        <v>1.8426850119898717</v>
      </c>
    </row>
    <row r="111" spans="1:3" x14ac:dyDescent="0.25">
      <c r="A111">
        <f>input!E111*constants!$B$8+(1-constants!$B$8)*A110</f>
        <v>108.69484227543725</v>
      </c>
      <c r="B111">
        <f>input!C111-A111</f>
        <v>6.6951567245627501</v>
      </c>
      <c r="C111">
        <f>input!D111-A111</f>
        <v>4.1551557245627464</v>
      </c>
    </row>
    <row r="112" spans="1:3" x14ac:dyDescent="0.25">
      <c r="A112">
        <f>input!E112*constants!$B$8+(1-constants!$B$8)*A111</f>
        <v>109.7627216646605</v>
      </c>
      <c r="B112">
        <f>input!C112-A112</f>
        <v>7.1772803353395034</v>
      </c>
      <c r="C112">
        <f>input!D112-A112</f>
        <v>5.7472803353394966</v>
      </c>
    </row>
    <row r="113" spans="1:3" x14ac:dyDescent="0.25">
      <c r="A113">
        <f>input!E113*constants!$B$8+(1-constants!$B$8)*A112</f>
        <v>110.59947614113757</v>
      </c>
      <c r="B113">
        <f>input!C113-A113</f>
        <v>7.0905258588624349</v>
      </c>
      <c r="C113">
        <f>input!D113-A113</f>
        <v>4.4805258588624213</v>
      </c>
    </row>
    <row r="114" spans="1:3" x14ac:dyDescent="0.25">
      <c r="A114">
        <f>input!E114*constants!$B$8+(1-constants!$B$8)*A113</f>
        <v>111.68955140668935</v>
      </c>
      <c r="B114">
        <f>input!C114-A114</f>
        <v>6.9104465933106525</v>
      </c>
      <c r="C114">
        <f>input!D114-A114</f>
        <v>5.17044959331065</v>
      </c>
    </row>
    <row r="115" spans="1:3" x14ac:dyDescent="0.25">
      <c r="A115">
        <f>input!E115*constants!$B$8+(1-constants!$B$8)*A114</f>
        <v>112.63104392001944</v>
      </c>
      <c r="B115">
        <f>input!C115-A115</f>
        <v>7.2289570799805603</v>
      </c>
      <c r="C115">
        <f>input!D115-A115</f>
        <v>5.1789540799805565</v>
      </c>
    </row>
    <row r="116" spans="1:3" x14ac:dyDescent="0.25">
      <c r="A116">
        <f>input!E116*constants!$B$8+(1-constants!$B$8)*A115</f>
        <v>113.54518036001666</v>
      </c>
      <c r="B116">
        <f>input!C116-A116</f>
        <v>5.7048196399833415</v>
      </c>
      <c r="C116">
        <f>input!D116-A116</f>
        <v>1.5648206399833384</v>
      </c>
    </row>
    <row r="117" spans="1:3" x14ac:dyDescent="0.25">
      <c r="A117">
        <f>input!E117*constants!$B$8+(1-constants!$B$8)*A116</f>
        <v>113.78158273715715</v>
      </c>
      <c r="B117">
        <f>input!C117-A117</f>
        <v>3.0084182628428522</v>
      </c>
      <c r="C117">
        <f>input!D117-A117</f>
        <v>0.4384182628428448</v>
      </c>
    </row>
    <row r="118" spans="1:3" x14ac:dyDescent="0.25">
      <c r="A118">
        <f>input!E118*constants!$B$8+(1-constants!$B$8)*A117</f>
        <v>114.13849934613471</v>
      </c>
      <c r="B118">
        <f>input!C118-A118</f>
        <v>3.971501653865289</v>
      </c>
      <c r="C118">
        <f>input!D118-A118</f>
        <v>1.9415026538652853</v>
      </c>
    </row>
    <row r="119" spans="1:3" x14ac:dyDescent="0.25">
      <c r="A119">
        <f>input!E119*constants!$B$8+(1-constants!$B$8)*A118</f>
        <v>114.59585601097261</v>
      </c>
      <c r="B119">
        <f>input!C119-A119</f>
        <v>4.2141419890273824</v>
      </c>
      <c r="C119">
        <f>input!D119-A119</f>
        <v>2.2641449890273861</v>
      </c>
    </row>
    <row r="120" spans="1:3" x14ac:dyDescent="0.25">
      <c r="A120">
        <f>input!E120*constants!$B$8+(1-constants!$B$8)*A119</f>
        <v>115.12501986654796</v>
      </c>
      <c r="B120">
        <f>input!C120-A120</f>
        <v>4.284984133452042</v>
      </c>
      <c r="C120">
        <f>input!D120-A120</f>
        <v>2.6249801334520413</v>
      </c>
    </row>
    <row r="121" spans="1:3" x14ac:dyDescent="0.25">
      <c r="A121">
        <f>input!E121*constants!$B$8+(1-constants!$B$8)*A120</f>
        <v>115.50858817132683</v>
      </c>
      <c r="B121">
        <f>input!C121-A121</f>
        <v>2.9014158286731657</v>
      </c>
      <c r="C121">
        <f>input!D121-A121</f>
        <v>2.0914098286731644</v>
      </c>
    </row>
    <row r="122" spans="1:3" x14ac:dyDescent="0.25">
      <c r="A122">
        <f>input!E122*constants!$B$8+(1-constants!$B$8)*A121</f>
        <v>115.86878971828015</v>
      </c>
      <c r="B122">
        <f>input!C122-A122</f>
        <v>3.3612132817198415</v>
      </c>
      <c r="C122">
        <f>input!D122-A122</f>
        <v>2.0512082817198518</v>
      </c>
    </row>
    <row r="123" spans="1:3" x14ac:dyDescent="0.25">
      <c r="A123">
        <f>input!E123*constants!$B$8+(1-constants!$B$8)*A122</f>
        <v>116.29896218709729</v>
      </c>
      <c r="B123">
        <f>input!C123-A123</f>
        <v>3.0510358129027111</v>
      </c>
      <c r="C123">
        <f>input!D123-A123</f>
        <v>0.82104081290270869</v>
      </c>
    </row>
    <row r="124" spans="1:3" x14ac:dyDescent="0.25">
      <c r="A124">
        <f>input!E124*constants!$B$8+(1-constants!$B$8)*A123</f>
        <v>116.50625330322626</v>
      </c>
      <c r="B124">
        <f>input!C124-A124</f>
        <v>3.2237496967737371</v>
      </c>
      <c r="C124">
        <f>input!D124-A124</f>
        <v>0.83374269677374002</v>
      </c>
    </row>
    <row r="125" spans="1:3" x14ac:dyDescent="0.25">
      <c r="A125">
        <f>input!E125*constants!$B$8+(1-constants!$B$8)*A124</f>
        <v>116.90536040276537</v>
      </c>
      <c r="B125">
        <f>input!C125-A125</f>
        <v>3.0146375972346391</v>
      </c>
      <c r="C125">
        <f>input!D125-A125</f>
        <v>1.9446375972346317</v>
      </c>
    </row>
    <row r="126" spans="1:3" x14ac:dyDescent="0.25">
      <c r="A126">
        <f>input!E126*constants!$B$8+(1-constants!$B$8)*A125</f>
        <v>117.17316591665605</v>
      </c>
      <c r="B126">
        <f>input!C126-A126</f>
        <v>2.5768340833439538</v>
      </c>
      <c r="C126">
        <f>input!D126-A126</f>
        <v>-0.41316391665604613</v>
      </c>
    </row>
    <row r="127" spans="1:3" x14ac:dyDescent="0.25">
      <c r="A127">
        <f>input!E127*constants!$B$8+(1-constants!$B$8)*A126</f>
        <v>117.18985664284804</v>
      </c>
      <c r="B127">
        <f>input!C127-A127</f>
        <v>0.30014135715195778</v>
      </c>
      <c r="C127">
        <f>input!D127-A127</f>
        <v>-1.6898566428480422</v>
      </c>
    </row>
    <row r="128" spans="1:3" x14ac:dyDescent="0.25">
      <c r="A128">
        <f>input!E128*constants!$B$8+(1-constants!$B$8)*A127</f>
        <v>116.68987740815547</v>
      </c>
      <c r="B128">
        <f>input!C128-A128</f>
        <v>-1.6398744081554639</v>
      </c>
      <c r="C128">
        <f>input!D128-A128</f>
        <v>-3.3698774081554745</v>
      </c>
    </row>
    <row r="129" spans="1:3" x14ac:dyDescent="0.25">
      <c r="A129">
        <f>input!E129*constants!$B$8+(1-constants!$B$8)*A128</f>
        <v>116.33132349270468</v>
      </c>
      <c r="B129">
        <f>input!C129-A129</f>
        <v>-2.0913254927046836</v>
      </c>
      <c r="C129">
        <f>input!D129-A129</f>
        <v>-5.3313234927046835</v>
      </c>
    </row>
    <row r="130" spans="1:3" x14ac:dyDescent="0.25">
      <c r="A130">
        <f>input!E130*constants!$B$8+(1-constants!$B$8)*A129</f>
        <v>115.76113385088973</v>
      </c>
      <c r="B130">
        <f>input!C130-A130</f>
        <v>-0.19113385088974155</v>
      </c>
      <c r="C130">
        <f>input!D130-A130</f>
        <v>-3.4911368508897311</v>
      </c>
    </row>
    <row r="131" spans="1:3" x14ac:dyDescent="0.25">
      <c r="A131">
        <f>input!E131*constants!$B$8+(1-constants!$B$8)*A130</f>
        <v>115.75525772933406</v>
      </c>
      <c r="B131">
        <f>input!C131-A131</f>
        <v>1.0647422706659313</v>
      </c>
      <c r="C131">
        <f>input!D131-A131</f>
        <v>-0.10525572933406124</v>
      </c>
    </row>
    <row r="132" spans="1:3" x14ac:dyDescent="0.25">
      <c r="A132">
        <f>input!E132*constants!$B$8+(1-constants!$B$8)*A131</f>
        <v>115.8059353394292</v>
      </c>
      <c r="B132">
        <f>input!C132-A132</f>
        <v>1.6140626605708093</v>
      </c>
      <c r="C132">
        <f>input!D132-A132</f>
        <v>-0.59593633942920121</v>
      </c>
    </row>
    <row r="133" spans="1:3" x14ac:dyDescent="0.25">
      <c r="A133">
        <f>input!E133*constants!$B$8+(1-constants!$B$8)*A132</f>
        <v>115.94365843379646</v>
      </c>
      <c r="B133">
        <f>input!C133-A133</f>
        <v>2.1263415662035356</v>
      </c>
      <c r="C133">
        <f>input!D133-A133</f>
        <v>0.11633956620353558</v>
      </c>
    </row>
    <row r="134" spans="1:3" x14ac:dyDescent="0.25">
      <c r="A134">
        <f>input!E134*constants!$B$8+(1-constants!$B$8)*A133</f>
        <v>116.60456437182555</v>
      </c>
      <c r="B134">
        <f>input!C134-A134</f>
        <v>5.2054336281744469</v>
      </c>
      <c r="C134">
        <f>input!D134-A134</f>
        <v>3.4454386281744576</v>
      </c>
    </row>
    <row r="135" spans="1:3" x14ac:dyDescent="0.25">
      <c r="A135">
        <f>input!E135*constants!$B$8+(1-constants!$B$8)*A134</f>
        <v>117.24105489013618</v>
      </c>
      <c r="B135">
        <f>input!C135-A135</f>
        <v>4.5689431098638096</v>
      </c>
      <c r="C135">
        <f>input!D135-A135</f>
        <v>3.3789481098638134</v>
      </c>
    </row>
    <row r="136" spans="1:3" x14ac:dyDescent="0.25">
      <c r="A136">
        <f>input!E136*constants!$B$8+(1-constants!$B$8)*A135</f>
        <v>117.76661819154531</v>
      </c>
      <c r="B136">
        <f>input!C136-A136</f>
        <v>4.9233838084547017</v>
      </c>
      <c r="C136">
        <f>input!D136-A136</f>
        <v>2.4133818084547016</v>
      </c>
    </row>
    <row r="137" spans="1:3" x14ac:dyDescent="0.25">
      <c r="A137">
        <f>input!E137*constants!$B$8+(1-constants!$B$8)*A136</f>
        <v>118.37138702132455</v>
      </c>
      <c r="B137">
        <f>input!C137-A137</f>
        <v>5.4486129786754418</v>
      </c>
      <c r="C137">
        <f>input!D137-A137</f>
        <v>3.2486159786754456</v>
      </c>
    </row>
    <row r="138" spans="1:3" x14ac:dyDescent="0.25">
      <c r="A138">
        <f>input!E138*constants!$B$8+(1-constants!$B$8)*A137</f>
        <v>118.97118887542106</v>
      </c>
      <c r="B138">
        <f>input!C138-A138</f>
        <v>4.5188091245789366</v>
      </c>
      <c r="C138">
        <f>input!D138-A138</f>
        <v>1.7288081245789328</v>
      </c>
    </row>
    <row r="139" spans="1:3" x14ac:dyDescent="0.25">
      <c r="A139">
        <f>input!E139*constants!$B$8+(1-constants!$B$8)*A138</f>
        <v>119.28673332178948</v>
      </c>
      <c r="B139">
        <f>input!C139-A139</f>
        <v>2.0732676782105131</v>
      </c>
      <c r="C139">
        <f>input!D139-A139</f>
        <v>0.32326767821051305</v>
      </c>
    </row>
    <row r="140" spans="1:3" x14ac:dyDescent="0.25">
      <c r="A140">
        <f>input!E140*constants!$B$8+(1-constants!$B$8)*A139</f>
        <v>119.31719999010528</v>
      </c>
      <c r="B140">
        <f>input!C140-A140</f>
        <v>1.9028010098947163</v>
      </c>
      <c r="C140">
        <f>input!D140-A140</f>
        <v>0.13279700989471621</v>
      </c>
    </row>
    <row r="141" spans="1:3" x14ac:dyDescent="0.25">
      <c r="A141">
        <f>input!E141*constants!$B$8+(1-constants!$B$8)*A140</f>
        <v>119.49045699151883</v>
      </c>
      <c r="B141">
        <f>input!C141-A141</f>
        <v>1.1995450084811807</v>
      </c>
      <c r="C141">
        <f>input!D141-A141</f>
        <v>-1.2204599915188226</v>
      </c>
    </row>
    <row r="142" spans="1:3" x14ac:dyDescent="0.25">
      <c r="A142">
        <f>input!E142*constants!$B$8+(1-constants!$B$8)*A141</f>
        <v>119.45896270701616</v>
      </c>
      <c r="B142">
        <f>input!C142-A142</f>
        <v>-0.1589597070161517</v>
      </c>
      <c r="C142">
        <f>input!D142-A142</f>
        <v>-3.3989647070161624</v>
      </c>
    </row>
    <row r="143" spans="1:3" x14ac:dyDescent="0.25">
      <c r="A143">
        <f>input!E143*constants!$B$8+(1-constants!$B$8)*A142</f>
        <v>118.75768274887099</v>
      </c>
      <c r="B143">
        <f>input!C143-A143</f>
        <v>-2.2176817488709872</v>
      </c>
      <c r="C143">
        <f>input!D143-A143</f>
        <v>-4.767684748870991</v>
      </c>
    </row>
    <row r="144" spans="1:3" x14ac:dyDescent="0.25">
      <c r="A144">
        <f>input!E144*constants!$B$8+(1-constants!$B$8)*A143</f>
        <v>118.26087078474657</v>
      </c>
      <c r="B144">
        <f>input!C144-A144</f>
        <v>-0.1308737847465693</v>
      </c>
      <c r="C144">
        <f>input!D144-A144</f>
        <v>-3.3408727847465656</v>
      </c>
    </row>
    <row r="145" spans="1:3" x14ac:dyDescent="0.25">
      <c r="A145">
        <f>input!E145*constants!$B$8+(1-constants!$B$8)*A144</f>
        <v>118.37788952978279</v>
      </c>
      <c r="B145">
        <f>input!C145-A145</f>
        <v>0.85211347021720485</v>
      </c>
      <c r="C145">
        <f>input!D145-A145</f>
        <v>-2.0478875297827983</v>
      </c>
    </row>
    <row r="146" spans="1:3" x14ac:dyDescent="0.25">
      <c r="A146">
        <f>input!E146*constants!$B$8+(1-constants!$B$8)*A145</f>
        <v>117.96676245409954</v>
      </c>
      <c r="B146">
        <f>input!C146-A146</f>
        <v>-2.4667624540995376</v>
      </c>
      <c r="C146">
        <f>input!D146-A146</f>
        <v>-3.8667644540995383</v>
      </c>
    </row>
    <row r="147" spans="1:3" x14ac:dyDescent="0.25">
      <c r="A147">
        <f>input!E147*constants!$B$8+(1-constants!$B$8)*A146</f>
        <v>117.36579667494247</v>
      </c>
      <c r="B147">
        <f>input!C147-A147</f>
        <v>-1.7857946749424798</v>
      </c>
      <c r="C147">
        <f>input!D147-A147</f>
        <v>-3.6657996749424768</v>
      </c>
    </row>
    <row r="148" spans="1:3" x14ac:dyDescent="0.25">
      <c r="A148">
        <f>input!E148*constants!$B$8+(1-constants!$B$8)*A147</f>
        <v>116.85211100709355</v>
      </c>
      <c r="B148">
        <f>input!C148-A148</f>
        <v>-2.6821130070935482</v>
      </c>
      <c r="C148">
        <f>input!D148-A148</f>
        <v>-6.0321110070935617</v>
      </c>
    </row>
    <row r="149" spans="1:3" x14ac:dyDescent="0.25">
      <c r="A149">
        <f>input!E149*constants!$B$8+(1-constants!$B$8)*A148</f>
        <v>116.12038129179447</v>
      </c>
      <c r="B149">
        <f>input!C149-A149</f>
        <v>-4.3703812917944731</v>
      </c>
      <c r="C149">
        <f>input!D149-A149</f>
        <v>-6.0103802917944762</v>
      </c>
    </row>
    <row r="150" spans="1:3" x14ac:dyDescent="0.25">
      <c r="A150">
        <f>input!E150*constants!$B$8+(1-constants!$B$8)*A149</f>
        <v>115.39461267868099</v>
      </c>
      <c r="B150">
        <f>input!C150-A150</f>
        <v>-3.3946126786809856</v>
      </c>
      <c r="C150">
        <f>input!D150-A150</f>
        <v>-4.8646136786809819</v>
      </c>
    </row>
    <row r="151" spans="1:3" x14ac:dyDescent="0.25">
      <c r="A151">
        <f>input!E151*constants!$B$8+(1-constants!$B$8)*A150</f>
        <v>114.88966815315513</v>
      </c>
      <c r="B151">
        <f>input!C151-A151</f>
        <v>-2.7896701531551287</v>
      </c>
      <c r="C151">
        <f>input!D151-A151</f>
        <v>-4.3996701531551281</v>
      </c>
    </row>
    <row r="152" spans="1:3" x14ac:dyDescent="0.25">
      <c r="A152">
        <f>input!E152*constants!$B$8+(1-constants!$B$8)*A151</f>
        <v>114.22114398841867</v>
      </c>
      <c r="B152">
        <f>input!C152-A152</f>
        <v>-2.701146988418671</v>
      </c>
      <c r="C152">
        <f>input!D152-A152</f>
        <v>-4.6611459884186814</v>
      </c>
    </row>
    <row r="153" spans="1:3" x14ac:dyDescent="0.25">
      <c r="A153">
        <f>input!E153*constants!$B$8+(1-constants!$B$8)*A152</f>
        <v>113.87383784721602</v>
      </c>
      <c r="B153">
        <f>input!C153-A153</f>
        <v>-1.4238408472160273</v>
      </c>
      <c r="C153">
        <f>input!D153-A153</f>
        <v>-3.1938378472160167</v>
      </c>
    </row>
    <row r="154" spans="1:3" x14ac:dyDescent="0.25">
      <c r="A154">
        <f>input!E154*constants!$B$8+(1-constants!$B$8)*A153</f>
        <v>113.54900358332803</v>
      </c>
      <c r="B154">
        <f>input!C154-A154</f>
        <v>-0.79900358332803023</v>
      </c>
      <c r="C154">
        <f>input!D154-A154</f>
        <v>-2.1090015833280233</v>
      </c>
    </row>
    <row r="155" spans="1:3" x14ac:dyDescent="0.25">
      <c r="A155">
        <f>input!E155*constants!$B$8+(1-constants!$B$8)*A154</f>
        <v>113.34486064285261</v>
      </c>
      <c r="B155">
        <f>input!C155-A155</f>
        <v>-1.0648616428526054</v>
      </c>
      <c r="C155">
        <f>input!D155-A155</f>
        <v>-3.8548626428526092</v>
      </c>
    </row>
    <row r="156" spans="1:3" x14ac:dyDescent="0.25">
      <c r="A156">
        <f>input!E156*constants!$B$8+(1-constants!$B$8)*A155</f>
        <v>112.79559483673081</v>
      </c>
      <c r="B156">
        <f>input!C156-A156</f>
        <v>-2.605592836730807</v>
      </c>
      <c r="C156">
        <f>input!D156-A156</f>
        <v>-4.5855958367308176</v>
      </c>
    </row>
    <row r="157" spans="1:3" x14ac:dyDescent="0.25">
      <c r="A157">
        <f>input!E157*constants!$B$8+(1-constants!$B$8)*A156</f>
        <v>112.5076525743407</v>
      </c>
      <c r="B157">
        <f>input!C157-A157</f>
        <v>-0.73765557434069251</v>
      </c>
      <c r="C157">
        <f>input!D157-A157</f>
        <v>-3.0976485743406954</v>
      </c>
    </row>
    <row r="158" spans="1:3" x14ac:dyDescent="0.25">
      <c r="A158">
        <f>input!E158*constants!$B$8+(1-constants!$B$8)*A157</f>
        <v>112.33655906372061</v>
      </c>
      <c r="B158">
        <f>input!C158-A158</f>
        <v>-0.59656106372061402</v>
      </c>
      <c r="C158">
        <f>input!D158-A158</f>
        <v>-2.5665620637206104</v>
      </c>
    </row>
    <row r="159" spans="1:3" x14ac:dyDescent="0.25">
      <c r="A159">
        <f>input!E159*constants!$B$8+(1-constants!$B$8)*A158</f>
        <v>112.11419334033195</v>
      </c>
      <c r="B159">
        <f>input!C159-A159</f>
        <v>-0.7441903403319543</v>
      </c>
      <c r="C159">
        <f>input!D159-A159</f>
        <v>-3.0441933403319581</v>
      </c>
    </row>
    <row r="160" spans="1:3" x14ac:dyDescent="0.25">
      <c r="A160">
        <f>input!E160*constants!$B$8+(1-constants!$B$8)*A159</f>
        <v>111.86645100599881</v>
      </c>
      <c r="B160">
        <f>input!C160-A160</f>
        <v>-0.85644900599881169</v>
      </c>
      <c r="C160">
        <f>input!D160-A160</f>
        <v>-4.316448005998808</v>
      </c>
    </row>
    <row r="161" spans="1:3" x14ac:dyDescent="0.25">
      <c r="A161">
        <f>input!E161*constants!$B$8+(1-constants!$B$8)*A160</f>
        <v>111.53981543371327</v>
      </c>
      <c r="B161">
        <f>input!C161-A161</f>
        <v>-1.9198124337132754</v>
      </c>
      <c r="C161">
        <f>input!D161-A161</f>
        <v>-4.2298174337132792</v>
      </c>
    </row>
    <row r="162" spans="1:3" x14ac:dyDescent="0.25">
      <c r="A162">
        <f>input!E162*constants!$B$8+(1-constants!$B$8)*A161</f>
        <v>111.36269937175425</v>
      </c>
      <c r="B162">
        <f>input!C162-A162</f>
        <v>0.17730162824575757</v>
      </c>
      <c r="C162">
        <f>input!D162-A162</f>
        <v>-2.6326963717542498</v>
      </c>
    </row>
    <row r="163" spans="1:3" x14ac:dyDescent="0.25">
      <c r="A163">
        <f>input!E163*constants!$B$8+(1-constants!$B$8)*A162</f>
        <v>111.03374203293222</v>
      </c>
      <c r="B163">
        <f>input!C163-A163</f>
        <v>2.4762599670677758</v>
      </c>
      <c r="C163">
        <f>input!D163-A163</f>
        <v>-3.1737410329322273</v>
      </c>
    </row>
    <row r="164" spans="1:3" x14ac:dyDescent="0.25">
      <c r="A164">
        <f>input!E164*constants!$B$8+(1-constants!$B$8)*A163</f>
        <v>111.23463631394192</v>
      </c>
      <c r="B164">
        <f>input!C164-A164</f>
        <v>3.3353636860580735</v>
      </c>
      <c r="C164">
        <f>input!D164-A164</f>
        <v>1.2053656860580872</v>
      </c>
    </row>
    <row r="165" spans="1:3" x14ac:dyDescent="0.25">
      <c r="A165">
        <f>input!E165*constants!$B$8+(1-constants!$B$8)*A164</f>
        <v>111.7311166976645</v>
      </c>
      <c r="B165">
        <f>input!C165-A165</f>
        <v>4.9588853023355028</v>
      </c>
      <c r="C165">
        <f>input!D165-A165</f>
        <v>2.2888803023354996</v>
      </c>
    </row>
    <row r="166" spans="1:3" x14ac:dyDescent="0.25">
      <c r="A166">
        <f>input!E166*constants!$B$8+(1-constants!$B$8)*A165</f>
        <v>112.19810002656958</v>
      </c>
      <c r="B166">
        <f>input!C166-A166</f>
        <v>3.3018999734304231</v>
      </c>
      <c r="C166">
        <f>input!D166-A166</f>
        <v>0.17190297343042005</v>
      </c>
    </row>
    <row r="167" spans="1:3" x14ac:dyDescent="0.25">
      <c r="A167">
        <f>input!E167*constants!$B$8+(1-constants!$B$8)*A166</f>
        <v>112.5012285942025</v>
      </c>
      <c r="B167">
        <f>input!C167-A167</f>
        <v>2.2187724057974947</v>
      </c>
      <c r="C167">
        <f>input!D167-A167</f>
        <v>0.79877440579750214</v>
      </c>
    </row>
    <row r="168" spans="1:3" x14ac:dyDescent="0.25">
      <c r="A168">
        <f>input!E168*constants!$B$8+(1-constants!$B$8)*A167</f>
        <v>112.62962479503072</v>
      </c>
      <c r="B168">
        <f>input!C168-A168</f>
        <v>1.5503752049692849</v>
      </c>
      <c r="C168">
        <f>input!D168-A168</f>
        <v>-0.10962779503071829</v>
      </c>
    </row>
    <row r="169" spans="1:3" x14ac:dyDescent="0.25">
      <c r="A169">
        <f>input!E169*constants!$B$8+(1-constants!$B$8)*A168</f>
        <v>112.99824968145491</v>
      </c>
      <c r="B169">
        <f>input!C169-A169</f>
        <v>2.371753318545089</v>
      </c>
      <c r="C169">
        <f>input!D169-A169</f>
        <v>0.6617543185450927</v>
      </c>
    </row>
    <row r="170" spans="1:3" x14ac:dyDescent="0.25">
      <c r="A170">
        <f>input!E170*constants!$B$8+(1-constants!$B$8)*A169</f>
        <v>113.06278501267565</v>
      </c>
      <c r="B170">
        <f>input!C170-A170</f>
        <v>1.2372179873243567</v>
      </c>
      <c r="C170">
        <f>input!D170-A170</f>
        <v>-1.1927820126756501</v>
      </c>
    </row>
    <row r="171" spans="1:3" x14ac:dyDescent="0.25">
      <c r="A171">
        <f>input!E171*constants!$B$8+(1-constants!$B$8)*A170</f>
        <v>113.18524401086485</v>
      </c>
      <c r="B171">
        <f>input!C171-A171</f>
        <v>3.3047539891351505</v>
      </c>
      <c r="C171">
        <f>input!D171-A171</f>
        <v>0.53475698913514691</v>
      </c>
    </row>
    <row r="172" spans="1:3" x14ac:dyDescent="0.25">
      <c r="A172">
        <f>input!E172*constants!$B$8+(1-constants!$B$8)*A171</f>
        <v>113.64592400931274</v>
      </c>
      <c r="B172">
        <f>input!C172-A172</f>
        <v>2.8940769906872674</v>
      </c>
      <c r="C172">
        <f>input!D172-A172</f>
        <v>1.7940779906872706</v>
      </c>
    </row>
    <row r="173" spans="1:3" x14ac:dyDescent="0.25">
      <c r="A173">
        <f>input!E173*constants!$B$8+(1-constants!$B$8)*A172</f>
        <v>114.02222043655378</v>
      </c>
      <c r="B173">
        <f>input!C173-A173</f>
        <v>2.5077785634462231</v>
      </c>
      <c r="C173">
        <f>input!D173-A173</f>
        <v>0.39777756344622617</v>
      </c>
    </row>
    <row r="174" spans="1:3" x14ac:dyDescent="0.25">
      <c r="A174">
        <f>input!E174*constants!$B$8+(1-constants!$B$8)*A173</f>
        <v>114.20618865990325</v>
      </c>
      <c r="B174">
        <f>input!C174-A174</f>
        <v>2.6838103400967555</v>
      </c>
      <c r="C174">
        <f>input!D174-A174</f>
        <v>0.65381234009674927</v>
      </c>
    </row>
    <row r="175" spans="1:3" x14ac:dyDescent="0.25">
      <c r="A175">
        <f>input!E175*constants!$B$8+(1-constants!$B$8)*A174</f>
        <v>114.2067329942028</v>
      </c>
      <c r="B175">
        <f>input!C175-A175</f>
        <v>3.2660057972009326E-3</v>
      </c>
      <c r="C175">
        <f>input!D175-A175</f>
        <v>-2.4467309942027953</v>
      </c>
    </row>
    <row r="176" spans="1:3" x14ac:dyDescent="0.25">
      <c r="A176">
        <f>input!E176*constants!$B$8+(1-constants!$B$8)*A175</f>
        <v>113.97291399503098</v>
      </c>
      <c r="B176">
        <f>input!C176-A176</f>
        <v>-0.69291499503097498</v>
      </c>
      <c r="C176">
        <f>input!D176-A176</f>
        <v>-4.072911995030978</v>
      </c>
    </row>
    <row r="177" spans="1:3" x14ac:dyDescent="0.25">
      <c r="A177">
        <f>input!E177*constants!$B$8+(1-constants!$B$8)*A176</f>
        <v>113.42678371002657</v>
      </c>
      <c r="B177">
        <f>input!C177-A177</f>
        <v>0.59321328997343414</v>
      </c>
      <c r="C177">
        <f>input!D177-A177</f>
        <v>-3.6567867100265659</v>
      </c>
    </row>
    <row r="178" spans="1:3" x14ac:dyDescent="0.25">
      <c r="A178">
        <f>input!E178*constants!$B$8+(1-constants!$B$8)*A177</f>
        <v>113.2672428943085</v>
      </c>
      <c r="B178">
        <f>input!C178-A178</f>
        <v>-0.70724489430850213</v>
      </c>
      <c r="C178">
        <f>input!D178-A178</f>
        <v>-2.9472428943085021</v>
      </c>
    </row>
    <row r="179" spans="1:3" x14ac:dyDescent="0.25">
      <c r="A179">
        <f>input!E179*constants!$B$8+(1-constants!$B$8)*A178</f>
        <v>112.69620776655015</v>
      </c>
      <c r="B179">
        <f>input!C179-A179</f>
        <v>-2.2462107665501492</v>
      </c>
      <c r="C179">
        <f>input!D179-A179</f>
        <v>-4.1862057665501453</v>
      </c>
    </row>
    <row r="180" spans="1:3" x14ac:dyDescent="0.25">
      <c r="A180">
        <f>input!E180*constants!$B$8+(1-constants!$B$8)*A179</f>
        <v>112.36389279990013</v>
      </c>
      <c r="B180">
        <f>input!C180-A180</f>
        <v>0.41610620009987542</v>
      </c>
      <c r="C180">
        <f>input!D180-A180</f>
        <v>-2.3238917999001245</v>
      </c>
    </row>
    <row r="181" spans="1:3" x14ac:dyDescent="0.25">
      <c r="A181">
        <f>input!E181*constants!$B$8+(1-constants!$B$8)*A180</f>
        <v>112.36047897134299</v>
      </c>
      <c r="B181">
        <f>input!C181-A181</f>
        <v>-2.0482971342985934E-2</v>
      </c>
      <c r="C181">
        <f>input!D181-A181</f>
        <v>-3.2304819713429822</v>
      </c>
    </row>
    <row r="182" spans="1:3" x14ac:dyDescent="0.25">
      <c r="A182">
        <f>input!E182*constants!$B$8+(1-constants!$B$8)*A181</f>
        <v>111.69755354686542</v>
      </c>
      <c r="B182">
        <f>input!C182-A182</f>
        <v>0.18244345313458155</v>
      </c>
      <c r="C182">
        <f>input!D182-A182</f>
        <v>-4.3375525468654246</v>
      </c>
    </row>
    <row r="183" spans="1:3" x14ac:dyDescent="0.25">
      <c r="A183">
        <f>input!E183*constants!$B$8+(1-constants!$B$8)*A182</f>
        <v>111.84933189731322</v>
      </c>
      <c r="B183">
        <f>input!C183-A183</f>
        <v>2.6806671026867832</v>
      </c>
      <c r="C183">
        <f>input!D183-A183</f>
        <v>0.15066810268677955</v>
      </c>
    </row>
    <row r="184" spans="1:3" x14ac:dyDescent="0.25">
      <c r="A184">
        <f>input!E184*constants!$B$8+(1-constants!$B$8)*A183</f>
        <v>112.05514176912563</v>
      </c>
      <c r="B184">
        <f>input!C184-A184</f>
        <v>1.2548562308743669</v>
      </c>
      <c r="C184">
        <f>input!D184-A184</f>
        <v>-0.51514076912562246</v>
      </c>
    </row>
    <row r="185" spans="1:3" x14ac:dyDescent="0.25">
      <c r="A185">
        <f>input!E185*constants!$B$8+(1-constants!$B$8)*A184</f>
        <v>112.17869265925054</v>
      </c>
      <c r="B185">
        <f>input!C185-A185</f>
        <v>1.0613053407494561</v>
      </c>
      <c r="C185">
        <f>input!D185-A185</f>
        <v>-2.1586956592505402</v>
      </c>
    </row>
    <row r="186" spans="1:3" x14ac:dyDescent="0.25">
      <c r="A186">
        <f>input!E186*constants!$B$8+(1-constants!$B$8)*A185</f>
        <v>111.82316542221476</v>
      </c>
      <c r="B186">
        <f>input!C186-A186</f>
        <v>-1.9331664222147538</v>
      </c>
      <c r="C186">
        <f>input!D186-A186</f>
        <v>-6.7731624222147531</v>
      </c>
    </row>
    <row r="187" spans="1:3" x14ac:dyDescent="0.25">
      <c r="A187">
        <f>input!E187*constants!$B$8+(1-constants!$B$8)*A186</f>
        <v>110.66842721904122</v>
      </c>
      <c r="B187">
        <f>input!C187-A187</f>
        <v>0.44157378095877675</v>
      </c>
      <c r="C187">
        <f>input!D187-A187</f>
        <v>-7.1684272190412202</v>
      </c>
    </row>
    <row r="188" spans="1:3" x14ac:dyDescent="0.25">
      <c r="A188">
        <f>input!E188*constants!$B$8+(1-constants!$B$8)*A187</f>
        <v>109.59008090203534</v>
      </c>
      <c r="B188">
        <f>input!C188-A188</f>
        <v>-0.79007790203533546</v>
      </c>
      <c r="C188">
        <f>input!D188-A188</f>
        <v>-17.590080902035339</v>
      </c>
    </row>
    <row r="189" spans="1:3" x14ac:dyDescent="0.25">
      <c r="A189">
        <f>input!E189*constants!$B$8+(1-constants!$B$8)*A188</f>
        <v>109.04292677317315</v>
      </c>
      <c r="B189">
        <f>input!C189-A189</f>
        <v>2.8570752268268507</v>
      </c>
      <c r="C189">
        <f>input!D189-A189</f>
        <v>-3.3929247731731493</v>
      </c>
    </row>
    <row r="190" spans="1:3" x14ac:dyDescent="0.25">
      <c r="A190">
        <f>input!E190*constants!$B$8+(1-constants!$B$8)*A189</f>
        <v>109.55822323414841</v>
      </c>
      <c r="B190">
        <f>input!C190-A190</f>
        <v>4.791774765851585</v>
      </c>
      <c r="C190">
        <f>input!D190-A190</f>
        <v>2.0717737658515887</v>
      </c>
    </row>
    <row r="191" spans="1:3" x14ac:dyDescent="0.25">
      <c r="A191">
        <f>input!E191*constants!$B$8+(1-constants!$B$8)*A190</f>
        <v>110.33704877212722</v>
      </c>
      <c r="B191">
        <f>input!C191-A191</f>
        <v>6.1829482278727852</v>
      </c>
      <c r="C191">
        <f>input!D191-A191</f>
        <v>4.3429512278727884</v>
      </c>
    </row>
    <row r="192" spans="1:3" x14ac:dyDescent="0.25">
      <c r="A192">
        <f>input!E192*constants!$B$8+(1-constants!$B$8)*A191</f>
        <v>111.21747037610905</v>
      </c>
      <c r="B192">
        <f>input!C192-A192</f>
        <v>6.2225316238909585</v>
      </c>
      <c r="C192">
        <f>input!D192-A192</f>
        <v>4.7925316238909517</v>
      </c>
    </row>
    <row r="193" spans="1:3" x14ac:dyDescent="0.25">
      <c r="A193">
        <f>input!E193*constants!$B$8+(1-constants!$B$8)*A192</f>
        <v>112.06640375095061</v>
      </c>
      <c r="B193">
        <f>input!C193-A193</f>
        <v>5.5835982490493876</v>
      </c>
      <c r="C193">
        <f>input!D193-A193</f>
        <v>3.433596249049387</v>
      </c>
    </row>
    <row r="194" spans="1:3" x14ac:dyDescent="0.25">
      <c r="A194">
        <f>input!E194*constants!$B$8+(1-constants!$B$8)*A193</f>
        <v>112.62263164367197</v>
      </c>
      <c r="B194">
        <f>input!C194-A194</f>
        <v>3.6873663563280275</v>
      </c>
      <c r="C194">
        <f>input!D194-A194</f>
        <v>1.3873703563280344</v>
      </c>
    </row>
    <row r="195" spans="1:3" x14ac:dyDescent="0.25">
      <c r="A195">
        <f>input!E195*constants!$B$8+(1-constants!$B$8)*A194</f>
        <v>112.98368455171884</v>
      </c>
      <c r="B195">
        <f>input!C195-A195</f>
        <v>3.4163174482811627</v>
      </c>
      <c r="C195">
        <f>input!D195-A195</f>
        <v>1.5563164482811658</v>
      </c>
    </row>
    <row r="196" spans="1:3" x14ac:dyDescent="0.25">
      <c r="A196">
        <f>input!E196*constants!$B$8+(1-constants!$B$8)*A195</f>
        <v>113.30601504433044</v>
      </c>
      <c r="B196">
        <f>input!C196-A196</f>
        <v>2.1139829556695702</v>
      </c>
      <c r="C196">
        <f>input!D196-A196</f>
        <v>-3.6760180443304336</v>
      </c>
    </row>
    <row r="197" spans="1:3" x14ac:dyDescent="0.25">
      <c r="A197">
        <f>input!E197*constants!$B$8+(1-constants!$B$8)*A196</f>
        <v>113.33229832371181</v>
      </c>
      <c r="B197">
        <f>input!C197-A197</f>
        <v>4.8477016762881959</v>
      </c>
      <c r="C197">
        <f>input!D197-A197</f>
        <v>-2.2963237118176494E-3</v>
      </c>
    </row>
    <row r="198" spans="1:3" x14ac:dyDescent="0.25">
      <c r="A198">
        <f>input!E198*constants!$B$8+(1-constants!$B$8)*A197</f>
        <v>114.24482727746727</v>
      </c>
      <c r="B198">
        <f>input!C198-A198</f>
        <v>5.745170722532734</v>
      </c>
      <c r="C198">
        <f>input!D198-A198</f>
        <v>2.2851717225327377</v>
      </c>
    </row>
    <row r="199" spans="1:3" x14ac:dyDescent="0.25">
      <c r="A199">
        <f>input!E199*constants!$B$8+(1-constants!$B$8)*A198</f>
        <v>114.42699438068624</v>
      </c>
      <c r="B199">
        <f>input!C199-A199</f>
        <v>1.8230056193137614</v>
      </c>
      <c r="C199">
        <f>input!D199-A199</f>
        <v>7.3005619313761372E-2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input</vt:lpstr>
      <vt:lpstr>constants</vt:lpstr>
      <vt:lpstr>stochastic</vt:lpstr>
      <vt:lpstr>rsi</vt:lpstr>
      <vt:lpstr>movingAverage</vt:lpstr>
      <vt:lpstr>bollingerBands</vt:lpstr>
      <vt:lpstr>envelope</vt:lpstr>
      <vt:lpstr>exponentialMovingAverage</vt:lpstr>
      <vt:lpstr>elderRay</vt:lpstr>
      <vt:lpstr>forceIndex</vt:lpstr>
      <vt:lpstr>macd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Colin Eberhardt</dc:creator>
  <cp:lastModifiedBy>Tom Simmons</cp:lastModifiedBy>
  <dcterms:created xsi:type="dcterms:W3CDTF">2016-05-20T10:06:23Z</dcterms:created>
  <dcterms:modified xsi:type="dcterms:W3CDTF">2016-05-25T15:10:35Z</dcterms:modified>
</cp:coreProperties>
</file>