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OneDrive\桌面\NAS同步\IHLCA\Github\Global sensitivity analysis\Shellfish\"/>
    </mc:Choice>
  </mc:AlternateContent>
  <xr:revisionPtr revIDLastSave="0" documentId="13_ncr:1_{05F0FC67-1DBF-4F1D-A4F4-83104DFD4667}" xr6:coauthVersionLast="47" xr6:coauthVersionMax="47" xr10:uidLastSave="{00000000-0000-0000-0000-000000000000}"/>
  <bookViews>
    <workbookView xWindow="32000" yWindow="2890" windowWidth="6400" windowHeight="3550" activeTab="4" xr2:uid="{00000000-000D-0000-FFFF-FFFF00000000}"/>
  </bookViews>
  <sheets>
    <sheet name="Ap" sheetId="5" r:id="rId1"/>
    <sheet name="Ep绿盘鲍" sheetId="6" r:id="rId2"/>
    <sheet name="Ep皱纹盘鲍" sheetId="12" r:id="rId3"/>
    <sheet name="Ep牡蛎" sheetId="13" r:id="rId4"/>
    <sheet name="Consistency matrix" sheetId="7" r:id="rId5"/>
    <sheet name="Unit price" sheetId="8" r:id="rId6"/>
    <sheet name="Technical coefficient matrix" sheetId="9" r:id="rId7"/>
    <sheet name="Cu鲍鱼" sheetId="10" r:id="rId8"/>
    <sheet name="Cu牡蛎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8" l="1"/>
  <c r="F2" i="8"/>
  <c r="B2" i="11"/>
  <c r="C2" i="11"/>
  <c r="D2" i="11"/>
  <c r="E2" i="11"/>
  <c r="F2" i="11"/>
  <c r="G2" i="11"/>
  <c r="H2" i="11"/>
  <c r="I2" i="11"/>
  <c r="J2" i="11"/>
  <c r="B3" i="1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G50" i="11"/>
  <c r="H50" i="11"/>
  <c r="I50" i="11"/>
  <c r="J50" i="11"/>
  <c r="B51" i="11"/>
  <c r="C51" i="1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B53" i="11"/>
  <c r="C53" i="11"/>
  <c r="D53" i="11"/>
  <c r="E53" i="11"/>
  <c r="F53" i="11"/>
  <c r="G53" i="11"/>
  <c r="H53" i="11"/>
  <c r="I53" i="11"/>
  <c r="J53" i="11"/>
  <c r="B54" i="11"/>
  <c r="C54" i="11"/>
  <c r="D54" i="11"/>
  <c r="E54" i="11"/>
  <c r="F54" i="11"/>
  <c r="G54" i="11"/>
  <c r="H54" i="11"/>
  <c r="I54" i="11"/>
  <c r="J54" i="11"/>
  <c r="B55" i="11"/>
  <c r="C55" i="11"/>
  <c r="D55" i="11"/>
  <c r="E55" i="11"/>
  <c r="F55" i="11"/>
  <c r="G55" i="11"/>
  <c r="H55" i="11"/>
  <c r="I55" i="11"/>
  <c r="J55" i="11"/>
  <c r="B56" i="11"/>
  <c r="C56" i="11"/>
  <c r="D56" i="11"/>
  <c r="E56" i="11"/>
  <c r="F56" i="11"/>
  <c r="G56" i="11"/>
  <c r="H56" i="11"/>
  <c r="I56" i="11"/>
  <c r="J56" i="11"/>
  <c r="B57" i="11"/>
  <c r="C57" i="11"/>
  <c r="D57" i="11"/>
  <c r="E57" i="11"/>
  <c r="F57" i="11"/>
  <c r="G57" i="11"/>
  <c r="H57" i="11"/>
  <c r="I57" i="11"/>
  <c r="J57" i="11"/>
  <c r="B58" i="11"/>
  <c r="C58" i="11"/>
  <c r="D58" i="11"/>
  <c r="E58" i="11"/>
  <c r="F58" i="11"/>
  <c r="G58" i="11"/>
  <c r="H58" i="11"/>
  <c r="I58" i="11"/>
  <c r="J58" i="11"/>
  <c r="B59" i="11"/>
  <c r="C59" i="11"/>
  <c r="D59" i="11"/>
  <c r="E59" i="11"/>
  <c r="F59" i="11"/>
  <c r="G59" i="11"/>
  <c r="H59" i="11"/>
  <c r="I59" i="11"/>
  <c r="J59" i="11"/>
  <c r="B60" i="11"/>
  <c r="C60" i="11"/>
  <c r="D60" i="11"/>
  <c r="E60" i="11"/>
  <c r="F60" i="11"/>
  <c r="G60" i="11"/>
  <c r="H60" i="11"/>
  <c r="I60" i="11"/>
  <c r="J60" i="11"/>
  <c r="B61" i="11"/>
  <c r="C61" i="11"/>
  <c r="D61" i="11"/>
  <c r="E61" i="11"/>
  <c r="F61" i="11"/>
  <c r="G61" i="11"/>
  <c r="H61" i="11"/>
  <c r="I61" i="11"/>
  <c r="J61" i="11"/>
  <c r="B62" i="11"/>
  <c r="C62" i="11"/>
  <c r="D62" i="11"/>
  <c r="E62" i="11"/>
  <c r="F62" i="11"/>
  <c r="G62" i="11"/>
  <c r="H62" i="11"/>
  <c r="I62" i="11"/>
  <c r="J62" i="11"/>
  <c r="B63" i="11"/>
  <c r="C63" i="11"/>
  <c r="D63" i="11"/>
  <c r="E63" i="11"/>
  <c r="F63" i="11"/>
  <c r="G63" i="11"/>
  <c r="H63" i="11"/>
  <c r="I63" i="11"/>
  <c r="J63" i="11"/>
  <c r="B64" i="11"/>
  <c r="C64" i="11"/>
  <c r="D64" i="11"/>
  <c r="E64" i="11"/>
  <c r="F64" i="11"/>
  <c r="G64" i="11"/>
  <c r="H64" i="11"/>
  <c r="I64" i="11"/>
  <c r="J64" i="11"/>
  <c r="B65" i="11"/>
  <c r="C65" i="11"/>
  <c r="D65" i="11"/>
  <c r="E65" i="11"/>
  <c r="F65" i="11"/>
  <c r="G65" i="11"/>
  <c r="H65" i="11"/>
  <c r="I65" i="11"/>
  <c r="J65" i="11"/>
  <c r="B66" i="11"/>
  <c r="C66" i="11"/>
  <c r="D66" i="11"/>
  <c r="E66" i="11"/>
  <c r="F66" i="11"/>
  <c r="G66" i="11"/>
  <c r="H66" i="11"/>
  <c r="I66" i="11"/>
  <c r="J66" i="11"/>
  <c r="B67" i="11"/>
  <c r="C67" i="11"/>
  <c r="D67" i="11"/>
  <c r="E67" i="11"/>
  <c r="F67" i="11"/>
  <c r="G67" i="11"/>
  <c r="H67" i="11"/>
  <c r="I67" i="11"/>
  <c r="J67" i="11"/>
  <c r="B68" i="11"/>
  <c r="C68" i="11"/>
  <c r="D68" i="11"/>
  <c r="E68" i="11"/>
  <c r="F68" i="11"/>
  <c r="G68" i="11"/>
  <c r="H68" i="11"/>
  <c r="I68" i="11"/>
  <c r="J68" i="11"/>
  <c r="B69" i="11"/>
  <c r="C69" i="11"/>
  <c r="D69" i="11"/>
  <c r="E69" i="11"/>
  <c r="F69" i="11"/>
  <c r="G69" i="11"/>
  <c r="H69" i="11"/>
  <c r="I69" i="11"/>
  <c r="J69" i="11"/>
  <c r="B70" i="11"/>
  <c r="C70" i="11"/>
  <c r="D70" i="11"/>
  <c r="E70" i="11"/>
  <c r="F70" i="11"/>
  <c r="G70" i="11"/>
  <c r="H70" i="11"/>
  <c r="I70" i="11"/>
  <c r="J70" i="11"/>
  <c r="B71" i="11"/>
  <c r="C71" i="11"/>
  <c r="D71" i="11"/>
  <c r="E71" i="11"/>
  <c r="F71" i="11"/>
  <c r="G71" i="11"/>
  <c r="H71" i="11"/>
  <c r="I71" i="11"/>
  <c r="J71" i="11"/>
  <c r="B72" i="11"/>
  <c r="C72" i="11"/>
  <c r="D72" i="11"/>
  <c r="E72" i="11"/>
  <c r="F72" i="11"/>
  <c r="G72" i="11"/>
  <c r="H72" i="11"/>
  <c r="I72" i="11"/>
  <c r="J72" i="11"/>
  <c r="B73" i="11"/>
  <c r="C73" i="11"/>
  <c r="D73" i="11"/>
  <c r="E73" i="11"/>
  <c r="F73" i="11"/>
  <c r="G73" i="11"/>
  <c r="H73" i="11"/>
  <c r="I73" i="11"/>
  <c r="J73" i="11"/>
  <c r="B74" i="11"/>
  <c r="C74" i="11"/>
  <c r="D74" i="11"/>
  <c r="E74" i="11"/>
  <c r="F74" i="11"/>
  <c r="G74" i="11"/>
  <c r="H74" i="11"/>
  <c r="I74" i="11"/>
  <c r="J74" i="11"/>
  <c r="B75" i="11"/>
  <c r="C75" i="11"/>
  <c r="D75" i="11"/>
  <c r="E75" i="11"/>
  <c r="F75" i="11"/>
  <c r="G75" i="11"/>
  <c r="H75" i="11"/>
  <c r="I75" i="11"/>
  <c r="J75" i="11"/>
  <c r="B76" i="11"/>
  <c r="C76" i="11"/>
  <c r="D76" i="11"/>
  <c r="E76" i="11"/>
  <c r="F76" i="11"/>
  <c r="G76" i="11"/>
  <c r="H76" i="11"/>
  <c r="I76" i="11"/>
  <c r="J76" i="11"/>
  <c r="B77" i="11"/>
  <c r="C77" i="11"/>
  <c r="D77" i="11"/>
  <c r="E77" i="11"/>
  <c r="F77" i="11"/>
  <c r="G77" i="11"/>
  <c r="H77" i="11"/>
  <c r="I77" i="11"/>
  <c r="J77" i="11"/>
  <c r="B78" i="11"/>
  <c r="C78" i="11"/>
  <c r="D78" i="11"/>
  <c r="E78" i="11"/>
  <c r="F78" i="11"/>
  <c r="G78" i="11"/>
  <c r="H78" i="11"/>
  <c r="I78" i="11"/>
  <c r="J78" i="11"/>
  <c r="B79" i="11"/>
  <c r="C79" i="11"/>
  <c r="D79" i="11"/>
  <c r="E79" i="11"/>
  <c r="F79" i="11"/>
  <c r="G79" i="11"/>
  <c r="H79" i="11"/>
  <c r="I79" i="11"/>
  <c r="J79" i="11"/>
  <c r="B80" i="11"/>
  <c r="C80" i="11"/>
  <c r="D80" i="11"/>
  <c r="E80" i="11"/>
  <c r="F80" i="11"/>
  <c r="G80" i="11"/>
  <c r="H80" i="11"/>
  <c r="I80" i="11"/>
  <c r="J80" i="11"/>
  <c r="B81" i="11"/>
  <c r="C81" i="11"/>
  <c r="D81" i="11"/>
  <c r="E81" i="11"/>
  <c r="F81" i="11"/>
  <c r="G81" i="11"/>
  <c r="H81" i="11"/>
  <c r="I81" i="11"/>
  <c r="J81" i="11"/>
  <c r="B82" i="11"/>
  <c r="C82" i="11"/>
  <c r="D82" i="11"/>
  <c r="E82" i="11"/>
  <c r="F82" i="11"/>
  <c r="G82" i="11"/>
  <c r="H82" i="11"/>
  <c r="I82" i="11"/>
  <c r="J82" i="11"/>
  <c r="B83" i="11"/>
  <c r="C83" i="11"/>
  <c r="D83" i="11"/>
  <c r="E83" i="11"/>
  <c r="F83" i="11"/>
  <c r="G83" i="11"/>
  <c r="H83" i="11"/>
  <c r="I83" i="11"/>
  <c r="J83" i="11"/>
  <c r="B84" i="11"/>
  <c r="C84" i="11"/>
  <c r="D84" i="11"/>
  <c r="E84" i="11"/>
  <c r="F84" i="11"/>
  <c r="G84" i="11"/>
  <c r="H84" i="11"/>
  <c r="I84" i="11"/>
  <c r="J84" i="11"/>
  <c r="B85" i="11"/>
  <c r="C85" i="11"/>
  <c r="D85" i="11"/>
  <c r="E85" i="11"/>
  <c r="F85" i="11"/>
  <c r="G85" i="11"/>
  <c r="H85" i="11"/>
  <c r="I85" i="11"/>
  <c r="J85" i="11"/>
  <c r="B86" i="11"/>
  <c r="C86" i="11"/>
  <c r="D86" i="11"/>
  <c r="E86" i="11"/>
  <c r="F86" i="11"/>
  <c r="G86" i="11"/>
  <c r="H86" i="11"/>
  <c r="I86" i="11"/>
  <c r="J86" i="11"/>
  <c r="B87" i="11"/>
  <c r="C87" i="11"/>
  <c r="D87" i="11"/>
  <c r="E87" i="11"/>
  <c r="F87" i="11"/>
  <c r="G87" i="11"/>
  <c r="H87" i="11"/>
  <c r="I87" i="11"/>
  <c r="J87" i="11"/>
  <c r="B88" i="11"/>
  <c r="C88" i="11"/>
  <c r="D88" i="11"/>
  <c r="E88" i="11"/>
  <c r="F88" i="11"/>
  <c r="G88" i="11"/>
  <c r="H88" i="11"/>
  <c r="I88" i="11"/>
  <c r="J88" i="11"/>
  <c r="B89" i="11"/>
  <c r="C89" i="11"/>
  <c r="D89" i="11"/>
  <c r="E89" i="11"/>
  <c r="F89" i="11"/>
  <c r="G89" i="11"/>
  <c r="H89" i="11"/>
  <c r="I89" i="11"/>
  <c r="J89" i="11"/>
  <c r="B90" i="11"/>
  <c r="C90" i="11"/>
  <c r="D90" i="11"/>
  <c r="E90" i="11"/>
  <c r="F90" i="11"/>
  <c r="G90" i="11"/>
  <c r="H90" i="11"/>
  <c r="I90" i="11"/>
  <c r="J90" i="11"/>
  <c r="B91" i="11"/>
  <c r="C91" i="11"/>
  <c r="D91" i="11"/>
  <c r="E91" i="11"/>
  <c r="F91" i="11"/>
  <c r="G91" i="11"/>
  <c r="H91" i="11"/>
  <c r="I91" i="11"/>
  <c r="J91" i="11"/>
  <c r="B92" i="11"/>
  <c r="C92" i="11"/>
  <c r="D92" i="11"/>
  <c r="E92" i="11"/>
  <c r="F92" i="11"/>
  <c r="G92" i="11"/>
  <c r="H92" i="11"/>
  <c r="I92" i="11"/>
  <c r="J92" i="11"/>
  <c r="B93" i="11"/>
  <c r="C93" i="11"/>
  <c r="D93" i="11"/>
  <c r="E93" i="11"/>
  <c r="F93" i="11"/>
  <c r="G93" i="11"/>
  <c r="H93" i="11"/>
  <c r="I93" i="11"/>
  <c r="J93" i="11"/>
  <c r="B94" i="11"/>
  <c r="C94" i="11"/>
  <c r="D94" i="11"/>
  <c r="E94" i="11"/>
  <c r="F94" i="11"/>
  <c r="G94" i="11"/>
  <c r="H94" i="11"/>
  <c r="I94" i="11"/>
  <c r="J94" i="11"/>
  <c r="B95" i="11"/>
  <c r="C95" i="11"/>
  <c r="D95" i="11"/>
  <c r="E95" i="11"/>
  <c r="F95" i="11"/>
  <c r="G95" i="11"/>
  <c r="H95" i="11"/>
  <c r="I95" i="11"/>
  <c r="J95" i="11"/>
  <c r="B96" i="11"/>
  <c r="C96" i="11"/>
  <c r="D96" i="11"/>
  <c r="E96" i="11"/>
  <c r="F96" i="11"/>
  <c r="G96" i="11"/>
  <c r="H96" i="11"/>
  <c r="I96" i="11"/>
  <c r="J96" i="11"/>
  <c r="B97" i="11"/>
  <c r="C97" i="11"/>
  <c r="D97" i="11"/>
  <c r="E97" i="11"/>
  <c r="F97" i="11"/>
  <c r="G97" i="11"/>
  <c r="H97" i="11"/>
  <c r="I97" i="11"/>
  <c r="J97" i="11"/>
  <c r="B98" i="11"/>
  <c r="C98" i="11"/>
  <c r="D98" i="11"/>
  <c r="E98" i="11"/>
  <c r="F98" i="11"/>
  <c r="G98" i="11"/>
  <c r="H98" i="11"/>
  <c r="I98" i="11"/>
  <c r="J98" i="11"/>
  <c r="B99" i="11"/>
  <c r="C99" i="11"/>
  <c r="D99" i="11"/>
  <c r="E99" i="11"/>
  <c r="F99" i="11"/>
  <c r="G99" i="11"/>
  <c r="H99" i="11"/>
  <c r="I99" i="11"/>
  <c r="J99" i="11"/>
  <c r="B100" i="11"/>
  <c r="C100" i="11"/>
  <c r="D100" i="11"/>
  <c r="E100" i="11"/>
  <c r="F100" i="11"/>
  <c r="G100" i="11"/>
  <c r="H100" i="11"/>
  <c r="I100" i="11"/>
  <c r="J100" i="11"/>
  <c r="B101" i="11"/>
  <c r="C101" i="11"/>
  <c r="D101" i="11"/>
  <c r="E101" i="11"/>
  <c r="F101" i="11"/>
  <c r="G101" i="11"/>
  <c r="H101" i="11"/>
  <c r="I101" i="11"/>
  <c r="J101" i="11"/>
  <c r="B102" i="11"/>
  <c r="C102" i="11"/>
  <c r="D102" i="11"/>
  <c r="E102" i="11"/>
  <c r="F102" i="11"/>
  <c r="G102" i="11"/>
  <c r="H102" i="11"/>
  <c r="I102" i="11"/>
  <c r="J102" i="11"/>
  <c r="B103" i="11"/>
  <c r="C103" i="11"/>
  <c r="D103" i="11"/>
  <c r="E103" i="11"/>
  <c r="F103" i="11"/>
  <c r="G103" i="11"/>
  <c r="H103" i="11"/>
  <c r="I103" i="11"/>
  <c r="J103" i="11"/>
  <c r="B104" i="11"/>
  <c r="C104" i="11"/>
  <c r="D104" i="11"/>
  <c r="E104" i="11"/>
  <c r="F104" i="11"/>
  <c r="G104" i="11"/>
  <c r="H104" i="11"/>
  <c r="I104" i="11"/>
  <c r="J104" i="11"/>
  <c r="B105" i="11"/>
  <c r="C105" i="11"/>
  <c r="D105" i="11"/>
  <c r="E105" i="11"/>
  <c r="F105" i="11"/>
  <c r="G105" i="11"/>
  <c r="H105" i="11"/>
  <c r="I105" i="11"/>
  <c r="J105" i="11"/>
  <c r="B106" i="11"/>
  <c r="C106" i="11"/>
  <c r="D106" i="11"/>
  <c r="E106" i="11"/>
  <c r="F106" i="11"/>
  <c r="G106" i="11"/>
  <c r="H106" i="11"/>
  <c r="I106" i="11"/>
  <c r="J106" i="11"/>
  <c r="B107" i="11"/>
  <c r="C107" i="11"/>
  <c r="D107" i="11"/>
  <c r="E107" i="11"/>
  <c r="F107" i="11"/>
  <c r="G107" i="11"/>
  <c r="H107" i="11"/>
  <c r="I107" i="11"/>
  <c r="J107" i="11"/>
  <c r="B108" i="11"/>
  <c r="C108" i="11"/>
  <c r="D108" i="11"/>
  <c r="E108" i="11"/>
  <c r="F108" i="11"/>
  <c r="G108" i="11"/>
  <c r="H108" i="11"/>
  <c r="I108" i="11"/>
  <c r="J108" i="11"/>
  <c r="B109" i="11"/>
  <c r="C109" i="11"/>
  <c r="D109" i="11"/>
  <c r="E109" i="11"/>
  <c r="F109" i="11"/>
  <c r="G109" i="11"/>
  <c r="H109" i="11"/>
  <c r="I109" i="11"/>
  <c r="J109" i="11"/>
  <c r="B110" i="11"/>
  <c r="C110" i="11"/>
  <c r="D110" i="11"/>
  <c r="E110" i="11"/>
  <c r="F110" i="11"/>
  <c r="G110" i="11"/>
  <c r="H110" i="11"/>
  <c r="I110" i="11"/>
  <c r="J110" i="11"/>
  <c r="B111" i="11"/>
  <c r="C111" i="11"/>
  <c r="D111" i="11"/>
  <c r="E111" i="11"/>
  <c r="F111" i="11"/>
  <c r="G111" i="11"/>
  <c r="H111" i="11"/>
  <c r="I111" i="11"/>
  <c r="J111" i="11"/>
  <c r="B112" i="11"/>
  <c r="C112" i="11"/>
  <c r="D112" i="11"/>
  <c r="E112" i="11"/>
  <c r="F112" i="11"/>
  <c r="G112" i="11"/>
  <c r="H112" i="11"/>
  <c r="I112" i="11"/>
  <c r="J112" i="11"/>
  <c r="B113" i="11"/>
  <c r="C113" i="11"/>
  <c r="D113" i="11"/>
  <c r="E113" i="11"/>
  <c r="F113" i="11"/>
  <c r="G113" i="11"/>
  <c r="H113" i="11"/>
  <c r="I113" i="11"/>
  <c r="J113" i="11"/>
  <c r="B114" i="11"/>
  <c r="C114" i="11"/>
  <c r="D114" i="11"/>
  <c r="E114" i="11"/>
  <c r="F114" i="11"/>
  <c r="G114" i="11"/>
  <c r="H114" i="11"/>
  <c r="I114" i="11"/>
  <c r="J114" i="11"/>
  <c r="B115" i="11"/>
  <c r="C115" i="11"/>
  <c r="D115" i="11"/>
  <c r="E115" i="11"/>
  <c r="F115" i="11"/>
  <c r="G115" i="11"/>
  <c r="H115" i="11"/>
  <c r="I115" i="11"/>
  <c r="J115" i="11"/>
  <c r="B116" i="11"/>
  <c r="C116" i="11"/>
  <c r="D116" i="11"/>
  <c r="E116" i="11"/>
  <c r="F116" i="11"/>
  <c r="G116" i="11"/>
  <c r="H116" i="11"/>
  <c r="I116" i="11"/>
  <c r="J116" i="11"/>
  <c r="B117" i="11"/>
  <c r="C117" i="11"/>
  <c r="D117" i="11"/>
  <c r="E117" i="11"/>
  <c r="F117" i="11"/>
  <c r="G117" i="11"/>
  <c r="H117" i="11"/>
  <c r="I117" i="11"/>
  <c r="J117" i="11"/>
  <c r="B118" i="11"/>
  <c r="C118" i="11"/>
  <c r="D118" i="11"/>
  <c r="E118" i="11"/>
  <c r="F118" i="11"/>
  <c r="G118" i="11"/>
  <c r="H118" i="11"/>
  <c r="I118" i="11"/>
  <c r="J118" i="11"/>
  <c r="B119" i="11"/>
  <c r="C119" i="11"/>
  <c r="D119" i="11"/>
  <c r="E119" i="11"/>
  <c r="F119" i="11"/>
  <c r="G119" i="11"/>
  <c r="H119" i="11"/>
  <c r="I119" i="11"/>
  <c r="J119" i="11"/>
  <c r="B120" i="11"/>
  <c r="C120" i="11"/>
  <c r="D120" i="11"/>
  <c r="E120" i="11"/>
  <c r="F120" i="11"/>
  <c r="G120" i="11"/>
  <c r="H120" i="11"/>
  <c r="I120" i="11"/>
  <c r="J120" i="11"/>
  <c r="B121" i="11"/>
  <c r="C121" i="11"/>
  <c r="D121" i="11"/>
  <c r="E121" i="11"/>
  <c r="F121" i="11"/>
  <c r="G121" i="11"/>
  <c r="H121" i="11"/>
  <c r="I121" i="11"/>
  <c r="J121" i="11"/>
  <c r="B122" i="11"/>
  <c r="C122" i="11"/>
  <c r="D122" i="11"/>
  <c r="E122" i="11"/>
  <c r="F122" i="11"/>
  <c r="G122" i="11"/>
  <c r="H122" i="11"/>
  <c r="I122" i="11"/>
  <c r="J122" i="11"/>
  <c r="B123" i="11"/>
  <c r="C123" i="11"/>
  <c r="D123" i="11"/>
  <c r="E123" i="11"/>
  <c r="F123" i="11"/>
  <c r="G123" i="11"/>
  <c r="H123" i="11"/>
  <c r="I123" i="11"/>
  <c r="J123" i="11"/>
  <c r="B124" i="11"/>
  <c r="C124" i="11"/>
  <c r="D124" i="11"/>
  <c r="E124" i="11"/>
  <c r="F124" i="11"/>
  <c r="G124" i="11"/>
  <c r="H124" i="11"/>
  <c r="I124" i="11"/>
  <c r="J124" i="11"/>
  <c r="B125" i="11"/>
  <c r="C125" i="11"/>
  <c r="D125" i="11"/>
  <c r="E125" i="11"/>
  <c r="F125" i="11"/>
  <c r="G125" i="11"/>
  <c r="H125" i="11"/>
  <c r="I125" i="11"/>
  <c r="J125" i="11"/>
  <c r="B126" i="11"/>
  <c r="C126" i="11"/>
  <c r="D126" i="11"/>
  <c r="E126" i="11"/>
  <c r="F126" i="11"/>
  <c r="G126" i="11"/>
  <c r="H126" i="11"/>
  <c r="I126" i="11"/>
  <c r="J126" i="11"/>
  <c r="B127" i="11"/>
  <c r="C127" i="11"/>
  <c r="D127" i="11"/>
  <c r="E127" i="11"/>
  <c r="F127" i="11"/>
  <c r="G127" i="11"/>
  <c r="H127" i="11"/>
  <c r="I127" i="11"/>
  <c r="J127" i="11"/>
  <c r="B128" i="11"/>
  <c r="C128" i="11"/>
  <c r="D128" i="11"/>
  <c r="E128" i="11"/>
  <c r="F128" i="11"/>
  <c r="G128" i="11"/>
  <c r="H128" i="11"/>
  <c r="I128" i="11"/>
  <c r="J128" i="11"/>
  <c r="B129" i="11"/>
  <c r="C129" i="11"/>
  <c r="D129" i="11"/>
  <c r="E129" i="11"/>
  <c r="F129" i="11"/>
  <c r="G129" i="11"/>
  <c r="H129" i="11"/>
  <c r="I129" i="11"/>
  <c r="J129" i="11"/>
  <c r="B130" i="11"/>
  <c r="C130" i="11"/>
  <c r="D130" i="11"/>
  <c r="E130" i="11"/>
  <c r="F130" i="11"/>
  <c r="G130" i="11"/>
  <c r="H130" i="11"/>
  <c r="I130" i="11"/>
  <c r="J130" i="11"/>
  <c r="B131" i="11"/>
  <c r="C131" i="11"/>
  <c r="D131" i="11"/>
  <c r="E131" i="11"/>
  <c r="F131" i="11"/>
  <c r="G131" i="11"/>
  <c r="H131" i="11"/>
  <c r="I131" i="11"/>
  <c r="J131" i="11"/>
  <c r="B132" i="11"/>
  <c r="C132" i="11"/>
  <c r="D132" i="11"/>
  <c r="E132" i="11"/>
  <c r="F132" i="11"/>
  <c r="G132" i="11"/>
  <c r="H132" i="11"/>
  <c r="I132" i="11"/>
  <c r="J132" i="11"/>
  <c r="B133" i="11"/>
  <c r="C133" i="11"/>
  <c r="D133" i="11"/>
  <c r="E133" i="11"/>
  <c r="F133" i="11"/>
  <c r="G133" i="11"/>
  <c r="H133" i="11"/>
  <c r="I133" i="11"/>
  <c r="J133" i="11"/>
  <c r="B134" i="11"/>
  <c r="C134" i="11"/>
  <c r="D134" i="11"/>
  <c r="E134" i="11"/>
  <c r="F134" i="11"/>
  <c r="G134" i="11"/>
  <c r="H134" i="11"/>
  <c r="I134" i="11"/>
  <c r="J134" i="11"/>
  <c r="B135" i="11"/>
  <c r="C135" i="11"/>
  <c r="D135" i="11"/>
  <c r="E135" i="11"/>
  <c r="F135" i="11"/>
  <c r="G135" i="11"/>
  <c r="H135" i="11"/>
  <c r="I135" i="11"/>
  <c r="J135" i="11"/>
  <c r="B136" i="11"/>
  <c r="C136" i="11"/>
  <c r="D136" i="11"/>
  <c r="E136" i="11"/>
  <c r="F136" i="11"/>
  <c r="G136" i="11"/>
  <c r="H136" i="11"/>
  <c r="I136" i="11"/>
  <c r="J136" i="11"/>
  <c r="B137" i="11"/>
  <c r="C137" i="11"/>
  <c r="D137" i="11"/>
  <c r="E137" i="11"/>
  <c r="F137" i="11"/>
  <c r="G137" i="11"/>
  <c r="H137" i="11"/>
  <c r="I137" i="11"/>
  <c r="J137" i="11"/>
  <c r="B138" i="11"/>
  <c r="C138" i="11"/>
  <c r="D138" i="11"/>
  <c r="E138" i="11"/>
  <c r="F138" i="11"/>
  <c r="G138" i="11"/>
  <c r="H138" i="11"/>
  <c r="I138" i="11"/>
  <c r="J138" i="11"/>
  <c r="B139" i="11"/>
  <c r="C139" i="11"/>
  <c r="D139" i="11"/>
  <c r="E139" i="11"/>
  <c r="F139" i="11"/>
  <c r="G139" i="11"/>
  <c r="H139" i="11"/>
  <c r="I139" i="11"/>
  <c r="J139" i="11"/>
  <c r="B140" i="11"/>
  <c r="C140" i="11"/>
  <c r="D140" i="11"/>
  <c r="E140" i="11"/>
  <c r="F140" i="11"/>
  <c r="G140" i="11"/>
  <c r="H140" i="11"/>
  <c r="I140" i="11"/>
  <c r="J140" i="11"/>
  <c r="B141" i="11"/>
  <c r="C141" i="11"/>
  <c r="D141" i="11"/>
  <c r="E141" i="11"/>
  <c r="F141" i="11"/>
  <c r="G141" i="11"/>
  <c r="H141" i="11"/>
  <c r="I141" i="11"/>
  <c r="J141" i="11"/>
  <c r="B142" i="11"/>
  <c r="C142" i="11"/>
  <c r="D142" i="11"/>
  <c r="E142" i="11"/>
  <c r="F142" i="11"/>
  <c r="G142" i="11"/>
  <c r="H142" i="11"/>
  <c r="I142" i="11"/>
  <c r="J142" i="11"/>
  <c r="B143" i="11"/>
  <c r="C143" i="11"/>
  <c r="D143" i="11"/>
  <c r="E143" i="11"/>
  <c r="F143" i="11"/>
  <c r="G143" i="11"/>
  <c r="H143" i="11"/>
  <c r="I143" i="11"/>
  <c r="J143" i="11"/>
  <c r="B144" i="11"/>
  <c r="C144" i="11"/>
  <c r="D144" i="11"/>
  <c r="E144" i="11"/>
  <c r="F144" i="11"/>
  <c r="G144" i="11"/>
  <c r="H144" i="11"/>
  <c r="I144" i="11"/>
  <c r="J144" i="11"/>
  <c r="B145" i="11"/>
  <c r="C145" i="11"/>
  <c r="D145" i="11"/>
  <c r="E145" i="11"/>
  <c r="F145" i="11"/>
  <c r="G145" i="11"/>
  <c r="H145" i="11"/>
  <c r="I145" i="11"/>
  <c r="J145" i="11"/>
  <c r="B146" i="11"/>
  <c r="C146" i="11"/>
  <c r="D146" i="11"/>
  <c r="E146" i="11"/>
  <c r="F146" i="11"/>
  <c r="G146" i="11"/>
  <c r="H146" i="11"/>
  <c r="I146" i="11"/>
  <c r="J146" i="11"/>
  <c r="B1" i="11"/>
  <c r="C1" i="11"/>
  <c r="D1" i="11"/>
  <c r="E1" i="11"/>
  <c r="F1" i="11"/>
  <c r="G1" i="11"/>
  <c r="H1" i="11"/>
  <c r="I1" i="11"/>
  <c r="J1" i="11"/>
  <c r="E2" i="8" l="1"/>
  <c r="D98" i="10" l="1"/>
  <c r="D118" i="10"/>
  <c r="D138" i="10"/>
  <c r="D142" i="10"/>
  <c r="D145" i="10"/>
  <c r="D107" i="10"/>
  <c r="D128" i="10"/>
  <c r="D109" i="10"/>
  <c r="D114" i="10"/>
  <c r="D96" i="10"/>
  <c r="D99" i="10"/>
  <c r="D119" i="10"/>
  <c r="D139" i="10"/>
  <c r="D143" i="10"/>
  <c r="D106" i="10"/>
  <c r="D115" i="10"/>
  <c r="D100" i="10"/>
  <c r="D120" i="10"/>
  <c r="D140" i="10"/>
  <c r="D141" i="10"/>
  <c r="D144" i="10"/>
  <c r="D108" i="10"/>
  <c r="D110" i="10"/>
  <c r="D93" i="10"/>
  <c r="D101" i="10"/>
  <c r="D121" i="10"/>
  <c r="D92" i="10"/>
  <c r="D95" i="10"/>
  <c r="D116" i="10"/>
  <c r="D102" i="10"/>
  <c r="D122" i="10"/>
  <c r="D94" i="10"/>
  <c r="D103" i="10"/>
  <c r="D123" i="10"/>
  <c r="D146" i="10"/>
  <c r="D129" i="10"/>
  <c r="D130" i="10"/>
  <c r="D113" i="10"/>
  <c r="D137" i="10"/>
  <c r="D104" i="10"/>
  <c r="D124" i="10"/>
  <c r="D126" i="10"/>
  <c r="D127" i="10"/>
  <c r="D135" i="10"/>
  <c r="D97" i="10"/>
  <c r="D105" i="10"/>
  <c r="D125" i="10"/>
  <c r="D132" i="10"/>
  <c r="D111" i="10"/>
  <c r="D131" i="10"/>
  <c r="D112" i="10"/>
  <c r="D133" i="10"/>
  <c r="D134" i="10"/>
  <c r="D136" i="10"/>
  <c r="D117" i="10"/>
  <c r="D2" i="10"/>
  <c r="E2" i="10"/>
  <c r="J2" i="10"/>
  <c r="D3" i="10"/>
  <c r="E3" i="10"/>
  <c r="J3" i="10"/>
  <c r="D4" i="10"/>
  <c r="E4" i="10"/>
  <c r="J4" i="10"/>
  <c r="D5" i="10"/>
  <c r="E5" i="10"/>
  <c r="J5" i="10"/>
  <c r="D6" i="10"/>
  <c r="E6" i="10"/>
  <c r="J6" i="10"/>
  <c r="D7" i="10"/>
  <c r="E7" i="10"/>
  <c r="J7" i="10"/>
  <c r="D8" i="10"/>
  <c r="E8" i="10"/>
  <c r="J8" i="10"/>
  <c r="D9" i="10"/>
  <c r="E9" i="10"/>
  <c r="J9" i="10"/>
  <c r="D10" i="10"/>
  <c r="E10" i="10"/>
  <c r="J10" i="10"/>
  <c r="D11" i="10"/>
  <c r="E11" i="10"/>
  <c r="J11" i="10"/>
  <c r="D12" i="10"/>
  <c r="E12" i="10"/>
  <c r="J12" i="10"/>
  <c r="D13" i="10"/>
  <c r="E13" i="10"/>
  <c r="J13" i="10"/>
  <c r="D14" i="10"/>
  <c r="E14" i="10"/>
  <c r="J14" i="10"/>
  <c r="D15" i="10"/>
  <c r="E15" i="10"/>
  <c r="J15" i="10"/>
  <c r="D16" i="10"/>
  <c r="E16" i="10"/>
  <c r="J16" i="10"/>
  <c r="D17" i="10"/>
  <c r="E17" i="10"/>
  <c r="J17" i="10"/>
  <c r="D18" i="10"/>
  <c r="E18" i="10"/>
  <c r="J18" i="10"/>
  <c r="D19" i="10"/>
  <c r="E19" i="10"/>
  <c r="J19" i="10"/>
  <c r="D20" i="10"/>
  <c r="E20" i="10"/>
  <c r="J20" i="10"/>
  <c r="D21" i="10"/>
  <c r="E21" i="10"/>
  <c r="J21" i="10"/>
  <c r="D22" i="10"/>
  <c r="E22" i="10"/>
  <c r="J22" i="10"/>
  <c r="D23" i="10"/>
  <c r="E23" i="10"/>
  <c r="J23" i="10"/>
  <c r="D24" i="10"/>
  <c r="E24" i="10"/>
  <c r="J24" i="10"/>
  <c r="D25" i="10"/>
  <c r="E25" i="10"/>
  <c r="J25" i="10"/>
  <c r="D26" i="10"/>
  <c r="E26" i="10"/>
  <c r="J26" i="10"/>
  <c r="D27" i="10"/>
  <c r="E27" i="10"/>
  <c r="J27" i="10"/>
  <c r="D28" i="10"/>
  <c r="E28" i="10"/>
  <c r="J28" i="10"/>
  <c r="D29" i="10"/>
  <c r="E29" i="10"/>
  <c r="J29" i="10"/>
  <c r="D30" i="10"/>
  <c r="E30" i="10"/>
  <c r="J30" i="10"/>
  <c r="D31" i="10"/>
  <c r="E31" i="10"/>
  <c r="J31" i="10"/>
  <c r="D32" i="10"/>
  <c r="E32" i="10"/>
  <c r="J32" i="10"/>
  <c r="D33" i="10"/>
  <c r="E33" i="10"/>
  <c r="J33" i="10"/>
  <c r="D34" i="10"/>
  <c r="E34" i="10"/>
  <c r="J34" i="10"/>
  <c r="D35" i="10"/>
  <c r="E35" i="10"/>
  <c r="J35" i="10"/>
  <c r="D36" i="10"/>
  <c r="E36" i="10"/>
  <c r="J36" i="10"/>
  <c r="D37" i="10"/>
  <c r="E37" i="10"/>
  <c r="J37" i="10"/>
  <c r="D38" i="10"/>
  <c r="E38" i="10"/>
  <c r="J38" i="10"/>
  <c r="D39" i="10"/>
  <c r="E39" i="10"/>
  <c r="J39" i="10"/>
  <c r="D40" i="10"/>
  <c r="E40" i="10"/>
  <c r="J40" i="10"/>
  <c r="D41" i="10"/>
  <c r="E41" i="10"/>
  <c r="J41" i="10"/>
  <c r="D42" i="10"/>
  <c r="E42" i="10"/>
  <c r="J42" i="10"/>
  <c r="D43" i="10"/>
  <c r="E43" i="10"/>
  <c r="J43" i="10"/>
  <c r="D44" i="10"/>
  <c r="E44" i="10"/>
  <c r="J44" i="10"/>
  <c r="D45" i="10"/>
  <c r="E45" i="10"/>
  <c r="J45" i="10"/>
  <c r="D46" i="10"/>
  <c r="E46" i="10"/>
  <c r="J46" i="10"/>
  <c r="D47" i="10"/>
  <c r="E47" i="10"/>
  <c r="J47" i="10"/>
  <c r="D48" i="10"/>
  <c r="E48" i="10"/>
  <c r="J48" i="10"/>
  <c r="D49" i="10"/>
  <c r="E49" i="10"/>
  <c r="J49" i="10"/>
  <c r="D50" i="10"/>
  <c r="E50" i="10"/>
  <c r="J50" i="10"/>
  <c r="D51" i="10"/>
  <c r="E51" i="10"/>
  <c r="J51" i="10"/>
  <c r="D52" i="10"/>
  <c r="E52" i="10"/>
  <c r="J52" i="10"/>
  <c r="D53" i="10"/>
  <c r="E53" i="10"/>
  <c r="J53" i="10"/>
  <c r="D54" i="10"/>
  <c r="E54" i="10"/>
  <c r="J54" i="10"/>
  <c r="D55" i="10"/>
  <c r="E55" i="10"/>
  <c r="J55" i="10"/>
  <c r="D56" i="10"/>
  <c r="E56" i="10"/>
  <c r="J56" i="10"/>
  <c r="D57" i="10"/>
  <c r="E57" i="10"/>
  <c r="J57" i="10"/>
  <c r="D58" i="10"/>
  <c r="E58" i="10"/>
  <c r="J58" i="10"/>
  <c r="D59" i="10"/>
  <c r="E59" i="10"/>
  <c r="J59" i="10"/>
  <c r="D60" i="10"/>
  <c r="E60" i="10"/>
  <c r="J60" i="10"/>
  <c r="D61" i="10"/>
  <c r="E61" i="10"/>
  <c r="J61" i="10"/>
  <c r="D62" i="10"/>
  <c r="E62" i="10"/>
  <c r="J62" i="10"/>
  <c r="D63" i="10"/>
  <c r="E63" i="10"/>
  <c r="J63" i="10"/>
  <c r="D64" i="10"/>
  <c r="E64" i="10"/>
  <c r="J64" i="10"/>
  <c r="D65" i="10"/>
  <c r="E65" i="10"/>
  <c r="J65" i="10"/>
  <c r="D66" i="10"/>
  <c r="E66" i="10"/>
  <c r="J66" i="10"/>
  <c r="D67" i="10"/>
  <c r="E67" i="10"/>
  <c r="J67" i="10"/>
  <c r="D68" i="10"/>
  <c r="E68" i="10"/>
  <c r="J68" i="10"/>
  <c r="D69" i="10"/>
  <c r="E69" i="10"/>
  <c r="J69" i="10"/>
  <c r="D70" i="10"/>
  <c r="E70" i="10"/>
  <c r="J70" i="10"/>
  <c r="D71" i="10"/>
  <c r="E71" i="10"/>
  <c r="J71" i="10"/>
  <c r="D72" i="10"/>
  <c r="E72" i="10"/>
  <c r="J72" i="10"/>
  <c r="D73" i="10"/>
  <c r="E73" i="10"/>
  <c r="J73" i="10"/>
  <c r="D74" i="10"/>
  <c r="E74" i="10"/>
  <c r="J74" i="10"/>
  <c r="D75" i="10"/>
  <c r="E75" i="10"/>
  <c r="J75" i="10"/>
  <c r="D76" i="10"/>
  <c r="E76" i="10"/>
  <c r="J76" i="10"/>
  <c r="D77" i="10"/>
  <c r="E77" i="10"/>
  <c r="J77" i="10"/>
  <c r="D78" i="10"/>
  <c r="E78" i="10"/>
  <c r="J78" i="10"/>
  <c r="D79" i="10"/>
  <c r="E79" i="10"/>
  <c r="J79" i="10"/>
  <c r="D80" i="10"/>
  <c r="E80" i="10"/>
  <c r="J80" i="10"/>
  <c r="D81" i="10"/>
  <c r="E81" i="10"/>
  <c r="J81" i="10"/>
  <c r="D82" i="10"/>
  <c r="E82" i="10"/>
  <c r="J82" i="10"/>
  <c r="D83" i="10"/>
  <c r="E83" i="10"/>
  <c r="J83" i="10"/>
  <c r="D84" i="10"/>
  <c r="E84" i="10"/>
  <c r="J84" i="10"/>
  <c r="D85" i="10"/>
  <c r="E85" i="10"/>
  <c r="J85" i="10"/>
  <c r="D86" i="10"/>
  <c r="E86" i="10"/>
  <c r="J86" i="10"/>
  <c r="D87" i="10"/>
  <c r="E87" i="10"/>
  <c r="J87" i="10"/>
  <c r="D88" i="10"/>
  <c r="E88" i="10"/>
  <c r="J88" i="10"/>
  <c r="D89" i="10"/>
  <c r="E89" i="10"/>
  <c r="J89" i="10"/>
  <c r="D90" i="10"/>
  <c r="E90" i="10"/>
  <c r="J90" i="10"/>
  <c r="D91" i="10"/>
  <c r="E91" i="10"/>
  <c r="J91" i="10"/>
  <c r="E92" i="10"/>
  <c r="J92" i="10"/>
  <c r="E93" i="10"/>
  <c r="J93" i="10"/>
  <c r="E94" i="10"/>
  <c r="J94" i="10"/>
  <c r="E95" i="10"/>
  <c r="J95" i="10"/>
  <c r="E96" i="10"/>
  <c r="J96" i="10"/>
  <c r="E97" i="10"/>
  <c r="J97" i="10"/>
  <c r="E98" i="10"/>
  <c r="J98" i="10"/>
  <c r="E99" i="10"/>
  <c r="J99" i="10"/>
  <c r="E100" i="10"/>
  <c r="J100" i="10"/>
  <c r="E101" i="10"/>
  <c r="J101" i="10"/>
  <c r="E102" i="10"/>
  <c r="J102" i="10"/>
  <c r="E103" i="10"/>
  <c r="J103" i="10"/>
  <c r="E104" i="10"/>
  <c r="J104" i="10"/>
  <c r="E105" i="10"/>
  <c r="J105" i="10"/>
  <c r="E106" i="10"/>
  <c r="J106" i="10"/>
  <c r="E107" i="10"/>
  <c r="J107" i="10"/>
  <c r="E108" i="10"/>
  <c r="J108" i="10"/>
  <c r="E109" i="10"/>
  <c r="J109" i="10"/>
  <c r="E110" i="10"/>
  <c r="J110" i="10"/>
  <c r="E111" i="10"/>
  <c r="J111" i="10"/>
  <c r="E112" i="10"/>
  <c r="J112" i="10"/>
  <c r="E113" i="10"/>
  <c r="J113" i="10"/>
  <c r="E114" i="10"/>
  <c r="J114" i="10"/>
  <c r="E115" i="10"/>
  <c r="J115" i="10"/>
  <c r="E116" i="10"/>
  <c r="J116" i="10"/>
  <c r="E117" i="10"/>
  <c r="J117" i="10"/>
  <c r="E118" i="10"/>
  <c r="J118" i="10"/>
  <c r="E119" i="10"/>
  <c r="J119" i="10"/>
  <c r="E120" i="10"/>
  <c r="J120" i="10"/>
  <c r="E121" i="10"/>
  <c r="J121" i="10"/>
  <c r="E122" i="10"/>
  <c r="J122" i="10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D1" i="10"/>
  <c r="E1" i="10"/>
  <c r="J1" i="10"/>
  <c r="J2" i="8" l="1"/>
  <c r="I112" i="10" l="1"/>
  <c r="I132" i="10"/>
  <c r="I140" i="10"/>
  <c r="I92" i="10"/>
  <c r="I97" i="10"/>
  <c r="I102" i="10"/>
  <c r="I127" i="10"/>
  <c r="I2" i="10"/>
  <c r="I4" i="10"/>
  <c r="I6" i="10"/>
  <c r="I8" i="10"/>
  <c r="I10" i="10"/>
  <c r="I12" i="10"/>
  <c r="I14" i="10"/>
  <c r="I16" i="10"/>
  <c r="I18" i="10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I46" i="10"/>
  <c r="I48" i="10"/>
  <c r="I50" i="10"/>
  <c r="I52" i="10"/>
  <c r="I54" i="10"/>
  <c r="I56" i="10"/>
  <c r="I58" i="10"/>
  <c r="I60" i="10"/>
  <c r="I62" i="10"/>
  <c r="I64" i="10"/>
  <c r="I66" i="10"/>
  <c r="I68" i="10"/>
  <c r="I70" i="10"/>
  <c r="I72" i="10"/>
  <c r="I74" i="10"/>
  <c r="I76" i="10"/>
  <c r="I78" i="10"/>
  <c r="I80" i="10"/>
  <c r="I82" i="10"/>
  <c r="I84" i="10"/>
  <c r="I86" i="10"/>
  <c r="I88" i="10"/>
  <c r="I90" i="10"/>
  <c r="I107" i="10"/>
  <c r="I117" i="10"/>
  <c r="I137" i="10"/>
  <c r="I142" i="10"/>
  <c r="I135" i="10"/>
  <c r="I122" i="10"/>
  <c r="I95" i="10"/>
  <c r="I130" i="10"/>
  <c r="I1" i="10"/>
  <c r="I100" i="10"/>
  <c r="I105" i="10"/>
  <c r="I110" i="10"/>
  <c r="I145" i="10"/>
  <c r="I125" i="10"/>
  <c r="I115" i="10"/>
  <c r="I120" i="10"/>
  <c r="I39" i="10"/>
  <c r="I63" i="10"/>
  <c r="I83" i="10"/>
  <c r="I99" i="10"/>
  <c r="I119" i="10"/>
  <c r="I139" i="10"/>
  <c r="I87" i="10"/>
  <c r="I113" i="10"/>
  <c r="I121" i="10"/>
  <c r="I33" i="10"/>
  <c r="I141" i="10"/>
  <c r="I129" i="10"/>
  <c r="I123" i="10"/>
  <c r="I27" i="10"/>
  <c r="I69" i="10"/>
  <c r="I89" i="10"/>
  <c r="I136" i="10"/>
  <c r="I13" i="10"/>
  <c r="I51" i="10"/>
  <c r="I21" i="10"/>
  <c r="I108" i="10"/>
  <c r="I128" i="10"/>
  <c r="I9" i="10"/>
  <c r="I15" i="10"/>
  <c r="I75" i="10"/>
  <c r="I96" i="10"/>
  <c r="I116" i="10"/>
  <c r="I3" i="10"/>
  <c r="I49" i="10"/>
  <c r="I104" i="10"/>
  <c r="I124" i="10"/>
  <c r="I144" i="10"/>
  <c r="I31" i="10"/>
  <c r="I133" i="10"/>
  <c r="I73" i="10"/>
  <c r="I7" i="10"/>
  <c r="I11" i="10"/>
  <c r="I131" i="10"/>
  <c r="I43" i="10"/>
  <c r="I55" i="10"/>
  <c r="I61" i="10"/>
  <c r="I81" i="10"/>
  <c r="I67" i="10"/>
  <c r="I19" i="10"/>
  <c r="I53" i="10"/>
  <c r="I79" i="10"/>
  <c r="I77" i="10"/>
  <c r="I45" i="10"/>
  <c r="I37" i="10"/>
  <c r="I93" i="10"/>
  <c r="I25" i="10"/>
  <c r="I101" i="10"/>
  <c r="I109" i="10"/>
  <c r="I47" i="10"/>
  <c r="I103" i="10"/>
  <c r="I143" i="10"/>
  <c r="I41" i="10"/>
  <c r="I59" i="10"/>
  <c r="I98" i="10"/>
  <c r="I118" i="10"/>
  <c r="I138" i="10"/>
  <c r="I35" i="10"/>
  <c r="I65" i="10"/>
  <c r="I85" i="10"/>
  <c r="I106" i="10"/>
  <c r="I126" i="10"/>
  <c r="I146" i="10"/>
  <c r="I29" i="10"/>
  <c r="I94" i="10"/>
  <c r="I114" i="10"/>
  <c r="I134" i="10"/>
  <c r="I23" i="10"/>
  <c r="I71" i="10"/>
  <c r="I91" i="10"/>
  <c r="I17" i="10"/>
  <c r="I5" i="10"/>
  <c r="I57" i="10"/>
  <c r="I111" i="10"/>
  <c r="B41" i="8"/>
  <c r="C23" i="8" l="1"/>
  <c r="C32" i="8"/>
  <c r="L2" i="8" s="1"/>
  <c r="C33" i="8"/>
  <c r="L3" i="8" s="1"/>
  <c r="C29" i="8"/>
  <c r="C30" i="8"/>
  <c r="I2" i="8" s="1"/>
  <c r="C28" i="8"/>
  <c r="G2" i="8" s="1"/>
  <c r="C24" i="8"/>
  <c r="C2" i="8" s="1"/>
  <c r="C25" i="8"/>
  <c r="D2" i="8" s="1"/>
  <c r="F97" i="10" l="1"/>
  <c r="F102" i="10"/>
  <c r="F107" i="10"/>
  <c r="F112" i="10"/>
  <c r="F117" i="10"/>
  <c r="F122" i="10"/>
  <c r="F127" i="10"/>
  <c r="F132" i="10"/>
  <c r="F137" i="10"/>
  <c r="F142" i="10"/>
  <c r="F1" i="10"/>
  <c r="F123" i="10"/>
  <c r="F13" i="10"/>
  <c r="F15" i="10"/>
  <c r="F17" i="10"/>
  <c r="F19" i="10"/>
  <c r="F21" i="10"/>
  <c r="F23" i="10"/>
  <c r="F25" i="10"/>
  <c r="F27" i="10"/>
  <c r="F29" i="10"/>
  <c r="F31" i="10"/>
  <c r="F33" i="10"/>
  <c r="F35" i="10"/>
  <c r="F37" i="10"/>
  <c r="F39" i="10"/>
  <c r="F41" i="10"/>
  <c r="F43" i="10"/>
  <c r="F47" i="10"/>
  <c r="F49" i="10"/>
  <c r="F53" i="10"/>
  <c r="F57" i="10"/>
  <c r="F61" i="10"/>
  <c r="F113" i="10"/>
  <c r="F128" i="10"/>
  <c r="F138" i="10"/>
  <c r="F118" i="10"/>
  <c r="F7" i="10"/>
  <c r="F95" i="10"/>
  <c r="F100" i="10"/>
  <c r="F105" i="10"/>
  <c r="F110" i="10"/>
  <c r="F115" i="10"/>
  <c r="F120" i="10"/>
  <c r="F125" i="10"/>
  <c r="F130" i="10"/>
  <c r="F135" i="10"/>
  <c r="F140" i="10"/>
  <c r="F145" i="10"/>
  <c r="F108" i="10"/>
  <c r="F9" i="10"/>
  <c r="F93" i="10"/>
  <c r="F103" i="10"/>
  <c r="F3" i="10"/>
  <c r="F133" i="10"/>
  <c r="F98" i="10"/>
  <c r="F143" i="10"/>
  <c r="F5" i="10"/>
  <c r="F45" i="10"/>
  <c r="F42" i="10"/>
  <c r="F60" i="10"/>
  <c r="F16" i="10"/>
  <c r="F114" i="10"/>
  <c r="F36" i="10"/>
  <c r="F66" i="10"/>
  <c r="F75" i="10"/>
  <c r="F86" i="10"/>
  <c r="F28" i="10"/>
  <c r="F90" i="10"/>
  <c r="F14" i="10"/>
  <c r="F30" i="10"/>
  <c r="F92" i="10"/>
  <c r="F96" i="10"/>
  <c r="F104" i="10"/>
  <c r="F116" i="10"/>
  <c r="F124" i="10"/>
  <c r="F136" i="10"/>
  <c r="F144" i="10"/>
  <c r="F76" i="10"/>
  <c r="F50" i="10"/>
  <c r="F146" i="10"/>
  <c r="F2" i="10"/>
  <c r="F24" i="10"/>
  <c r="F55" i="10"/>
  <c r="F72" i="10"/>
  <c r="F81" i="10"/>
  <c r="F34" i="10"/>
  <c r="F4" i="10"/>
  <c r="F106" i="10"/>
  <c r="F134" i="10"/>
  <c r="F18" i="10"/>
  <c r="F10" i="10"/>
  <c r="F69" i="10"/>
  <c r="F6" i="10"/>
  <c r="F12" i="10"/>
  <c r="F67" i="10"/>
  <c r="F78" i="10"/>
  <c r="F87" i="10"/>
  <c r="F70" i="10"/>
  <c r="F85" i="10"/>
  <c r="F46" i="10"/>
  <c r="F52" i="10"/>
  <c r="F58" i="10"/>
  <c r="F79" i="10"/>
  <c r="F22" i="10"/>
  <c r="F59" i="10"/>
  <c r="F126" i="10"/>
  <c r="F8" i="10"/>
  <c r="F40" i="10"/>
  <c r="F64" i="10"/>
  <c r="F73" i="10"/>
  <c r="F84" i="10"/>
  <c r="F101" i="10"/>
  <c r="F109" i="10"/>
  <c r="F121" i="10"/>
  <c r="F129" i="10"/>
  <c r="F141" i="10"/>
  <c r="F65" i="10"/>
  <c r="F94" i="10"/>
  <c r="F89" i="10"/>
  <c r="F44" i="10"/>
  <c r="F56" i="10"/>
  <c r="F62" i="10"/>
  <c r="F71" i="10"/>
  <c r="F82" i="10"/>
  <c r="F91" i="10"/>
  <c r="F38" i="10"/>
  <c r="F11" i="10"/>
  <c r="F32" i="10"/>
  <c r="F68" i="10"/>
  <c r="F77" i="10"/>
  <c r="F88" i="10"/>
  <c r="F26" i="10"/>
  <c r="F51" i="10"/>
  <c r="F20" i="10"/>
  <c r="F63" i="10"/>
  <c r="F74" i="10"/>
  <c r="F83" i="10"/>
  <c r="F99" i="10"/>
  <c r="F111" i="10"/>
  <c r="F119" i="10"/>
  <c r="F131" i="10"/>
  <c r="F139" i="10"/>
  <c r="F48" i="10"/>
  <c r="F54" i="10"/>
  <c r="F80" i="10"/>
  <c r="C145" i="10"/>
  <c r="C95" i="10"/>
  <c r="C100" i="10"/>
  <c r="C105" i="10"/>
  <c r="C110" i="10"/>
  <c r="C115" i="10"/>
  <c r="C120" i="10"/>
  <c r="C125" i="10"/>
  <c r="C130" i="10"/>
  <c r="C135" i="10"/>
  <c r="C140" i="10"/>
  <c r="C93" i="10"/>
  <c r="C133" i="10"/>
  <c r="C138" i="10"/>
  <c r="C143" i="10"/>
  <c r="C3" i="10"/>
  <c r="C5" i="10"/>
  <c r="C7" i="10"/>
  <c r="C9" i="10"/>
  <c r="C11" i="10"/>
  <c r="C13" i="10"/>
  <c r="C15" i="10"/>
  <c r="C17" i="10"/>
  <c r="C19" i="10"/>
  <c r="C21" i="10"/>
  <c r="C23" i="10"/>
  <c r="C25" i="10"/>
  <c r="C27" i="10"/>
  <c r="C29" i="10"/>
  <c r="C31" i="10"/>
  <c r="C33" i="10"/>
  <c r="C35" i="10"/>
  <c r="C37" i="10"/>
  <c r="C39" i="10"/>
  <c r="C41" i="10"/>
  <c r="C43" i="10"/>
  <c r="C45" i="10"/>
  <c r="C47" i="10"/>
  <c r="C49" i="10"/>
  <c r="C51" i="10"/>
  <c r="C53" i="10"/>
  <c r="C55" i="10"/>
  <c r="C57" i="10"/>
  <c r="C59" i="10"/>
  <c r="C61" i="10"/>
  <c r="C63" i="10"/>
  <c r="C65" i="10"/>
  <c r="C67" i="10"/>
  <c r="C69" i="10"/>
  <c r="C71" i="10"/>
  <c r="C73" i="10"/>
  <c r="C75" i="10"/>
  <c r="C77" i="10"/>
  <c r="C79" i="10"/>
  <c r="C81" i="10"/>
  <c r="C83" i="10"/>
  <c r="C85" i="10"/>
  <c r="C87" i="10"/>
  <c r="C89" i="10"/>
  <c r="C91" i="10"/>
  <c r="C98" i="10"/>
  <c r="C103" i="10"/>
  <c r="C108" i="10"/>
  <c r="C113" i="10"/>
  <c r="C118" i="10"/>
  <c r="C123" i="10"/>
  <c r="C128" i="10"/>
  <c r="C24" i="10"/>
  <c r="C72" i="10"/>
  <c r="C92" i="10"/>
  <c r="C96" i="10"/>
  <c r="C104" i="10"/>
  <c r="C116" i="10"/>
  <c r="C124" i="10"/>
  <c r="C136" i="10"/>
  <c r="C144" i="10"/>
  <c r="C44" i="10"/>
  <c r="C114" i="10"/>
  <c r="C142" i="10"/>
  <c r="C18" i="10"/>
  <c r="C16" i="10"/>
  <c r="C62" i="10"/>
  <c r="C94" i="10"/>
  <c r="C102" i="10"/>
  <c r="C6" i="10"/>
  <c r="C12" i="10"/>
  <c r="C78" i="10"/>
  <c r="C112" i="10"/>
  <c r="C132" i="10"/>
  <c r="C121" i="10"/>
  <c r="C10" i="10"/>
  <c r="C88" i="10"/>
  <c r="C66" i="10"/>
  <c r="C86" i="10"/>
  <c r="C46" i="10"/>
  <c r="C52" i="10"/>
  <c r="C58" i="10"/>
  <c r="C129" i="10"/>
  <c r="C141" i="10"/>
  <c r="C126" i="10"/>
  <c r="C40" i="10"/>
  <c r="C64" i="10"/>
  <c r="C84" i="10"/>
  <c r="C34" i="10"/>
  <c r="C101" i="10"/>
  <c r="C109" i="10"/>
  <c r="C76" i="10"/>
  <c r="C146" i="10"/>
  <c r="C38" i="10"/>
  <c r="C68" i="10"/>
  <c r="C122" i="10"/>
  <c r="C28" i="10"/>
  <c r="C70" i="10"/>
  <c r="C90" i="10"/>
  <c r="C106" i="10"/>
  <c r="C32" i="10"/>
  <c r="C22" i="10"/>
  <c r="C97" i="10"/>
  <c r="C117" i="10"/>
  <c r="C137" i="10"/>
  <c r="C4" i="10"/>
  <c r="C50" i="10"/>
  <c r="C56" i="10"/>
  <c r="C82" i="10"/>
  <c r="C134" i="10"/>
  <c r="C26" i="10"/>
  <c r="C20" i="10"/>
  <c r="C74" i="10"/>
  <c r="C8" i="10"/>
  <c r="C14" i="10"/>
  <c r="C99" i="10"/>
  <c r="C111" i="10"/>
  <c r="C119" i="10"/>
  <c r="C131" i="10"/>
  <c r="C139" i="10"/>
  <c r="C2" i="10"/>
  <c r="C48" i="10"/>
  <c r="C54" i="10"/>
  <c r="C80" i="10"/>
  <c r="C42" i="10"/>
  <c r="C60" i="10"/>
  <c r="C107" i="10"/>
  <c r="C127" i="10"/>
  <c r="C36" i="10"/>
  <c r="C1" i="10"/>
  <c r="C30" i="10"/>
  <c r="B113" i="10"/>
  <c r="B133" i="10"/>
  <c r="B141" i="10"/>
  <c r="B107" i="10"/>
  <c r="B114" i="10"/>
  <c r="B134" i="10"/>
  <c r="B123" i="10"/>
  <c r="B104" i="10"/>
  <c r="B127" i="10"/>
  <c r="B109" i="10"/>
  <c r="B112" i="10"/>
  <c r="B95" i="10"/>
  <c r="B115" i="10"/>
  <c r="B135" i="10"/>
  <c r="B121" i="10"/>
  <c r="B142" i="10"/>
  <c r="B124" i="10"/>
  <c r="B111" i="10"/>
  <c r="B96" i="10"/>
  <c r="B116" i="10"/>
  <c r="B136" i="10"/>
  <c r="B122" i="10"/>
  <c r="B145" i="10"/>
  <c r="B97" i="10"/>
  <c r="B117" i="10"/>
  <c r="B137" i="10"/>
  <c r="B102" i="10"/>
  <c r="B125" i="10"/>
  <c r="B128" i="10"/>
  <c r="B132" i="10"/>
  <c r="B98" i="10"/>
  <c r="B118" i="10"/>
  <c r="B138" i="10"/>
  <c r="B143" i="10"/>
  <c r="B110" i="10"/>
  <c r="B99" i="10"/>
  <c r="B119" i="10"/>
  <c r="B139" i="10"/>
  <c r="B144" i="10"/>
  <c r="B108" i="10"/>
  <c r="B100" i="10"/>
  <c r="B120" i="10"/>
  <c r="B140" i="10"/>
  <c r="B101" i="10"/>
  <c r="B103" i="10"/>
  <c r="B105" i="10"/>
  <c r="B129" i="10"/>
  <c r="B131" i="10"/>
  <c r="B106" i="10"/>
  <c r="B126" i="10"/>
  <c r="B146" i="10"/>
  <c r="B130" i="10"/>
  <c r="B93" i="10"/>
  <c r="B3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63" i="10"/>
  <c r="B65" i="10"/>
  <c r="B67" i="10"/>
  <c r="B69" i="10"/>
  <c r="B71" i="10"/>
  <c r="B73" i="10"/>
  <c r="B75" i="10"/>
  <c r="B77" i="10"/>
  <c r="B79" i="10"/>
  <c r="B81" i="10"/>
  <c r="B83" i="10"/>
  <c r="B85" i="10"/>
  <c r="B87" i="10"/>
  <c r="B89" i="10"/>
  <c r="B91" i="10"/>
  <c r="B94" i="10"/>
  <c r="B18" i="10"/>
  <c r="B6" i="10"/>
  <c r="B12" i="10"/>
  <c r="B78" i="10"/>
  <c r="B44" i="10"/>
  <c r="B68" i="10"/>
  <c r="B92" i="10"/>
  <c r="B46" i="10"/>
  <c r="B52" i="10"/>
  <c r="B58" i="10"/>
  <c r="B26" i="10"/>
  <c r="B40" i="10"/>
  <c r="B64" i="10"/>
  <c r="B84" i="10"/>
  <c r="B62" i="10"/>
  <c r="B88" i="10"/>
  <c r="B34" i="10"/>
  <c r="B82" i="10"/>
  <c r="B32" i="10"/>
  <c r="B28" i="10"/>
  <c r="B70" i="10"/>
  <c r="B90" i="10"/>
  <c r="B4" i="10"/>
  <c r="B56" i="10"/>
  <c r="B72" i="10"/>
  <c r="B22" i="10"/>
  <c r="B50" i="10"/>
  <c r="B38" i="10"/>
  <c r="B10" i="10"/>
  <c r="B16" i="10"/>
  <c r="B76" i="10"/>
  <c r="B20" i="10"/>
  <c r="B74" i="10"/>
  <c r="B8" i="10"/>
  <c r="B14" i="10"/>
  <c r="B2" i="10"/>
  <c r="B48" i="10"/>
  <c r="B54" i="10"/>
  <c r="B80" i="10"/>
  <c r="B42" i="10"/>
  <c r="B60" i="10"/>
  <c r="B36" i="10"/>
  <c r="B66" i="10"/>
  <c r="B86" i="10"/>
  <c r="B1" i="10"/>
  <c r="B30" i="10"/>
  <c r="B24" i="10"/>
  <c r="H92" i="10"/>
  <c r="H2" i="10"/>
  <c r="H4" i="10"/>
  <c r="H6" i="10"/>
  <c r="H8" i="10"/>
  <c r="H10" i="10"/>
  <c r="H12" i="10"/>
  <c r="H14" i="10"/>
  <c r="H16" i="10"/>
  <c r="H18" i="10"/>
  <c r="H20" i="10"/>
  <c r="H22" i="10"/>
  <c r="H24" i="10"/>
  <c r="H26" i="10"/>
  <c r="H28" i="10"/>
  <c r="H30" i="10"/>
  <c r="H32" i="10"/>
  <c r="H34" i="10"/>
  <c r="H36" i="10"/>
  <c r="H38" i="10"/>
  <c r="H40" i="10"/>
  <c r="H42" i="10"/>
  <c r="H44" i="10"/>
  <c r="H46" i="10"/>
  <c r="H48" i="10"/>
  <c r="H50" i="10"/>
  <c r="H52" i="10"/>
  <c r="H54" i="10"/>
  <c r="H56" i="10"/>
  <c r="H58" i="10"/>
  <c r="H60" i="10"/>
  <c r="H62" i="10"/>
  <c r="H64" i="10"/>
  <c r="H66" i="10"/>
  <c r="H68" i="10"/>
  <c r="H70" i="10"/>
  <c r="H72" i="10"/>
  <c r="H74" i="10"/>
  <c r="H76" i="10"/>
  <c r="H78" i="10"/>
  <c r="H80" i="10"/>
  <c r="H82" i="10"/>
  <c r="H84" i="10"/>
  <c r="H86" i="10"/>
  <c r="H88" i="10"/>
  <c r="H90" i="10"/>
  <c r="H97" i="10"/>
  <c r="H102" i="10"/>
  <c r="H107" i="10"/>
  <c r="H112" i="10"/>
  <c r="H117" i="10"/>
  <c r="H122" i="10"/>
  <c r="H127" i="10"/>
  <c r="H132" i="10"/>
  <c r="H137" i="10"/>
  <c r="H142" i="10"/>
  <c r="H1" i="10"/>
  <c r="H125" i="10"/>
  <c r="H130" i="10"/>
  <c r="H145" i="10"/>
  <c r="H95" i="10"/>
  <c r="H100" i="10"/>
  <c r="H105" i="10"/>
  <c r="H110" i="10"/>
  <c r="H115" i="10"/>
  <c r="H120" i="10"/>
  <c r="H135" i="10"/>
  <c r="H140" i="10"/>
  <c r="H33" i="10"/>
  <c r="H59" i="10"/>
  <c r="H131" i="10"/>
  <c r="H27" i="10"/>
  <c r="H69" i="10"/>
  <c r="H89" i="10"/>
  <c r="H101" i="10"/>
  <c r="H109" i="10"/>
  <c r="H139" i="10"/>
  <c r="H21" i="10"/>
  <c r="H108" i="10"/>
  <c r="H128" i="10"/>
  <c r="H136" i="10"/>
  <c r="H144" i="10"/>
  <c r="H19" i="10"/>
  <c r="H73" i="10"/>
  <c r="H13" i="10"/>
  <c r="H118" i="10"/>
  <c r="H9" i="10"/>
  <c r="H15" i="10"/>
  <c r="H75" i="10"/>
  <c r="H96" i="10"/>
  <c r="H116" i="10"/>
  <c r="H53" i="10"/>
  <c r="H3" i="10"/>
  <c r="H49" i="10"/>
  <c r="H104" i="10"/>
  <c r="H124" i="10"/>
  <c r="H79" i="10"/>
  <c r="H98" i="10"/>
  <c r="H43" i="10"/>
  <c r="H55" i="10"/>
  <c r="H61" i="10"/>
  <c r="H81" i="10"/>
  <c r="H47" i="10"/>
  <c r="H41" i="10"/>
  <c r="H99" i="10"/>
  <c r="H37" i="10"/>
  <c r="H93" i="10"/>
  <c r="H121" i="10"/>
  <c r="H141" i="10"/>
  <c r="H129" i="10"/>
  <c r="H7" i="10"/>
  <c r="H63" i="10"/>
  <c r="H83" i="10"/>
  <c r="H119" i="10"/>
  <c r="H31" i="10"/>
  <c r="H67" i="10"/>
  <c r="H87" i="10"/>
  <c r="H113" i="10"/>
  <c r="H133" i="10"/>
  <c r="H25" i="10"/>
  <c r="H138" i="10"/>
  <c r="H35" i="10"/>
  <c r="H65" i="10"/>
  <c r="H85" i="10"/>
  <c r="H106" i="10"/>
  <c r="H126" i="10"/>
  <c r="H146" i="10"/>
  <c r="H29" i="10"/>
  <c r="H94" i="10"/>
  <c r="H114" i="10"/>
  <c r="H134" i="10"/>
  <c r="H23" i="10"/>
  <c r="H71" i="10"/>
  <c r="H91" i="10"/>
  <c r="H17" i="10"/>
  <c r="H5" i="10"/>
  <c r="H11" i="10"/>
  <c r="H77" i="10"/>
  <c r="H103" i="10"/>
  <c r="H123" i="10"/>
  <c r="H143" i="10"/>
  <c r="H45" i="10"/>
  <c r="H51" i="10"/>
  <c r="H57" i="10"/>
  <c r="H111" i="10"/>
  <c r="H39" i="10"/>
  <c r="G2" i="10"/>
  <c r="G4" i="10"/>
  <c r="G6" i="10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0" i="10"/>
  <c r="G62" i="10"/>
  <c r="G64" i="10"/>
  <c r="G66" i="10"/>
  <c r="G68" i="10"/>
  <c r="G70" i="10"/>
  <c r="G72" i="10"/>
  <c r="G74" i="10"/>
  <c r="G76" i="10"/>
  <c r="G78" i="10"/>
  <c r="G80" i="10"/>
  <c r="G82" i="10"/>
  <c r="G84" i="10"/>
  <c r="G86" i="10"/>
  <c r="G88" i="10"/>
  <c r="G90" i="10"/>
  <c r="G93" i="10"/>
  <c r="G97" i="10"/>
  <c r="G102" i="10"/>
  <c r="G107" i="10"/>
  <c r="G112" i="10"/>
  <c r="G117" i="10"/>
  <c r="G122" i="10"/>
  <c r="G127" i="10"/>
  <c r="G132" i="10"/>
  <c r="G137" i="10"/>
  <c r="G142" i="10"/>
  <c r="G1" i="10"/>
  <c r="G95" i="10"/>
  <c r="G100" i="10"/>
  <c r="G105" i="10"/>
  <c r="G110" i="10"/>
  <c r="G115" i="10"/>
  <c r="G120" i="10"/>
  <c r="G125" i="10"/>
  <c r="G130" i="10"/>
  <c r="G135" i="10"/>
  <c r="G140" i="10"/>
  <c r="G145" i="10"/>
  <c r="G96" i="10"/>
  <c r="G101" i="10"/>
  <c r="G106" i="10"/>
  <c r="G111" i="10"/>
  <c r="G116" i="10"/>
  <c r="G121" i="10"/>
  <c r="G126" i="10"/>
  <c r="G131" i="10"/>
  <c r="G136" i="10"/>
  <c r="G141" i="10"/>
  <c r="G146" i="10"/>
  <c r="G27" i="10"/>
  <c r="G69" i="10"/>
  <c r="G89" i="10"/>
  <c r="G13" i="10"/>
  <c r="G59" i="10"/>
  <c r="G85" i="10"/>
  <c r="G21" i="10"/>
  <c r="G108" i="10"/>
  <c r="G128" i="10"/>
  <c r="G83" i="10"/>
  <c r="G9" i="10"/>
  <c r="G15" i="10"/>
  <c r="G75" i="10"/>
  <c r="G144" i="10"/>
  <c r="G109" i="10"/>
  <c r="G138" i="10"/>
  <c r="G35" i="10"/>
  <c r="G65" i="10"/>
  <c r="G139" i="10"/>
  <c r="G3" i="10"/>
  <c r="G49" i="10"/>
  <c r="G92" i="10"/>
  <c r="G104" i="10"/>
  <c r="G124" i="10"/>
  <c r="G73" i="10"/>
  <c r="G119" i="10"/>
  <c r="G43" i="10"/>
  <c r="G55" i="10"/>
  <c r="G61" i="10"/>
  <c r="G81" i="10"/>
  <c r="G53" i="10"/>
  <c r="G79" i="10"/>
  <c r="G41" i="10"/>
  <c r="G98" i="10"/>
  <c r="G37" i="10"/>
  <c r="G7" i="10"/>
  <c r="G118" i="10"/>
  <c r="G31" i="10"/>
  <c r="G67" i="10"/>
  <c r="G87" i="10"/>
  <c r="G113" i="10"/>
  <c r="G133" i="10"/>
  <c r="G47" i="10"/>
  <c r="G25" i="10"/>
  <c r="G19" i="10"/>
  <c r="G129" i="10"/>
  <c r="G29" i="10"/>
  <c r="G94" i="10"/>
  <c r="G114" i="10"/>
  <c r="G134" i="10"/>
  <c r="G23" i="10"/>
  <c r="G71" i="10"/>
  <c r="G91" i="10"/>
  <c r="G17" i="10"/>
  <c r="G5" i="10"/>
  <c r="G11" i="10"/>
  <c r="G77" i="10"/>
  <c r="G103" i="10"/>
  <c r="G123" i="10"/>
  <c r="G143" i="10"/>
  <c r="G45" i="10"/>
  <c r="G51" i="10"/>
  <c r="G57" i="10"/>
  <c r="G39" i="10"/>
  <c r="G63" i="10"/>
  <c r="G99" i="10"/>
  <c r="G33" i="10"/>
  <c r="K21" i="11"/>
  <c r="K41" i="11"/>
  <c r="K61" i="11"/>
  <c r="K81" i="11"/>
  <c r="K101" i="11"/>
  <c r="K121" i="11"/>
  <c r="K141" i="11"/>
  <c r="K69" i="11"/>
  <c r="K2" i="11"/>
  <c r="K62" i="11"/>
  <c r="K12" i="11"/>
  <c r="K32" i="11"/>
  <c r="K52" i="11"/>
  <c r="K72" i="11"/>
  <c r="K92" i="11"/>
  <c r="K112" i="11"/>
  <c r="K132" i="11"/>
  <c r="K11" i="11"/>
  <c r="K31" i="11"/>
  <c r="K91" i="11"/>
  <c r="K102" i="11"/>
  <c r="K3" i="11"/>
  <c r="K23" i="11"/>
  <c r="K43" i="11"/>
  <c r="K63" i="11"/>
  <c r="K83" i="11"/>
  <c r="K103" i="11"/>
  <c r="K123" i="11"/>
  <c r="K143" i="11"/>
  <c r="K49" i="11"/>
  <c r="K129" i="11"/>
  <c r="K82" i="11"/>
  <c r="K93" i="11"/>
  <c r="K113" i="11"/>
  <c r="K14" i="11"/>
  <c r="K34" i="11"/>
  <c r="K54" i="11"/>
  <c r="K74" i="11"/>
  <c r="K94" i="11"/>
  <c r="K114" i="11"/>
  <c r="K134" i="11"/>
  <c r="K9" i="11"/>
  <c r="K109" i="11"/>
  <c r="K20" i="11"/>
  <c r="K40" i="11"/>
  <c r="K42" i="11"/>
  <c r="K122" i="11"/>
  <c r="K33" i="11"/>
  <c r="K53" i="11"/>
  <c r="K5" i="11"/>
  <c r="K25" i="11"/>
  <c r="K45" i="11"/>
  <c r="K65" i="11"/>
  <c r="K85" i="11"/>
  <c r="K105" i="11"/>
  <c r="K125" i="11"/>
  <c r="K145" i="11"/>
  <c r="K29" i="11"/>
  <c r="K140" i="11"/>
  <c r="K22" i="11"/>
  <c r="K13" i="11"/>
  <c r="K73" i="11"/>
  <c r="K16" i="11"/>
  <c r="K36" i="11"/>
  <c r="K56" i="11"/>
  <c r="K76" i="11"/>
  <c r="K96" i="11"/>
  <c r="K116" i="11"/>
  <c r="K136" i="11"/>
  <c r="K1" i="11"/>
  <c r="K80" i="11"/>
  <c r="K51" i="11"/>
  <c r="K111" i="11"/>
  <c r="K133" i="11"/>
  <c r="K7" i="11"/>
  <c r="K27" i="11"/>
  <c r="K47" i="11"/>
  <c r="K67" i="11"/>
  <c r="K87" i="11"/>
  <c r="K107" i="11"/>
  <c r="K127" i="11"/>
  <c r="K89" i="11"/>
  <c r="K60" i="11"/>
  <c r="K100" i="11"/>
  <c r="K71" i="11"/>
  <c r="K142" i="11"/>
  <c r="K18" i="11"/>
  <c r="K38" i="11"/>
  <c r="K58" i="11"/>
  <c r="K78" i="11"/>
  <c r="K98" i="11"/>
  <c r="K118" i="11"/>
  <c r="K138" i="11"/>
  <c r="K120" i="11"/>
  <c r="K131" i="11"/>
  <c r="K4" i="11"/>
  <c r="K24" i="11"/>
  <c r="K44" i="11"/>
  <c r="K64" i="11"/>
  <c r="K84" i="11"/>
  <c r="K104" i="11"/>
  <c r="K124" i="11"/>
  <c r="K144" i="11"/>
  <c r="K15" i="11"/>
  <c r="K35" i="11"/>
  <c r="K55" i="11"/>
  <c r="K75" i="11"/>
  <c r="K95" i="11"/>
  <c r="K115" i="11"/>
  <c r="K135" i="11"/>
  <c r="K6" i="11"/>
  <c r="K26" i="11"/>
  <c r="K46" i="11"/>
  <c r="K66" i="11"/>
  <c r="K86" i="11"/>
  <c r="K106" i="11"/>
  <c r="K126" i="11"/>
  <c r="K146" i="11"/>
  <c r="K17" i="11"/>
  <c r="K37" i="11"/>
  <c r="K57" i="11"/>
  <c r="K77" i="11"/>
  <c r="K97" i="11"/>
  <c r="K117" i="11"/>
  <c r="K137" i="11"/>
  <c r="K8" i="11"/>
  <c r="K28" i="11"/>
  <c r="K48" i="11"/>
  <c r="K68" i="11"/>
  <c r="K88" i="11"/>
  <c r="K108" i="11"/>
  <c r="K128" i="11"/>
  <c r="K19" i="11"/>
  <c r="K39" i="11"/>
  <c r="K59" i="11"/>
  <c r="K79" i="11"/>
  <c r="K99" i="11"/>
  <c r="K119" i="11"/>
  <c r="K139" i="11"/>
  <c r="K10" i="11"/>
  <c r="K30" i="11"/>
  <c r="K50" i="11"/>
  <c r="K70" i="11"/>
  <c r="K90" i="11"/>
  <c r="K110" i="11"/>
  <c r="K130" i="11"/>
  <c r="K92" i="10"/>
  <c r="K94" i="10"/>
  <c r="K99" i="10"/>
  <c r="K104" i="10"/>
  <c r="K109" i="10"/>
  <c r="K114" i="10"/>
  <c r="K119" i="10"/>
  <c r="K124" i="10"/>
  <c r="K129" i="10"/>
  <c r="K134" i="10"/>
  <c r="K139" i="10"/>
  <c r="K144" i="10"/>
  <c r="K1" i="10"/>
  <c r="K2" i="10"/>
  <c r="K4" i="10"/>
  <c r="K6" i="10"/>
  <c r="K8" i="10"/>
  <c r="K10" i="10"/>
  <c r="K12" i="10"/>
  <c r="K14" i="10"/>
  <c r="K16" i="10"/>
  <c r="K18" i="10"/>
  <c r="K20" i="10"/>
  <c r="K22" i="10"/>
  <c r="K24" i="10"/>
  <c r="K26" i="10"/>
  <c r="K28" i="10"/>
  <c r="K30" i="10"/>
  <c r="K32" i="10"/>
  <c r="K34" i="10"/>
  <c r="K36" i="10"/>
  <c r="K38" i="10"/>
  <c r="K40" i="10"/>
  <c r="K42" i="10"/>
  <c r="K44" i="10"/>
  <c r="K46" i="10"/>
  <c r="K48" i="10"/>
  <c r="K50" i="10"/>
  <c r="K52" i="10"/>
  <c r="K54" i="10"/>
  <c r="K56" i="10"/>
  <c r="K58" i="10"/>
  <c r="K60" i="10"/>
  <c r="K62" i="10"/>
  <c r="K64" i="10"/>
  <c r="K66" i="10"/>
  <c r="K68" i="10"/>
  <c r="K70" i="10"/>
  <c r="K72" i="10"/>
  <c r="K74" i="10"/>
  <c r="K76" i="10"/>
  <c r="K78" i="10"/>
  <c r="K80" i="10"/>
  <c r="K82" i="10"/>
  <c r="K84" i="10"/>
  <c r="K86" i="10"/>
  <c r="K88" i="10"/>
  <c r="K90" i="10"/>
  <c r="K97" i="10"/>
  <c r="K102" i="10"/>
  <c r="K107" i="10"/>
  <c r="K112" i="10"/>
  <c r="K117" i="10"/>
  <c r="K122" i="10"/>
  <c r="K127" i="10"/>
  <c r="K132" i="10"/>
  <c r="K137" i="10"/>
  <c r="K142" i="10"/>
  <c r="K98" i="10"/>
  <c r="K103" i="10"/>
  <c r="K108" i="10"/>
  <c r="K113" i="10"/>
  <c r="K118" i="10"/>
  <c r="K123" i="10"/>
  <c r="K128" i="10"/>
  <c r="K133" i="10"/>
  <c r="K138" i="10"/>
  <c r="K143" i="10"/>
  <c r="K5" i="10"/>
  <c r="K11" i="10"/>
  <c r="K77" i="10"/>
  <c r="K67" i="10"/>
  <c r="K115" i="10"/>
  <c r="K45" i="10"/>
  <c r="K51" i="10"/>
  <c r="K57" i="10"/>
  <c r="K111" i="10"/>
  <c r="K131" i="10"/>
  <c r="K55" i="10"/>
  <c r="K39" i="10"/>
  <c r="K63" i="10"/>
  <c r="K83" i="10"/>
  <c r="K140" i="10"/>
  <c r="K43" i="10"/>
  <c r="K93" i="10"/>
  <c r="K31" i="10"/>
  <c r="K87" i="10"/>
  <c r="K19" i="10"/>
  <c r="K23" i="10"/>
  <c r="K33" i="10"/>
  <c r="K73" i="10"/>
  <c r="K17" i="10"/>
  <c r="K135" i="10"/>
  <c r="K27" i="10"/>
  <c r="K69" i="10"/>
  <c r="K89" i="10"/>
  <c r="K100" i="10"/>
  <c r="K120" i="10"/>
  <c r="K125" i="10"/>
  <c r="K25" i="10"/>
  <c r="K95" i="10"/>
  <c r="K21" i="10"/>
  <c r="K105" i="10"/>
  <c r="K141" i="10"/>
  <c r="K9" i="10"/>
  <c r="K15" i="10"/>
  <c r="K75" i="10"/>
  <c r="K96" i="10"/>
  <c r="K116" i="10"/>
  <c r="K136" i="10"/>
  <c r="K81" i="10"/>
  <c r="K101" i="10"/>
  <c r="K3" i="10"/>
  <c r="K49" i="10"/>
  <c r="K61" i="10"/>
  <c r="K37" i="10"/>
  <c r="K145" i="10"/>
  <c r="K121" i="10"/>
  <c r="K7" i="10"/>
  <c r="K13" i="10"/>
  <c r="K47" i="10"/>
  <c r="K53" i="10"/>
  <c r="K79" i="10"/>
  <c r="K110" i="10"/>
  <c r="K130" i="10"/>
  <c r="K41" i="10"/>
  <c r="K59" i="10"/>
  <c r="K35" i="10"/>
  <c r="K65" i="10"/>
  <c r="K85" i="10"/>
  <c r="K106" i="10"/>
  <c r="K126" i="10"/>
  <c r="K146" i="10"/>
  <c r="K29" i="10"/>
  <c r="K71" i="10"/>
  <c r="K91" i="10"/>
  <c r="B3" i="8"/>
  <c r="B2" i="8"/>
  <c r="A107" i="10" s="1"/>
  <c r="A2" i="10"/>
  <c r="A22" i="10"/>
  <c r="A42" i="10"/>
  <c r="A62" i="10"/>
  <c r="A82" i="10"/>
  <c r="A102" i="10"/>
  <c r="A122" i="10"/>
  <c r="A142" i="10"/>
  <c r="A70" i="10"/>
  <c r="A90" i="10"/>
  <c r="A121" i="10"/>
  <c r="A132" i="10"/>
  <c r="A143" i="10"/>
  <c r="A74" i="10"/>
  <c r="A25" i="10"/>
  <c r="A116" i="10"/>
  <c r="A13" i="10"/>
  <c r="A33" i="10"/>
  <c r="A53" i="10"/>
  <c r="A73" i="10"/>
  <c r="A93" i="10"/>
  <c r="A113" i="10"/>
  <c r="A133" i="10"/>
  <c r="A92" i="10"/>
  <c r="A112" i="10"/>
  <c r="A45" i="10"/>
  <c r="A65" i="10"/>
  <c r="A127" i="10"/>
  <c r="A109" i="10"/>
  <c r="A11" i="10"/>
  <c r="A4" i="10"/>
  <c r="A24" i="10"/>
  <c r="A44" i="10"/>
  <c r="A124" i="10"/>
  <c r="A144" i="10"/>
  <c r="A10" i="10"/>
  <c r="A50" i="10"/>
  <c r="A21" i="10"/>
  <c r="A41" i="10"/>
  <c r="A3" i="10"/>
  <c r="A23" i="10"/>
  <c r="A43" i="10"/>
  <c r="A103" i="10"/>
  <c r="A123" i="10"/>
  <c r="A34" i="10"/>
  <c r="A54" i="10"/>
  <c r="A114" i="10"/>
  <c r="A67" i="10"/>
  <c r="A58" i="10"/>
  <c r="A78" i="10"/>
  <c r="A80" i="10"/>
  <c r="A100" i="10"/>
  <c r="A120" i="10"/>
  <c r="A31" i="10"/>
  <c r="A51" i="10"/>
  <c r="A71" i="10"/>
  <c r="A91" i="10"/>
  <c r="A111" i="10"/>
  <c r="A131" i="10"/>
  <c r="A15" i="10"/>
  <c r="A35" i="10"/>
  <c r="A55" i="10"/>
  <c r="A75" i="10"/>
  <c r="A95" i="10"/>
  <c r="A115" i="10"/>
  <c r="A135" i="10"/>
  <c r="A30" i="10"/>
  <c r="A145" i="10"/>
  <c r="A96" i="10"/>
  <c r="A29" i="10"/>
  <c r="A6" i="10"/>
  <c r="A26" i="10"/>
  <c r="A46" i="10"/>
  <c r="A66" i="10"/>
  <c r="A86" i="10"/>
  <c r="A106" i="10"/>
  <c r="A126" i="10"/>
  <c r="A146" i="10"/>
  <c r="A130" i="10"/>
  <c r="A32" i="10"/>
  <c r="A94" i="10"/>
  <c r="A105" i="10"/>
  <c r="A125" i="10"/>
  <c r="A138" i="10"/>
  <c r="A77" i="10"/>
  <c r="A97" i="10"/>
  <c r="A117" i="10"/>
  <c r="A137" i="10"/>
  <c r="A1" i="10"/>
  <c r="A81" i="10"/>
  <c r="A72" i="10"/>
  <c r="A36" i="10"/>
  <c r="A76" i="10"/>
  <c r="A136" i="10"/>
  <c r="A27" i="10"/>
  <c r="A38" i="10"/>
  <c r="A69" i="10"/>
  <c r="A140" i="10"/>
  <c r="A8" i="10"/>
  <c r="A28" i="10"/>
  <c r="A48" i="10"/>
  <c r="A128" i="10"/>
  <c r="A110" i="10"/>
  <c r="A141" i="10"/>
  <c r="A52" i="10"/>
  <c r="A16" i="10"/>
  <c r="A7" i="10"/>
  <c r="A47" i="10"/>
  <c r="A98" i="10"/>
  <c r="A49" i="10"/>
  <c r="A19" i="10"/>
  <c r="A39" i="10"/>
  <c r="A59" i="10"/>
  <c r="A79" i="10"/>
  <c r="A99" i="10"/>
  <c r="A119" i="10"/>
  <c r="A139" i="10"/>
  <c r="A61" i="10"/>
  <c r="A134" i="10"/>
  <c r="A85" i="10"/>
  <c r="A56" i="10"/>
  <c r="A87" i="10"/>
  <c r="A18" i="10"/>
  <c r="A118" i="10"/>
  <c r="A129" i="10"/>
  <c r="A83" i="10" l="1"/>
  <c r="A108" i="10"/>
  <c r="A57" i="10"/>
  <c r="A5" i="10"/>
  <c r="A60" i="10"/>
  <c r="A104" i="10"/>
  <c r="A89" i="10"/>
  <c r="A11" i="11"/>
  <c r="A31" i="11"/>
  <c r="A51" i="11"/>
  <c r="A71" i="11"/>
  <c r="A91" i="11"/>
  <c r="A111" i="11"/>
  <c r="A131" i="11"/>
  <c r="A19" i="11"/>
  <c r="A39" i="11"/>
  <c r="A141" i="11"/>
  <c r="A112" i="11"/>
  <c r="A2" i="11"/>
  <c r="A22" i="11"/>
  <c r="A42" i="11"/>
  <c r="A62" i="11"/>
  <c r="A82" i="11"/>
  <c r="A102" i="11"/>
  <c r="A122" i="11"/>
  <c r="A142" i="11"/>
  <c r="A79" i="11"/>
  <c r="A119" i="11"/>
  <c r="A21" i="11"/>
  <c r="A41" i="11"/>
  <c r="A52" i="11"/>
  <c r="A13" i="11"/>
  <c r="A33" i="11"/>
  <c r="A53" i="11"/>
  <c r="A73" i="11"/>
  <c r="A93" i="11"/>
  <c r="A113" i="11"/>
  <c r="A133" i="11"/>
  <c r="A99" i="11"/>
  <c r="A70" i="11"/>
  <c r="A61" i="11"/>
  <c r="A101" i="11"/>
  <c r="A72" i="11"/>
  <c r="A92" i="11"/>
  <c r="A23" i="11"/>
  <c r="A4" i="11"/>
  <c r="A24" i="11"/>
  <c r="A44" i="11"/>
  <c r="A64" i="11"/>
  <c r="A84" i="11"/>
  <c r="A104" i="11"/>
  <c r="A124" i="11"/>
  <c r="A144" i="11"/>
  <c r="A30" i="11"/>
  <c r="A50" i="11"/>
  <c r="A90" i="11"/>
  <c r="A32" i="11"/>
  <c r="A15" i="11"/>
  <c r="A35" i="11"/>
  <c r="A55" i="11"/>
  <c r="A75" i="11"/>
  <c r="A95" i="11"/>
  <c r="A115" i="11"/>
  <c r="A135" i="11"/>
  <c r="A121" i="11"/>
  <c r="A6" i="11"/>
  <c r="A26" i="11"/>
  <c r="A46" i="11"/>
  <c r="A66" i="11"/>
  <c r="A86" i="11"/>
  <c r="A106" i="11"/>
  <c r="A126" i="11"/>
  <c r="A146" i="11"/>
  <c r="A59" i="11"/>
  <c r="A10" i="11"/>
  <c r="A110" i="11"/>
  <c r="A81" i="11"/>
  <c r="A12" i="11"/>
  <c r="A3" i="11"/>
  <c r="A17" i="11"/>
  <c r="A37" i="11"/>
  <c r="A57" i="11"/>
  <c r="A77" i="11"/>
  <c r="A97" i="11"/>
  <c r="A117" i="11"/>
  <c r="A137" i="11"/>
  <c r="A1" i="11"/>
  <c r="A139" i="11"/>
  <c r="A132" i="11"/>
  <c r="A43" i="11"/>
  <c r="A8" i="11"/>
  <c r="A28" i="11"/>
  <c r="A48" i="11"/>
  <c r="A68" i="11"/>
  <c r="A88" i="11"/>
  <c r="A108" i="11"/>
  <c r="A128" i="11"/>
  <c r="A130" i="11"/>
  <c r="A83" i="11"/>
  <c r="A14" i="11"/>
  <c r="A34" i="11"/>
  <c r="A54" i="11"/>
  <c r="A74" i="11"/>
  <c r="A94" i="11"/>
  <c r="A114" i="11"/>
  <c r="A134" i="11"/>
  <c r="A5" i="11"/>
  <c r="A25" i="11"/>
  <c r="A45" i="11"/>
  <c r="A65" i="11"/>
  <c r="A85" i="11"/>
  <c r="A105" i="11"/>
  <c r="A125" i="11"/>
  <c r="A145" i="11"/>
  <c r="A16" i="11"/>
  <c r="A36" i="11"/>
  <c r="A56" i="11"/>
  <c r="A76" i="11"/>
  <c r="A96" i="11"/>
  <c r="A116" i="11"/>
  <c r="A136" i="11"/>
  <c r="A7" i="11"/>
  <c r="A27" i="11"/>
  <c r="A47" i="11"/>
  <c r="A67" i="11"/>
  <c r="A87" i="11"/>
  <c r="A107" i="11"/>
  <c r="A127" i="11"/>
  <c r="A18" i="11"/>
  <c r="A38" i="11"/>
  <c r="A58" i="11"/>
  <c r="A78" i="11"/>
  <c r="A98" i="11"/>
  <c r="A118" i="11"/>
  <c r="A138" i="11"/>
  <c r="A9" i="11"/>
  <c r="A29" i="11"/>
  <c r="A49" i="11"/>
  <c r="A69" i="11"/>
  <c r="A89" i="11"/>
  <c r="A109" i="11"/>
  <c r="A129" i="11"/>
  <c r="A20" i="11"/>
  <c r="A40" i="11"/>
  <c r="A60" i="11"/>
  <c r="A80" i="11"/>
  <c r="A100" i="11"/>
  <c r="A120" i="11"/>
  <c r="A140" i="11"/>
  <c r="A63" i="11"/>
  <c r="A103" i="11"/>
  <c r="A123" i="11"/>
  <c r="A143" i="11"/>
  <c r="A63" i="10"/>
  <c r="A88" i="10"/>
  <c r="A37" i="10"/>
  <c r="A14" i="10"/>
  <c r="A40" i="10"/>
  <c r="A84" i="10"/>
  <c r="A9" i="10"/>
  <c r="A101" i="10"/>
  <c r="A68" i="10"/>
  <c r="A17" i="10"/>
  <c r="A12" i="10"/>
  <c r="A20" i="10"/>
  <c r="A64" i="10"/>
</calcChain>
</file>

<file path=xl/sharedStrings.xml><?xml version="1.0" encoding="utf-8"?>
<sst xmlns="http://schemas.openxmlformats.org/spreadsheetml/2006/main" count="785" uniqueCount="217">
  <si>
    <r>
      <rPr>
        <sz val="10"/>
        <color theme="1"/>
        <rFont val="宋体"/>
        <family val="3"/>
        <charset val="134"/>
      </rPr>
      <t>工作船（发动机）</t>
    </r>
  </si>
  <si>
    <r>
      <rPr>
        <sz val="10"/>
        <color theme="1"/>
        <rFont val="宋体"/>
        <family val="3"/>
        <charset val="134"/>
      </rPr>
      <t>柴油</t>
    </r>
  </si>
  <si>
    <r>
      <rPr>
        <sz val="10"/>
        <color theme="1"/>
        <rFont val="宋体"/>
        <family val="3"/>
        <charset val="134"/>
      </rPr>
      <t>龙须菜</t>
    </r>
  </si>
  <si>
    <r>
      <rPr>
        <sz val="10"/>
        <color theme="1"/>
        <rFont val="宋体"/>
        <family val="3"/>
        <charset val="134"/>
      </rPr>
      <t>幼苗</t>
    </r>
  </si>
  <si>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</si>
  <si>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</si>
  <si>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</si>
  <si>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</si>
  <si>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</si>
  <si>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贝类</t>
    </r>
  </si>
  <si>
    <r>
      <rPr>
        <sz val="10"/>
        <color theme="1"/>
        <rFont val="宋体"/>
        <family val="3"/>
        <charset val="134"/>
      </rPr>
      <t>工作船（发动机）</t>
    </r>
  </si>
  <si>
    <r>
      <rPr>
        <sz val="10"/>
        <color theme="1"/>
        <rFont val="宋体"/>
        <family val="3"/>
        <charset val="134"/>
      </rPr>
      <t>柴油</t>
    </r>
  </si>
  <si>
    <r>
      <rPr>
        <sz val="10"/>
        <color theme="1"/>
        <rFont val="宋体"/>
        <family val="3"/>
        <charset val="134"/>
      </rPr>
      <t>龙须菜</t>
    </r>
  </si>
  <si>
    <r>
      <rPr>
        <sz val="10"/>
        <color theme="1"/>
        <rFont val="宋体"/>
        <family val="3"/>
        <charset val="134"/>
      </rPr>
      <t>幼苗</t>
    </r>
  </si>
  <si>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</si>
  <si>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</si>
  <si>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</si>
  <si>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</si>
  <si>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</si>
  <si>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贝类</t>
    </r>
  </si>
  <si>
    <t>贝类养殖</t>
    <phoneticPr fontId="6" type="noConversion"/>
  </si>
  <si>
    <t>塑料制品</t>
    <phoneticPr fontId="6" type="noConversion"/>
  </si>
  <si>
    <t>货车运输</t>
    <phoneticPr fontId="10" type="noConversion"/>
  </si>
  <si>
    <t>饲料船运</t>
    <phoneticPr fontId="10" type="noConversion"/>
  </si>
  <si>
    <t>道路运输</t>
  </si>
  <si>
    <t>水上运输</t>
  </si>
  <si>
    <t>贝类</t>
    <phoneticPr fontId="6" type="noConversion"/>
  </si>
  <si>
    <t>工作船</t>
    <phoneticPr fontId="6" type="noConversion"/>
  </si>
  <si>
    <t>全球变暖</t>
  </si>
  <si>
    <t>kg</t>
    <phoneticPr fontId="5" type="noConversion"/>
  </si>
  <si>
    <t>t</t>
    <phoneticPr fontId="5" type="noConversion"/>
  </si>
  <si>
    <t>t*km</t>
    <phoneticPr fontId="5" type="noConversion"/>
  </si>
  <si>
    <t>item</t>
    <phoneticPr fontId="5" type="noConversion"/>
  </si>
  <si>
    <t>海运</t>
    <phoneticPr fontId="10" type="noConversion"/>
  </si>
  <si>
    <t>26绿盘鲍筏式</t>
    <phoneticPr fontId="6" type="noConversion"/>
  </si>
  <si>
    <t>29绿盘鲍网箱</t>
    <phoneticPr fontId="6" type="noConversion"/>
  </si>
  <si>
    <t>海运</t>
  </si>
  <si>
    <t>32绿盘鲍南北(14)</t>
    <phoneticPr fontId="6" type="noConversion"/>
  </si>
  <si>
    <t>32绿盘鲍南北(18)</t>
    <phoneticPr fontId="6" type="noConversion"/>
  </si>
  <si>
    <t>32绿盘鲍南北(24)</t>
    <phoneticPr fontId="6" type="noConversion"/>
  </si>
  <si>
    <t>17皱纹盘鲍陆基工厂化</t>
    <phoneticPr fontId="6" type="noConversion"/>
  </si>
  <si>
    <t>电力</t>
    <phoneticPr fontId="6" type="noConversion"/>
  </si>
  <si>
    <t>电力</t>
    <phoneticPr fontId="5" type="noConversion"/>
  </si>
  <si>
    <t>kwh</t>
    <phoneticPr fontId="5" type="noConversion"/>
  </si>
  <si>
    <t>18皱纹盘鲍海区筏架</t>
    <phoneticPr fontId="6" type="noConversion"/>
  </si>
  <si>
    <t>19皱纹盘鲍南北陆运</t>
    <phoneticPr fontId="6" type="noConversion"/>
  </si>
  <si>
    <t>20皱纹盘鲍南北陆运</t>
    <phoneticPr fontId="6" type="noConversion"/>
  </si>
  <si>
    <r>
      <rPr>
        <sz val="10"/>
        <color theme="1"/>
        <rFont val="宋体"/>
        <family val="3"/>
        <charset val="134"/>
      </rPr>
      <t>农产品</t>
    </r>
  </si>
  <si>
    <r>
      <rPr>
        <sz val="10"/>
        <color theme="1"/>
        <rFont val="宋体"/>
        <family val="3"/>
        <charset val="134"/>
      </rPr>
      <t>林产品</t>
    </r>
  </si>
  <si>
    <r>
      <rPr>
        <sz val="10"/>
        <color theme="1"/>
        <rFont val="宋体"/>
        <family val="3"/>
        <charset val="134"/>
      </rPr>
      <t>畜牧产品</t>
    </r>
  </si>
  <si>
    <r>
      <rPr>
        <sz val="10"/>
        <color theme="1"/>
        <rFont val="宋体"/>
        <family val="3"/>
        <charset val="134"/>
      </rPr>
      <t>鱼类</t>
    </r>
  </si>
  <si>
    <r>
      <rPr>
        <sz val="10"/>
        <color theme="1"/>
        <rFont val="宋体"/>
        <family val="3"/>
        <charset val="134"/>
      </rPr>
      <t>甲壳类</t>
    </r>
  </si>
  <si>
    <r>
      <rPr>
        <sz val="10"/>
        <color theme="1"/>
        <rFont val="宋体"/>
        <family val="3"/>
        <charset val="134"/>
      </rPr>
      <t>其他渔产品（含淡水）</t>
    </r>
    <phoneticPr fontId="5" type="noConversion"/>
  </si>
  <si>
    <r>
      <rPr>
        <sz val="10"/>
        <color theme="1"/>
        <rFont val="宋体"/>
        <family val="3"/>
        <charset val="134"/>
      </rPr>
      <t>农、林、牧、渔服务产品</t>
    </r>
  </si>
  <si>
    <r>
      <rPr>
        <sz val="10"/>
        <color theme="1"/>
        <rFont val="宋体"/>
        <family val="3"/>
        <charset val="134"/>
      </rPr>
      <t>煤炭开采和洗选产品</t>
    </r>
  </si>
  <si>
    <r>
      <rPr>
        <sz val="10"/>
        <color theme="1"/>
        <rFont val="宋体"/>
        <family val="3"/>
        <charset val="134"/>
      </rPr>
      <t>石油和天然气开采产品</t>
    </r>
  </si>
  <si>
    <r>
      <rPr>
        <sz val="10"/>
        <color theme="1"/>
        <rFont val="宋体"/>
        <family val="3"/>
        <charset val="134"/>
      </rPr>
      <t>黑色金属矿采选产品</t>
    </r>
  </si>
  <si>
    <r>
      <rPr>
        <sz val="10"/>
        <color theme="1"/>
        <rFont val="宋体"/>
        <family val="3"/>
        <charset val="134"/>
      </rPr>
      <t>有色金属矿采选产品</t>
    </r>
  </si>
  <si>
    <r>
      <rPr>
        <sz val="10"/>
        <color theme="1"/>
        <rFont val="宋体"/>
        <family val="3"/>
        <charset val="134"/>
      </rPr>
      <t>非金属矿采选产品</t>
    </r>
  </si>
  <si>
    <r>
      <rPr>
        <sz val="10"/>
        <color theme="1"/>
        <rFont val="宋体"/>
        <family val="3"/>
        <charset val="134"/>
      </rPr>
      <t>开采辅助活动和其他采矿产品</t>
    </r>
  </si>
  <si>
    <r>
      <rPr>
        <sz val="10"/>
        <color theme="1"/>
        <rFont val="宋体"/>
        <family val="3"/>
        <charset val="134"/>
      </rPr>
      <t>谷物磨制品</t>
    </r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</si>
  <si>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</si>
  <si>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植物油加工品</t>
    </r>
  </si>
  <si>
    <r>
      <rPr>
        <sz val="10"/>
        <color theme="1"/>
        <rFont val="宋体"/>
        <family val="3"/>
        <charset val="134"/>
      </rPr>
      <t>糖及糖制品</t>
    </r>
  </si>
  <si>
    <r>
      <rPr>
        <sz val="10"/>
        <color theme="1"/>
        <rFont val="宋体"/>
        <family val="3"/>
        <charset val="134"/>
      </rPr>
      <t>屠宰及肉类加工品</t>
    </r>
  </si>
  <si>
    <r>
      <rPr>
        <sz val="10"/>
        <color theme="1"/>
        <rFont val="宋体"/>
        <family val="3"/>
        <charset val="134"/>
      </rPr>
      <t>水产加工品</t>
    </r>
  </si>
  <si>
    <r>
      <rPr>
        <sz val="10"/>
        <color theme="1"/>
        <rFont val="宋体"/>
        <family val="3"/>
        <charset val="134"/>
      </rPr>
      <t>蔬菜、水果、坚果和其他农副食品加工品</t>
    </r>
  </si>
  <si>
    <r>
      <rPr>
        <sz val="10"/>
        <color theme="1"/>
        <rFont val="宋体"/>
        <family val="3"/>
        <charset val="134"/>
      </rPr>
      <t>方便食品</t>
    </r>
  </si>
  <si>
    <r>
      <rPr>
        <sz val="10"/>
        <color theme="1"/>
        <rFont val="宋体"/>
        <family val="3"/>
        <charset val="134"/>
      </rPr>
      <t>乳制品</t>
    </r>
  </si>
  <si>
    <r>
      <rPr>
        <sz val="10"/>
        <color theme="1"/>
        <rFont val="宋体"/>
        <family val="3"/>
        <charset val="134"/>
      </rPr>
      <t>调味品、发酵制品</t>
    </r>
  </si>
  <si>
    <r>
      <rPr>
        <sz val="10"/>
        <color theme="1"/>
        <rFont val="宋体"/>
        <family val="3"/>
        <charset val="134"/>
      </rPr>
      <t>其他食品</t>
    </r>
  </si>
  <si>
    <r>
      <rPr>
        <sz val="10"/>
        <color theme="1"/>
        <rFont val="宋体"/>
        <family val="3"/>
        <charset val="134"/>
      </rPr>
      <t>酒精和酒</t>
    </r>
  </si>
  <si>
    <r>
      <rPr>
        <sz val="10"/>
        <color theme="1"/>
        <rFont val="宋体"/>
        <family val="3"/>
        <charset val="134"/>
      </rPr>
      <t>饮料</t>
    </r>
  </si>
  <si>
    <r>
      <rPr>
        <sz val="10"/>
        <color theme="1"/>
        <rFont val="宋体"/>
        <family val="3"/>
        <charset val="134"/>
      </rPr>
      <t>精制茶</t>
    </r>
  </si>
  <si>
    <r>
      <rPr>
        <sz val="10"/>
        <color theme="1"/>
        <rFont val="宋体"/>
        <family val="3"/>
        <charset val="134"/>
      </rPr>
      <t>烟草制品</t>
    </r>
  </si>
  <si>
    <r>
      <rPr>
        <sz val="10"/>
        <color theme="1"/>
        <rFont val="宋体"/>
        <family val="3"/>
        <charset val="134"/>
      </rPr>
      <t>棉、化纤纺织及印染精加工品</t>
    </r>
  </si>
  <si>
    <r>
      <rPr>
        <sz val="10"/>
        <color theme="1"/>
        <rFont val="宋体"/>
        <family val="3"/>
        <charset val="134"/>
      </rPr>
      <t>毛纺织及染整精加工品</t>
    </r>
  </si>
  <si>
    <r>
      <rPr>
        <sz val="10"/>
        <color theme="1"/>
        <rFont val="宋体"/>
        <family val="3"/>
        <charset val="134"/>
      </rPr>
      <t>麻、丝绢纺织及加工品</t>
    </r>
  </si>
  <si>
    <r>
      <rPr>
        <sz val="10"/>
        <color theme="1"/>
        <rFont val="宋体"/>
        <family val="3"/>
        <charset val="134"/>
      </rPr>
      <t>针织或钩针编织及其制品</t>
    </r>
  </si>
  <si>
    <r>
      <rPr>
        <sz val="10"/>
        <color theme="1"/>
        <rFont val="宋体"/>
        <family val="3"/>
        <charset val="134"/>
      </rPr>
      <t>纺织制成品</t>
    </r>
  </si>
  <si>
    <r>
      <rPr>
        <sz val="10"/>
        <color theme="1"/>
        <rFont val="宋体"/>
        <family val="3"/>
        <charset val="134"/>
      </rPr>
      <t>纺织服装服饰</t>
    </r>
  </si>
  <si>
    <r>
      <rPr>
        <sz val="10"/>
        <color theme="1"/>
        <rFont val="宋体"/>
        <family val="3"/>
        <charset val="134"/>
      </rPr>
      <t>皮革、毛皮、羽毛及其制品</t>
    </r>
  </si>
  <si>
    <r>
      <rPr>
        <sz val="10"/>
        <color theme="1"/>
        <rFont val="宋体"/>
        <family val="3"/>
        <charset val="134"/>
      </rPr>
      <t>鞋</t>
    </r>
  </si>
  <si>
    <r>
      <rPr>
        <sz val="10"/>
        <color theme="1"/>
        <rFont val="宋体"/>
        <family val="3"/>
        <charset val="134"/>
      </rPr>
      <t>木材加工和木、竹、藤、棕、草制品</t>
    </r>
  </si>
  <si>
    <r>
      <rPr>
        <sz val="10"/>
        <color theme="1"/>
        <rFont val="宋体"/>
        <family val="3"/>
        <charset val="134"/>
      </rPr>
      <t>家具</t>
    </r>
  </si>
  <si>
    <r>
      <rPr>
        <sz val="10"/>
        <color theme="1"/>
        <rFont val="宋体"/>
        <family val="3"/>
        <charset val="134"/>
      </rPr>
      <t>造纸和纸制品</t>
    </r>
  </si>
  <si>
    <r>
      <rPr>
        <sz val="10"/>
        <color theme="1"/>
        <rFont val="宋体"/>
        <family val="3"/>
        <charset val="134"/>
      </rPr>
      <t>印刷和记录媒介复制品</t>
    </r>
  </si>
  <si>
    <r>
      <rPr>
        <sz val="10"/>
        <color theme="1"/>
        <rFont val="宋体"/>
        <family val="3"/>
        <charset val="134"/>
      </rPr>
      <t>工艺美术品</t>
    </r>
  </si>
  <si>
    <r>
      <rPr>
        <sz val="10"/>
        <color theme="1"/>
        <rFont val="宋体"/>
        <family val="3"/>
        <charset val="134"/>
      </rPr>
      <t>文教、体育和娱乐用品</t>
    </r>
  </si>
  <si>
    <r>
      <rPr>
        <sz val="10"/>
        <color theme="1"/>
        <rFont val="宋体"/>
        <family val="3"/>
        <charset val="134"/>
      </rPr>
      <t>煤炭加工品</t>
    </r>
  </si>
  <si>
    <r>
      <rPr>
        <sz val="10"/>
        <color theme="1"/>
        <rFont val="宋体"/>
        <family val="3"/>
        <charset val="134"/>
      </rPr>
      <t>基础化学原料</t>
    </r>
  </si>
  <si>
    <r>
      <rPr>
        <sz val="10"/>
        <color theme="1"/>
        <rFont val="宋体"/>
        <family val="3"/>
        <charset val="134"/>
      </rPr>
      <t>肥料</t>
    </r>
  </si>
  <si>
    <r>
      <rPr>
        <sz val="10"/>
        <color theme="1"/>
        <rFont val="宋体"/>
        <family val="3"/>
        <charset val="134"/>
      </rPr>
      <t>农药</t>
    </r>
  </si>
  <si>
    <r>
      <rPr>
        <sz val="10"/>
        <color theme="1"/>
        <rFont val="宋体"/>
        <family val="3"/>
        <charset val="134"/>
      </rPr>
      <t>涂料、油墨、颜料及类似产品</t>
    </r>
  </si>
  <si>
    <r>
      <rPr>
        <sz val="10"/>
        <color theme="1"/>
        <rFont val="宋体"/>
        <family val="3"/>
        <charset val="134"/>
      </rPr>
      <t>合成材料</t>
    </r>
  </si>
  <si>
    <r>
      <rPr>
        <sz val="10"/>
        <color theme="1"/>
        <rFont val="宋体"/>
        <family val="3"/>
        <charset val="134"/>
      </rPr>
      <t>专用化学产品和炸药、火工、焰火产品</t>
    </r>
  </si>
  <si>
    <r>
      <rPr>
        <sz val="10"/>
        <color theme="1"/>
        <rFont val="宋体"/>
        <family val="3"/>
        <charset val="134"/>
      </rPr>
      <t>日用化学产品</t>
    </r>
  </si>
  <si>
    <r>
      <rPr>
        <sz val="10"/>
        <color theme="1"/>
        <rFont val="宋体"/>
        <family val="3"/>
        <charset val="134"/>
      </rPr>
      <t>医药制品</t>
    </r>
  </si>
  <si>
    <r>
      <rPr>
        <sz val="10"/>
        <color theme="1"/>
        <rFont val="宋体"/>
        <family val="3"/>
        <charset val="134"/>
      </rPr>
      <t>化学纤维制品</t>
    </r>
  </si>
  <si>
    <r>
      <rPr>
        <sz val="10"/>
        <color theme="1"/>
        <rFont val="宋体"/>
        <family val="3"/>
        <charset val="134"/>
      </rPr>
      <t>橡胶制品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</si>
  <si>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</si>
  <si>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石膏、水泥制品及类似制品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</si>
  <si>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</si>
  <si>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玻璃和玻璃制品</t>
    </r>
  </si>
  <si>
    <r>
      <rPr>
        <sz val="10"/>
        <color theme="1"/>
        <rFont val="宋体"/>
        <family val="3"/>
        <charset val="134"/>
      </rPr>
      <t>陶瓷制品</t>
    </r>
  </si>
  <si>
    <r>
      <rPr>
        <sz val="10"/>
        <color theme="1"/>
        <rFont val="宋体"/>
        <family val="3"/>
        <charset val="134"/>
      </rPr>
      <t>耐火材料制品</t>
    </r>
  </si>
  <si>
    <r>
      <rPr>
        <sz val="10"/>
        <color theme="1"/>
        <rFont val="宋体"/>
        <family val="3"/>
        <charset val="134"/>
      </rPr>
      <t>石墨及其他非金属矿物制品</t>
    </r>
  </si>
  <si>
    <r>
      <rPr>
        <sz val="10"/>
        <color theme="1"/>
        <rFont val="宋体"/>
        <family val="3"/>
        <charset val="134"/>
      </rPr>
      <t>钢</t>
    </r>
  </si>
  <si>
    <r>
      <rPr>
        <sz val="10"/>
        <color theme="1"/>
        <rFont val="宋体"/>
        <family val="3"/>
        <charset val="134"/>
      </rPr>
      <t>钢压延产品</t>
    </r>
  </si>
  <si>
    <r>
      <rPr>
        <sz val="10"/>
        <color theme="1"/>
        <rFont val="宋体"/>
        <family val="3"/>
        <charset val="134"/>
      </rPr>
      <t>铁及铁合金产品</t>
    </r>
  </si>
  <si>
    <r>
      <rPr>
        <sz val="10"/>
        <color theme="1"/>
        <rFont val="宋体"/>
        <family val="3"/>
        <charset val="134"/>
      </rPr>
      <t>有色金属及其合金</t>
    </r>
  </si>
  <si>
    <r>
      <rPr>
        <sz val="10"/>
        <color theme="1"/>
        <rFont val="宋体"/>
        <family val="3"/>
        <charset val="134"/>
      </rPr>
      <t>有色金属压延加工品</t>
    </r>
  </si>
  <si>
    <r>
      <rPr>
        <sz val="10"/>
        <color theme="1"/>
        <rFont val="宋体"/>
        <family val="3"/>
        <charset val="134"/>
      </rPr>
      <t>金属制品</t>
    </r>
  </si>
  <si>
    <r>
      <rPr>
        <sz val="10"/>
        <color theme="1"/>
        <rFont val="宋体"/>
        <family val="3"/>
        <charset val="134"/>
      </rPr>
      <t>锅炉及原动设备</t>
    </r>
  </si>
  <si>
    <r>
      <rPr>
        <sz val="10"/>
        <color theme="1"/>
        <rFont val="宋体"/>
        <family val="3"/>
        <charset val="134"/>
      </rPr>
      <t>金属加工机械</t>
    </r>
  </si>
  <si>
    <r>
      <rPr>
        <sz val="10"/>
        <color theme="1"/>
        <rFont val="宋体"/>
        <family val="3"/>
        <charset val="134"/>
      </rPr>
      <t>物料搬运设备</t>
    </r>
  </si>
  <si>
    <r>
      <rPr>
        <sz val="10"/>
        <color theme="1"/>
        <rFont val="宋体"/>
        <family val="3"/>
        <charset val="134"/>
      </rPr>
      <t>泵、阀门、压缩机及类似机械</t>
    </r>
  </si>
  <si>
    <r>
      <rPr>
        <sz val="10"/>
        <color theme="1"/>
        <rFont val="宋体"/>
        <family val="3"/>
        <charset val="134"/>
      </rPr>
      <t>文化、办公用机械</t>
    </r>
  </si>
  <si>
    <r>
      <rPr>
        <sz val="10"/>
        <color theme="1"/>
        <rFont val="宋体"/>
        <family val="3"/>
        <charset val="134"/>
      </rPr>
      <t>其他通用设备</t>
    </r>
  </si>
  <si>
    <r>
      <rPr>
        <sz val="10"/>
        <color theme="1"/>
        <rFont val="宋体"/>
        <family val="3"/>
        <charset val="134"/>
      </rPr>
      <t>采矿、冶金、建筑专用设备</t>
    </r>
  </si>
  <si>
    <r>
      <rPr>
        <sz val="10"/>
        <color theme="1"/>
        <rFont val="宋体"/>
        <family val="3"/>
        <charset val="134"/>
      </rPr>
      <t>化工、木材、非金属加工专用设备</t>
    </r>
  </si>
  <si>
    <r>
      <rPr>
        <sz val="10"/>
        <color theme="1"/>
        <rFont val="宋体"/>
        <family val="3"/>
        <charset val="134"/>
      </rPr>
      <t>农、林、牧、渔专用机械</t>
    </r>
  </si>
  <si>
    <r>
      <rPr>
        <sz val="10"/>
        <color theme="1"/>
        <rFont val="宋体"/>
        <family val="3"/>
        <charset val="134"/>
      </rPr>
      <t>其他专用设备</t>
    </r>
  </si>
  <si>
    <r>
      <rPr>
        <sz val="10"/>
        <color theme="1"/>
        <rFont val="宋体"/>
        <family val="3"/>
        <charset val="134"/>
      </rPr>
      <t>汽车整车</t>
    </r>
  </si>
  <si>
    <r>
      <rPr>
        <sz val="10"/>
        <color theme="1"/>
        <rFont val="宋体"/>
        <family val="3"/>
        <charset val="134"/>
      </rPr>
      <t>汽车零部件及配件</t>
    </r>
  </si>
  <si>
    <r>
      <rPr>
        <sz val="10"/>
        <color theme="1"/>
        <rFont val="宋体"/>
        <family val="3"/>
        <charset val="134"/>
      </rPr>
      <t>铁路运输和城市轨道交通设备</t>
    </r>
  </si>
  <si>
    <r>
      <rPr>
        <sz val="10"/>
        <color theme="1"/>
        <rFont val="宋体"/>
        <family val="3"/>
        <charset val="134"/>
      </rPr>
      <t>其他交通运输设备</t>
    </r>
  </si>
  <si>
    <r>
      <rPr>
        <sz val="10"/>
        <color theme="1"/>
        <rFont val="宋体"/>
        <family val="3"/>
        <charset val="134"/>
      </rPr>
      <t>电机</t>
    </r>
  </si>
  <si>
    <r>
      <rPr>
        <sz val="10"/>
        <color theme="1"/>
        <rFont val="宋体"/>
        <family val="3"/>
        <charset val="134"/>
      </rPr>
      <t>输配电及控制设备</t>
    </r>
  </si>
  <si>
    <r>
      <rPr>
        <sz val="10"/>
        <color theme="1"/>
        <rFont val="宋体"/>
        <family val="3"/>
        <charset val="134"/>
      </rPr>
      <t>电线、电缆、光缆及电工器材</t>
    </r>
  </si>
  <si>
    <r>
      <rPr>
        <sz val="10"/>
        <color theme="1"/>
        <rFont val="宋体"/>
        <family val="3"/>
        <charset val="134"/>
      </rPr>
      <t>电池</t>
    </r>
  </si>
  <si>
    <r>
      <rPr>
        <sz val="10"/>
        <color theme="1"/>
        <rFont val="宋体"/>
        <family val="3"/>
        <charset val="134"/>
      </rPr>
      <t>家用器具</t>
    </r>
  </si>
  <si>
    <r>
      <rPr>
        <sz val="10"/>
        <color theme="1"/>
        <rFont val="宋体"/>
        <family val="3"/>
        <charset val="134"/>
      </rPr>
      <t>其他电气机械和器材</t>
    </r>
  </si>
  <si>
    <r>
      <rPr>
        <sz val="10"/>
        <color theme="1"/>
        <rFont val="宋体"/>
        <family val="3"/>
        <charset val="134"/>
      </rPr>
      <t>计算机</t>
    </r>
  </si>
  <si>
    <r>
      <rPr>
        <sz val="10"/>
        <color theme="1"/>
        <rFont val="宋体"/>
        <family val="3"/>
        <charset val="134"/>
      </rPr>
      <t>通信设备</t>
    </r>
  </si>
  <si>
    <r>
      <rPr>
        <sz val="10"/>
        <color theme="1"/>
        <rFont val="宋体"/>
        <family val="3"/>
        <charset val="134"/>
      </rPr>
      <t>广播电视设备和雷达及配套设备</t>
    </r>
  </si>
  <si>
    <r>
      <rPr>
        <sz val="10"/>
        <color theme="1"/>
        <rFont val="宋体"/>
        <family val="3"/>
        <charset val="134"/>
      </rPr>
      <t>视听设备</t>
    </r>
  </si>
  <si>
    <r>
      <rPr>
        <sz val="10"/>
        <color theme="1"/>
        <rFont val="宋体"/>
        <family val="3"/>
        <charset val="134"/>
      </rPr>
      <t>电子元器件</t>
    </r>
  </si>
  <si>
    <r>
      <rPr>
        <sz val="10"/>
        <color theme="1"/>
        <rFont val="宋体"/>
        <family val="3"/>
        <charset val="134"/>
      </rPr>
      <t>其他电子设备</t>
    </r>
  </si>
  <si>
    <r>
      <rPr>
        <sz val="10"/>
        <color theme="1"/>
        <rFont val="宋体"/>
        <family val="3"/>
        <charset val="134"/>
      </rPr>
      <t>仪器仪表</t>
    </r>
  </si>
  <si>
    <r>
      <rPr>
        <sz val="10"/>
        <color theme="1"/>
        <rFont val="宋体"/>
        <family val="3"/>
        <charset val="134"/>
      </rPr>
      <t>其他制造产品</t>
    </r>
  </si>
  <si>
    <r>
      <rPr>
        <sz val="10"/>
        <color theme="1"/>
        <rFont val="宋体"/>
        <family val="3"/>
        <charset val="134"/>
      </rPr>
      <t>废弃资源和废旧材料回收加工品</t>
    </r>
  </si>
  <si>
    <r>
      <rPr>
        <sz val="10"/>
        <color theme="1"/>
        <rFont val="宋体"/>
        <family val="3"/>
        <charset val="134"/>
      </rPr>
      <t>金属制品、机械和设备修理服务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</si>
  <si>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</si>
  <si>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燃气生产和供应</t>
    </r>
  </si>
  <si>
    <r>
      <rPr>
        <sz val="10"/>
        <color theme="1"/>
        <rFont val="宋体"/>
        <family val="3"/>
        <charset val="134"/>
      </rPr>
      <t>水的生产和供应</t>
    </r>
  </si>
  <si>
    <r>
      <rPr>
        <sz val="10"/>
        <color theme="1"/>
        <rFont val="宋体"/>
        <family val="3"/>
        <charset val="134"/>
      </rPr>
      <t>房屋建筑</t>
    </r>
  </si>
  <si>
    <r>
      <rPr>
        <sz val="10"/>
        <color theme="1"/>
        <rFont val="宋体"/>
        <family val="3"/>
        <charset val="134"/>
      </rPr>
      <t>土木工程建筑</t>
    </r>
  </si>
  <si>
    <r>
      <rPr>
        <sz val="10"/>
        <color theme="1"/>
        <rFont val="宋体"/>
        <family val="3"/>
        <charset val="134"/>
      </rPr>
      <t>建筑安装</t>
    </r>
  </si>
  <si>
    <r>
      <rPr>
        <sz val="10"/>
        <color theme="1"/>
        <rFont val="宋体"/>
        <family val="3"/>
        <charset val="134"/>
      </rPr>
      <t>建筑装饰、装修和其他建筑服务</t>
    </r>
  </si>
  <si>
    <r>
      <rPr>
        <sz val="10"/>
        <color theme="1"/>
        <rFont val="宋体"/>
        <family val="3"/>
        <charset val="134"/>
      </rPr>
      <t>批发</t>
    </r>
  </si>
  <si>
    <r>
      <rPr>
        <sz val="10"/>
        <color theme="1"/>
        <rFont val="宋体"/>
        <family val="3"/>
        <charset val="134"/>
      </rPr>
      <t>零售</t>
    </r>
  </si>
  <si>
    <r>
      <rPr>
        <sz val="10"/>
        <color theme="1"/>
        <rFont val="宋体"/>
        <family val="3"/>
        <charset val="134"/>
      </rPr>
      <t>铁路运输</t>
    </r>
  </si>
  <si>
    <r>
      <rPr>
        <sz val="10"/>
        <color theme="1"/>
        <rFont val="宋体"/>
        <family val="3"/>
        <charset val="134"/>
      </rPr>
      <t>道路运输</t>
    </r>
  </si>
  <si>
    <r>
      <rPr>
        <sz val="10"/>
        <color theme="1"/>
        <rFont val="宋体"/>
        <family val="3"/>
        <charset val="134"/>
      </rPr>
      <t>水上运输</t>
    </r>
  </si>
  <si>
    <r>
      <rPr>
        <sz val="10"/>
        <color theme="1"/>
        <rFont val="宋体"/>
        <family val="3"/>
        <charset val="134"/>
      </rPr>
      <t>航空运输</t>
    </r>
  </si>
  <si>
    <r>
      <rPr>
        <sz val="10"/>
        <color theme="1"/>
        <rFont val="宋体"/>
        <family val="3"/>
        <charset val="134"/>
      </rPr>
      <t>管道运输</t>
    </r>
  </si>
  <si>
    <r>
      <rPr>
        <sz val="10"/>
        <color theme="1"/>
        <rFont val="宋体"/>
        <family val="3"/>
        <charset val="134"/>
      </rPr>
      <t>其他运输、装卸搬运和仓储</t>
    </r>
  </si>
  <si>
    <r>
      <rPr>
        <sz val="10"/>
        <color theme="1"/>
        <rFont val="宋体"/>
        <family val="3"/>
        <charset val="134"/>
      </rPr>
      <t>邮政</t>
    </r>
  </si>
  <si>
    <r>
      <rPr>
        <sz val="10"/>
        <color theme="1"/>
        <rFont val="宋体"/>
        <family val="3"/>
        <charset val="134"/>
      </rPr>
      <t>住宿</t>
    </r>
  </si>
  <si>
    <r>
      <rPr>
        <sz val="10"/>
        <color theme="1"/>
        <rFont val="宋体"/>
        <family val="3"/>
        <charset val="134"/>
      </rPr>
      <t>餐饮</t>
    </r>
  </si>
  <si>
    <r>
      <rPr>
        <sz val="10"/>
        <color rgb="FFFF0000"/>
        <rFont val="宋体"/>
        <family val="3"/>
        <charset val="134"/>
      </rPr>
      <t>电信、广播电视和卫星传输服务</t>
    </r>
  </si>
  <si>
    <r>
      <rPr>
        <sz val="10"/>
        <color rgb="FFFF0000"/>
        <rFont val="宋体"/>
        <family val="3"/>
        <charset val="134"/>
      </rPr>
      <t>互联网和相关服务</t>
    </r>
  </si>
  <si>
    <r>
      <rPr>
        <sz val="10"/>
        <color rgb="FFFF0000"/>
        <rFont val="宋体"/>
        <family val="3"/>
        <charset val="134"/>
      </rPr>
      <t>软件和信息技术服务</t>
    </r>
  </si>
  <si>
    <r>
      <rPr>
        <sz val="10"/>
        <color rgb="FFFF0000"/>
        <rFont val="宋体"/>
        <family val="3"/>
        <charset val="134"/>
      </rPr>
      <t>货币金融和其他金融服务</t>
    </r>
  </si>
  <si>
    <r>
      <rPr>
        <sz val="10"/>
        <color rgb="FFFF0000"/>
        <rFont val="宋体"/>
        <family val="3"/>
        <charset val="134"/>
      </rPr>
      <t>资本市场服务</t>
    </r>
  </si>
  <si>
    <r>
      <rPr>
        <sz val="10"/>
        <color rgb="FFFF0000"/>
        <rFont val="宋体"/>
        <family val="3"/>
        <charset val="134"/>
      </rPr>
      <t>保险</t>
    </r>
  </si>
  <si>
    <r>
      <rPr>
        <sz val="10"/>
        <color rgb="FFFF0000"/>
        <rFont val="宋体"/>
        <family val="3"/>
        <charset val="134"/>
      </rPr>
      <t>房地产</t>
    </r>
  </si>
  <si>
    <r>
      <rPr>
        <sz val="10"/>
        <color rgb="FFFF0000"/>
        <rFont val="宋体"/>
        <family val="3"/>
        <charset val="134"/>
      </rPr>
      <t>租赁</t>
    </r>
  </si>
  <si>
    <r>
      <rPr>
        <sz val="10"/>
        <color rgb="FFFF0000"/>
        <rFont val="宋体"/>
        <family val="3"/>
        <charset val="134"/>
      </rPr>
      <t>商务服务</t>
    </r>
  </si>
  <si>
    <r>
      <rPr>
        <sz val="10"/>
        <color rgb="FFFF0000"/>
        <rFont val="宋体"/>
        <family val="3"/>
        <charset val="134"/>
      </rPr>
      <t>研究和试验发展</t>
    </r>
  </si>
  <si>
    <r>
      <rPr>
        <sz val="10"/>
        <color rgb="FFFF0000"/>
        <rFont val="宋体"/>
        <family val="3"/>
        <charset val="134"/>
      </rPr>
      <t>专业技术服务</t>
    </r>
  </si>
  <si>
    <r>
      <rPr>
        <sz val="10"/>
        <color rgb="FFFF0000"/>
        <rFont val="宋体"/>
        <family val="3"/>
        <charset val="134"/>
      </rPr>
      <t>科技推广和应用服务</t>
    </r>
  </si>
  <si>
    <r>
      <rPr>
        <sz val="10"/>
        <color rgb="FFFF0000"/>
        <rFont val="宋体"/>
        <family val="3"/>
        <charset val="134"/>
      </rPr>
      <t>水利管理</t>
    </r>
  </si>
  <si>
    <r>
      <rPr>
        <sz val="10"/>
        <color rgb="FFFF0000"/>
        <rFont val="宋体"/>
        <family val="3"/>
        <charset val="134"/>
      </rPr>
      <t>生态保护和环境治理</t>
    </r>
  </si>
  <si>
    <r>
      <rPr>
        <sz val="10"/>
        <color rgb="FFFF0000"/>
        <rFont val="宋体"/>
        <family val="3"/>
        <charset val="134"/>
      </rPr>
      <t>公共设施及土地管理</t>
    </r>
  </si>
  <si>
    <r>
      <rPr>
        <sz val="10"/>
        <color rgb="FFFF0000"/>
        <rFont val="宋体"/>
        <family val="3"/>
        <charset val="134"/>
      </rPr>
      <t>居民服务</t>
    </r>
  </si>
  <si>
    <r>
      <rPr>
        <sz val="10"/>
        <color rgb="FFFF0000"/>
        <rFont val="宋体"/>
        <family val="3"/>
        <charset val="134"/>
      </rPr>
      <t>其他服务</t>
    </r>
  </si>
  <si>
    <r>
      <rPr>
        <sz val="10"/>
        <color rgb="FFFF0000"/>
        <rFont val="宋体"/>
        <family val="3"/>
        <charset val="134"/>
      </rPr>
      <t>教育</t>
    </r>
  </si>
  <si>
    <r>
      <rPr>
        <sz val="10"/>
        <color rgb="FFFF0000"/>
        <rFont val="宋体"/>
        <family val="3"/>
        <charset val="134"/>
      </rPr>
      <t>卫生</t>
    </r>
  </si>
  <si>
    <r>
      <rPr>
        <sz val="10"/>
        <color rgb="FFFF0000"/>
        <rFont val="宋体"/>
        <family val="3"/>
        <charset val="134"/>
      </rPr>
      <t>社会工作</t>
    </r>
  </si>
  <si>
    <r>
      <rPr>
        <sz val="10"/>
        <color rgb="FFFF0000"/>
        <rFont val="宋体"/>
        <family val="3"/>
        <charset val="134"/>
      </rPr>
      <t>新闻和出版</t>
    </r>
  </si>
  <si>
    <r>
      <rPr>
        <sz val="10"/>
        <color rgb="FFFF0000"/>
        <rFont val="宋体"/>
        <family val="3"/>
        <charset val="134"/>
      </rPr>
      <t>广播、电视、电影和影视录音制作</t>
    </r>
  </si>
  <si>
    <r>
      <rPr>
        <sz val="10"/>
        <color rgb="FFFF0000"/>
        <rFont val="宋体"/>
        <family val="3"/>
        <charset val="134"/>
      </rPr>
      <t>文化艺术</t>
    </r>
  </si>
  <si>
    <r>
      <rPr>
        <sz val="10"/>
        <color rgb="FFFF0000"/>
        <rFont val="宋体"/>
        <family val="3"/>
        <charset val="134"/>
      </rPr>
      <t>体育</t>
    </r>
  </si>
  <si>
    <r>
      <rPr>
        <sz val="10"/>
        <color rgb="FFFF0000"/>
        <rFont val="宋体"/>
        <family val="3"/>
        <charset val="134"/>
      </rPr>
      <t>娱乐</t>
    </r>
  </si>
  <si>
    <r>
      <rPr>
        <sz val="10"/>
        <color rgb="FFFF0000"/>
        <rFont val="宋体"/>
        <family val="3"/>
        <charset val="134"/>
      </rPr>
      <t>社会保障</t>
    </r>
  </si>
  <si>
    <r>
      <rPr>
        <sz val="10"/>
        <color rgb="FFFF0000"/>
        <rFont val="宋体"/>
        <family val="3"/>
        <charset val="134"/>
      </rPr>
      <t>公共管理和社会组织</t>
    </r>
  </si>
  <si>
    <t>电力、热力生产和供应</t>
  </si>
  <si>
    <r>
      <rPr>
        <b/>
        <sz val="12"/>
        <color theme="1"/>
        <rFont val="宋体"/>
        <family val="3"/>
        <charset val="134"/>
      </rPr>
      <t>参数</t>
    </r>
    <phoneticPr fontId="5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</si>
  <si>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5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</si>
  <si>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5" type="noConversion"/>
  </si>
  <si>
    <r>
      <rPr>
        <b/>
        <sz val="12"/>
        <color theme="1"/>
        <rFont val="宋体"/>
        <family val="3"/>
        <charset val="134"/>
      </rPr>
      <t>来源</t>
    </r>
    <phoneticPr fontId="5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</si>
  <si>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5" type="noConversion"/>
  </si>
  <si>
    <r>
      <rPr>
        <sz val="11"/>
        <color theme="1"/>
        <rFont val="宋体"/>
        <family val="3"/>
        <charset val="134"/>
      </rPr>
      <t>电力价格（元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千瓦时）</t>
    </r>
    <phoneticPr fontId="5" type="noConversion"/>
  </si>
  <si>
    <r>
      <rPr>
        <sz val="11"/>
        <color rgb="FF000000"/>
        <rFont val="宋体"/>
        <family val="3"/>
        <charset val="134"/>
      </rPr>
      <t>福建省物价局</t>
    </r>
    <r>
      <rPr>
        <sz val="11"/>
        <color rgb="FF000000"/>
        <rFont val="Times New Roman"/>
        <family val="1"/>
      </rPr>
      <t>https://www.sohu.com/a/161463792_662580</t>
    </r>
    <phoneticPr fontId="5" type="noConversion"/>
  </si>
  <si>
    <r>
      <rPr>
        <sz val="11"/>
        <color theme="1"/>
        <rFont val="宋体"/>
        <family val="3"/>
        <charset val="134"/>
      </rPr>
      <t>柴油价格（元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升）</t>
    </r>
    <phoneticPr fontId="5" type="noConversion"/>
  </si>
  <si>
    <t>福建省物价局</t>
    <phoneticPr fontId="5" type="noConversion"/>
  </si>
  <si>
    <r>
      <rPr>
        <sz val="11"/>
        <color theme="1"/>
        <rFont val="宋体"/>
        <family val="3"/>
        <charset val="134"/>
      </rPr>
      <t>泡沫船（元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艘）</t>
    </r>
    <phoneticPr fontId="5" type="noConversion"/>
  </si>
  <si>
    <r>
      <rPr>
        <sz val="11"/>
        <color theme="1"/>
        <rFont val="宋体"/>
        <family val="3"/>
        <charset val="134"/>
      </rPr>
      <t>问卷</t>
    </r>
    <phoneticPr fontId="5" type="noConversion"/>
  </si>
  <si>
    <t>问卷</t>
    <phoneticPr fontId="5" type="noConversion"/>
  </si>
  <si>
    <r>
      <rPr>
        <sz val="11"/>
        <color theme="1"/>
        <rFont val="宋体"/>
        <family val="3"/>
        <charset val="134"/>
      </rPr>
      <t>货船运输（元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5" type="noConversion"/>
  </si>
  <si>
    <t>咨询</t>
    <phoneticPr fontId="5" type="noConversion"/>
  </si>
  <si>
    <t>塑料（聚乙烯，元/千克）</t>
    <phoneticPr fontId="5" type="noConversion"/>
  </si>
  <si>
    <t>淘宝</t>
    <phoneticPr fontId="5" type="noConversion"/>
  </si>
  <si>
    <t>货车运输（元/tkm）</t>
    <phoneticPr fontId="5" type="noConversion"/>
  </si>
  <si>
    <r>
      <rPr>
        <sz val="11"/>
        <color theme="1"/>
        <rFont val="宋体"/>
        <family val="3"/>
        <charset val="134"/>
      </rPr>
      <t>海运（元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</si>
  <si>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龙须菜价格（元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宋体"/>
        <family val="3"/>
        <charset val="134"/>
      </rPr>
      <t>）</t>
    </r>
    <phoneticPr fontId="5" type="noConversion"/>
  </si>
  <si>
    <t>31牡蛎筏式吊笼</t>
    <phoneticPr fontId="6" type="noConversion"/>
  </si>
  <si>
    <t>鲍鱼（元/t）</t>
    <phoneticPr fontId="5" type="noConversion"/>
  </si>
  <si>
    <t>鲍鱼：价格（RMB）</t>
    <phoneticPr fontId="5" type="noConversion"/>
  </si>
  <si>
    <t>牡蛎：价格（RMB）</t>
    <phoneticPr fontId="5" type="noConversion"/>
  </si>
  <si>
    <r>
      <rPr>
        <sz val="11"/>
        <color theme="1"/>
        <rFont val="等线"/>
        <family val="2"/>
      </rPr>
      <t>牡蛎-</t>
    </r>
    <r>
      <rPr>
        <sz val="11"/>
        <color theme="1"/>
        <rFont val="等线"/>
        <family val="2"/>
        <charset val="134"/>
      </rPr>
      <t>生蚝</t>
    </r>
    <r>
      <rPr>
        <sz val="11"/>
        <color theme="1"/>
        <rFont val="等线"/>
        <family val="1"/>
        <charset val="134"/>
      </rPr>
      <t>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等线"/>
        <family val="1"/>
        <charset val="134"/>
      </rPr>
      <t>）</t>
    </r>
    <phoneticPr fontId="5" type="noConversion"/>
  </si>
  <si>
    <t>塑料</t>
    <phoneticPr fontId="6" type="noConversion"/>
  </si>
  <si>
    <r>
      <rPr>
        <sz val="11"/>
        <color theme="1"/>
        <rFont val="宋体"/>
        <family val="3"/>
        <charset val="134"/>
      </rPr>
      <t>现价</t>
    </r>
    <r>
      <rPr>
        <sz val="11"/>
        <color theme="1"/>
        <rFont val="Times New Roman"/>
        <family val="1"/>
      </rPr>
      <t>1.2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imes New Roman"/>
        <family val="1"/>
      </rPr>
      <t>/kg</t>
    </r>
    <phoneticPr fontId="5" type="noConversion"/>
  </si>
  <si>
    <t>合成材料</t>
    <phoneticPr fontId="5" type="noConversion"/>
  </si>
  <si>
    <r>
      <rPr>
        <sz val="11"/>
        <color theme="1"/>
        <rFont val="宋体"/>
        <family val="3"/>
        <charset val="134"/>
      </rPr>
      <t>鲍鱼/牡蛎幼苗（元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粒）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</si>
</sst>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Times New Roman"/>
      <family val="3"/>
    </font>
    <font>
      <sz val="11"/>
      <color theme="1"/>
      <name val="宋体"/>
      <family val="1"/>
      <charset val="134"/>
    </font>
    <font>
      <sz val="12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1"/>
      <charset val="134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9" fillId="0" borderId="0"/>
  </cellStyleXfs>
  <cellXfs count="38">
    <xf numFmtId="0" fontId="0" fillId="0" borderId="0" xfId="0"/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/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11" fontId="13" fillId="0" borderId="0" xfId="0" applyNumberFormat="1" applyFont="1" applyAlignment="1">
      <alignment horizontal="left" vertical="center"/>
    </xf>
    <xf numFmtId="0" fontId="15" fillId="0" borderId="0" xfId="4" applyFont="1" applyAlignment="1">
      <alignment vertical="center"/>
    </xf>
    <xf numFmtId="0" fontId="17" fillId="0" borderId="0" xfId="4" applyFont="1"/>
    <xf numFmtId="0" fontId="17" fillId="0" borderId="0" xfId="4" applyFont="1" applyAlignment="1">
      <alignment vertical="center"/>
    </xf>
    <xf numFmtId="0" fontId="19" fillId="0" borderId="0" xfId="4" applyFont="1"/>
    <xf numFmtId="0" fontId="20" fillId="0" borderId="0" xfId="4" applyFont="1"/>
    <xf numFmtId="0" fontId="22" fillId="0" borderId="0" xfId="4" applyFont="1"/>
    <xf numFmtId="0" fontId="3" fillId="0" borderId="0" xfId="4" applyFont="1"/>
    <xf numFmtId="0" fontId="24" fillId="0" borderId="0" xfId="4" applyFont="1"/>
    <xf numFmtId="0" fontId="17" fillId="0" borderId="0" xfId="4" applyFont="1" applyAlignment="1">
      <alignment horizontal="center" vertical="center"/>
    </xf>
    <xf numFmtId="176" fontId="3" fillId="0" borderId="0" xfId="5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center"/>
    </xf>
    <xf numFmtId="11" fontId="25" fillId="0" borderId="0" xfId="0" applyNumberFormat="1" applyFont="1" applyAlignment="1">
      <alignment horizontal="center" vertical="center"/>
    </xf>
    <xf numFmtId="11" fontId="0" fillId="0" borderId="0" xfId="0" applyNumberFormat="1"/>
    <xf numFmtId="0" fontId="29" fillId="0" borderId="0" xfId="4" applyFont="1" applyFill="1"/>
    <xf numFmtId="11" fontId="3" fillId="0" borderId="0" xfId="0" applyNumberFormat="1" applyFont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4" fillId="0" borderId="0" xfId="0" applyFont="1" applyFill="1"/>
    <xf numFmtId="11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11" fontId="2" fillId="2" borderId="0" xfId="0" applyNumberFormat="1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0" fontId="8" fillId="0" borderId="0" xfId="2" applyFont="1" applyAlignment="1">
      <alignment horizontal="center" vertical="center"/>
    </xf>
  </cellXfs>
  <cellStyles count="7">
    <cellStyle name="常规" xfId="0" builtinId="0"/>
    <cellStyle name="常规 2" xfId="6" xr:uid="{59ECDB69-AA35-403E-8531-A6F6797780DB}"/>
    <cellStyle name="常规 3" xfId="1" xr:uid="{00000000-0005-0000-0000-000031000000}"/>
    <cellStyle name="常规 3 2" xfId="2" xr:uid="{25806236-EE68-4BD0-9951-55AB5CBD74F1}"/>
    <cellStyle name="常规 4" xfId="3" xr:uid="{1EA1E798-D79F-412C-A314-CC84E34EC0C9}"/>
    <cellStyle name="常规 5" xfId="5" xr:uid="{2CC8D799-9F3D-4F29-B9F3-50CF61EF5535}"/>
    <cellStyle name="常规 6" xfId="4" xr:uid="{C924C7CF-AAEE-4048-B7D2-1A44E4E9EFF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E588-24BB-485E-BF09-C7F8D886CB0A}">
  <dimension ref="A1:L140"/>
  <sheetViews>
    <sheetView zoomScale="85" zoomScaleNormal="85" workbookViewId="0">
      <pane xSplit="1" topLeftCell="B1" activePane="topRight" state="frozen"/>
      <selection pane="topRight" activeCell="M18" sqref="M18"/>
    </sheetView>
  </sheetViews>
  <sheetFormatPr defaultColWidth="8.58203125" defaultRowHeight="13" x14ac:dyDescent="0.3"/>
  <cols>
    <col min="1" max="1" width="19.33203125" style="1" bestFit="1" customWidth="1"/>
    <col min="2" max="2" width="6.08203125" style="1" bestFit="1" customWidth="1"/>
    <col min="3" max="3" width="14.83203125" style="1" bestFit="1" customWidth="1"/>
    <col min="4" max="4" width="7.83203125" style="1" bestFit="1" customWidth="1"/>
    <col min="5" max="5" width="18.33203125" style="1" bestFit="1" customWidth="1"/>
    <col min="6" max="6" width="20.25" style="1" bestFit="1" customWidth="1"/>
    <col min="7" max="9" width="7.83203125" style="1" bestFit="1" customWidth="1"/>
    <col min="10" max="10" width="4.5" style="1" bestFit="1" customWidth="1"/>
    <col min="11" max="11" width="11.25" style="1" customWidth="1"/>
    <col min="12" max="12" width="10.33203125" style="1" bestFit="1" customWidth="1"/>
    <col min="13" max="16384" width="8.58203125" style="1"/>
  </cols>
  <sheetData>
    <row r="1" spans="1:12" x14ac:dyDescent="0.3">
      <c r="A1" s="37" t="s">
        <v>34</v>
      </c>
      <c r="B1" s="1" t="s">
        <v>12</v>
      </c>
      <c r="C1" s="1" t="s">
        <v>10</v>
      </c>
      <c r="D1" s="1" t="s">
        <v>21</v>
      </c>
      <c r="E1" s="6" t="s">
        <v>42</v>
      </c>
      <c r="F1" s="1" t="s">
        <v>11</v>
      </c>
      <c r="G1" s="1" t="s">
        <v>22</v>
      </c>
      <c r="H1" s="2" t="s">
        <v>33</v>
      </c>
      <c r="I1" s="1" t="s">
        <v>23</v>
      </c>
      <c r="J1" s="1" t="s">
        <v>13</v>
      </c>
      <c r="K1" s="1" t="s">
        <v>14</v>
      </c>
      <c r="L1" s="2" t="s">
        <v>20</v>
      </c>
    </row>
    <row r="2" spans="1:12" x14ac:dyDescent="0.3">
      <c r="A2" s="37"/>
      <c r="B2" s="1" t="s">
        <v>18</v>
      </c>
      <c r="C2" s="1" t="s">
        <v>15</v>
      </c>
      <c r="D2" s="1" t="s">
        <v>16</v>
      </c>
      <c r="E2" s="1" t="s">
        <v>188</v>
      </c>
      <c r="F2" s="1" t="s">
        <v>17</v>
      </c>
      <c r="G2" s="1" t="s">
        <v>24</v>
      </c>
      <c r="H2" s="1" t="s">
        <v>25</v>
      </c>
      <c r="I2" s="1" t="s">
        <v>25</v>
      </c>
      <c r="J2" s="1" t="s">
        <v>19</v>
      </c>
      <c r="K2" s="1" t="s">
        <v>14</v>
      </c>
      <c r="L2" s="2" t="s">
        <v>26</v>
      </c>
    </row>
    <row r="3" spans="1:12" x14ac:dyDescent="0.3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5">
        <v>14.285714285714301</v>
      </c>
    </row>
    <row r="4" spans="1:12" x14ac:dyDescent="0.3">
      <c r="A4" s="2" t="s">
        <v>27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5">
        <v>5.8608058608058597E-4</v>
      </c>
    </row>
    <row r="5" spans="1:12" x14ac:dyDescent="0.3">
      <c r="A5" s="1" t="s">
        <v>21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5">
        <v>241.04847824175812</v>
      </c>
    </row>
    <row r="6" spans="1:12" x14ac:dyDescent="0.3">
      <c r="A6" s="6" t="s">
        <v>41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5">
        <v>0</v>
      </c>
    </row>
    <row r="7" spans="1:12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5">
        <v>383.96</v>
      </c>
    </row>
    <row r="8" spans="1:12" x14ac:dyDescent="0.3">
      <c r="A8" s="1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5">
        <v>0</v>
      </c>
    </row>
    <row r="9" spans="1:12" x14ac:dyDescent="0.3">
      <c r="A9" s="2" t="s">
        <v>33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5">
        <v>0</v>
      </c>
    </row>
    <row r="10" spans="1:12" x14ac:dyDescent="0.3">
      <c r="A10" s="1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5">
        <v>0</v>
      </c>
    </row>
    <row r="11" spans="1:12" x14ac:dyDescent="0.3">
      <c r="A11" s="1" t="s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5">
        <v>32571.428571428602</v>
      </c>
    </row>
    <row r="12" spans="1:12" x14ac:dyDescent="0.3">
      <c r="A12" s="1" t="s">
        <v>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5">
        <v>1</v>
      </c>
    </row>
    <row r="13" spans="1:12" x14ac:dyDescent="0.3">
      <c r="A13" s="2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</row>
    <row r="15" spans="1:12" x14ac:dyDescent="0.3">
      <c r="A15" s="37" t="s">
        <v>35</v>
      </c>
      <c r="B15" s="1" t="s">
        <v>2</v>
      </c>
      <c r="C15" s="1" t="s">
        <v>0</v>
      </c>
      <c r="D15" s="1" t="s">
        <v>21</v>
      </c>
      <c r="E15" s="6" t="s">
        <v>42</v>
      </c>
      <c r="F15" s="1" t="s">
        <v>1</v>
      </c>
      <c r="G15" s="1" t="s">
        <v>22</v>
      </c>
      <c r="H15" s="2" t="s">
        <v>33</v>
      </c>
      <c r="I15" s="1" t="s">
        <v>23</v>
      </c>
      <c r="J15" s="1" t="s">
        <v>3</v>
      </c>
      <c r="K15" s="1" t="s">
        <v>4</v>
      </c>
      <c r="L15" s="2" t="s">
        <v>20</v>
      </c>
    </row>
    <row r="16" spans="1:12" x14ac:dyDescent="0.3">
      <c r="A16" s="37"/>
      <c r="B16" s="1" t="s">
        <v>8</v>
      </c>
      <c r="C16" s="1" t="s">
        <v>5</v>
      </c>
      <c r="D16" s="1" t="s">
        <v>6</v>
      </c>
      <c r="E16" s="1" t="s">
        <v>188</v>
      </c>
      <c r="F16" s="1" t="s">
        <v>7</v>
      </c>
      <c r="G16" s="1" t="s">
        <v>24</v>
      </c>
      <c r="H16" s="1" t="s">
        <v>25</v>
      </c>
      <c r="I16" s="1" t="s">
        <v>25</v>
      </c>
      <c r="J16" s="1" t="s">
        <v>9</v>
      </c>
      <c r="K16" s="1" t="s">
        <v>4</v>
      </c>
      <c r="L16" s="2" t="s">
        <v>26</v>
      </c>
    </row>
    <row r="17" spans="1:12" x14ac:dyDescent="0.3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6.6666666666666803</v>
      </c>
    </row>
    <row r="18" spans="1:12" x14ac:dyDescent="0.3">
      <c r="A18" s="2" t="s">
        <v>27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1.11111111111111E-3</v>
      </c>
    </row>
    <row r="19" spans="1:12" x14ac:dyDescent="0.3">
      <c r="A19" s="1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54.53751111111125</v>
      </c>
    </row>
    <row r="20" spans="1:12" x14ac:dyDescent="0.3">
      <c r="A20" s="6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">
        <v>0</v>
      </c>
    </row>
    <row r="21" spans="1:12" x14ac:dyDescent="0.3">
      <c r="A21" s="1" t="s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9.8814166666666896</v>
      </c>
    </row>
    <row r="22" spans="1:12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3">
      <c r="A23" s="2" t="s">
        <v>36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33333.333333333401</v>
      </c>
    </row>
    <row r="26" spans="1:12" x14ac:dyDescent="0.3">
      <c r="A26" s="1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</row>
    <row r="27" spans="1:12" x14ac:dyDescent="0.3">
      <c r="A27" s="2" t="s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9" spans="1:12" x14ac:dyDescent="0.3">
      <c r="A29" s="37" t="s">
        <v>37</v>
      </c>
      <c r="B29" s="1" t="s">
        <v>2</v>
      </c>
      <c r="C29" s="1" t="s">
        <v>0</v>
      </c>
      <c r="D29" s="1" t="s">
        <v>21</v>
      </c>
      <c r="E29" s="6" t="s">
        <v>42</v>
      </c>
      <c r="F29" s="1" t="s">
        <v>1</v>
      </c>
      <c r="G29" s="1" t="s">
        <v>22</v>
      </c>
      <c r="H29" s="2" t="s">
        <v>33</v>
      </c>
      <c r="I29" s="1" t="s">
        <v>23</v>
      </c>
      <c r="J29" s="1" t="s">
        <v>3</v>
      </c>
      <c r="K29" s="1" t="s">
        <v>4</v>
      </c>
      <c r="L29" s="2" t="s">
        <v>20</v>
      </c>
    </row>
    <row r="30" spans="1:12" x14ac:dyDescent="0.3">
      <c r="A30" s="37"/>
      <c r="B30" s="1" t="s">
        <v>8</v>
      </c>
      <c r="C30" s="1" t="s">
        <v>5</v>
      </c>
      <c r="D30" s="1" t="s">
        <v>6</v>
      </c>
      <c r="E30" s="1" t="s">
        <v>188</v>
      </c>
      <c r="F30" s="1" t="s">
        <v>7</v>
      </c>
      <c r="G30" s="1" t="s">
        <v>24</v>
      </c>
      <c r="H30" s="1" t="s">
        <v>25</v>
      </c>
      <c r="I30" s="1" t="s">
        <v>25</v>
      </c>
      <c r="J30" s="1" t="s">
        <v>9</v>
      </c>
      <c r="K30" s="1" t="s">
        <v>4</v>
      </c>
      <c r="L30" s="2" t="s">
        <v>26</v>
      </c>
    </row>
    <row r="31" spans="1:12" x14ac:dyDescent="0.3">
      <c r="A31" s="1" t="s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20</v>
      </c>
    </row>
    <row r="32" spans="1:12" x14ac:dyDescent="0.3">
      <c r="A32" s="2" t="s">
        <v>27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4.2424319559368896E-4</v>
      </c>
    </row>
    <row r="33" spans="1:12" x14ac:dyDescent="0.3">
      <c r="A33" s="1" t="s">
        <v>21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52.504330371509774</v>
      </c>
    </row>
    <row r="34" spans="1:12" x14ac:dyDescent="0.3">
      <c r="A34" s="6" t="s">
        <v>41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">
        <v>0</v>
      </c>
    </row>
    <row r="35" spans="1:12" x14ac:dyDescent="0.3">
      <c r="A35" s="1" t="s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1.1546202811277839</v>
      </c>
    </row>
    <row r="36" spans="1:12" x14ac:dyDescent="0.3">
      <c r="A36" s="1" t="s">
        <v>22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338.20727241999998</v>
      </c>
    </row>
    <row r="37" spans="1:12" x14ac:dyDescent="0.3">
      <c r="A37" s="2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320.3</v>
      </c>
    </row>
    <row r="38" spans="1:12" x14ac:dyDescent="0.3">
      <c r="A38" s="1" t="s">
        <v>23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200</v>
      </c>
    </row>
    <row r="39" spans="1:12" x14ac:dyDescent="0.3">
      <c r="A39" s="1" t="s">
        <v>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21818.17</v>
      </c>
    </row>
    <row r="40" spans="1:12" x14ac:dyDescent="0.3">
      <c r="A40" s="1" t="s">
        <v>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</row>
    <row r="41" spans="1:12" x14ac:dyDescent="0.3">
      <c r="A41" s="2" t="s">
        <v>20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3" spans="1:12" x14ac:dyDescent="0.3">
      <c r="A43" s="37" t="s">
        <v>38</v>
      </c>
      <c r="B43" s="1" t="s">
        <v>2</v>
      </c>
      <c r="C43" s="1" t="s">
        <v>0</v>
      </c>
      <c r="D43" s="1" t="s">
        <v>21</v>
      </c>
      <c r="E43" s="6" t="s">
        <v>42</v>
      </c>
      <c r="F43" s="1" t="s">
        <v>1</v>
      </c>
      <c r="G43" s="1" t="s">
        <v>22</v>
      </c>
      <c r="H43" s="2" t="s">
        <v>33</v>
      </c>
      <c r="I43" s="1" t="s">
        <v>23</v>
      </c>
      <c r="J43" s="1" t="s">
        <v>3</v>
      </c>
      <c r="K43" s="1" t="s">
        <v>4</v>
      </c>
      <c r="L43" s="2" t="s">
        <v>20</v>
      </c>
    </row>
    <row r="44" spans="1:12" x14ac:dyDescent="0.3">
      <c r="A44" s="37"/>
      <c r="B44" s="1" t="s">
        <v>8</v>
      </c>
      <c r="C44" s="1" t="s">
        <v>5</v>
      </c>
      <c r="D44" s="1" t="s">
        <v>6</v>
      </c>
      <c r="E44" s="1" t="s">
        <v>188</v>
      </c>
      <c r="F44" s="1" t="s">
        <v>7</v>
      </c>
      <c r="G44" s="1" t="s">
        <v>24</v>
      </c>
      <c r="H44" s="1" t="s">
        <v>25</v>
      </c>
      <c r="I44" s="1" t="s">
        <v>25</v>
      </c>
      <c r="J44" s="1" t="s">
        <v>9</v>
      </c>
      <c r="K44" s="1" t="s">
        <v>4</v>
      </c>
      <c r="L44" s="2" t="s">
        <v>26</v>
      </c>
    </row>
    <row r="45" spans="1:12" x14ac:dyDescent="0.3">
      <c r="A45" s="1" t="s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20</v>
      </c>
    </row>
    <row r="46" spans="1:12" x14ac:dyDescent="0.3">
      <c r="A46" s="2" t="s">
        <v>27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4.0000000000000002E-4</v>
      </c>
    </row>
    <row r="47" spans="1:12" x14ac:dyDescent="0.3">
      <c r="A47" s="1" t="s">
        <v>21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43.506081600000002</v>
      </c>
    </row>
    <row r="48" spans="1:12" x14ac:dyDescent="0.3">
      <c r="A48" s="6" t="s">
        <v>41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5">
        <v>0</v>
      </c>
    </row>
    <row r="49" spans="1:12" x14ac:dyDescent="0.3">
      <c r="A49" s="1" t="s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1.0886400000000001</v>
      </c>
    </row>
    <row r="50" spans="1:12" x14ac:dyDescent="0.3">
      <c r="A50" s="1" t="s">
        <v>22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248.02099999999999</v>
      </c>
    </row>
    <row r="51" spans="1:12" x14ac:dyDescent="0.3">
      <c r="A51" s="2" t="s">
        <v>36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234.89</v>
      </c>
    </row>
    <row r="52" spans="1:12" x14ac:dyDescent="0.3">
      <c r="A52" s="1" t="s">
        <v>23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200</v>
      </c>
    </row>
    <row r="53" spans="1:12" x14ac:dyDescent="0.3">
      <c r="A53" s="1" t="s">
        <v>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16000</v>
      </c>
    </row>
    <row r="54" spans="1:12" x14ac:dyDescent="0.3">
      <c r="A54" s="1" t="s">
        <v>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</row>
    <row r="55" spans="1:12" x14ac:dyDescent="0.3">
      <c r="A55" s="2" t="s">
        <v>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7" spans="1:12" x14ac:dyDescent="0.3">
      <c r="A57" s="37" t="s">
        <v>39</v>
      </c>
      <c r="B57" s="1" t="s">
        <v>2</v>
      </c>
      <c r="C57" s="1" t="s">
        <v>0</v>
      </c>
      <c r="D57" s="2" t="s">
        <v>213</v>
      </c>
      <c r="E57" s="6" t="s">
        <v>42</v>
      </c>
      <c r="F57" s="1" t="s">
        <v>1</v>
      </c>
      <c r="G57" s="1" t="s">
        <v>22</v>
      </c>
      <c r="H57" s="2" t="s">
        <v>33</v>
      </c>
      <c r="I57" s="1" t="s">
        <v>23</v>
      </c>
      <c r="J57" s="1" t="s">
        <v>3</v>
      </c>
      <c r="K57" s="1" t="s">
        <v>4</v>
      </c>
      <c r="L57" s="2" t="s">
        <v>20</v>
      </c>
    </row>
    <row r="58" spans="1:12" x14ac:dyDescent="0.3">
      <c r="A58" s="37"/>
      <c r="B58" s="1" t="s">
        <v>8</v>
      </c>
      <c r="C58" s="1" t="s">
        <v>5</v>
      </c>
      <c r="D58" s="1" t="s">
        <v>6</v>
      </c>
      <c r="E58" s="1" t="s">
        <v>188</v>
      </c>
      <c r="F58" s="1" t="s">
        <v>7</v>
      </c>
      <c r="G58" s="1" t="s">
        <v>24</v>
      </c>
      <c r="H58" s="1" t="s">
        <v>25</v>
      </c>
      <c r="I58" s="1" t="s">
        <v>25</v>
      </c>
      <c r="J58" s="1" t="s">
        <v>9</v>
      </c>
      <c r="K58" s="1" t="s">
        <v>4</v>
      </c>
      <c r="L58" s="2" t="s">
        <v>26</v>
      </c>
    </row>
    <row r="59" spans="1:12" x14ac:dyDescent="0.3">
      <c r="A59" s="1" t="s">
        <v>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20</v>
      </c>
    </row>
    <row r="60" spans="1:12" x14ac:dyDescent="0.3">
      <c r="A60" s="2" t="s">
        <v>27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2.9629629629629629E-4</v>
      </c>
    </row>
    <row r="61" spans="1:12" x14ac:dyDescent="0.3">
      <c r="A61" s="2" t="s">
        <v>213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28.339192000000004</v>
      </c>
    </row>
    <row r="62" spans="1:12" x14ac:dyDescent="0.3">
      <c r="A62" s="6" t="s">
        <v>41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5">
        <v>0</v>
      </c>
    </row>
    <row r="63" spans="1:12" x14ac:dyDescent="0.3">
      <c r="A63" s="1" t="s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0.67200000000000004</v>
      </c>
    </row>
    <row r="64" spans="1:12" x14ac:dyDescent="0.3">
      <c r="A64" s="1" t="s">
        <v>22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137.78611088</v>
      </c>
    </row>
    <row r="65" spans="1:12" x14ac:dyDescent="0.3">
      <c r="A65" s="2" t="s">
        <v>36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130.49</v>
      </c>
    </row>
    <row r="66" spans="1:12" x14ac:dyDescent="0.3">
      <c r="A66" s="1" t="s">
        <v>23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200</v>
      </c>
    </row>
    <row r="67" spans="1:12" x14ac:dyDescent="0.3">
      <c r="A67" s="1" t="s">
        <v>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8888.8799999999992</v>
      </c>
    </row>
    <row r="68" spans="1:12" x14ac:dyDescent="0.3">
      <c r="A68" s="1" t="s">
        <v>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</row>
    <row r="69" spans="1:12" x14ac:dyDescent="0.3">
      <c r="A69" s="2" t="s">
        <v>20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1" spans="1:12" x14ac:dyDescent="0.3">
      <c r="A71" s="37" t="s">
        <v>40</v>
      </c>
      <c r="B71" s="1" t="s">
        <v>2</v>
      </c>
      <c r="C71" s="1" t="s">
        <v>0</v>
      </c>
      <c r="D71" s="1" t="s">
        <v>21</v>
      </c>
      <c r="E71" s="6" t="s">
        <v>42</v>
      </c>
      <c r="F71" s="1" t="s">
        <v>1</v>
      </c>
      <c r="G71" s="1" t="s">
        <v>22</v>
      </c>
      <c r="H71" s="2" t="s">
        <v>33</v>
      </c>
      <c r="I71" s="1" t="s">
        <v>23</v>
      </c>
      <c r="J71" s="1" t="s">
        <v>3</v>
      </c>
      <c r="K71" s="1" t="s">
        <v>4</v>
      </c>
      <c r="L71" s="2" t="s">
        <v>20</v>
      </c>
    </row>
    <row r="72" spans="1:12" x14ac:dyDescent="0.3">
      <c r="A72" s="37"/>
      <c r="B72" s="1" t="s">
        <v>8</v>
      </c>
      <c r="C72" s="1" t="s">
        <v>5</v>
      </c>
      <c r="D72" s="1" t="s">
        <v>6</v>
      </c>
      <c r="E72" s="1" t="s">
        <v>188</v>
      </c>
      <c r="F72" s="1" t="s">
        <v>7</v>
      </c>
      <c r="G72" s="1" t="s">
        <v>24</v>
      </c>
      <c r="H72" s="1" t="s">
        <v>25</v>
      </c>
      <c r="I72" s="1" t="s">
        <v>25</v>
      </c>
      <c r="J72" s="1" t="s">
        <v>9</v>
      </c>
      <c r="K72" s="1" t="s">
        <v>4</v>
      </c>
      <c r="L72" s="2" t="s">
        <v>26</v>
      </c>
    </row>
    <row r="73" spans="1:12" x14ac:dyDescent="0.3">
      <c r="A73" s="1" t="s">
        <v>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3">
      <c r="A74" s="2" t="s">
        <v>27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3">
      <c r="A75" s="1" t="s">
        <v>21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35.200000000000003</v>
      </c>
    </row>
    <row r="76" spans="1:12" x14ac:dyDescent="0.3">
      <c r="A76" s="6" t="s">
        <v>41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5">
        <v>6777.7750000000024</v>
      </c>
    </row>
    <row r="77" spans="1:12" x14ac:dyDescent="0.3">
      <c r="A77" s="1" t="s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3">
      <c r="A78" s="1" t="s">
        <v>22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2930.4285714285716</v>
      </c>
    </row>
    <row r="79" spans="1:12" x14ac:dyDescent="0.3">
      <c r="A79" s="2" t="s">
        <v>36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3">
      <c r="A80" s="1" t="s">
        <v>23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3">
      <c r="A81" s="1" t="s">
        <v>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28571</v>
      </c>
    </row>
    <row r="82" spans="1:12" x14ac:dyDescent="0.3">
      <c r="A82" s="1" t="s">
        <v>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</row>
    <row r="83" spans="1:12" x14ac:dyDescent="0.3">
      <c r="A83" s="2" t="s">
        <v>20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5" spans="1:12" x14ac:dyDescent="0.3">
      <c r="A85" s="37" t="s">
        <v>44</v>
      </c>
      <c r="B85" s="1" t="s">
        <v>2</v>
      </c>
      <c r="C85" s="1" t="s">
        <v>0</v>
      </c>
      <c r="D85" s="1" t="s">
        <v>21</v>
      </c>
      <c r="E85" s="6" t="s">
        <v>42</v>
      </c>
      <c r="F85" s="1" t="s">
        <v>1</v>
      </c>
      <c r="G85" s="1" t="s">
        <v>22</v>
      </c>
      <c r="H85" s="2" t="s">
        <v>33</v>
      </c>
      <c r="I85" s="1" t="s">
        <v>23</v>
      </c>
      <c r="J85" s="1" t="s">
        <v>3</v>
      </c>
      <c r="K85" s="1" t="s">
        <v>4</v>
      </c>
      <c r="L85" s="2" t="s">
        <v>20</v>
      </c>
    </row>
    <row r="86" spans="1:12" x14ac:dyDescent="0.3">
      <c r="A86" s="37"/>
      <c r="B86" s="1" t="s">
        <v>8</v>
      </c>
      <c r="C86" s="1" t="s">
        <v>5</v>
      </c>
      <c r="D86" s="1" t="s">
        <v>6</v>
      </c>
      <c r="E86" s="1" t="s">
        <v>188</v>
      </c>
      <c r="F86" s="1" t="s">
        <v>7</v>
      </c>
      <c r="G86" s="1" t="s">
        <v>24</v>
      </c>
      <c r="H86" s="1" t="s">
        <v>25</v>
      </c>
      <c r="I86" s="1" t="s">
        <v>25</v>
      </c>
      <c r="J86" s="1" t="s">
        <v>9</v>
      </c>
      <c r="K86" s="1" t="s">
        <v>4</v>
      </c>
      <c r="L86" s="2" t="s">
        <v>26</v>
      </c>
    </row>
    <row r="87" spans="1:12" x14ac:dyDescent="0.3">
      <c r="A87" s="1" t="s">
        <v>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3">
      <c r="A88" s="2" t="s">
        <v>27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3">
      <c r="A89" s="1" t="s">
        <v>21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126.22505600000001</v>
      </c>
    </row>
    <row r="90" spans="1:12" x14ac:dyDescent="0.3">
      <c r="A90" s="6" t="s">
        <v>41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5">
        <v>0</v>
      </c>
    </row>
    <row r="91" spans="1:12" x14ac:dyDescent="0.3">
      <c r="A91" s="1" t="s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20.69</v>
      </c>
    </row>
    <row r="92" spans="1:12" x14ac:dyDescent="0.3">
      <c r="A92" s="1" t="s">
        <v>22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2931.68</v>
      </c>
    </row>
    <row r="93" spans="1:12" x14ac:dyDescent="0.3">
      <c r="A93" s="2" t="s">
        <v>36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3">
      <c r="A94" s="1" t="s">
        <v>23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3">
      <c r="A95" s="1" t="s">
        <v>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32000</v>
      </c>
    </row>
    <row r="96" spans="1:12" x14ac:dyDescent="0.3">
      <c r="A96" s="1" t="s">
        <v>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</row>
    <row r="97" spans="1:12" x14ac:dyDescent="0.3">
      <c r="A97" s="2" t="s">
        <v>20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9" spans="1:12" x14ac:dyDescent="0.3">
      <c r="A99" s="37" t="s">
        <v>45</v>
      </c>
      <c r="B99" s="1" t="s">
        <v>2</v>
      </c>
      <c r="C99" s="1" t="s">
        <v>0</v>
      </c>
      <c r="D99" s="1" t="s">
        <v>21</v>
      </c>
      <c r="E99" s="6" t="s">
        <v>42</v>
      </c>
      <c r="F99" s="1" t="s">
        <v>1</v>
      </c>
      <c r="G99" s="1" t="s">
        <v>22</v>
      </c>
      <c r="H99" s="2" t="s">
        <v>33</v>
      </c>
      <c r="I99" s="1" t="s">
        <v>23</v>
      </c>
      <c r="J99" s="1" t="s">
        <v>3</v>
      </c>
      <c r="K99" s="1" t="s">
        <v>4</v>
      </c>
      <c r="L99" s="2" t="s">
        <v>20</v>
      </c>
    </row>
    <row r="100" spans="1:12" x14ac:dyDescent="0.3">
      <c r="A100" s="37"/>
      <c r="B100" s="1" t="s">
        <v>8</v>
      </c>
      <c r="C100" s="1" t="s">
        <v>5</v>
      </c>
      <c r="D100" s="1" t="s">
        <v>6</v>
      </c>
      <c r="E100" s="1" t="s">
        <v>188</v>
      </c>
      <c r="F100" s="1" t="s">
        <v>7</v>
      </c>
      <c r="G100" s="1" t="s">
        <v>24</v>
      </c>
      <c r="H100" s="1" t="s">
        <v>25</v>
      </c>
      <c r="I100" s="1" t="s">
        <v>25</v>
      </c>
      <c r="J100" s="1" t="s">
        <v>9</v>
      </c>
      <c r="K100" s="1" t="s">
        <v>4</v>
      </c>
      <c r="L100" s="2" t="s">
        <v>26</v>
      </c>
    </row>
    <row r="101" spans="1:12" x14ac:dyDescent="0.3">
      <c r="A101" s="1" t="s">
        <v>2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20</v>
      </c>
    </row>
    <row r="102" spans="1:12" x14ac:dyDescent="0.3">
      <c r="A102" s="2" t="s">
        <v>27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3">
      <c r="A103" s="1" t="s">
        <v>21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252.45011200000002</v>
      </c>
    </row>
    <row r="104" spans="1:12" x14ac:dyDescent="0.3">
      <c r="A104" s="6" t="s">
        <v>41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5">
        <v>0</v>
      </c>
    </row>
    <row r="105" spans="1:12" x14ac:dyDescent="0.3">
      <c r="A105" s="1" t="s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20.69</v>
      </c>
    </row>
    <row r="106" spans="1:12" x14ac:dyDescent="0.3">
      <c r="A106" s="1" t="s">
        <v>22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825.5</v>
      </c>
    </row>
    <row r="107" spans="1:12" x14ac:dyDescent="0.3">
      <c r="A107" s="2" t="s">
        <v>36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</row>
    <row r="108" spans="1:12" x14ac:dyDescent="0.3">
      <c r="A108" s="1" t="s">
        <v>23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3">
      <c r="A109" s="1" t="s">
        <v>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20000</v>
      </c>
    </row>
    <row r="110" spans="1:12" x14ac:dyDescent="0.3">
      <c r="A110" s="1" t="s">
        <v>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</row>
    <row r="111" spans="1:12" x14ac:dyDescent="0.3">
      <c r="A111" s="2" t="s">
        <v>20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3" spans="1:12" x14ac:dyDescent="0.3">
      <c r="A113" s="37" t="s">
        <v>46</v>
      </c>
      <c r="B113" s="1" t="s">
        <v>2</v>
      </c>
      <c r="C113" s="1" t="s">
        <v>0</v>
      </c>
      <c r="D113" s="1" t="s">
        <v>21</v>
      </c>
      <c r="E113" s="6" t="s">
        <v>42</v>
      </c>
      <c r="F113" s="1" t="s">
        <v>1</v>
      </c>
      <c r="G113" s="1" t="s">
        <v>22</v>
      </c>
      <c r="H113" s="2" t="s">
        <v>33</v>
      </c>
      <c r="I113" s="1" t="s">
        <v>23</v>
      </c>
      <c r="J113" s="1" t="s">
        <v>3</v>
      </c>
      <c r="K113" s="1" t="s">
        <v>4</v>
      </c>
      <c r="L113" s="2" t="s">
        <v>20</v>
      </c>
    </row>
    <row r="114" spans="1:12" x14ac:dyDescent="0.3">
      <c r="A114" s="37"/>
      <c r="B114" s="1" t="s">
        <v>8</v>
      </c>
      <c r="C114" s="1" t="s">
        <v>5</v>
      </c>
      <c r="D114" s="1" t="s">
        <v>6</v>
      </c>
      <c r="E114" s="1" t="s">
        <v>188</v>
      </c>
      <c r="F114" s="1" t="s">
        <v>7</v>
      </c>
      <c r="G114" s="1" t="s">
        <v>24</v>
      </c>
      <c r="H114" s="1" t="s">
        <v>25</v>
      </c>
      <c r="I114" s="1" t="s">
        <v>25</v>
      </c>
      <c r="J114" s="1" t="s">
        <v>9</v>
      </c>
      <c r="K114" s="1" t="s">
        <v>4</v>
      </c>
      <c r="L114" s="2" t="s">
        <v>26</v>
      </c>
    </row>
    <row r="115" spans="1:12" x14ac:dyDescent="0.3">
      <c r="A115" s="1" t="s">
        <v>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20</v>
      </c>
    </row>
    <row r="116" spans="1:12" x14ac:dyDescent="0.3">
      <c r="A116" s="2" t="s">
        <v>27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x14ac:dyDescent="0.3">
      <c r="A117" s="1" t="s">
        <v>21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134.05011200000001</v>
      </c>
    </row>
    <row r="118" spans="1:12" x14ac:dyDescent="0.3">
      <c r="A118" s="6" t="s">
        <v>41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5">
        <v>0</v>
      </c>
    </row>
    <row r="119" spans="1:12" x14ac:dyDescent="0.3">
      <c r="A119" s="1" t="s">
        <v>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20.69</v>
      </c>
    </row>
    <row r="120" spans="1:12" x14ac:dyDescent="0.3">
      <c r="A120" s="1" t="s">
        <v>22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3">
      <c r="A121" s="2" t="s">
        <v>36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3">
      <c r="A122" s="1" t="s">
        <v>23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3">
      <c r="A123" s="1" t="s">
        <v>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20000</v>
      </c>
    </row>
    <row r="124" spans="1:12" x14ac:dyDescent="0.3">
      <c r="A124" s="1" t="s">
        <v>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</row>
    <row r="125" spans="1:12" x14ac:dyDescent="0.3">
      <c r="A125" s="2" t="s">
        <v>20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</row>
    <row r="128" spans="1:12" x14ac:dyDescent="0.3">
      <c r="A128" s="37" t="s">
        <v>208</v>
      </c>
      <c r="B128" s="1" t="s">
        <v>2</v>
      </c>
      <c r="C128" s="1" t="s">
        <v>0</v>
      </c>
      <c r="D128" s="1" t="s">
        <v>21</v>
      </c>
      <c r="E128" s="6" t="s">
        <v>42</v>
      </c>
      <c r="F128" s="1" t="s">
        <v>1</v>
      </c>
      <c r="G128" s="1" t="s">
        <v>22</v>
      </c>
      <c r="H128" s="2" t="s">
        <v>33</v>
      </c>
      <c r="I128" s="1" t="s">
        <v>23</v>
      </c>
      <c r="J128" s="1" t="s">
        <v>3</v>
      </c>
      <c r="K128" s="1" t="s">
        <v>4</v>
      </c>
      <c r="L128" s="2" t="s">
        <v>20</v>
      </c>
    </row>
    <row r="129" spans="1:12" x14ac:dyDescent="0.3">
      <c r="A129" s="37"/>
      <c r="B129" s="1" t="s">
        <v>8</v>
      </c>
      <c r="C129" s="1" t="s">
        <v>5</v>
      </c>
      <c r="D129" s="1" t="s">
        <v>6</v>
      </c>
      <c r="E129" s="1" t="s">
        <v>188</v>
      </c>
      <c r="F129" s="1" t="s">
        <v>7</v>
      </c>
      <c r="G129" s="1" t="s">
        <v>24</v>
      </c>
      <c r="H129" s="1" t="s">
        <v>25</v>
      </c>
      <c r="I129" s="1" t="s">
        <v>25</v>
      </c>
      <c r="J129" s="1" t="s">
        <v>9</v>
      </c>
      <c r="K129" s="1" t="s">
        <v>4</v>
      </c>
      <c r="L129" s="2" t="s">
        <v>26</v>
      </c>
    </row>
    <row r="130" spans="1:12" x14ac:dyDescent="0.3">
      <c r="A130" s="1" t="s">
        <v>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</row>
    <row r="131" spans="1:12" x14ac:dyDescent="0.3">
      <c r="A131" s="2" t="s">
        <v>27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2.9958776723228799E-5</v>
      </c>
    </row>
    <row r="132" spans="1:12" x14ac:dyDescent="0.3">
      <c r="A132" s="1" t="s">
        <v>21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2.5089377816125009</v>
      </c>
    </row>
    <row r="133" spans="1:12" x14ac:dyDescent="0.3">
      <c r="A133" s="6" t="s">
        <v>41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3">
      <c r="A134" s="1" t="s">
        <v>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7.5489028346994509</v>
      </c>
    </row>
    <row r="135" spans="1:12" x14ac:dyDescent="0.3">
      <c r="A135" s="1" t="s">
        <v>22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3">
      <c r="A136" s="2" t="s">
        <v>36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3">
      <c r="A137" s="1" t="s">
        <v>23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3">
      <c r="A138" s="1" t="s">
        <v>3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952.38094981305699</v>
      </c>
    </row>
    <row r="139" spans="1:12" x14ac:dyDescent="0.3">
      <c r="A139" s="1" t="s">
        <v>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</row>
    <row r="140" spans="1:12" x14ac:dyDescent="0.3">
      <c r="A140" s="2" t="s">
        <v>20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</row>
  </sheetData>
  <mergeCells count="10">
    <mergeCell ref="A85:A86"/>
    <mergeCell ref="A99:A100"/>
    <mergeCell ref="A113:A114"/>
    <mergeCell ref="A57:A58"/>
    <mergeCell ref="A128:A129"/>
    <mergeCell ref="A1:A2"/>
    <mergeCell ref="A15:A16"/>
    <mergeCell ref="A29:A30"/>
    <mergeCell ref="A43:A44"/>
    <mergeCell ref="A71:A7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4D8E-FC92-4532-A2A3-41C43E3492EE}">
  <dimension ref="A1:L12"/>
  <sheetViews>
    <sheetView workbookViewId="0">
      <selection activeCell="G11" sqref="G11"/>
    </sheetView>
  </sheetViews>
  <sheetFormatPr defaultRowHeight="14" x14ac:dyDescent="0.3"/>
  <cols>
    <col min="1" max="1" width="11.25" bestFit="1" customWidth="1"/>
    <col min="2" max="2" width="4.832031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332031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</row>
    <row r="2" spans="1:12" s="32" customFormat="1" x14ac:dyDescent="0.3">
      <c r="A2" s="29" t="s">
        <v>2</v>
      </c>
      <c r="B2" s="30" t="s">
        <v>30</v>
      </c>
      <c r="C2" s="33">
        <v>32</v>
      </c>
      <c r="D2" s="31"/>
      <c r="E2" s="31"/>
      <c r="F2" s="31"/>
      <c r="G2" s="31"/>
      <c r="H2" s="31"/>
      <c r="I2" s="31"/>
      <c r="J2" s="31"/>
    </row>
    <row r="3" spans="1:12" x14ac:dyDescent="0.3">
      <c r="A3" s="2" t="s">
        <v>27</v>
      </c>
      <c r="B3" s="4" t="s">
        <v>32</v>
      </c>
      <c r="C3" s="3">
        <v>5074.7801900000004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213</v>
      </c>
      <c r="B4" s="4" t="s">
        <v>29</v>
      </c>
      <c r="C4" s="3">
        <v>2.57483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6" t="s">
        <v>42</v>
      </c>
      <c r="B5" s="4" t="s">
        <v>43</v>
      </c>
      <c r="C5" s="7">
        <v>0.69532000000000005</v>
      </c>
      <c r="D5" s="7"/>
      <c r="E5" s="7"/>
      <c r="F5" s="7"/>
      <c r="G5" s="7"/>
      <c r="H5" s="7"/>
      <c r="I5" s="7"/>
      <c r="J5" s="7"/>
      <c r="K5" s="7"/>
      <c r="L5" s="7"/>
    </row>
    <row r="6" spans="1:12" s="32" customFormat="1" x14ac:dyDescent="0.3">
      <c r="A6" s="29" t="s">
        <v>1</v>
      </c>
      <c r="B6" s="30" t="s">
        <v>29</v>
      </c>
      <c r="C6" s="31">
        <v>3.86145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">
      <c r="A7" s="1" t="s">
        <v>22</v>
      </c>
      <c r="B7" s="4" t="s">
        <v>31</v>
      </c>
      <c r="C7" s="3">
        <v>0.12708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33</v>
      </c>
      <c r="B8" s="4" t="s">
        <v>31</v>
      </c>
      <c r="C8" s="3">
        <v>0.10964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23</v>
      </c>
      <c r="B9" s="4" t="s">
        <v>31</v>
      </c>
      <c r="C9" s="3">
        <v>9.4000000000000004E-3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3</v>
      </c>
      <c r="B10" s="4" t="s">
        <v>32</v>
      </c>
      <c r="C10" s="3">
        <v>2.2911080948034398E-2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1" t="s">
        <v>4</v>
      </c>
      <c r="B11" s="4" t="s">
        <v>30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2" t="s">
        <v>20</v>
      </c>
      <c r="B12" s="4" t="s">
        <v>30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5618-916D-448B-A108-1A30CD2B039D}">
  <dimension ref="A1:L12"/>
  <sheetViews>
    <sheetView workbookViewId="0">
      <selection activeCell="D15" sqref="D15"/>
    </sheetView>
  </sheetViews>
  <sheetFormatPr defaultRowHeight="14" x14ac:dyDescent="0.3"/>
  <cols>
    <col min="1" max="1" width="11.25" bestFit="1" customWidth="1"/>
    <col min="2" max="2" width="4.832031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332031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</row>
    <row r="2" spans="1:12" s="36" customFormat="1" x14ac:dyDescent="0.3">
      <c r="A2" s="34" t="s">
        <v>2</v>
      </c>
      <c r="B2" s="35" t="s">
        <v>30</v>
      </c>
      <c r="C2" s="33">
        <v>32</v>
      </c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">
      <c r="A3" s="2" t="s">
        <v>27</v>
      </c>
      <c r="B3" s="4" t="s">
        <v>32</v>
      </c>
      <c r="C3" s="3">
        <v>5074.7801900000004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213</v>
      </c>
      <c r="B4" s="4" t="s">
        <v>29</v>
      </c>
      <c r="C4" s="3">
        <v>2.3843999999999999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6" t="s">
        <v>42</v>
      </c>
      <c r="B5" s="4" t="s">
        <v>43</v>
      </c>
      <c r="C5" s="7">
        <v>0.60389096799999997</v>
      </c>
      <c r="D5" s="7"/>
      <c r="E5" s="7"/>
      <c r="F5" s="7"/>
      <c r="G5" s="7"/>
      <c r="H5" s="7"/>
      <c r="I5" s="7"/>
      <c r="J5" s="7"/>
      <c r="K5" s="7"/>
      <c r="L5" s="7"/>
    </row>
    <row r="6" spans="1:12" s="32" customFormat="1" x14ac:dyDescent="0.3">
      <c r="A6" s="29" t="s">
        <v>1</v>
      </c>
      <c r="B6" s="30" t="s">
        <v>29</v>
      </c>
      <c r="C6" s="31">
        <v>3.86145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">
      <c r="A7" s="1" t="s">
        <v>22</v>
      </c>
      <c r="B7" s="4" t="s">
        <v>31</v>
      </c>
      <c r="C7" s="3">
        <v>0.13443150000000001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33</v>
      </c>
      <c r="B8" s="4" t="s">
        <v>31</v>
      </c>
      <c r="C8" s="3">
        <v>9.3974000000000002E-3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23</v>
      </c>
      <c r="B9" s="4" t="s">
        <v>31</v>
      </c>
      <c r="C9" s="3">
        <v>0.21825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3</v>
      </c>
      <c r="B10" s="4" t="s">
        <v>32</v>
      </c>
      <c r="C10" s="3">
        <v>4.1249897170000008E-2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1" t="s">
        <v>4</v>
      </c>
      <c r="B11" s="4" t="s">
        <v>30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2" t="s">
        <v>20</v>
      </c>
      <c r="B12" s="4" t="s">
        <v>30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A34A-E2B7-41A7-B0CD-550FED90731F}">
  <dimension ref="A1:L12"/>
  <sheetViews>
    <sheetView workbookViewId="0">
      <selection activeCell="E11" sqref="E11"/>
    </sheetView>
  </sheetViews>
  <sheetFormatPr defaultRowHeight="14" x14ac:dyDescent="0.3"/>
  <cols>
    <col min="1" max="1" width="11.25" bestFit="1" customWidth="1"/>
    <col min="2" max="2" width="4.832031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332031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</row>
    <row r="2" spans="1:12" s="32" customFormat="1" x14ac:dyDescent="0.3">
      <c r="A2" s="29" t="s">
        <v>2</v>
      </c>
      <c r="B2" s="30" t="s">
        <v>30</v>
      </c>
      <c r="C2" s="33">
        <v>32</v>
      </c>
      <c r="D2" s="31"/>
      <c r="E2" s="31"/>
      <c r="F2" s="31"/>
      <c r="G2" s="31"/>
      <c r="H2" s="31"/>
      <c r="I2" s="31"/>
      <c r="J2" s="31"/>
      <c r="K2" s="31"/>
    </row>
    <row r="3" spans="1:12" x14ac:dyDescent="0.3">
      <c r="A3" s="2" t="s">
        <v>27</v>
      </c>
      <c r="B3" s="4" t="s">
        <v>32</v>
      </c>
      <c r="C3" s="3">
        <v>5074.7801900000004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213</v>
      </c>
      <c r="B4" s="4" t="s">
        <v>29</v>
      </c>
      <c r="C4" s="3">
        <v>2.3843999999999999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6" t="s">
        <v>42</v>
      </c>
      <c r="B5" s="4" t="s">
        <v>43</v>
      </c>
      <c r="C5" s="7">
        <v>0.63825044081712645</v>
      </c>
      <c r="D5" s="7"/>
      <c r="E5" s="7"/>
      <c r="F5" s="7"/>
      <c r="G5" s="7"/>
      <c r="H5" s="7"/>
      <c r="I5" s="7"/>
      <c r="J5" s="7"/>
      <c r="K5" s="7"/>
      <c r="L5" s="7"/>
    </row>
    <row r="6" spans="1:12" s="32" customFormat="1" x14ac:dyDescent="0.3">
      <c r="A6" s="29" t="s">
        <v>1</v>
      </c>
      <c r="B6" s="30" t="s">
        <v>29</v>
      </c>
      <c r="C6" s="31">
        <v>3.86145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">
      <c r="A7" s="1" t="s">
        <v>22</v>
      </c>
      <c r="B7" s="4" t="s">
        <v>31</v>
      </c>
      <c r="C7" s="3">
        <v>0.12708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33</v>
      </c>
      <c r="B8" s="4" t="s">
        <v>31</v>
      </c>
      <c r="C8" s="3">
        <v>0.109635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23</v>
      </c>
      <c r="B9" s="4" t="s">
        <v>31</v>
      </c>
      <c r="C9" s="3">
        <v>9.3986753059872308E-3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3</v>
      </c>
      <c r="B10" s="4" t="s">
        <v>32</v>
      </c>
      <c r="C10" s="3">
        <v>5.3956620000000004E-2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1" t="s">
        <v>4</v>
      </c>
      <c r="B11" s="4" t="s">
        <v>30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2" t="s">
        <v>20</v>
      </c>
      <c r="B12" s="4" t="s">
        <v>30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965-B766-49EC-9953-E0AF2FEA6F30}">
  <dimension ref="A1:L148"/>
  <sheetViews>
    <sheetView tabSelected="1" zoomScale="55" zoomScaleNormal="55" workbookViewId="0">
      <selection activeCell="H83" sqref="H83"/>
    </sheetView>
  </sheetViews>
  <sheetFormatPr defaultRowHeight="14" x14ac:dyDescent="0.3"/>
  <cols>
    <col min="1" max="1" width="32.75" style="9" bestFit="1" customWidth="1"/>
    <col min="3" max="3" width="14.83203125" style="9" bestFit="1" customWidth="1"/>
    <col min="4" max="4" width="7.83203125" bestFit="1" customWidth="1"/>
    <col min="5" max="5" width="18.33203125" bestFit="1" customWidth="1"/>
    <col min="6" max="6" width="20.25" bestFit="1" customWidth="1"/>
    <col min="7" max="9" width="7.83203125" bestFit="1" customWidth="1"/>
    <col min="10" max="10" width="4.5" bestFit="1" customWidth="1"/>
    <col min="11" max="11" width="14.83203125" style="9" bestFit="1" customWidth="1"/>
    <col min="12" max="12" width="7.83203125" bestFit="1" customWidth="1"/>
  </cols>
  <sheetData>
    <row r="1" spans="1:12" x14ac:dyDescent="0.3">
      <c r="B1" s="1" t="s">
        <v>2</v>
      </c>
      <c r="C1" s="9" t="s">
        <v>0</v>
      </c>
      <c r="D1" s="2" t="s">
        <v>213</v>
      </c>
      <c r="E1" s="6" t="s">
        <v>42</v>
      </c>
      <c r="F1" s="1" t="s">
        <v>1</v>
      </c>
      <c r="G1" s="1" t="s">
        <v>22</v>
      </c>
      <c r="H1" s="2" t="s">
        <v>33</v>
      </c>
      <c r="I1" s="1" t="s">
        <v>23</v>
      </c>
      <c r="J1" s="1" t="s">
        <v>3</v>
      </c>
      <c r="K1" s="9" t="s">
        <v>4</v>
      </c>
      <c r="L1" s="2" t="s">
        <v>20</v>
      </c>
    </row>
    <row r="2" spans="1:12" x14ac:dyDescent="0.3">
      <c r="B2" s="1" t="s">
        <v>8</v>
      </c>
      <c r="C2" s="9" t="s">
        <v>5</v>
      </c>
      <c r="D2" s="1" t="s">
        <v>6</v>
      </c>
      <c r="E2" s="1" t="s">
        <v>188</v>
      </c>
      <c r="F2" s="1" t="s">
        <v>7</v>
      </c>
      <c r="G2" s="1" t="s">
        <v>24</v>
      </c>
      <c r="H2" s="1" t="s">
        <v>25</v>
      </c>
      <c r="I2" s="1" t="s">
        <v>25</v>
      </c>
      <c r="J2" s="1" t="s">
        <v>9</v>
      </c>
      <c r="K2" s="9" t="s">
        <v>4</v>
      </c>
      <c r="L2" s="2" t="s">
        <v>26</v>
      </c>
    </row>
    <row r="3" spans="1:12" x14ac:dyDescent="0.3">
      <c r="A3" s="10" t="s">
        <v>47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2" x14ac:dyDescent="0.3">
      <c r="A4" s="10" t="s">
        <v>48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2" x14ac:dyDescent="0.3">
      <c r="A5" s="10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</row>
    <row r="6" spans="1:12" x14ac:dyDescent="0.3">
      <c r="A6" s="10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 x14ac:dyDescent="0.3">
      <c r="A7" s="10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3">
      <c r="A8" s="10" t="s">
        <v>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3">
      <c r="A9" s="10" t="s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3">
      <c r="A10" s="10" t="s">
        <v>52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">
      <c r="A11" s="10" t="s">
        <v>53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8">
        <v>0</v>
      </c>
      <c r="L11" s="8">
        <v>0</v>
      </c>
    </row>
    <row r="12" spans="1:12" x14ac:dyDescent="0.3">
      <c r="A12" s="10" t="s">
        <v>54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3">
      <c r="A13" s="10" t="s">
        <v>55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</row>
    <row r="14" spans="1:12" x14ac:dyDescent="0.3">
      <c r="A14" s="10" t="s">
        <v>56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</row>
    <row r="15" spans="1:12" x14ac:dyDescent="0.3">
      <c r="A15" s="10" t="s">
        <v>57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</row>
    <row r="16" spans="1:12" x14ac:dyDescent="0.3">
      <c r="A16" s="10" t="s">
        <v>58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</row>
    <row r="17" spans="1:12" x14ac:dyDescent="0.3">
      <c r="A17" s="10" t="s">
        <v>59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1:12" x14ac:dyDescent="0.3">
      <c r="A18" s="10" t="s">
        <v>60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</row>
    <row r="19" spans="1:12" x14ac:dyDescent="0.3">
      <c r="A19" s="10" t="s">
        <v>61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</row>
    <row r="20" spans="1:12" x14ac:dyDescent="0.3">
      <c r="A20" s="10" t="s">
        <v>62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</row>
    <row r="21" spans="1:12" x14ac:dyDescent="0.3">
      <c r="A21" s="10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1:12" x14ac:dyDescent="0.3">
      <c r="A22" s="10" t="s">
        <v>64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</row>
    <row r="23" spans="1:12" x14ac:dyDescent="0.3">
      <c r="A23" s="10" t="s">
        <v>65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1:12" x14ac:dyDescent="0.3">
      <c r="A24" s="10" t="s">
        <v>66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</row>
    <row r="25" spans="1:12" x14ac:dyDescent="0.3">
      <c r="A25" s="10" t="s">
        <v>67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</row>
    <row r="26" spans="1:12" x14ac:dyDescent="0.3">
      <c r="A26" s="10" t="s">
        <v>68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</row>
    <row r="27" spans="1:12" x14ac:dyDescent="0.3">
      <c r="A27" s="10" t="s">
        <v>69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</row>
    <row r="28" spans="1:12" x14ac:dyDescent="0.3">
      <c r="A28" s="10" t="s">
        <v>70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</row>
    <row r="29" spans="1:12" x14ac:dyDescent="0.3">
      <c r="A29" s="10" t="s">
        <v>71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1:12" x14ac:dyDescent="0.3">
      <c r="A30" s="10" t="s">
        <v>72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</row>
    <row r="31" spans="1:12" x14ac:dyDescent="0.3">
      <c r="A31" s="10" t="s">
        <v>73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</row>
    <row r="32" spans="1:12" x14ac:dyDescent="0.3">
      <c r="A32" s="10" t="s">
        <v>74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</row>
    <row r="33" spans="1:12" x14ac:dyDescent="0.3">
      <c r="A33" s="10" t="s">
        <v>75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</row>
    <row r="34" spans="1:12" x14ac:dyDescent="0.3">
      <c r="A34" s="10" t="s">
        <v>76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</row>
    <row r="35" spans="1:12" x14ac:dyDescent="0.3">
      <c r="A35" s="10" t="s">
        <v>77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</row>
    <row r="36" spans="1:12" x14ac:dyDescent="0.3">
      <c r="A36" s="10" t="s">
        <v>78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</row>
    <row r="37" spans="1:12" x14ac:dyDescent="0.3">
      <c r="A37" s="10" t="s">
        <v>79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</row>
    <row r="38" spans="1:12" x14ac:dyDescent="0.3">
      <c r="A38" s="10" t="s">
        <v>80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</row>
    <row r="39" spans="1:12" x14ac:dyDescent="0.3">
      <c r="A39" s="10" t="s">
        <v>81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</row>
    <row r="40" spans="1:12" x14ac:dyDescent="0.3">
      <c r="A40" s="10" t="s">
        <v>82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</row>
    <row r="41" spans="1:12" x14ac:dyDescent="0.3">
      <c r="A41" s="10" t="s">
        <v>83</v>
      </c>
      <c r="B41" s="8">
        <v>1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1</v>
      </c>
      <c r="I41" s="8">
        <v>1</v>
      </c>
      <c r="J41" s="8">
        <v>0</v>
      </c>
      <c r="K41" s="8">
        <v>0</v>
      </c>
      <c r="L41" s="8">
        <v>0</v>
      </c>
    </row>
    <row r="42" spans="1:12" x14ac:dyDescent="0.3">
      <c r="A42" s="10" t="s">
        <v>84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0</v>
      </c>
    </row>
    <row r="43" spans="1:12" x14ac:dyDescent="0.3">
      <c r="A43" s="10" t="s">
        <v>85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0</v>
      </c>
    </row>
    <row r="44" spans="1:12" x14ac:dyDescent="0.3">
      <c r="A44" s="10" t="s">
        <v>86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0</v>
      </c>
      <c r="K44" s="8">
        <v>0</v>
      </c>
      <c r="L44" s="8">
        <v>0</v>
      </c>
    </row>
    <row r="45" spans="1:12" x14ac:dyDescent="0.3">
      <c r="A45" s="10" t="s">
        <v>87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</row>
    <row r="46" spans="1:12" x14ac:dyDescent="0.3">
      <c r="A46" s="10" t="s">
        <v>88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</row>
    <row r="47" spans="1:12" x14ac:dyDescent="0.3">
      <c r="A47" s="10" t="s">
        <v>7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</row>
    <row r="48" spans="1:12" x14ac:dyDescent="0.3">
      <c r="A48" s="10" t="s">
        <v>89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</row>
    <row r="49" spans="1:12" x14ac:dyDescent="0.3">
      <c r="A49" s="10" t="s">
        <v>90</v>
      </c>
      <c r="B49" s="8">
        <v>1</v>
      </c>
      <c r="C49" s="8">
        <v>1</v>
      </c>
      <c r="D49" s="8">
        <v>0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1</v>
      </c>
      <c r="K49" s="8">
        <v>0</v>
      </c>
      <c r="L49" s="8">
        <v>1</v>
      </c>
    </row>
    <row r="50" spans="1:12" x14ac:dyDescent="0.3">
      <c r="A50" s="10" t="s">
        <v>91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</row>
    <row r="51" spans="1:12" x14ac:dyDescent="0.3">
      <c r="A51" s="10" t="s">
        <v>92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</row>
    <row r="52" spans="1:12" x14ac:dyDescent="0.3">
      <c r="A52" s="10" t="s">
        <v>93</v>
      </c>
      <c r="B52" s="8">
        <v>0</v>
      </c>
      <c r="C52" s="8">
        <v>1</v>
      </c>
      <c r="D52" s="8">
        <v>1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</row>
    <row r="53" spans="1:12" x14ac:dyDescent="0.3">
      <c r="A53" s="28" t="s">
        <v>215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</row>
    <row r="54" spans="1:12" x14ac:dyDescent="0.3">
      <c r="A54" s="10" t="s">
        <v>95</v>
      </c>
      <c r="B54" s="8">
        <v>0</v>
      </c>
      <c r="C54" s="8">
        <v>0</v>
      </c>
      <c r="D54" s="8">
        <v>0</v>
      </c>
      <c r="E54" s="8">
        <v>0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</row>
    <row r="55" spans="1:12" x14ac:dyDescent="0.3">
      <c r="A55" s="10" t="s">
        <v>96</v>
      </c>
      <c r="B55" s="8">
        <v>0</v>
      </c>
      <c r="C55" s="8">
        <v>0</v>
      </c>
      <c r="D55" s="8">
        <v>1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</row>
    <row r="56" spans="1:12" x14ac:dyDescent="0.3">
      <c r="A56" s="10" t="s">
        <v>97</v>
      </c>
      <c r="B56" s="8">
        <v>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</row>
    <row r="57" spans="1:12" x14ac:dyDescent="0.3">
      <c r="A57" s="10" t="s">
        <v>98</v>
      </c>
      <c r="B57" s="8">
        <v>0</v>
      </c>
      <c r="C57" s="8">
        <v>0</v>
      </c>
      <c r="D57" s="8">
        <v>1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</row>
    <row r="58" spans="1:12" x14ac:dyDescent="0.3">
      <c r="A58" s="10" t="s">
        <v>99</v>
      </c>
      <c r="B58" s="8">
        <v>1</v>
      </c>
      <c r="C58" s="8">
        <v>1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1</v>
      </c>
      <c r="J58" s="8">
        <v>0</v>
      </c>
      <c r="K58" s="8">
        <v>0</v>
      </c>
      <c r="L58" s="8">
        <v>0</v>
      </c>
    </row>
    <row r="59" spans="1:12" x14ac:dyDescent="0.3">
      <c r="A59" s="10" t="s">
        <v>6</v>
      </c>
      <c r="B59" s="8">
        <v>1</v>
      </c>
      <c r="C59" s="8">
        <v>1</v>
      </c>
      <c r="D59" s="8">
        <v>0</v>
      </c>
      <c r="E59" s="8">
        <v>1</v>
      </c>
      <c r="F59" s="8">
        <v>0</v>
      </c>
      <c r="G59" s="8">
        <v>1</v>
      </c>
      <c r="H59" s="8">
        <v>1</v>
      </c>
      <c r="I59" s="8">
        <v>1</v>
      </c>
      <c r="J59" s="8">
        <v>1</v>
      </c>
      <c r="K59" s="8">
        <v>0</v>
      </c>
      <c r="L59" s="8">
        <v>1</v>
      </c>
    </row>
    <row r="60" spans="1:12" x14ac:dyDescent="0.3">
      <c r="A60" s="10" t="s">
        <v>100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</row>
    <row r="61" spans="1:12" x14ac:dyDescent="0.3">
      <c r="A61" s="10" t="s">
        <v>101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</row>
    <row r="62" spans="1:12" x14ac:dyDescent="0.3">
      <c r="A62" s="10" t="s">
        <v>102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</row>
    <row r="63" spans="1:12" x14ac:dyDescent="0.3">
      <c r="A63" s="10" t="s">
        <v>103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1</v>
      </c>
      <c r="I63" s="8">
        <v>1</v>
      </c>
      <c r="J63" s="8">
        <v>0</v>
      </c>
      <c r="K63" s="8">
        <v>0</v>
      </c>
      <c r="L63" s="8">
        <v>0</v>
      </c>
    </row>
    <row r="64" spans="1:12" x14ac:dyDescent="0.3">
      <c r="A64" s="10" t="s">
        <v>104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1</v>
      </c>
      <c r="J64" s="8">
        <v>0</v>
      </c>
      <c r="K64" s="8">
        <v>0</v>
      </c>
      <c r="L64" s="8">
        <v>0</v>
      </c>
    </row>
    <row r="65" spans="1:12" x14ac:dyDescent="0.3">
      <c r="A65" s="10" t="s">
        <v>105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1</v>
      </c>
      <c r="I65" s="8">
        <v>1</v>
      </c>
      <c r="J65" s="8">
        <v>0</v>
      </c>
      <c r="K65" s="8">
        <v>0</v>
      </c>
      <c r="L65" s="8">
        <v>0</v>
      </c>
    </row>
    <row r="66" spans="1:12" x14ac:dyDescent="0.3">
      <c r="A66" s="10" t="s">
        <v>106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</row>
    <row r="67" spans="1:12" x14ac:dyDescent="0.3">
      <c r="A67" s="10" t="s">
        <v>107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</row>
    <row r="68" spans="1:12" x14ac:dyDescent="0.3">
      <c r="A68" s="10" t="s">
        <v>108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</row>
    <row r="69" spans="1:12" x14ac:dyDescent="0.3">
      <c r="A69" s="10" t="s">
        <v>109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</row>
    <row r="70" spans="1:12" x14ac:dyDescent="0.3">
      <c r="A70" s="10" t="s">
        <v>110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1</v>
      </c>
      <c r="K70" s="8">
        <v>0</v>
      </c>
      <c r="L70" s="8">
        <v>1</v>
      </c>
    </row>
    <row r="71" spans="1:12" x14ac:dyDescent="0.3">
      <c r="A71" s="10" t="s">
        <v>111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</row>
    <row r="72" spans="1:12" x14ac:dyDescent="0.3">
      <c r="A72" s="10" t="s">
        <v>112</v>
      </c>
      <c r="B72" s="8">
        <v>0</v>
      </c>
      <c r="C72" s="8">
        <v>0</v>
      </c>
      <c r="D72" s="8">
        <v>0</v>
      </c>
      <c r="E72" s="8">
        <v>1</v>
      </c>
      <c r="F72" s="8">
        <v>0</v>
      </c>
      <c r="G72" s="8">
        <v>1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</row>
    <row r="73" spans="1:12" x14ac:dyDescent="0.3">
      <c r="A73" s="10" t="s">
        <v>113</v>
      </c>
      <c r="B73" s="8">
        <v>0</v>
      </c>
      <c r="C73" s="8">
        <v>1</v>
      </c>
      <c r="D73" s="8">
        <v>0</v>
      </c>
      <c r="E73" s="8">
        <v>0</v>
      </c>
      <c r="F73" s="8">
        <v>1</v>
      </c>
      <c r="G73" s="8">
        <v>0</v>
      </c>
      <c r="H73" s="8">
        <v>0</v>
      </c>
      <c r="I73" s="8">
        <v>0</v>
      </c>
      <c r="J73" s="8">
        <v>1</v>
      </c>
      <c r="K73" s="8">
        <v>0</v>
      </c>
      <c r="L73" s="8">
        <v>1</v>
      </c>
    </row>
    <row r="74" spans="1:12" x14ac:dyDescent="0.3">
      <c r="A74" s="10" t="s">
        <v>114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</row>
    <row r="75" spans="1:12" x14ac:dyDescent="0.3">
      <c r="A75" s="10" t="s">
        <v>115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</row>
    <row r="76" spans="1:12" x14ac:dyDescent="0.3">
      <c r="A76" s="10" t="s">
        <v>116</v>
      </c>
      <c r="B76" s="8">
        <v>0</v>
      </c>
      <c r="C76" s="8">
        <v>0</v>
      </c>
      <c r="D76" s="8">
        <v>0</v>
      </c>
      <c r="E76" s="8">
        <v>0</v>
      </c>
      <c r="F76" s="8">
        <v>1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</row>
    <row r="77" spans="1:12" x14ac:dyDescent="0.3">
      <c r="A77" s="10" t="s">
        <v>117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</row>
    <row r="78" spans="1:12" x14ac:dyDescent="0.3">
      <c r="A78" s="10" t="s">
        <v>118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</row>
    <row r="79" spans="1:12" x14ac:dyDescent="0.3">
      <c r="A79" s="10" t="s">
        <v>119</v>
      </c>
      <c r="B79" s="8">
        <v>0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</row>
    <row r="80" spans="1:12" x14ac:dyDescent="0.3">
      <c r="A80" s="10" t="s">
        <v>120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</row>
    <row r="81" spans="1:12" x14ac:dyDescent="0.3">
      <c r="A81" s="10" t="s">
        <v>121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</row>
    <row r="82" spans="1:12" x14ac:dyDescent="0.3">
      <c r="A82" s="10" t="s">
        <v>122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</row>
    <row r="83" spans="1:12" x14ac:dyDescent="0.3">
      <c r="A83" s="10" t="s">
        <v>123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</row>
    <row r="84" spans="1:12" x14ac:dyDescent="0.3">
      <c r="A84" s="10" t="s">
        <v>124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</row>
    <row r="85" spans="1:12" x14ac:dyDescent="0.3">
      <c r="A85" s="10" t="s">
        <v>125</v>
      </c>
      <c r="B85" s="8">
        <v>0</v>
      </c>
      <c r="C85" s="8">
        <v>1</v>
      </c>
      <c r="D85" s="8">
        <v>0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</row>
    <row r="86" spans="1:12" x14ac:dyDescent="0.3">
      <c r="A86" s="10" t="s">
        <v>5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</row>
    <row r="87" spans="1:12" x14ac:dyDescent="0.3">
      <c r="A87" s="10" t="s">
        <v>126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</row>
    <row r="88" spans="1:12" x14ac:dyDescent="0.3">
      <c r="A88" s="10" t="s">
        <v>127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</row>
    <row r="89" spans="1:12" x14ac:dyDescent="0.3">
      <c r="A89" s="10" t="s">
        <v>128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</row>
    <row r="90" spans="1:12" x14ac:dyDescent="0.3">
      <c r="A90" s="10" t="s">
        <v>129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</row>
    <row r="91" spans="1:12" x14ac:dyDescent="0.3">
      <c r="A91" s="10" t="s">
        <v>130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</row>
    <row r="92" spans="1:12" x14ac:dyDescent="0.3">
      <c r="A92" s="10" t="s">
        <v>131</v>
      </c>
      <c r="B92" s="8">
        <v>0</v>
      </c>
      <c r="C92" s="8">
        <v>0</v>
      </c>
      <c r="D92" s="8">
        <v>0</v>
      </c>
      <c r="E92" s="8">
        <v>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</row>
    <row r="93" spans="1:12" x14ac:dyDescent="0.3">
      <c r="A93" s="10" t="s">
        <v>132</v>
      </c>
      <c r="B93" s="8">
        <v>0</v>
      </c>
      <c r="C93" s="8">
        <v>0</v>
      </c>
      <c r="D93" s="8">
        <v>1</v>
      </c>
      <c r="E93" s="8">
        <v>1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</row>
    <row r="94" spans="1:12" x14ac:dyDescent="0.3">
      <c r="A94" s="10" t="s">
        <v>133</v>
      </c>
      <c r="B94" s="8">
        <v>0</v>
      </c>
      <c r="C94" s="8">
        <v>0</v>
      </c>
      <c r="D94" s="8">
        <v>1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</row>
    <row r="95" spans="1:12" x14ac:dyDescent="0.3">
      <c r="A95" s="10" t="s">
        <v>134</v>
      </c>
      <c r="B95" s="8">
        <v>0</v>
      </c>
      <c r="C95" s="8">
        <v>1</v>
      </c>
      <c r="D95" s="8">
        <v>1</v>
      </c>
      <c r="E95" s="8">
        <v>1</v>
      </c>
      <c r="F95" s="8">
        <v>0</v>
      </c>
      <c r="G95" s="8">
        <v>1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</row>
    <row r="96" spans="1:12" x14ac:dyDescent="0.3">
      <c r="A96" s="10" t="s">
        <v>135</v>
      </c>
      <c r="B96" s="8">
        <v>0</v>
      </c>
      <c r="C96" s="8">
        <v>1</v>
      </c>
      <c r="D96" s="8">
        <v>1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</row>
    <row r="97" spans="1:12" x14ac:dyDescent="0.3">
      <c r="A97" s="10" t="s">
        <v>136</v>
      </c>
      <c r="B97" s="8">
        <v>0</v>
      </c>
      <c r="C97" s="8">
        <v>1</v>
      </c>
      <c r="D97" s="8">
        <v>1</v>
      </c>
      <c r="E97" s="8">
        <v>1</v>
      </c>
      <c r="F97" s="8">
        <v>0</v>
      </c>
      <c r="G97" s="8">
        <v>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</row>
    <row r="98" spans="1:12" x14ac:dyDescent="0.3">
      <c r="A98" s="10" t="s">
        <v>137</v>
      </c>
      <c r="B98" s="8">
        <v>0</v>
      </c>
      <c r="C98" s="8">
        <v>0</v>
      </c>
      <c r="D98" s="8">
        <v>1</v>
      </c>
      <c r="E98" s="8">
        <v>1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</row>
    <row r="99" spans="1:12" x14ac:dyDescent="0.3">
      <c r="A99" s="10" t="s">
        <v>138</v>
      </c>
      <c r="B99" s="8">
        <v>0</v>
      </c>
      <c r="C99" s="8">
        <v>0</v>
      </c>
      <c r="D99" s="8">
        <v>1</v>
      </c>
      <c r="E99" s="8">
        <v>1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</row>
    <row r="100" spans="1:12" x14ac:dyDescent="0.3">
      <c r="A100" s="10" t="s">
        <v>139</v>
      </c>
      <c r="B100" s="8">
        <v>0</v>
      </c>
      <c r="C100" s="8">
        <v>0</v>
      </c>
      <c r="D100" s="8">
        <v>1</v>
      </c>
      <c r="E100" s="8">
        <v>1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</row>
    <row r="101" spans="1:12" x14ac:dyDescent="0.3">
      <c r="A101" s="10" t="s">
        <v>140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1</v>
      </c>
      <c r="I101" s="8">
        <v>1</v>
      </c>
      <c r="J101" s="8">
        <v>0</v>
      </c>
      <c r="K101" s="8">
        <v>0</v>
      </c>
      <c r="L101" s="8">
        <v>0</v>
      </c>
    </row>
    <row r="102" spans="1:12" x14ac:dyDescent="0.3">
      <c r="A102" s="10" t="s">
        <v>141</v>
      </c>
      <c r="B102" s="8">
        <v>0</v>
      </c>
      <c r="C102" s="8">
        <v>0</v>
      </c>
      <c r="D102" s="8">
        <v>1</v>
      </c>
      <c r="E102" s="8">
        <v>1</v>
      </c>
      <c r="F102" s="8">
        <v>0</v>
      </c>
      <c r="G102" s="8">
        <v>0</v>
      </c>
      <c r="H102" s="8">
        <v>1</v>
      </c>
      <c r="I102" s="8">
        <v>1</v>
      </c>
      <c r="J102" s="8">
        <v>0</v>
      </c>
      <c r="K102" s="8">
        <v>0</v>
      </c>
      <c r="L102" s="8">
        <v>0</v>
      </c>
    </row>
    <row r="103" spans="1:12" x14ac:dyDescent="0.3">
      <c r="A103" s="10" t="s">
        <v>142</v>
      </c>
      <c r="B103" s="8">
        <v>0</v>
      </c>
      <c r="C103" s="8">
        <v>1</v>
      </c>
      <c r="D103" s="8">
        <v>0</v>
      </c>
      <c r="E103" s="8">
        <v>1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</row>
    <row r="104" spans="1:12" x14ac:dyDescent="0.3">
      <c r="A104" s="10" t="s">
        <v>143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</row>
    <row r="105" spans="1:12" x14ac:dyDescent="0.3">
      <c r="A105" s="10" t="s">
        <v>144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1</v>
      </c>
      <c r="I105" s="8">
        <v>1</v>
      </c>
      <c r="J105" s="8">
        <v>0</v>
      </c>
      <c r="K105" s="8">
        <v>0</v>
      </c>
      <c r="L105" s="8">
        <v>0</v>
      </c>
    </row>
    <row r="106" spans="1:12" x14ac:dyDescent="0.3">
      <c r="A106" s="10" t="s">
        <v>145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1</v>
      </c>
      <c r="J106" s="8">
        <v>0</v>
      </c>
      <c r="K106" s="8">
        <v>0</v>
      </c>
      <c r="L106" s="8">
        <v>0</v>
      </c>
    </row>
    <row r="107" spans="1:12" x14ac:dyDescent="0.3">
      <c r="A107" s="10" t="s">
        <v>146</v>
      </c>
      <c r="B107" s="8">
        <v>0</v>
      </c>
      <c r="C107" s="8">
        <v>1</v>
      </c>
      <c r="D107" s="8">
        <v>1</v>
      </c>
      <c r="E107" s="8">
        <v>1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</row>
    <row r="108" spans="1:12" x14ac:dyDescent="0.3">
      <c r="A108" s="10" t="s">
        <v>147</v>
      </c>
      <c r="B108" s="8">
        <v>0</v>
      </c>
      <c r="C108" s="8">
        <v>1</v>
      </c>
      <c r="D108" s="8">
        <v>1</v>
      </c>
      <c r="E108" s="8">
        <v>1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</row>
    <row r="109" spans="1:12" x14ac:dyDescent="0.3">
      <c r="A109" s="10" t="s">
        <v>148</v>
      </c>
      <c r="B109" s="8">
        <v>0</v>
      </c>
      <c r="C109" s="8">
        <v>0</v>
      </c>
      <c r="D109" s="8">
        <v>0</v>
      </c>
      <c r="E109" s="8">
        <v>1</v>
      </c>
      <c r="F109" s="8">
        <v>0</v>
      </c>
      <c r="G109" s="8">
        <v>0</v>
      </c>
      <c r="H109" s="8">
        <v>1</v>
      </c>
      <c r="I109" s="8">
        <v>1</v>
      </c>
      <c r="J109" s="8">
        <v>0</v>
      </c>
      <c r="K109" s="8">
        <v>0</v>
      </c>
      <c r="L109" s="8">
        <v>0</v>
      </c>
    </row>
    <row r="110" spans="1:12" x14ac:dyDescent="0.3">
      <c r="A110" s="10" t="s">
        <v>149</v>
      </c>
      <c r="B110" s="8">
        <v>0</v>
      </c>
      <c r="C110" s="8">
        <v>0</v>
      </c>
      <c r="D110" s="8">
        <v>1</v>
      </c>
      <c r="E110" s="8">
        <v>1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</row>
    <row r="111" spans="1:12" x14ac:dyDescent="0.3">
      <c r="A111" s="10" t="s">
        <v>150</v>
      </c>
      <c r="B111" s="8">
        <v>1</v>
      </c>
      <c r="C111" s="8">
        <v>1</v>
      </c>
      <c r="D111" s="8">
        <v>1</v>
      </c>
      <c r="E111" s="8">
        <v>1</v>
      </c>
      <c r="F111" s="8">
        <v>1</v>
      </c>
      <c r="G111" s="8">
        <v>0</v>
      </c>
      <c r="H111" s="8">
        <v>0</v>
      </c>
      <c r="I111" s="8">
        <v>0</v>
      </c>
      <c r="J111" s="8">
        <v>1</v>
      </c>
      <c r="K111" s="8">
        <v>0</v>
      </c>
      <c r="L111" s="8">
        <v>1</v>
      </c>
    </row>
    <row r="112" spans="1:12" x14ac:dyDescent="0.3">
      <c r="A112" s="10" t="s">
        <v>151</v>
      </c>
      <c r="B112" s="8">
        <v>1</v>
      </c>
      <c r="C112" s="8">
        <v>1</v>
      </c>
      <c r="D112" s="8">
        <v>1</v>
      </c>
      <c r="E112" s="8">
        <v>1</v>
      </c>
      <c r="F112" s="8">
        <v>1</v>
      </c>
      <c r="G112" s="8">
        <v>0</v>
      </c>
      <c r="H112" s="8">
        <v>0</v>
      </c>
      <c r="I112" s="8">
        <v>0</v>
      </c>
      <c r="J112" s="8">
        <v>1</v>
      </c>
      <c r="K112" s="8">
        <v>0</v>
      </c>
      <c r="L112" s="8">
        <v>0</v>
      </c>
    </row>
    <row r="113" spans="1:12" x14ac:dyDescent="0.3">
      <c r="A113" s="10" t="s">
        <v>152</v>
      </c>
      <c r="B113" s="8">
        <v>0</v>
      </c>
      <c r="C113" s="8">
        <v>1</v>
      </c>
      <c r="D113" s="8">
        <v>0</v>
      </c>
      <c r="E113" s="8">
        <v>0</v>
      </c>
      <c r="F113" s="8">
        <v>1</v>
      </c>
      <c r="G113" s="8">
        <v>0</v>
      </c>
      <c r="H113" s="8">
        <v>0</v>
      </c>
      <c r="I113" s="8">
        <v>0</v>
      </c>
      <c r="J113" s="8">
        <v>1</v>
      </c>
      <c r="K113" s="8">
        <v>0</v>
      </c>
      <c r="L113" s="8">
        <v>0</v>
      </c>
    </row>
    <row r="114" spans="1:12" x14ac:dyDescent="0.3">
      <c r="A114" s="10" t="s">
        <v>153</v>
      </c>
      <c r="B114" s="8">
        <v>0</v>
      </c>
      <c r="C114" s="8">
        <v>1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0</v>
      </c>
    </row>
    <row r="115" spans="1:12" x14ac:dyDescent="0.3">
      <c r="A115" s="10" t="s">
        <v>154</v>
      </c>
      <c r="B115" s="8">
        <v>0</v>
      </c>
      <c r="C115" s="8">
        <v>1</v>
      </c>
      <c r="D115" s="8">
        <v>0</v>
      </c>
      <c r="E115" s="8">
        <v>0</v>
      </c>
      <c r="F115" s="8">
        <v>1</v>
      </c>
      <c r="G115" s="8">
        <v>0</v>
      </c>
      <c r="H115" s="8">
        <v>0</v>
      </c>
      <c r="I115" s="8">
        <v>0</v>
      </c>
      <c r="J115" s="8">
        <v>1</v>
      </c>
      <c r="K115" s="8">
        <v>0</v>
      </c>
      <c r="L115" s="8">
        <v>1</v>
      </c>
    </row>
    <row r="116" spans="1:12" x14ac:dyDescent="0.3">
      <c r="A116" s="10" t="s">
        <v>155</v>
      </c>
      <c r="B116" s="8">
        <v>0</v>
      </c>
      <c r="C116" s="8">
        <v>0</v>
      </c>
      <c r="D116" s="8">
        <v>0</v>
      </c>
      <c r="E116" s="8">
        <v>0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</row>
    <row r="117" spans="1:12" x14ac:dyDescent="0.3">
      <c r="A117" s="10" t="s">
        <v>156</v>
      </c>
      <c r="B117" s="8">
        <v>0</v>
      </c>
      <c r="C117" s="8">
        <v>0</v>
      </c>
      <c r="D117" s="8">
        <v>0</v>
      </c>
      <c r="E117" s="8">
        <v>1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</row>
    <row r="118" spans="1:12" x14ac:dyDescent="0.3">
      <c r="A118" s="10" t="s">
        <v>157</v>
      </c>
      <c r="B118" s="8">
        <v>0</v>
      </c>
      <c r="C118" s="8">
        <v>0</v>
      </c>
      <c r="D118" s="8">
        <v>0</v>
      </c>
      <c r="E118" s="8">
        <v>1</v>
      </c>
      <c r="F118" s="8">
        <v>1</v>
      </c>
      <c r="G118" s="8">
        <v>1</v>
      </c>
      <c r="H118" s="8">
        <v>0</v>
      </c>
      <c r="I118" s="8">
        <v>0</v>
      </c>
      <c r="J118" s="8">
        <v>1</v>
      </c>
      <c r="K118" s="8">
        <v>0</v>
      </c>
      <c r="L118" s="8">
        <v>0</v>
      </c>
    </row>
    <row r="119" spans="1:12" x14ac:dyDescent="0.3">
      <c r="A119" s="10" t="s">
        <v>158</v>
      </c>
      <c r="B119" s="8">
        <v>0</v>
      </c>
      <c r="C119" s="8">
        <v>1</v>
      </c>
      <c r="D119" s="8">
        <v>1</v>
      </c>
      <c r="E119" s="8">
        <v>0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</row>
    <row r="120" spans="1:12" x14ac:dyDescent="0.3">
      <c r="A120" s="10" t="s">
        <v>159</v>
      </c>
      <c r="B120" s="8">
        <v>1</v>
      </c>
      <c r="C120" s="8">
        <v>1</v>
      </c>
      <c r="D120" s="8">
        <v>0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J120" s="8">
        <v>0</v>
      </c>
      <c r="K120" s="8">
        <v>0</v>
      </c>
      <c r="L120" s="8">
        <v>0</v>
      </c>
    </row>
    <row r="121" spans="1:12" x14ac:dyDescent="0.3">
      <c r="A121" s="10" t="s">
        <v>160</v>
      </c>
      <c r="B121" s="8">
        <v>1</v>
      </c>
      <c r="C121" s="8">
        <v>1</v>
      </c>
      <c r="D121" s="8">
        <v>0</v>
      </c>
      <c r="E121" s="8">
        <v>1</v>
      </c>
      <c r="F121" s="8">
        <v>1</v>
      </c>
      <c r="G121" s="8">
        <v>1</v>
      </c>
      <c r="H121" s="8">
        <v>1</v>
      </c>
      <c r="I121" s="8">
        <v>1</v>
      </c>
      <c r="J121" s="8">
        <v>1</v>
      </c>
      <c r="K121" s="8">
        <v>0</v>
      </c>
      <c r="L121" s="8">
        <v>1</v>
      </c>
    </row>
    <row r="122" spans="1:12" x14ac:dyDescent="0.3">
      <c r="A122" s="11" t="s">
        <v>161</v>
      </c>
      <c r="B122" s="8">
        <v>0</v>
      </c>
      <c r="C122" s="8">
        <v>1</v>
      </c>
      <c r="D122" s="8">
        <v>1</v>
      </c>
      <c r="E122" s="8">
        <v>1</v>
      </c>
      <c r="F122" s="8">
        <v>1</v>
      </c>
      <c r="G122" s="8">
        <v>0</v>
      </c>
      <c r="H122" s="8">
        <v>1</v>
      </c>
      <c r="I122" s="8">
        <v>1</v>
      </c>
      <c r="J122" s="8">
        <v>0</v>
      </c>
      <c r="K122" s="8">
        <v>0</v>
      </c>
      <c r="L122" s="8">
        <v>0</v>
      </c>
    </row>
    <row r="123" spans="1:12" x14ac:dyDescent="0.3">
      <c r="A123" s="11" t="s">
        <v>162</v>
      </c>
      <c r="B123" s="8">
        <v>0</v>
      </c>
      <c r="C123" s="8">
        <v>1</v>
      </c>
      <c r="D123" s="8">
        <v>1</v>
      </c>
      <c r="E123" s="8">
        <v>1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</row>
    <row r="124" spans="1:12" x14ac:dyDescent="0.3">
      <c r="A124" s="11" t="s">
        <v>163</v>
      </c>
      <c r="B124" s="8">
        <v>0</v>
      </c>
      <c r="C124" s="8">
        <v>1</v>
      </c>
      <c r="D124" s="8">
        <v>1</v>
      </c>
      <c r="E124" s="8">
        <v>1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</row>
    <row r="125" spans="1:12" x14ac:dyDescent="0.3">
      <c r="A125" s="11" t="s">
        <v>164</v>
      </c>
      <c r="B125" s="8">
        <v>0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0</v>
      </c>
      <c r="L125" s="8">
        <v>1</v>
      </c>
    </row>
    <row r="126" spans="1:12" x14ac:dyDescent="0.3">
      <c r="A126" s="11" t="s">
        <v>165</v>
      </c>
      <c r="B126" s="8">
        <v>1</v>
      </c>
      <c r="C126" s="8">
        <v>1</v>
      </c>
      <c r="D126" s="8">
        <v>1</v>
      </c>
      <c r="E126" s="8">
        <v>1</v>
      </c>
      <c r="F126" s="8">
        <v>1</v>
      </c>
      <c r="G126" s="8">
        <v>0</v>
      </c>
      <c r="H126" s="8">
        <v>1</v>
      </c>
      <c r="I126" s="8">
        <v>1</v>
      </c>
      <c r="J126" s="8">
        <v>0</v>
      </c>
      <c r="K126" s="8">
        <v>0</v>
      </c>
      <c r="L126" s="8">
        <v>0</v>
      </c>
    </row>
    <row r="127" spans="1:12" x14ac:dyDescent="0.3">
      <c r="A127" s="11" t="s">
        <v>166</v>
      </c>
      <c r="B127" s="8">
        <v>1</v>
      </c>
      <c r="C127" s="8">
        <v>1</v>
      </c>
      <c r="D127" s="8">
        <v>0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0</v>
      </c>
      <c r="K127" s="8">
        <v>0</v>
      </c>
      <c r="L127" s="8">
        <v>0</v>
      </c>
    </row>
    <row r="128" spans="1:12" x14ac:dyDescent="0.3">
      <c r="A128" s="11" t="s">
        <v>167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</row>
    <row r="129" spans="1:12" x14ac:dyDescent="0.3">
      <c r="A129" s="11" t="s">
        <v>168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1</v>
      </c>
      <c r="H129" s="8">
        <v>1</v>
      </c>
      <c r="I129" s="8">
        <v>1</v>
      </c>
      <c r="J129" s="8">
        <v>0</v>
      </c>
      <c r="K129" s="8">
        <v>0</v>
      </c>
      <c r="L129" s="8">
        <v>0</v>
      </c>
    </row>
    <row r="130" spans="1:12" x14ac:dyDescent="0.3">
      <c r="A130" s="11" t="s">
        <v>169</v>
      </c>
      <c r="B130" s="8">
        <v>0</v>
      </c>
      <c r="C130" s="8">
        <v>1</v>
      </c>
      <c r="D130" s="8">
        <v>0</v>
      </c>
      <c r="E130" s="8">
        <v>1</v>
      </c>
      <c r="F130" s="8">
        <v>0</v>
      </c>
      <c r="G130" s="8">
        <v>0</v>
      </c>
      <c r="H130" s="8">
        <v>1</v>
      </c>
      <c r="I130" s="8">
        <v>1</v>
      </c>
      <c r="J130" s="8">
        <v>0</v>
      </c>
      <c r="K130" s="8">
        <v>0</v>
      </c>
      <c r="L130" s="8">
        <v>0</v>
      </c>
    </row>
    <row r="131" spans="1:12" x14ac:dyDescent="0.3">
      <c r="A131" s="11" t="s">
        <v>170</v>
      </c>
      <c r="B131" s="8">
        <v>1</v>
      </c>
      <c r="C131" s="8">
        <v>1</v>
      </c>
      <c r="D131" s="8">
        <v>1</v>
      </c>
      <c r="E131" s="8">
        <v>1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</row>
    <row r="132" spans="1:12" x14ac:dyDescent="0.3">
      <c r="A132" s="11" t="s">
        <v>171</v>
      </c>
      <c r="B132" s="8">
        <v>1</v>
      </c>
      <c r="C132" s="8">
        <v>1</v>
      </c>
      <c r="D132" s="8">
        <v>1</v>
      </c>
      <c r="E132" s="8">
        <v>1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</row>
    <row r="133" spans="1:12" x14ac:dyDescent="0.3">
      <c r="A133" s="11" t="s">
        <v>172</v>
      </c>
      <c r="B133" s="8">
        <v>1</v>
      </c>
      <c r="C133" s="8">
        <v>1</v>
      </c>
      <c r="D133" s="8">
        <v>0</v>
      </c>
      <c r="E133" s="8">
        <v>1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</row>
    <row r="134" spans="1:12" x14ac:dyDescent="0.3">
      <c r="A134" s="11" t="s">
        <v>173</v>
      </c>
      <c r="B134" s="8">
        <v>0</v>
      </c>
      <c r="C134" s="8">
        <v>1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</row>
    <row r="135" spans="1:12" x14ac:dyDescent="0.3">
      <c r="A135" s="11" t="s">
        <v>174</v>
      </c>
      <c r="B135" s="8">
        <v>1</v>
      </c>
      <c r="C135" s="8">
        <v>1</v>
      </c>
      <c r="D135" s="8">
        <v>1</v>
      </c>
      <c r="E135" s="8">
        <v>1</v>
      </c>
      <c r="F135" s="8">
        <v>1</v>
      </c>
      <c r="G135" s="8">
        <v>0</v>
      </c>
      <c r="H135" s="8">
        <v>0</v>
      </c>
      <c r="I135" s="8">
        <v>0</v>
      </c>
      <c r="J135" s="8">
        <v>1</v>
      </c>
      <c r="K135" s="8">
        <v>0</v>
      </c>
      <c r="L135" s="8">
        <v>1</v>
      </c>
    </row>
    <row r="136" spans="1:12" x14ac:dyDescent="0.3">
      <c r="A136" s="11" t="s">
        <v>175</v>
      </c>
      <c r="B136" s="8">
        <v>0</v>
      </c>
      <c r="C136" s="8">
        <v>0</v>
      </c>
      <c r="D136" s="8">
        <v>0</v>
      </c>
      <c r="E136" s="8">
        <v>1</v>
      </c>
      <c r="F136" s="8">
        <v>1</v>
      </c>
      <c r="G136" s="8">
        <v>1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</row>
    <row r="137" spans="1:12" x14ac:dyDescent="0.3">
      <c r="A137" s="11" t="s">
        <v>176</v>
      </c>
      <c r="B137" s="8">
        <v>0</v>
      </c>
      <c r="C137" s="8">
        <v>1</v>
      </c>
      <c r="D137" s="8">
        <v>1</v>
      </c>
      <c r="E137" s="8">
        <v>1</v>
      </c>
      <c r="F137" s="8">
        <v>1</v>
      </c>
      <c r="G137" s="8">
        <v>1</v>
      </c>
      <c r="H137" s="8">
        <v>1</v>
      </c>
      <c r="I137" s="8">
        <v>1</v>
      </c>
      <c r="J137" s="8">
        <v>1</v>
      </c>
      <c r="K137" s="8">
        <v>0</v>
      </c>
      <c r="L137" s="8">
        <v>1</v>
      </c>
    </row>
    <row r="138" spans="1:12" x14ac:dyDescent="0.3">
      <c r="A138" s="11" t="s">
        <v>177</v>
      </c>
      <c r="B138" s="8">
        <v>0</v>
      </c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0</v>
      </c>
      <c r="L138" s="8">
        <v>0</v>
      </c>
    </row>
    <row r="139" spans="1:12" x14ac:dyDescent="0.3">
      <c r="A139" s="11" t="s">
        <v>178</v>
      </c>
      <c r="B139" s="8">
        <v>0</v>
      </c>
      <c r="C139" s="8">
        <v>1</v>
      </c>
      <c r="D139" s="8">
        <v>1</v>
      </c>
      <c r="E139" s="8">
        <v>1</v>
      </c>
      <c r="F139" s="8">
        <v>0</v>
      </c>
      <c r="G139" s="8">
        <v>1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</row>
    <row r="140" spans="1:12" x14ac:dyDescent="0.3">
      <c r="A140" s="11" t="s">
        <v>179</v>
      </c>
      <c r="B140" s="8">
        <v>1</v>
      </c>
      <c r="C140" s="8">
        <v>1</v>
      </c>
      <c r="D140" s="8">
        <v>1</v>
      </c>
      <c r="E140" s="8">
        <v>1</v>
      </c>
      <c r="F140" s="8">
        <v>1</v>
      </c>
      <c r="G140" s="8">
        <v>1</v>
      </c>
      <c r="H140" s="8">
        <v>0</v>
      </c>
      <c r="I140" s="8">
        <v>0</v>
      </c>
      <c r="J140" s="8">
        <v>1</v>
      </c>
      <c r="K140" s="8">
        <v>0</v>
      </c>
      <c r="L140" s="8">
        <v>1</v>
      </c>
    </row>
    <row r="141" spans="1:12" x14ac:dyDescent="0.3">
      <c r="A141" s="11" t="s">
        <v>180</v>
      </c>
      <c r="B141" s="8">
        <v>0</v>
      </c>
      <c r="C141" s="8">
        <v>0</v>
      </c>
      <c r="D141" s="8">
        <v>1</v>
      </c>
      <c r="E141" s="8">
        <v>1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</row>
    <row r="142" spans="1:12" x14ac:dyDescent="0.3">
      <c r="A142" s="11" t="s">
        <v>181</v>
      </c>
      <c r="B142" s="8">
        <v>0</v>
      </c>
      <c r="C142" s="8">
        <v>0</v>
      </c>
      <c r="D142" s="8">
        <v>0</v>
      </c>
      <c r="E142" s="8">
        <v>1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</row>
    <row r="143" spans="1:12" x14ac:dyDescent="0.3">
      <c r="A143" s="11" t="s">
        <v>182</v>
      </c>
      <c r="B143" s="8">
        <v>0</v>
      </c>
      <c r="C143" s="8">
        <v>0</v>
      </c>
      <c r="D143" s="8">
        <v>1</v>
      </c>
      <c r="E143" s="8">
        <v>1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</row>
    <row r="144" spans="1:12" x14ac:dyDescent="0.3">
      <c r="A144" s="11" t="s">
        <v>183</v>
      </c>
      <c r="B144" s="8">
        <v>0</v>
      </c>
      <c r="C144" s="8">
        <v>0</v>
      </c>
      <c r="D144" s="8">
        <v>1</v>
      </c>
      <c r="E144" s="8">
        <v>1</v>
      </c>
      <c r="F144" s="8">
        <v>0</v>
      </c>
      <c r="G144" s="8">
        <v>1</v>
      </c>
      <c r="H144" s="8">
        <v>0</v>
      </c>
      <c r="I144" s="8">
        <v>0</v>
      </c>
      <c r="J144" s="8">
        <v>1</v>
      </c>
      <c r="K144" s="8">
        <v>0</v>
      </c>
      <c r="L144" s="8">
        <v>1</v>
      </c>
    </row>
    <row r="145" spans="1:12" x14ac:dyDescent="0.3">
      <c r="A145" s="11" t="s">
        <v>184</v>
      </c>
      <c r="B145" s="8">
        <v>0</v>
      </c>
      <c r="C145" s="8">
        <v>1</v>
      </c>
      <c r="D145" s="8">
        <v>1</v>
      </c>
      <c r="E145" s="8">
        <v>1</v>
      </c>
      <c r="F145" s="8">
        <v>0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</row>
    <row r="146" spans="1:12" x14ac:dyDescent="0.3">
      <c r="A146" s="11" t="s">
        <v>185</v>
      </c>
      <c r="B146" s="8">
        <v>0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8">
        <v>1</v>
      </c>
      <c r="J146" s="8">
        <v>0</v>
      </c>
      <c r="K146" s="8">
        <v>0</v>
      </c>
      <c r="L146" s="8">
        <v>0</v>
      </c>
    </row>
    <row r="147" spans="1:12" x14ac:dyDescent="0.3">
      <c r="A147" s="11" t="s">
        <v>186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1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</row>
    <row r="148" spans="1:12" x14ac:dyDescent="0.3">
      <c r="A148" s="11" t="s">
        <v>187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1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</row>
  </sheetData>
  <phoneticPr fontId="5" type="noConversion"/>
  <conditionalFormatting sqref="L3:L148">
    <cfRule type="containsBlanks" dxfId="3" priority="40">
      <formula>LEN(TRIM(L3))=0</formula>
    </cfRule>
    <cfRule type="containsBlanks" priority="41">
      <formula>LEN(TRIM(L3))=0</formula>
    </cfRule>
  </conditionalFormatting>
  <conditionalFormatting sqref="L3:L148">
    <cfRule type="cellIs" dxfId="2" priority="39" operator="equal">
      <formula>1</formula>
    </cfRule>
  </conditionalFormatting>
  <conditionalFormatting sqref="B3:K148">
    <cfRule type="containsBlanks" dxfId="1" priority="2">
      <formula>LEN(TRIM(B3))=0</formula>
    </cfRule>
    <cfRule type="containsBlanks" priority="3">
      <formula>LEN(TRIM(B3))=0</formula>
    </cfRule>
  </conditionalFormatting>
  <conditionalFormatting sqref="B3:K148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3EA-F0C6-4021-B1FE-981F1CAFB65C}">
  <dimension ref="A1:L41"/>
  <sheetViews>
    <sheetView workbookViewId="0">
      <selection activeCell="C6" sqref="C6"/>
    </sheetView>
  </sheetViews>
  <sheetFormatPr defaultRowHeight="14" x14ac:dyDescent="0.3"/>
  <cols>
    <col min="1" max="1" width="20.75" bestFit="1" customWidth="1"/>
    <col min="2" max="2" width="11.75" bestFit="1" customWidth="1"/>
    <col min="3" max="3" width="14.83203125" bestFit="1" customWidth="1"/>
    <col min="4" max="4" width="7.83203125" bestFit="1" customWidth="1"/>
    <col min="5" max="5" width="18.33203125" bestFit="1" customWidth="1"/>
    <col min="6" max="6" width="20.25" bestFit="1" customWidth="1"/>
    <col min="7" max="9" width="7.83203125" bestFit="1" customWidth="1"/>
    <col min="10" max="10" width="4.5" bestFit="1" customWidth="1"/>
    <col min="11" max="11" width="11.25" bestFit="1" customWidth="1"/>
    <col min="12" max="12" width="7.83203125" bestFit="1" customWidth="1"/>
  </cols>
  <sheetData>
    <row r="1" spans="1:12" x14ac:dyDescent="0.3">
      <c r="B1" s="1" t="s">
        <v>2</v>
      </c>
      <c r="C1" s="1" t="s">
        <v>0</v>
      </c>
      <c r="D1" s="2" t="s">
        <v>213</v>
      </c>
      <c r="E1" s="6" t="s">
        <v>42</v>
      </c>
      <c r="F1" s="1" t="s">
        <v>1</v>
      </c>
      <c r="G1" s="1" t="s">
        <v>22</v>
      </c>
      <c r="H1" s="2" t="s">
        <v>33</v>
      </c>
      <c r="I1" s="1" t="s">
        <v>23</v>
      </c>
      <c r="J1" s="1" t="s">
        <v>3</v>
      </c>
      <c r="K1" s="1" t="s">
        <v>4</v>
      </c>
      <c r="L1" s="2" t="s">
        <v>20</v>
      </c>
    </row>
    <row r="2" spans="1:12" x14ac:dyDescent="0.3">
      <c r="A2" s="4" t="s">
        <v>210</v>
      </c>
      <c r="B2">
        <f>C23</f>
        <v>1044.6722143366967</v>
      </c>
      <c r="C2">
        <f>C24</f>
        <v>130584.02679208708</v>
      </c>
      <c r="D2">
        <f>C25</f>
        <v>17.411203572278279</v>
      </c>
      <c r="E2">
        <f>C26</f>
        <v>0.62</v>
      </c>
      <c r="F2">
        <f>C27</f>
        <v>6.15</v>
      </c>
      <c r="G2">
        <f>C28</f>
        <v>0.87056017861391388</v>
      </c>
      <c r="H2">
        <f>C29</f>
        <v>0.69644814289113122</v>
      </c>
      <c r="I2">
        <f>C30</f>
        <v>0.69644814289113122</v>
      </c>
      <c r="J2">
        <f>C31</f>
        <v>0.1741120357227828</v>
      </c>
      <c r="K2">
        <v>0</v>
      </c>
      <c r="L2">
        <f>C32</f>
        <v>69644.814289113114</v>
      </c>
    </row>
    <row r="3" spans="1:12" x14ac:dyDescent="0.3">
      <c r="A3" s="4" t="s">
        <v>211</v>
      </c>
      <c r="B3">
        <f>C23</f>
        <v>1044.6722143366967</v>
      </c>
      <c r="C3">
        <v>130584.02679208708</v>
      </c>
      <c r="D3">
        <v>17.411203572278279</v>
      </c>
      <c r="E3">
        <v>0.62</v>
      </c>
      <c r="F3">
        <v>6.15</v>
      </c>
      <c r="G3">
        <v>0.87056017861391388</v>
      </c>
      <c r="H3">
        <v>0.69644814289113122</v>
      </c>
      <c r="I3">
        <v>0.69644814289113122</v>
      </c>
      <c r="J3">
        <v>0.174112035722783</v>
      </c>
      <c r="K3">
        <v>0</v>
      </c>
      <c r="L3">
        <f>C33</f>
        <v>10446.722143366967</v>
      </c>
    </row>
    <row r="22" spans="1:4" ht="15" x14ac:dyDescent="0.3">
      <c r="A22" s="12" t="s">
        <v>189</v>
      </c>
      <c r="B22" s="12" t="s">
        <v>190</v>
      </c>
      <c r="C22" s="12" t="s">
        <v>191</v>
      </c>
      <c r="D22" s="12" t="s">
        <v>192</v>
      </c>
    </row>
    <row r="23" spans="1:4" ht="14.5" x14ac:dyDescent="0.3">
      <c r="A23" s="17" t="s">
        <v>207</v>
      </c>
      <c r="B23" s="13">
        <v>1200</v>
      </c>
      <c r="C23" s="13">
        <f>B23/$B$41</f>
        <v>1044.6722143366967</v>
      </c>
      <c r="D23" s="17" t="s">
        <v>214</v>
      </c>
    </row>
    <row r="24" spans="1:4" ht="14.5" x14ac:dyDescent="0.3">
      <c r="A24" s="13" t="s">
        <v>198</v>
      </c>
      <c r="B24" s="13">
        <v>150000</v>
      </c>
      <c r="C24" s="13">
        <f t="shared" ref="C24:C25" si="0">B24/$B$41</f>
        <v>130584.02679208708</v>
      </c>
      <c r="D24" s="13" t="s">
        <v>199</v>
      </c>
    </row>
    <row r="25" spans="1:4" ht="14.5" x14ac:dyDescent="0.3">
      <c r="A25" s="21" t="s">
        <v>203</v>
      </c>
      <c r="B25" s="22">
        <v>20</v>
      </c>
      <c r="C25" s="13">
        <f t="shared" si="0"/>
        <v>17.411203572278279</v>
      </c>
      <c r="D25" s="23" t="s">
        <v>204</v>
      </c>
    </row>
    <row r="26" spans="1:4" ht="14.5" x14ac:dyDescent="0.3">
      <c r="A26" s="14" t="s">
        <v>194</v>
      </c>
      <c r="B26" s="13"/>
      <c r="C26" s="14">
        <v>0.62</v>
      </c>
      <c r="D26" s="15" t="s">
        <v>195</v>
      </c>
    </row>
    <row r="27" spans="1:4" ht="14.5" x14ac:dyDescent="0.3">
      <c r="A27" s="14" t="s">
        <v>196</v>
      </c>
      <c r="B27" s="13"/>
      <c r="C27" s="14">
        <v>6.15</v>
      </c>
      <c r="D27" s="16" t="s">
        <v>197</v>
      </c>
    </row>
    <row r="28" spans="1:4" ht="14.5" x14ac:dyDescent="0.3">
      <c r="A28" s="21" t="s">
        <v>205</v>
      </c>
      <c r="B28" s="24">
        <v>1</v>
      </c>
      <c r="C28" s="24">
        <f>B28/$B$41</f>
        <v>0.87056017861391388</v>
      </c>
      <c r="D28" s="23" t="s">
        <v>202</v>
      </c>
    </row>
    <row r="29" spans="1:4" ht="14.5" x14ac:dyDescent="0.3">
      <c r="A29" s="17" t="s">
        <v>201</v>
      </c>
      <c r="B29" s="20">
        <v>0.8</v>
      </c>
      <c r="C29" s="24">
        <f t="shared" ref="C29:C30" si="1">B29/$B$41</f>
        <v>0.69644814289113122</v>
      </c>
      <c r="D29" s="19" t="s">
        <v>202</v>
      </c>
    </row>
    <row r="30" spans="1:4" ht="14.5" x14ac:dyDescent="0.3">
      <c r="A30" s="17" t="s">
        <v>206</v>
      </c>
      <c r="B30" s="20">
        <v>0.8</v>
      </c>
      <c r="C30" s="24">
        <f t="shared" si="1"/>
        <v>0.69644814289113122</v>
      </c>
      <c r="D30" s="19" t="s">
        <v>202</v>
      </c>
    </row>
    <row r="31" spans="1:4" s="18" customFormat="1" ht="14.5" x14ac:dyDescent="0.3">
      <c r="A31" s="17" t="s">
        <v>216</v>
      </c>
      <c r="B31" s="13">
        <v>0.2</v>
      </c>
      <c r="C31" s="13">
        <v>0.1741120357227828</v>
      </c>
      <c r="D31" s="13" t="s">
        <v>199</v>
      </c>
    </row>
    <row r="32" spans="1:4" s="18" customFormat="1" ht="14.5" x14ac:dyDescent="0.3">
      <c r="A32" s="19" t="s">
        <v>209</v>
      </c>
      <c r="B32" s="13">
        <v>80000</v>
      </c>
      <c r="C32" s="13">
        <f>B32/B41</f>
        <v>69644.814289113114</v>
      </c>
      <c r="D32" s="19" t="s">
        <v>200</v>
      </c>
    </row>
    <row r="33" spans="1:4" ht="14.5" x14ac:dyDescent="0.3">
      <c r="A33" s="27" t="s">
        <v>212</v>
      </c>
      <c r="B33">
        <v>12000</v>
      </c>
      <c r="C33">
        <f>B33/B41</f>
        <v>10446.722143366967</v>
      </c>
      <c r="D33" s="19" t="s">
        <v>200</v>
      </c>
    </row>
    <row r="41" spans="1:4" ht="14.5" x14ac:dyDescent="0.3">
      <c r="A41" s="13" t="s">
        <v>193</v>
      </c>
      <c r="B41" s="13">
        <f>1.02^7</f>
        <v>1.1486856676492798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7548-04B0-4F9F-ABF8-5D29428B38BB}">
  <dimension ref="A1:L148"/>
  <sheetViews>
    <sheetView workbookViewId="0">
      <selection activeCell="B3" sqref="B3"/>
    </sheetView>
  </sheetViews>
  <sheetFormatPr defaultRowHeight="15.5" x14ac:dyDescent="0.3"/>
  <cols>
    <col min="1" max="1" width="32.75" bestFit="1" customWidth="1"/>
    <col min="2" max="2" width="8.58203125" bestFit="1" customWidth="1"/>
    <col min="3" max="3" width="14.83203125" bestFit="1" customWidth="1"/>
    <col min="4" max="4" width="8.58203125" bestFit="1" customWidth="1"/>
    <col min="5" max="5" width="18.33203125" bestFit="1" customWidth="1"/>
    <col min="6" max="6" width="20.25" bestFit="1" customWidth="1"/>
    <col min="7" max="10" width="8.58203125" bestFit="1" customWidth="1"/>
    <col min="11" max="11" width="11.25" style="25" bestFit="1" customWidth="1"/>
    <col min="12" max="12" width="8.58203125" bestFit="1" customWidth="1"/>
  </cols>
  <sheetData>
    <row r="1" spans="1:12" x14ac:dyDescent="0.3">
      <c r="B1" s="1" t="s">
        <v>2</v>
      </c>
      <c r="C1" s="1" t="s">
        <v>0</v>
      </c>
      <c r="D1" s="2" t="s">
        <v>213</v>
      </c>
      <c r="E1" s="6" t="s">
        <v>42</v>
      </c>
      <c r="F1" s="1" t="s">
        <v>1</v>
      </c>
      <c r="G1" s="1" t="s">
        <v>22</v>
      </c>
      <c r="H1" s="2" t="s">
        <v>33</v>
      </c>
      <c r="I1" s="1" t="s">
        <v>23</v>
      </c>
      <c r="J1" s="1" t="s">
        <v>3</v>
      </c>
      <c r="K1" s="25" t="s">
        <v>4</v>
      </c>
      <c r="L1" s="2" t="s">
        <v>20</v>
      </c>
    </row>
    <row r="2" spans="1:12" x14ac:dyDescent="0.3">
      <c r="B2" s="1" t="s">
        <v>8</v>
      </c>
      <c r="C2" s="1" t="s">
        <v>5</v>
      </c>
      <c r="D2" s="1" t="s">
        <v>6</v>
      </c>
      <c r="E2" s="1" t="s">
        <v>188</v>
      </c>
      <c r="F2" s="1" t="s">
        <v>7</v>
      </c>
      <c r="G2" s="1" t="s">
        <v>24</v>
      </c>
      <c r="H2" s="1" t="s">
        <v>25</v>
      </c>
      <c r="I2" s="1" t="s">
        <v>25</v>
      </c>
      <c r="J2" s="1" t="s">
        <v>9</v>
      </c>
      <c r="K2" s="25" t="s">
        <v>4</v>
      </c>
      <c r="L2" s="2" t="s">
        <v>26</v>
      </c>
    </row>
    <row r="3" spans="1:12" x14ac:dyDescent="0.3">
      <c r="A3" s="10" t="s">
        <v>47</v>
      </c>
      <c r="B3" s="25">
        <v>1.00108060485423E-4</v>
      </c>
      <c r="C3" s="25">
        <v>0</v>
      </c>
      <c r="D3" s="25">
        <v>1.1786107441219174E-5</v>
      </c>
      <c r="E3" s="25">
        <v>2.6038167803415249E-8</v>
      </c>
      <c r="F3" s="25">
        <v>0</v>
      </c>
      <c r="G3" s="25">
        <v>1.8195507697598612E-3</v>
      </c>
      <c r="H3" s="25">
        <v>5.4792587882658861E-5</v>
      </c>
      <c r="I3" s="25">
        <v>5.4792587882658861E-5</v>
      </c>
      <c r="J3" s="25">
        <v>8.6305804971419865E-5</v>
      </c>
      <c r="K3" s="25">
        <v>0</v>
      </c>
      <c r="L3" s="25">
        <v>8.6305804971419865E-5</v>
      </c>
    </row>
    <row r="4" spans="1:12" x14ac:dyDescent="0.3">
      <c r="A4" s="10" t="s">
        <v>48</v>
      </c>
      <c r="B4" s="25">
        <v>7.8814237438515691E-4</v>
      </c>
      <c r="C4" s="25">
        <v>5.1976054431744721E-4</v>
      </c>
      <c r="D4" s="25">
        <v>5.858158292906869E-6</v>
      </c>
      <c r="E4" s="25">
        <v>9.9395874757408642E-7</v>
      </c>
      <c r="F4" s="25">
        <v>7.1361259177961051E-6</v>
      </c>
      <c r="G4" s="25">
        <v>4.7567888406578542E-6</v>
      </c>
      <c r="H4" s="25">
        <v>3.7311416800731355E-5</v>
      </c>
      <c r="I4" s="25">
        <v>3.7311416800731355E-5</v>
      </c>
      <c r="J4" s="25">
        <v>6.7947837290586294E-4</v>
      </c>
      <c r="K4" s="25">
        <v>0</v>
      </c>
      <c r="L4" s="25">
        <v>6.7947837290586294E-4</v>
      </c>
    </row>
    <row r="5" spans="1:12" x14ac:dyDescent="0.3">
      <c r="A5" s="10" t="s">
        <v>49</v>
      </c>
      <c r="B5" s="25">
        <v>1.2114245606916164E-5</v>
      </c>
      <c r="C5" s="25">
        <v>0</v>
      </c>
      <c r="D5" s="25">
        <v>0</v>
      </c>
      <c r="E5" s="25">
        <v>1.8286496028321289E-8</v>
      </c>
      <c r="F5" s="25">
        <v>0</v>
      </c>
      <c r="G5" s="25">
        <v>0</v>
      </c>
      <c r="H5" s="25">
        <v>3.9392077960860022E-5</v>
      </c>
      <c r="I5" s="25">
        <v>3.9392077960860022E-5</v>
      </c>
      <c r="J5" s="25">
        <v>1.0444011337914491E-5</v>
      </c>
      <c r="K5" s="25">
        <v>0</v>
      </c>
      <c r="L5" s="25">
        <v>1.0444011337914491E-5</v>
      </c>
    </row>
    <row r="6" spans="1:12" x14ac:dyDescent="0.3">
      <c r="A6" s="10" t="s">
        <v>50</v>
      </c>
      <c r="B6" s="25">
        <v>2.6430188480465835E-3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1.6817393588404402E-6</v>
      </c>
      <c r="I6" s="25">
        <v>1.6817393588404402E-6</v>
      </c>
      <c r="J6" s="25">
        <v>2.2786164084010957E-3</v>
      </c>
      <c r="K6" s="25">
        <v>0</v>
      </c>
      <c r="L6" s="25">
        <v>2.2786164084010957E-3</v>
      </c>
    </row>
    <row r="7" spans="1:12" x14ac:dyDescent="0.3">
      <c r="A7" s="10" t="s">
        <v>51</v>
      </c>
      <c r="B7" s="25">
        <v>4.6226729102505568E-3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2.941383101357591E-6</v>
      </c>
      <c r="I7" s="25">
        <v>2.941383101357591E-6</v>
      </c>
      <c r="J7" s="25">
        <v>3.9853285010635533E-3</v>
      </c>
      <c r="K7" s="25">
        <v>0</v>
      </c>
      <c r="L7" s="25">
        <v>3.9853285010635533E-3</v>
      </c>
    </row>
    <row r="8" spans="1:12" x14ac:dyDescent="0.3">
      <c r="A8" s="10" t="s">
        <v>9</v>
      </c>
      <c r="B8" s="25">
        <v>8.629896874065271E-2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5.4911591896426162E-5</v>
      </c>
      <c r="I8" s="25">
        <v>5.4911591896426162E-5</v>
      </c>
      <c r="J8" s="25">
        <v>7.4400621980384593E-2</v>
      </c>
      <c r="K8" s="25">
        <v>0</v>
      </c>
      <c r="L8" s="25">
        <v>7.4400621980384593E-2</v>
      </c>
    </row>
    <row r="9" spans="1:12" x14ac:dyDescent="0.3">
      <c r="A9" s="10" t="s">
        <v>8</v>
      </c>
      <c r="B9" s="25">
        <v>2.7899038533337309E-2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1.7752015355469899E-5</v>
      </c>
      <c r="I9" s="25">
        <v>1.7752015355469899E-5</v>
      </c>
      <c r="J9" s="25">
        <v>2.4052498538806012E-2</v>
      </c>
      <c r="K9" s="25">
        <v>0</v>
      </c>
      <c r="L9" s="25">
        <v>2.4052498538806012E-2</v>
      </c>
    </row>
    <row r="10" spans="1:12" x14ac:dyDescent="0.3">
      <c r="A10" s="10" t="s">
        <v>52</v>
      </c>
      <c r="B10" s="25">
        <v>8.7686163224879987E-2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5.5794256643299238E-5</v>
      </c>
      <c r="I10" s="25">
        <v>5.5794256643299238E-5</v>
      </c>
      <c r="J10" s="25">
        <v>7.5596559011155279E-2</v>
      </c>
      <c r="K10" s="25">
        <v>0</v>
      </c>
      <c r="L10" s="25">
        <v>7.5596559011155279E-2</v>
      </c>
    </row>
    <row r="11" spans="1:12" x14ac:dyDescent="0.3">
      <c r="A11" s="10" t="s">
        <v>53</v>
      </c>
      <c r="B11" s="25">
        <v>2.4562493879318883E-2</v>
      </c>
      <c r="C11" s="25">
        <v>1.2876144958699794E-4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2.1175975202005488E-2</v>
      </c>
      <c r="K11" s="25">
        <v>0</v>
      </c>
      <c r="L11" s="25">
        <v>2.1175975202005488E-2</v>
      </c>
    </row>
    <row r="12" spans="1:12" x14ac:dyDescent="0.3">
      <c r="A12" s="10" t="s">
        <v>54</v>
      </c>
      <c r="B12" s="25">
        <v>2.6124349078555818E-3</v>
      </c>
      <c r="C12" s="25">
        <v>1.9308462715390484E-4</v>
      </c>
      <c r="D12" s="25">
        <v>1.3205653774143948E-4</v>
      </c>
      <c r="E12" s="25">
        <v>6.0303952230504589E-2</v>
      </c>
      <c r="F12" s="25">
        <v>4.7260429006240845E-4</v>
      </c>
      <c r="G12" s="25">
        <v>0</v>
      </c>
      <c r="H12" s="25">
        <v>0</v>
      </c>
      <c r="I12" s="25">
        <v>0</v>
      </c>
      <c r="J12" s="25">
        <v>2.252249185176693E-3</v>
      </c>
      <c r="K12" s="25">
        <v>0</v>
      </c>
      <c r="L12" s="25">
        <v>2.252249185176693E-3</v>
      </c>
    </row>
    <row r="13" spans="1:12" x14ac:dyDescent="0.3">
      <c r="A13" s="10" t="s">
        <v>55</v>
      </c>
      <c r="B13" s="25">
        <v>0</v>
      </c>
      <c r="C13" s="25">
        <v>1.0208685126417755E-3</v>
      </c>
      <c r="D13" s="25">
        <v>8.7413880226651534E-5</v>
      </c>
      <c r="E13" s="25">
        <v>4.3002911252090656E-8</v>
      </c>
      <c r="F13" s="25">
        <v>0.41140083617897061</v>
      </c>
      <c r="G13" s="25">
        <v>2.8904905319241218E-8</v>
      </c>
      <c r="H13" s="25">
        <v>2.5360896541783422E-4</v>
      </c>
      <c r="I13" s="25">
        <v>2.5360896541783422E-4</v>
      </c>
      <c r="J13" s="25">
        <v>0</v>
      </c>
      <c r="K13" s="25">
        <v>0</v>
      </c>
      <c r="L13" s="25">
        <v>0</v>
      </c>
    </row>
    <row r="14" spans="1:12" x14ac:dyDescent="0.3">
      <c r="A14" s="10" t="s">
        <v>56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</row>
    <row r="15" spans="1:12" x14ac:dyDescent="0.3">
      <c r="A15" s="10" t="s">
        <v>57</v>
      </c>
      <c r="B15" s="25">
        <v>0</v>
      </c>
      <c r="C15" s="25">
        <v>2.2501428681985001E-5</v>
      </c>
      <c r="D15" s="25">
        <v>0</v>
      </c>
      <c r="E15" s="25">
        <v>1.1068843855979645E-9</v>
      </c>
      <c r="F15" s="25">
        <v>0</v>
      </c>
      <c r="G15" s="25">
        <v>1.8492758954091879E-9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</row>
    <row r="16" spans="1:12" x14ac:dyDescent="0.3">
      <c r="A16" s="10" t="s">
        <v>58</v>
      </c>
      <c r="B16" s="25">
        <v>5.0502534673495076E-7</v>
      </c>
      <c r="C16" s="25">
        <v>1.0866353802192913E-5</v>
      </c>
      <c r="D16" s="25">
        <v>2.0800984113938655E-7</v>
      </c>
      <c r="E16" s="25">
        <v>1.3813014259714365E-6</v>
      </c>
      <c r="F16" s="25">
        <v>7.3991214865762666E-7</v>
      </c>
      <c r="G16" s="25">
        <v>5.5522465545143905E-8</v>
      </c>
      <c r="H16" s="25">
        <v>0</v>
      </c>
      <c r="I16" s="25">
        <v>0</v>
      </c>
      <c r="J16" s="25">
        <v>4.3539570010226161E-7</v>
      </c>
      <c r="K16" s="25">
        <v>0</v>
      </c>
      <c r="L16" s="25">
        <v>4.3539570010226161E-7</v>
      </c>
    </row>
    <row r="17" spans="1:12" x14ac:dyDescent="0.3">
      <c r="A17" s="10" t="s">
        <v>59</v>
      </c>
      <c r="B17" s="25">
        <v>3.512914085234274E-9</v>
      </c>
      <c r="C17" s="25">
        <v>1.0332935235271762E-8</v>
      </c>
      <c r="D17" s="25">
        <v>1.7150791756947279E-7</v>
      </c>
      <c r="E17" s="25">
        <v>1.1103597555494726E-8</v>
      </c>
      <c r="F17" s="25">
        <v>1.6405012967742397E-9</v>
      </c>
      <c r="G17" s="25">
        <v>0</v>
      </c>
      <c r="H17" s="25">
        <v>0</v>
      </c>
      <c r="I17" s="25">
        <v>0</v>
      </c>
      <c r="J17" s="25">
        <v>3.0285760851967562E-9</v>
      </c>
      <c r="K17" s="25">
        <v>0</v>
      </c>
      <c r="L17" s="25">
        <v>3.0285760851967562E-9</v>
      </c>
    </row>
    <row r="18" spans="1:12" x14ac:dyDescent="0.3">
      <c r="A18" s="10" t="s">
        <v>60</v>
      </c>
      <c r="B18" s="25">
        <v>1.6786659601255457E-4</v>
      </c>
      <c r="C18" s="25">
        <v>7.2556877508665304E-8</v>
      </c>
      <c r="D18" s="25">
        <v>0</v>
      </c>
      <c r="E18" s="25">
        <v>2.3239565452296137E-10</v>
      </c>
      <c r="F18" s="25">
        <v>0</v>
      </c>
      <c r="G18" s="25">
        <v>0</v>
      </c>
      <c r="H18" s="25">
        <v>3.9153777633964203E-5</v>
      </c>
      <c r="I18" s="25">
        <v>3.9153777633964203E-5</v>
      </c>
      <c r="J18" s="25">
        <v>1.4472222942312689E-4</v>
      </c>
      <c r="K18" s="25">
        <v>0</v>
      </c>
      <c r="L18" s="25">
        <v>1.4472222942312689E-4</v>
      </c>
    </row>
    <row r="19" spans="1:12" x14ac:dyDescent="0.3">
      <c r="A19" s="10" t="s">
        <v>61</v>
      </c>
      <c r="B19" s="25">
        <v>9.1327456289117155E-3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7.8735814007425999E-3</v>
      </c>
      <c r="K19" s="25">
        <v>0</v>
      </c>
      <c r="L19" s="25">
        <v>7.8735814007425999E-3</v>
      </c>
    </row>
    <row r="20" spans="1:12" x14ac:dyDescent="0.3">
      <c r="A20" s="10" t="s">
        <v>62</v>
      </c>
      <c r="B20" s="25">
        <v>0</v>
      </c>
      <c r="C20" s="25">
        <v>5.0623038464927148E-2</v>
      </c>
      <c r="D20" s="25">
        <v>5.7843149948979687E-4</v>
      </c>
      <c r="E20" s="25">
        <v>0</v>
      </c>
      <c r="F20" s="25">
        <v>6.7791638022242875E-2</v>
      </c>
      <c r="G20" s="25">
        <v>0</v>
      </c>
      <c r="H20" s="25">
        <v>3.8214055181599345E-5</v>
      </c>
      <c r="I20" s="25">
        <v>3.8214055181599345E-5</v>
      </c>
      <c r="J20" s="25">
        <v>0</v>
      </c>
      <c r="K20" s="25">
        <v>0</v>
      </c>
      <c r="L20" s="25">
        <v>0</v>
      </c>
    </row>
    <row r="21" spans="1:12" x14ac:dyDescent="0.3">
      <c r="A21" s="10" t="s">
        <v>63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2.5039352066877208E-6</v>
      </c>
      <c r="I21" s="25">
        <v>2.5039352066877208E-6</v>
      </c>
      <c r="J21" s="25">
        <v>0</v>
      </c>
      <c r="K21" s="25">
        <v>0</v>
      </c>
      <c r="L21" s="25">
        <v>0</v>
      </c>
    </row>
    <row r="22" spans="1:12" x14ac:dyDescent="0.3">
      <c r="A22" s="10" t="s">
        <v>64</v>
      </c>
      <c r="B22" s="25">
        <v>5.7818516147369999E-7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1.1667106248715921E-4</v>
      </c>
      <c r="I22" s="25">
        <v>1.1667106248715921E-4</v>
      </c>
      <c r="J22" s="25">
        <v>4.9846871012733517E-7</v>
      </c>
      <c r="K22" s="25">
        <v>0</v>
      </c>
      <c r="L22" s="25">
        <v>4.9846871012733517E-7</v>
      </c>
    </row>
    <row r="23" spans="1:12" x14ac:dyDescent="0.3">
      <c r="A23" s="10" t="s">
        <v>65</v>
      </c>
      <c r="B23" s="25">
        <v>1.0934916289410189E-3</v>
      </c>
      <c r="C23" s="25">
        <v>0</v>
      </c>
      <c r="D23" s="25">
        <v>2.8668275389886067E-7</v>
      </c>
      <c r="E23" s="25">
        <v>0</v>
      </c>
      <c r="F23" s="25">
        <v>0</v>
      </c>
      <c r="G23" s="25">
        <v>0</v>
      </c>
      <c r="H23" s="25">
        <v>4.5621467269504701E-5</v>
      </c>
      <c r="I23" s="25">
        <v>4.5621467269504701E-5</v>
      </c>
      <c r="J23" s="25">
        <v>9.427280361605407E-4</v>
      </c>
      <c r="K23" s="25">
        <v>0</v>
      </c>
      <c r="L23" s="25">
        <v>9.427280361605407E-4</v>
      </c>
    </row>
    <row r="24" spans="1:12" x14ac:dyDescent="0.3">
      <c r="A24" s="10" t="s">
        <v>66</v>
      </c>
      <c r="B24" s="25">
        <v>7.3141739785617409E-6</v>
      </c>
      <c r="C24" s="25">
        <v>1.9188064818773896E-4</v>
      </c>
      <c r="D24" s="25">
        <v>1.4903992592244101E-6</v>
      </c>
      <c r="E24" s="25">
        <v>4.8512793731343962E-6</v>
      </c>
      <c r="F24" s="25">
        <v>4.0953344598091699E-6</v>
      </c>
      <c r="G24" s="25">
        <v>0</v>
      </c>
      <c r="H24" s="25">
        <v>9.8849286066572586E-5</v>
      </c>
      <c r="I24" s="25">
        <v>9.8849286066572586E-5</v>
      </c>
      <c r="J24" s="25">
        <v>6.3057427130225928E-6</v>
      </c>
      <c r="K24" s="25">
        <v>0</v>
      </c>
      <c r="L24" s="25">
        <v>6.3057427130225928E-6</v>
      </c>
    </row>
    <row r="25" spans="1:12" x14ac:dyDescent="0.3">
      <c r="A25" s="10" t="s">
        <v>67</v>
      </c>
      <c r="B25" s="25">
        <v>2.4081744204725744E-8</v>
      </c>
      <c r="C25" s="25">
        <v>0</v>
      </c>
      <c r="D25" s="25">
        <v>0</v>
      </c>
      <c r="E25" s="25">
        <v>2.5492411831529449E-5</v>
      </c>
      <c r="F25" s="25">
        <v>0</v>
      </c>
      <c r="G25" s="25">
        <v>0</v>
      </c>
      <c r="H25" s="25">
        <v>3.9864643083561274E-4</v>
      </c>
      <c r="I25" s="25">
        <v>3.9864643083561274E-4</v>
      </c>
      <c r="J25" s="25">
        <v>2.0761508200504153E-8</v>
      </c>
      <c r="K25" s="25">
        <v>0</v>
      </c>
      <c r="L25" s="25">
        <v>2.0761508200504153E-8</v>
      </c>
    </row>
    <row r="26" spans="1:12" x14ac:dyDescent="0.3">
      <c r="A26" s="10" t="s">
        <v>68</v>
      </c>
      <c r="B26" s="25">
        <v>9.7715651257537926E-7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8.4243245740600097E-7</v>
      </c>
      <c r="K26" s="25">
        <v>0</v>
      </c>
      <c r="L26" s="25">
        <v>8.4243245740600097E-7</v>
      </c>
    </row>
    <row r="27" spans="1:12" x14ac:dyDescent="0.3">
      <c r="A27" s="10" t="s">
        <v>69</v>
      </c>
      <c r="B27" s="25">
        <v>4.4158755340284102E-6</v>
      </c>
      <c r="C27" s="25">
        <v>0</v>
      </c>
      <c r="D27" s="25">
        <v>0</v>
      </c>
      <c r="E27" s="25">
        <v>9.3592596111593539E-10</v>
      </c>
      <c r="F27" s="25">
        <v>0</v>
      </c>
      <c r="G27" s="25">
        <v>0</v>
      </c>
      <c r="H27" s="25">
        <v>0</v>
      </c>
      <c r="I27" s="25">
        <v>0</v>
      </c>
      <c r="J27" s="25">
        <v>3.80704301701475E-6</v>
      </c>
      <c r="K27" s="25">
        <v>0</v>
      </c>
      <c r="L27" s="25">
        <v>3.80704301701475E-6</v>
      </c>
    </row>
    <row r="28" spans="1:12" x14ac:dyDescent="0.3">
      <c r="A28" s="10" t="s">
        <v>70</v>
      </c>
      <c r="B28" s="25">
        <v>1.4200515299347945E-3</v>
      </c>
      <c r="C28" s="25">
        <v>1.6189948277351594E-5</v>
      </c>
      <c r="D28" s="25">
        <v>1.2521614435480438E-4</v>
      </c>
      <c r="E28" s="25">
        <v>8.0679870136937226E-9</v>
      </c>
      <c r="F28" s="25">
        <v>1.5847995973495038E-5</v>
      </c>
      <c r="G28" s="25">
        <v>9.7009340867691989E-9</v>
      </c>
      <c r="H28" s="25">
        <v>1.2701154676574599E-4</v>
      </c>
      <c r="I28" s="25">
        <v>1.2701154676574599E-4</v>
      </c>
      <c r="J28" s="25">
        <v>1.2242639583429436E-3</v>
      </c>
      <c r="K28" s="25">
        <v>0</v>
      </c>
      <c r="L28" s="25">
        <v>1.2242639583429436E-3</v>
      </c>
    </row>
    <row r="29" spans="1:12" x14ac:dyDescent="0.3">
      <c r="A29" s="10" t="s">
        <v>71</v>
      </c>
      <c r="B29" s="25">
        <v>5.7797554685933025E-5</v>
      </c>
      <c r="C29" s="25">
        <v>2.41066341265235E-4</v>
      </c>
      <c r="D29" s="25">
        <v>8.2858536680675959E-5</v>
      </c>
      <c r="E29" s="25">
        <v>4.5512221050124842E-6</v>
      </c>
      <c r="F29" s="25">
        <v>4.1897400216408585E-6</v>
      </c>
      <c r="G29" s="25">
        <v>2.9136477361873321E-5</v>
      </c>
      <c r="H29" s="25">
        <v>5.0118273858801612E-7</v>
      </c>
      <c r="I29" s="25">
        <v>5.0118273858801612E-7</v>
      </c>
      <c r="J29" s="25">
        <v>4.9828799582781426E-5</v>
      </c>
      <c r="K29" s="25">
        <v>0</v>
      </c>
      <c r="L29" s="25">
        <v>4.9828799582781426E-5</v>
      </c>
    </row>
    <row r="30" spans="1:12" x14ac:dyDescent="0.3">
      <c r="A30" s="10" t="s">
        <v>72</v>
      </c>
      <c r="B30" s="25">
        <v>1.2111233199742953E-5</v>
      </c>
      <c r="C30" s="25">
        <v>2.6419732454913733E-4</v>
      </c>
      <c r="D30" s="25">
        <v>3.9343297988963551E-4</v>
      </c>
      <c r="E30" s="25">
        <v>4.060323924153973E-5</v>
      </c>
      <c r="F30" s="25">
        <v>4.919530510845931E-6</v>
      </c>
      <c r="G30" s="25">
        <v>4.2093296697972524E-5</v>
      </c>
      <c r="H30" s="25">
        <v>3.8054491424489054E-7</v>
      </c>
      <c r="I30" s="25">
        <v>3.8054491424489054E-7</v>
      </c>
      <c r="J30" s="25">
        <v>1.0441414262067384E-5</v>
      </c>
      <c r="K30" s="25">
        <v>0</v>
      </c>
      <c r="L30" s="25">
        <v>1.0441414262067384E-5</v>
      </c>
    </row>
    <row r="31" spans="1:12" x14ac:dyDescent="0.3">
      <c r="A31" s="10" t="s">
        <v>73</v>
      </c>
      <c r="B31" s="25">
        <v>3.2793971565512683E-5</v>
      </c>
      <c r="C31" s="25">
        <v>3.025430228867795E-4</v>
      </c>
      <c r="D31" s="25">
        <v>2.059214573083193E-4</v>
      </c>
      <c r="E31" s="25">
        <v>2.3359326830690906E-4</v>
      </c>
      <c r="F31" s="25">
        <v>5.4004747782730648E-5</v>
      </c>
      <c r="G31" s="25">
        <v>1.4036731538771361E-4</v>
      </c>
      <c r="H31" s="25">
        <v>1.3099873182227765E-4</v>
      </c>
      <c r="I31" s="25">
        <v>1.3099873182227765E-4</v>
      </c>
      <c r="J31" s="25">
        <v>2.8272549687280688E-5</v>
      </c>
      <c r="K31" s="25">
        <v>0</v>
      </c>
      <c r="L31" s="25">
        <v>2.8272549687280688E-5</v>
      </c>
    </row>
    <row r="32" spans="1:12" x14ac:dyDescent="0.3">
      <c r="A32" s="10" t="s">
        <v>74</v>
      </c>
      <c r="B32" s="25">
        <v>3.9958929084417066E-5</v>
      </c>
      <c r="C32" s="25">
        <v>7.3613787220943646E-6</v>
      </c>
      <c r="D32" s="25">
        <v>0</v>
      </c>
      <c r="E32" s="25">
        <v>0</v>
      </c>
      <c r="F32" s="25">
        <v>0</v>
      </c>
      <c r="G32" s="25">
        <v>0</v>
      </c>
      <c r="H32" s="25">
        <v>1.2691052109538235E-5</v>
      </c>
      <c r="I32" s="25">
        <v>1.2691052109538235E-5</v>
      </c>
      <c r="J32" s="25">
        <v>3.4449648946386857E-5</v>
      </c>
      <c r="K32" s="25">
        <v>0</v>
      </c>
      <c r="L32" s="25">
        <v>3.4449648946386857E-5</v>
      </c>
    </row>
    <row r="33" spans="1:12" x14ac:dyDescent="0.3">
      <c r="A33" s="10" t="s">
        <v>75</v>
      </c>
      <c r="B33" s="25">
        <v>0</v>
      </c>
      <c r="C33" s="25">
        <v>5.449782893381241E-4</v>
      </c>
      <c r="D33" s="25">
        <v>3.5631671944252125E-2</v>
      </c>
      <c r="E33" s="25">
        <v>1.1443618121753113E-5</v>
      </c>
      <c r="F33" s="25">
        <v>1.1019884308984286E-4</v>
      </c>
      <c r="G33" s="25">
        <v>3.2252422941625321E-7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</row>
    <row r="34" spans="1:12" x14ac:dyDescent="0.3">
      <c r="A34" s="10" t="s">
        <v>76</v>
      </c>
      <c r="B34" s="25">
        <v>0</v>
      </c>
      <c r="C34" s="25">
        <v>0</v>
      </c>
      <c r="D34" s="25">
        <v>1.7076070670443327E-6</v>
      </c>
      <c r="E34" s="25">
        <v>1.9957387340357973E-7</v>
      </c>
      <c r="F34" s="25">
        <v>3.2767646062158449E-7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</row>
    <row r="35" spans="1:12" x14ac:dyDescent="0.3">
      <c r="A35" s="10" t="s">
        <v>77</v>
      </c>
      <c r="B35" s="25">
        <v>1.7103809753665822E-6</v>
      </c>
      <c r="C35" s="25">
        <v>2.7492651548259898E-5</v>
      </c>
      <c r="D35" s="25">
        <v>1.5537004734787665E-4</v>
      </c>
      <c r="E35" s="25">
        <v>1.1988688307973004E-8</v>
      </c>
      <c r="F35" s="25">
        <v>2.8257045890127816E-6</v>
      </c>
      <c r="G35" s="25">
        <v>0</v>
      </c>
      <c r="H35" s="25">
        <v>1.3843209970477713E-8</v>
      </c>
      <c r="I35" s="25">
        <v>1.3843209970477713E-8</v>
      </c>
      <c r="J35" s="25">
        <v>1.4745646471525587E-6</v>
      </c>
      <c r="K35" s="25">
        <v>0</v>
      </c>
      <c r="L35" s="25">
        <v>1.4745646471525587E-6</v>
      </c>
    </row>
    <row r="36" spans="1:12" x14ac:dyDescent="0.3">
      <c r="A36" s="10" t="s">
        <v>78</v>
      </c>
      <c r="B36" s="25">
        <v>9.6965806644864881E-5</v>
      </c>
      <c r="C36" s="25">
        <v>9.5605289967443445E-6</v>
      </c>
      <c r="D36" s="25">
        <v>2.4691535798816312E-7</v>
      </c>
      <c r="E36" s="25">
        <v>1.3879641004293759E-6</v>
      </c>
      <c r="F36" s="25">
        <v>1.2005699144832102E-5</v>
      </c>
      <c r="G36" s="25">
        <v>1.6521737051213302E-7</v>
      </c>
      <c r="H36" s="25">
        <v>5.820057990351992E-6</v>
      </c>
      <c r="I36" s="25">
        <v>5.820057990351992E-6</v>
      </c>
      <c r="J36" s="25">
        <v>8.3596784880341497E-5</v>
      </c>
      <c r="K36" s="25">
        <v>0</v>
      </c>
      <c r="L36" s="25">
        <v>8.3596784880341497E-5</v>
      </c>
    </row>
    <row r="37" spans="1:12" x14ac:dyDescent="0.3">
      <c r="A37" s="10" t="s">
        <v>79</v>
      </c>
      <c r="B37" s="25">
        <v>1.8224022208903066E-8</v>
      </c>
      <c r="C37" s="25">
        <v>1.7717403650925761E-4</v>
      </c>
      <c r="D37" s="25">
        <v>1.5364321870589291E-4</v>
      </c>
      <c r="E37" s="25">
        <v>2.9486101467165786E-6</v>
      </c>
      <c r="F37" s="25">
        <v>2.1379951045278181E-5</v>
      </c>
      <c r="G37" s="25">
        <v>1.2670619941920582E-5</v>
      </c>
      <c r="H37" s="25">
        <v>7.7146657493362133E-5</v>
      </c>
      <c r="I37" s="25">
        <v>7.7146657493362133E-5</v>
      </c>
      <c r="J37" s="25">
        <v>1.5711411238313159E-8</v>
      </c>
      <c r="K37" s="25">
        <v>0</v>
      </c>
      <c r="L37" s="25">
        <v>1.5711411238313159E-8</v>
      </c>
    </row>
    <row r="38" spans="1:12" x14ac:dyDescent="0.3">
      <c r="A38" s="10" t="s">
        <v>80</v>
      </c>
      <c r="B38" s="25">
        <v>6.1555523335844972E-5</v>
      </c>
      <c r="C38" s="25">
        <v>2.8804388694192609E-3</v>
      </c>
      <c r="D38" s="25">
        <v>3.5467699319338261E-3</v>
      </c>
      <c r="E38" s="25">
        <v>3.2066064863984356E-4</v>
      </c>
      <c r="F38" s="25">
        <v>2.6220517102339732E-4</v>
      </c>
      <c r="G38" s="25">
        <v>4.2671770857626717E-2</v>
      </c>
      <c r="H38" s="25">
        <v>5.4217438091811268E-4</v>
      </c>
      <c r="I38" s="25">
        <v>5.4217438091811268E-4</v>
      </c>
      <c r="J38" s="25">
        <v>5.3068643685397322E-5</v>
      </c>
      <c r="K38" s="25">
        <v>0</v>
      </c>
      <c r="L38" s="25">
        <v>5.3068643685397322E-5</v>
      </c>
    </row>
    <row r="39" spans="1:12" x14ac:dyDescent="0.3">
      <c r="A39" s="10" t="s">
        <v>81</v>
      </c>
      <c r="B39" s="25">
        <v>4.2879473493634369E-3</v>
      </c>
      <c r="C39" s="25">
        <v>7.4936658180664771E-5</v>
      </c>
      <c r="D39" s="25">
        <v>9.1052204016859479E-6</v>
      </c>
      <c r="E39" s="25">
        <v>2.8604441828708075E-4</v>
      </c>
      <c r="F39" s="25">
        <v>5.768690790668299E-5</v>
      </c>
      <c r="G39" s="25">
        <v>2.9068904777819475E-6</v>
      </c>
      <c r="H39" s="25">
        <v>2.9967040683774417E-5</v>
      </c>
      <c r="I39" s="25">
        <v>2.9967040683774417E-5</v>
      </c>
      <c r="J39" s="25">
        <v>3.6967527476547721E-3</v>
      </c>
      <c r="K39" s="25">
        <v>0</v>
      </c>
      <c r="L39" s="25">
        <v>3.6967527476547721E-3</v>
      </c>
    </row>
    <row r="40" spans="1:12" x14ac:dyDescent="0.3">
      <c r="A40" s="10" t="s">
        <v>82</v>
      </c>
      <c r="B40" s="25">
        <v>2.0378311959198865E-4</v>
      </c>
      <c r="C40" s="25">
        <v>1.385525686752336E-4</v>
      </c>
      <c r="D40" s="25">
        <v>1.1685205187950067E-4</v>
      </c>
      <c r="E40" s="25">
        <v>3.9082117375346521E-6</v>
      </c>
      <c r="F40" s="25">
        <v>2.9501433430605329E-6</v>
      </c>
      <c r="G40" s="25">
        <v>1.8350430891791014E-5</v>
      </c>
      <c r="H40" s="25">
        <v>1.0737367873150458E-6</v>
      </c>
      <c r="I40" s="25">
        <v>1.0737367873150458E-6</v>
      </c>
      <c r="J40" s="25">
        <v>1.7568681373598925E-4</v>
      </c>
      <c r="K40" s="25">
        <v>0</v>
      </c>
      <c r="L40" s="25">
        <v>1.7568681373598925E-4</v>
      </c>
    </row>
    <row r="41" spans="1:12" x14ac:dyDescent="0.3">
      <c r="A41" s="10" t="s">
        <v>83</v>
      </c>
      <c r="B41" s="25">
        <v>3.5152697441158326E-6</v>
      </c>
      <c r="C41" s="25">
        <v>2.5518660556522379E-3</v>
      </c>
      <c r="D41" s="25">
        <v>2.3036673378709137E-3</v>
      </c>
      <c r="E41" s="25">
        <v>3.6510895863797767E-6</v>
      </c>
      <c r="F41" s="25">
        <v>4.2704048820630382E-5</v>
      </c>
      <c r="G41" s="25">
        <v>2.9599481195344976E-5</v>
      </c>
      <c r="H41" s="25">
        <v>2.6245403879495408E-4</v>
      </c>
      <c r="I41" s="25">
        <v>2.6245403879495408E-4</v>
      </c>
      <c r="J41" s="25">
        <v>3.0306069609826413E-6</v>
      </c>
      <c r="K41" s="25">
        <v>0</v>
      </c>
      <c r="L41" s="25">
        <v>3.0306069609826413E-6</v>
      </c>
    </row>
    <row r="42" spans="1:12" x14ac:dyDescent="0.3">
      <c r="A42" s="10" t="s">
        <v>84</v>
      </c>
      <c r="B42" s="25">
        <v>3.186096549630783E-3</v>
      </c>
      <c r="C42" s="25">
        <v>4.5372199862553825E-4</v>
      </c>
      <c r="D42" s="25">
        <v>6.711350514285744E-4</v>
      </c>
      <c r="E42" s="25">
        <v>1.2559445770429409E-5</v>
      </c>
      <c r="F42" s="25">
        <v>1.9856548069844256E-6</v>
      </c>
      <c r="G42" s="25">
        <v>1.6648510420401482E-4</v>
      </c>
      <c r="H42" s="25">
        <v>1.0563582893493578E-4</v>
      </c>
      <c r="I42" s="25">
        <v>1.0563582893493578E-4</v>
      </c>
      <c r="J42" s="25">
        <v>2.7468180494076037E-3</v>
      </c>
      <c r="K42" s="25">
        <v>0</v>
      </c>
      <c r="L42" s="25">
        <v>2.7468180494076037E-3</v>
      </c>
    </row>
    <row r="43" spans="1:12" x14ac:dyDescent="0.3">
      <c r="A43" s="10" t="s">
        <v>85</v>
      </c>
      <c r="B43" s="25">
        <v>3.8157910974743795E-3</v>
      </c>
      <c r="C43" s="25">
        <v>1.0094418231195357E-3</v>
      </c>
      <c r="D43" s="25">
        <v>1.9687151746153868E-2</v>
      </c>
      <c r="E43" s="25">
        <v>3.918304931664788E-5</v>
      </c>
      <c r="F43" s="25">
        <v>1.5047835672826783E-4</v>
      </c>
      <c r="G43" s="25">
        <v>3.2461326721418466E-4</v>
      </c>
      <c r="H43" s="25">
        <v>2.7939112225506929E-6</v>
      </c>
      <c r="I43" s="25">
        <v>2.7939112225506929E-6</v>
      </c>
      <c r="J43" s="25">
        <v>3.2896943630054388E-3</v>
      </c>
      <c r="K43" s="25">
        <v>0</v>
      </c>
      <c r="L43" s="25">
        <v>3.2896943630054388E-3</v>
      </c>
    </row>
    <row r="44" spans="1:12" x14ac:dyDescent="0.3">
      <c r="A44" s="10" t="s">
        <v>86</v>
      </c>
      <c r="B44" s="25">
        <v>2.808489585155369E-3</v>
      </c>
      <c r="C44" s="25">
        <v>4.4221752662941695E-4</v>
      </c>
      <c r="D44" s="25">
        <v>3.0410558209054372E-4</v>
      </c>
      <c r="E44" s="25">
        <v>3.039409494668156E-4</v>
      </c>
      <c r="F44" s="25">
        <v>1.5709822367088782E-5</v>
      </c>
      <c r="G44" s="25">
        <v>2.0209585177848439E-3</v>
      </c>
      <c r="H44" s="25">
        <v>5.3203271567773007E-4</v>
      </c>
      <c r="I44" s="25">
        <v>5.3203271567773007E-4</v>
      </c>
      <c r="J44" s="25">
        <v>2.4212731045366444E-3</v>
      </c>
      <c r="K44" s="25">
        <v>0</v>
      </c>
      <c r="L44" s="25">
        <v>2.4212731045366444E-3</v>
      </c>
    </row>
    <row r="45" spans="1:12" x14ac:dyDescent="0.3">
      <c r="A45" s="10" t="s">
        <v>87</v>
      </c>
      <c r="B45" s="25">
        <v>1.0154106453508289E-4</v>
      </c>
      <c r="C45" s="25">
        <v>1.7060231075119079E-3</v>
      </c>
      <c r="D45" s="25">
        <v>3.9438566707958832E-3</v>
      </c>
      <c r="E45" s="25">
        <v>1.0425176662897189E-3</v>
      </c>
      <c r="F45" s="25">
        <v>8.3586685021254479E-5</v>
      </c>
      <c r="G45" s="25">
        <v>2.212096518881693E-3</v>
      </c>
      <c r="H45" s="25">
        <v>2.4089322261238287E-5</v>
      </c>
      <c r="I45" s="25">
        <v>2.4089322261238287E-5</v>
      </c>
      <c r="J45" s="25">
        <v>8.7541235639374991E-5</v>
      </c>
      <c r="K45" s="25">
        <v>0</v>
      </c>
      <c r="L45" s="25">
        <v>8.7541235639374991E-5</v>
      </c>
    </row>
    <row r="46" spans="1:12" x14ac:dyDescent="0.3">
      <c r="A46" s="10" t="s">
        <v>88</v>
      </c>
      <c r="B46" s="25">
        <v>3.0130146198041018E-2</v>
      </c>
      <c r="C46" s="25">
        <v>2.2692229189293553E-3</v>
      </c>
      <c r="D46" s="25">
        <v>7.4639609101012779E-4</v>
      </c>
      <c r="E46" s="25">
        <v>1.9142203324039574E-4</v>
      </c>
      <c r="F46" s="25">
        <v>1.9361821177458667E-5</v>
      </c>
      <c r="G46" s="25">
        <v>3.5781087294203232E-4</v>
      </c>
      <c r="H46" s="25">
        <v>3.9930142464510772E-6</v>
      </c>
      <c r="I46" s="25">
        <v>3.9930142464510772E-6</v>
      </c>
      <c r="J46" s="25">
        <v>2.5975995428531445E-2</v>
      </c>
      <c r="K46" s="25">
        <v>0</v>
      </c>
      <c r="L46" s="25">
        <v>2.5975995428531445E-2</v>
      </c>
    </row>
    <row r="47" spans="1:12" x14ac:dyDescent="0.3">
      <c r="A47" s="10" t="s">
        <v>7</v>
      </c>
      <c r="B47" s="25">
        <v>4.4924684111989542E-2</v>
      </c>
      <c r="C47" s="25">
        <v>2.1112511422047941E-3</v>
      </c>
      <c r="D47" s="25">
        <v>1.4893283949017576E-3</v>
      </c>
      <c r="E47" s="25">
        <v>2.5855316510541994E-2</v>
      </c>
      <c r="F47" s="25">
        <v>8.7581647050684844E-2</v>
      </c>
      <c r="G47" s="25">
        <v>4.3463109916484971E-2</v>
      </c>
      <c r="H47" s="25">
        <v>0.18730929750096806</v>
      </c>
      <c r="I47" s="25">
        <v>0.18730929750096806</v>
      </c>
      <c r="J47" s="25">
        <v>3.873075760903974E-2</v>
      </c>
      <c r="K47" s="25">
        <v>0</v>
      </c>
      <c r="L47" s="25">
        <v>3.873075760903974E-2</v>
      </c>
    </row>
    <row r="48" spans="1:12" x14ac:dyDescent="0.3">
      <c r="A48" s="10" t="s">
        <v>89</v>
      </c>
      <c r="B48" s="25">
        <v>0</v>
      </c>
      <c r="C48" s="25">
        <v>2.1876678796703601E-5</v>
      </c>
      <c r="D48" s="25">
        <v>2.9708104376074745E-4</v>
      </c>
      <c r="E48" s="25">
        <v>8.9255222013611019E-6</v>
      </c>
      <c r="F48" s="25">
        <v>2.1501765929059103E-3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</row>
    <row r="49" spans="1:12" x14ac:dyDescent="0.3">
      <c r="A49" s="10" t="s">
        <v>90</v>
      </c>
      <c r="B49" s="25">
        <v>1.5234460228273514E-4</v>
      </c>
      <c r="C49" s="25">
        <v>1.2251009717757018E-3</v>
      </c>
      <c r="D49" s="25">
        <v>9.824133099033808E-5</v>
      </c>
      <c r="E49" s="25">
        <v>6.1320328912487082E-6</v>
      </c>
      <c r="F49" s="25">
        <v>1.3123863002770793E-3</v>
      </c>
      <c r="G49" s="25">
        <v>2.5125564535941067E-5</v>
      </c>
      <c r="H49" s="25">
        <v>8.4349703559858459E-5</v>
      </c>
      <c r="I49" s="25">
        <v>8.4349703559858459E-5</v>
      </c>
      <c r="J49" s="25">
        <v>1.3134030835585707E-4</v>
      </c>
      <c r="K49" s="25">
        <v>0</v>
      </c>
      <c r="L49" s="25">
        <v>1.3134030835585707E-4</v>
      </c>
    </row>
    <row r="50" spans="1:12" x14ac:dyDescent="0.3">
      <c r="A50" s="10" t="s">
        <v>91</v>
      </c>
      <c r="B50" s="25">
        <v>7.6018970925487935E-6</v>
      </c>
      <c r="C50" s="25">
        <v>3.2160716117808221E-6</v>
      </c>
      <c r="D50" s="25">
        <v>0</v>
      </c>
      <c r="E50" s="25">
        <v>2.8132401824254508E-7</v>
      </c>
      <c r="F50" s="25">
        <v>1.1019811690917097E-8</v>
      </c>
      <c r="G50" s="25">
        <v>1.6497298057190326E-6</v>
      </c>
      <c r="H50" s="25">
        <v>9.2879768056143621E-9</v>
      </c>
      <c r="I50" s="25">
        <v>9.2879768056143621E-9</v>
      </c>
      <c r="J50" s="25">
        <v>6.5537964146039469E-6</v>
      </c>
      <c r="K50" s="25">
        <v>0</v>
      </c>
      <c r="L50" s="25">
        <v>6.5537964146039469E-6</v>
      </c>
    </row>
    <row r="51" spans="1:12" x14ac:dyDescent="0.3">
      <c r="A51" s="10" t="s">
        <v>92</v>
      </c>
      <c r="B51" s="25">
        <v>6.528329246832039E-6</v>
      </c>
      <c r="C51" s="25">
        <v>1.0286159685229407E-6</v>
      </c>
      <c r="D51" s="25">
        <v>4.3816312796407566E-7</v>
      </c>
      <c r="E51" s="25">
        <v>6.1650871675451143E-10</v>
      </c>
      <c r="F51" s="25">
        <v>6.8945945171215216E-7</v>
      </c>
      <c r="G51" s="25">
        <v>1.241907409904912E-6</v>
      </c>
      <c r="H51" s="25">
        <v>9.2565580662954204E-9</v>
      </c>
      <c r="I51" s="25">
        <v>9.2565580662954204E-9</v>
      </c>
      <c r="J51" s="25">
        <v>5.6282451985806483E-6</v>
      </c>
      <c r="K51" s="25">
        <v>0</v>
      </c>
      <c r="L51" s="25">
        <v>5.6282451985806483E-6</v>
      </c>
    </row>
    <row r="52" spans="1:12" x14ac:dyDescent="0.3">
      <c r="A52" s="10" t="s">
        <v>93</v>
      </c>
      <c r="B52" s="25">
        <v>2.9746240122990062E-6</v>
      </c>
      <c r="C52" s="25">
        <v>5.5593453783203779E-3</v>
      </c>
      <c r="D52" s="25">
        <v>7.1622460644204746E-5</v>
      </c>
      <c r="E52" s="25">
        <v>2.0466534021456081E-5</v>
      </c>
      <c r="F52" s="25">
        <v>5.0204449831125781E-5</v>
      </c>
      <c r="G52" s="25">
        <v>4.1010798316697804E-5</v>
      </c>
      <c r="H52" s="25">
        <v>6.420932488078407E-4</v>
      </c>
      <c r="I52" s="25">
        <v>6.420932488078407E-4</v>
      </c>
      <c r="J52" s="25">
        <v>2.5645019853936921E-6</v>
      </c>
      <c r="K52" s="25">
        <v>0</v>
      </c>
      <c r="L52" s="25">
        <v>2.5645019853936921E-6</v>
      </c>
    </row>
    <row r="53" spans="1:12" x14ac:dyDescent="0.3">
      <c r="A53" s="10" t="s">
        <v>94</v>
      </c>
      <c r="B53" s="25">
        <v>2.4178020112268381E-6</v>
      </c>
      <c r="C53" s="25">
        <v>1.7940464145311523E-3</v>
      </c>
      <c r="D53" s="25">
        <v>3.8716595130891651E-2</v>
      </c>
      <c r="E53" s="25">
        <v>5.2901651676967296E-6</v>
      </c>
      <c r="F53" s="25">
        <v>3.2970350535314119E-6</v>
      </c>
      <c r="G53" s="25">
        <v>3.5790778355746254E-6</v>
      </c>
      <c r="H53" s="25">
        <v>2.4059710443542657E-3</v>
      </c>
      <c r="I53" s="25">
        <v>2.4059710443542657E-3</v>
      </c>
      <c r="J53" s="25">
        <v>2.0844510205133349E-6</v>
      </c>
      <c r="K53" s="25">
        <v>0</v>
      </c>
      <c r="L53" s="25">
        <v>2.0844510205133349E-6</v>
      </c>
    </row>
    <row r="54" spans="1:12" x14ac:dyDescent="0.3">
      <c r="A54" s="10" t="s">
        <v>95</v>
      </c>
      <c r="B54" s="25">
        <v>1.62137332442903E-5</v>
      </c>
      <c r="C54" s="25">
        <v>1.7486397032386838E-4</v>
      </c>
      <c r="D54" s="25">
        <v>1.1389982385983341E-5</v>
      </c>
      <c r="E54" s="25">
        <v>2.7469816021887178E-4</v>
      </c>
      <c r="F54" s="25">
        <v>6.3305513301812873E-4</v>
      </c>
      <c r="G54" s="25">
        <v>7.8442584431608054E-5</v>
      </c>
      <c r="H54" s="25">
        <v>3.4198298095748295E-4</v>
      </c>
      <c r="I54" s="25">
        <v>3.4198298095748295E-4</v>
      </c>
      <c r="J54" s="25">
        <v>1.3978287986551346E-5</v>
      </c>
      <c r="K54" s="25">
        <v>0</v>
      </c>
      <c r="L54" s="25">
        <v>1.3978287986551346E-5</v>
      </c>
    </row>
    <row r="55" spans="1:12" x14ac:dyDescent="0.3">
      <c r="A55" s="10" t="s">
        <v>96</v>
      </c>
      <c r="B55" s="25">
        <v>1.2746387408966696E-4</v>
      </c>
      <c r="C55" s="25">
        <v>5.6088549620333152E-6</v>
      </c>
      <c r="D55" s="25">
        <v>9.7953189493441895E-5</v>
      </c>
      <c r="E55" s="25">
        <v>1.5811126299743675E-5</v>
      </c>
      <c r="F55" s="25">
        <v>1.1549753495451733E-6</v>
      </c>
      <c r="G55" s="25">
        <v>1.9877269988397121E-5</v>
      </c>
      <c r="H55" s="25">
        <v>6.3385074399598009E-8</v>
      </c>
      <c r="I55" s="25">
        <v>6.3385074399598009E-8</v>
      </c>
      <c r="J55" s="25">
        <v>1.0988997494049211E-4</v>
      </c>
      <c r="K55" s="25">
        <v>0</v>
      </c>
      <c r="L55" s="25">
        <v>1.0988997494049211E-4</v>
      </c>
    </row>
    <row r="56" spans="1:12" x14ac:dyDescent="0.3">
      <c r="A56" s="10" t="s">
        <v>97</v>
      </c>
      <c r="B56" s="25">
        <v>1.5364632444257074E-3</v>
      </c>
      <c r="C56" s="25">
        <v>5.5408844419014715E-5</v>
      </c>
      <c r="D56" s="25">
        <v>4.4886953236389167E-7</v>
      </c>
      <c r="E56" s="25">
        <v>2.2995961440621987E-5</v>
      </c>
      <c r="F56" s="25">
        <v>2.1339674172113242E-10</v>
      </c>
      <c r="G56" s="25">
        <v>7.4558096888869803E-9</v>
      </c>
      <c r="H56" s="25">
        <v>0</v>
      </c>
      <c r="I56" s="25">
        <v>0</v>
      </c>
      <c r="J56" s="25">
        <v>1.3246255743658993E-3</v>
      </c>
      <c r="K56" s="25">
        <v>0</v>
      </c>
      <c r="L56" s="25">
        <v>1.3246255743658993E-3</v>
      </c>
    </row>
    <row r="57" spans="1:12" x14ac:dyDescent="0.3">
      <c r="A57" s="10" t="s">
        <v>98</v>
      </c>
      <c r="B57" s="25">
        <v>5.0639909226190066E-8</v>
      </c>
      <c r="C57" s="25">
        <v>5.8952616316437163E-5</v>
      </c>
      <c r="D57" s="25">
        <v>1.3384006563008584E-4</v>
      </c>
      <c r="E57" s="25">
        <v>4.3845515682770009E-5</v>
      </c>
      <c r="F57" s="25">
        <v>4.7927338841984431E-7</v>
      </c>
      <c r="G57" s="25">
        <v>1.9548463870334822E-7</v>
      </c>
      <c r="H57" s="25">
        <v>0</v>
      </c>
      <c r="I57" s="25">
        <v>0</v>
      </c>
      <c r="J57" s="25">
        <v>4.3658004243148524E-8</v>
      </c>
      <c r="K57" s="25">
        <v>0</v>
      </c>
      <c r="L57" s="25">
        <v>4.3658004243148524E-8</v>
      </c>
    </row>
    <row r="58" spans="1:12" x14ac:dyDescent="0.3">
      <c r="A58" s="10" t="s">
        <v>99</v>
      </c>
      <c r="B58" s="25">
        <v>7.6500865291715073E-5</v>
      </c>
      <c r="C58" s="25">
        <v>4.0210119714204382E-4</v>
      </c>
      <c r="D58" s="25">
        <v>1.268424704229739E-3</v>
      </c>
      <c r="E58" s="25">
        <v>1.6885118922653804E-5</v>
      </c>
      <c r="F58" s="25">
        <v>2.5963732722689291E-5</v>
      </c>
      <c r="G58" s="25">
        <v>3.4418590408220244E-3</v>
      </c>
      <c r="H58" s="25">
        <v>7.6672209435891224E-3</v>
      </c>
      <c r="I58" s="25">
        <v>7.6672209435891224E-3</v>
      </c>
      <c r="J58" s="25">
        <v>6.5953418016454347E-5</v>
      </c>
      <c r="K58" s="25">
        <v>0</v>
      </c>
      <c r="L58" s="25">
        <v>6.5953418016454347E-5</v>
      </c>
    </row>
    <row r="59" spans="1:12" x14ac:dyDescent="0.3">
      <c r="A59" s="10" t="s">
        <v>6</v>
      </c>
      <c r="B59" s="25">
        <v>5.6529469455105051E-6</v>
      </c>
      <c r="C59" s="25">
        <v>1.2511284065221432E-3</v>
      </c>
      <c r="D59" s="25">
        <v>0.39442778079580298</v>
      </c>
      <c r="E59" s="25">
        <v>9.9670598392989818E-6</v>
      </c>
      <c r="F59" s="25">
        <v>5.2328569685085189E-5</v>
      </c>
      <c r="G59" s="25">
        <v>1.2958336416050513E-5</v>
      </c>
      <c r="H59" s="25">
        <v>8.1638467538150685E-5</v>
      </c>
      <c r="I59" s="25">
        <v>8.1638467538150685E-5</v>
      </c>
      <c r="J59" s="25">
        <v>4.8735549787627212E-6</v>
      </c>
      <c r="K59" s="25">
        <v>0</v>
      </c>
      <c r="L59" s="25">
        <v>4.8735549787627212E-6</v>
      </c>
    </row>
    <row r="60" spans="1:12" x14ac:dyDescent="0.3">
      <c r="A60" s="10" t="s">
        <v>100</v>
      </c>
      <c r="B60" s="25">
        <v>1.2329523914038504E-5</v>
      </c>
      <c r="C60" s="25">
        <v>6.5465567792624086E-5</v>
      </c>
      <c r="D60" s="25">
        <v>1.0058712299341772E-5</v>
      </c>
      <c r="E60" s="25">
        <v>6.7992314545188899E-6</v>
      </c>
      <c r="F60" s="25">
        <v>2.5321370869939872E-6</v>
      </c>
      <c r="G60" s="25">
        <v>8.9296741006168084E-6</v>
      </c>
      <c r="H60" s="25">
        <v>6.6458914857311069E-6</v>
      </c>
      <c r="I60" s="25">
        <v>6.6458914857311069E-6</v>
      </c>
      <c r="J60" s="25">
        <v>1.0629608456657775E-5</v>
      </c>
      <c r="K60" s="25">
        <v>0</v>
      </c>
      <c r="L60" s="25">
        <v>1.0629608456657775E-5</v>
      </c>
    </row>
    <row r="61" spans="1:12" x14ac:dyDescent="0.3">
      <c r="A61" s="10" t="s">
        <v>101</v>
      </c>
      <c r="B61" s="25">
        <v>2.7655746895085881E-5</v>
      </c>
      <c r="C61" s="25">
        <v>1.9911892490062756E-5</v>
      </c>
      <c r="D61" s="25">
        <v>3.37435652827704E-5</v>
      </c>
      <c r="E61" s="25">
        <v>2.2256997625505926E-5</v>
      </c>
      <c r="F61" s="25">
        <v>3.1269742004875886E-5</v>
      </c>
      <c r="G61" s="25">
        <v>8.919782945401944E-10</v>
      </c>
      <c r="H61" s="25">
        <v>1.3806113700329142E-4</v>
      </c>
      <c r="I61" s="25">
        <v>1.3806113700329142E-4</v>
      </c>
      <c r="J61" s="25">
        <v>2.3842750386855967E-5</v>
      </c>
      <c r="K61" s="25">
        <v>0</v>
      </c>
      <c r="L61" s="25">
        <v>2.3842750386855967E-5</v>
      </c>
    </row>
    <row r="62" spans="1:12" x14ac:dyDescent="0.3">
      <c r="A62" s="10" t="s">
        <v>102</v>
      </c>
      <c r="B62" s="25">
        <v>7.6702897363793128E-3</v>
      </c>
      <c r="C62" s="25">
        <v>4.6099938732571444E-4</v>
      </c>
      <c r="D62" s="25">
        <v>3.5795877831732657E-5</v>
      </c>
      <c r="E62" s="25">
        <v>6.6603693492752481E-5</v>
      </c>
      <c r="F62" s="25">
        <v>1.6903079683718936E-4</v>
      </c>
      <c r="G62" s="25">
        <v>9.6562477703943491E-6</v>
      </c>
      <c r="H62" s="25">
        <v>1.0928332007150527E-4</v>
      </c>
      <c r="I62" s="25">
        <v>1.0928332007150527E-4</v>
      </c>
      <c r="J62" s="25">
        <v>6.6127595205845314E-3</v>
      </c>
      <c r="K62" s="25">
        <v>0</v>
      </c>
      <c r="L62" s="25">
        <v>6.6127595205845314E-3</v>
      </c>
    </row>
    <row r="63" spans="1:12" x14ac:dyDescent="0.3">
      <c r="A63" s="10" t="s">
        <v>103</v>
      </c>
      <c r="B63" s="25">
        <v>2.5717700809659813E-6</v>
      </c>
      <c r="C63" s="25">
        <v>7.1776835370399601E-3</v>
      </c>
      <c r="D63" s="25">
        <v>1.0884680060670006E-3</v>
      </c>
      <c r="E63" s="25">
        <v>2.2568758011188084E-6</v>
      </c>
      <c r="F63" s="25">
        <v>1.6408853259557447E-5</v>
      </c>
      <c r="G63" s="25">
        <v>3.3389605052568703E-6</v>
      </c>
      <c r="H63" s="25">
        <v>4.6179596105406843E-5</v>
      </c>
      <c r="I63" s="25">
        <v>4.6179596105406843E-5</v>
      </c>
      <c r="J63" s="25">
        <v>2.2171909630743708E-6</v>
      </c>
      <c r="K63" s="25">
        <v>0</v>
      </c>
      <c r="L63" s="25">
        <v>2.2171909630743708E-6</v>
      </c>
    </row>
    <row r="64" spans="1:12" x14ac:dyDescent="0.3">
      <c r="A64" s="10" t="s">
        <v>104</v>
      </c>
      <c r="B64" s="25">
        <v>7.4335629621384066E-3</v>
      </c>
      <c r="C64" s="25">
        <v>3.3333778795780965E-5</v>
      </c>
      <c r="D64" s="25">
        <v>1.9638889469026439E-6</v>
      </c>
      <c r="E64" s="25">
        <v>1.7032427952582181E-4</v>
      </c>
      <c r="F64" s="25">
        <v>1.3621700079492624E-8</v>
      </c>
      <c r="G64" s="25">
        <v>1.5265789084772732E-7</v>
      </c>
      <c r="H64" s="25">
        <v>5.0655158827069791E-5</v>
      </c>
      <c r="I64" s="25">
        <v>5.0655158827069791E-5</v>
      </c>
      <c r="J64" s="25">
        <v>6.4086711114186836E-3</v>
      </c>
      <c r="K64" s="25">
        <v>0</v>
      </c>
      <c r="L64" s="25">
        <v>6.4086711114186836E-3</v>
      </c>
    </row>
    <row r="65" spans="1:12" x14ac:dyDescent="0.3">
      <c r="A65" s="10" t="s">
        <v>105</v>
      </c>
      <c r="B65" s="25">
        <v>8.8105788823439312E-7</v>
      </c>
      <c r="C65" s="25">
        <v>1.3183499273236747E-4</v>
      </c>
      <c r="D65" s="25">
        <v>6.6727159663815162E-8</v>
      </c>
      <c r="E65" s="25">
        <v>9.9823993696979061E-6</v>
      </c>
      <c r="F65" s="25">
        <v>1.7994840596513197E-5</v>
      </c>
      <c r="G65" s="25">
        <v>1.1021758032719094E-6</v>
      </c>
      <c r="H65" s="25">
        <v>6.63954709517168E-6</v>
      </c>
      <c r="I65" s="25">
        <v>6.63954709517168E-6</v>
      </c>
      <c r="J65" s="25">
        <v>7.5958329331093802E-7</v>
      </c>
      <c r="K65" s="25">
        <v>0</v>
      </c>
      <c r="L65" s="25">
        <v>7.5958329331093802E-7</v>
      </c>
    </row>
    <row r="66" spans="1:12" x14ac:dyDescent="0.3">
      <c r="A66" s="10" t="s">
        <v>106</v>
      </c>
      <c r="B66" s="25">
        <v>2.1774671148291117E-7</v>
      </c>
      <c r="C66" s="25">
        <v>7.5128375646288601E-5</v>
      </c>
      <c r="D66" s="25">
        <v>1.8468971013949305E-9</v>
      </c>
      <c r="E66" s="25">
        <v>3.2161946947354852E-5</v>
      </c>
      <c r="F66" s="25">
        <v>2.6513275722608035E-2</v>
      </c>
      <c r="G66" s="25">
        <v>3.7032096644729776E-8</v>
      </c>
      <c r="H66" s="25">
        <v>0</v>
      </c>
      <c r="I66" s="25">
        <v>0</v>
      </c>
      <c r="J66" s="25">
        <v>1.877251953867249E-7</v>
      </c>
      <c r="K66" s="25">
        <v>0</v>
      </c>
      <c r="L66" s="25">
        <v>1.877251953867249E-7</v>
      </c>
    </row>
    <row r="67" spans="1:12" x14ac:dyDescent="0.3">
      <c r="A67" s="10" t="s">
        <v>107</v>
      </c>
      <c r="B67" s="25">
        <v>2.5440482491762425E-5</v>
      </c>
      <c r="C67" s="25">
        <v>9.390317046079491E-2</v>
      </c>
      <c r="D67" s="25">
        <v>9.411354883402467E-6</v>
      </c>
      <c r="E67" s="25">
        <v>7.6677794937987924E-6</v>
      </c>
      <c r="F67" s="25">
        <v>2.0390968654238237E-5</v>
      </c>
      <c r="G67" s="25">
        <v>1.4883966153000182E-5</v>
      </c>
      <c r="H67" s="25">
        <v>5.5665278426018504E-4</v>
      </c>
      <c r="I67" s="25">
        <v>5.5665278426018504E-4</v>
      </c>
      <c r="J67" s="25">
        <v>2.1932912391530928E-5</v>
      </c>
      <c r="K67" s="25">
        <v>0</v>
      </c>
      <c r="L67" s="25">
        <v>2.1932912391530928E-5</v>
      </c>
    </row>
    <row r="68" spans="1:12" x14ac:dyDescent="0.3">
      <c r="A68" s="10" t="s">
        <v>108</v>
      </c>
      <c r="B68" s="25">
        <v>1.0024913504658724E-3</v>
      </c>
      <c r="C68" s="25">
        <v>5.9367500290655552E-2</v>
      </c>
      <c r="D68" s="25">
        <v>4.692650721927652E-2</v>
      </c>
      <c r="E68" s="25">
        <v>2.0745057300931163E-4</v>
      </c>
      <c r="F68" s="25">
        <v>6.166061060181358E-4</v>
      </c>
      <c r="G68" s="25">
        <v>6.2554629281775566E-7</v>
      </c>
      <c r="H68" s="25">
        <v>6.7364372974679828E-4</v>
      </c>
      <c r="I68" s="25">
        <v>6.7364372974679828E-4</v>
      </c>
      <c r="J68" s="25">
        <v>8.6427429079440933E-4</v>
      </c>
      <c r="K68" s="25">
        <v>0</v>
      </c>
      <c r="L68" s="25">
        <v>8.6427429079440933E-4</v>
      </c>
    </row>
    <row r="69" spans="1:12" x14ac:dyDescent="0.3">
      <c r="A69" s="10" t="s">
        <v>109</v>
      </c>
      <c r="B69" s="25">
        <v>3.6850579175664504E-4</v>
      </c>
      <c r="C69" s="25">
        <v>9.3649966148001674E-9</v>
      </c>
      <c r="D69" s="25">
        <v>0</v>
      </c>
      <c r="E69" s="25">
        <v>1.4055358028579751E-6</v>
      </c>
      <c r="F69" s="25">
        <v>0</v>
      </c>
      <c r="G69" s="25">
        <v>0</v>
      </c>
      <c r="H69" s="25">
        <v>0</v>
      </c>
      <c r="I69" s="25">
        <v>0</v>
      </c>
      <c r="J69" s="25">
        <v>3.176985833105696E-4</v>
      </c>
      <c r="K69" s="25">
        <v>0</v>
      </c>
      <c r="L69" s="25">
        <v>3.176985833105696E-4</v>
      </c>
    </row>
    <row r="70" spans="1:12" x14ac:dyDescent="0.3">
      <c r="A70" s="10" t="s">
        <v>110</v>
      </c>
      <c r="B70" s="25">
        <v>0</v>
      </c>
      <c r="C70" s="25">
        <v>2.8866242080172866E-4</v>
      </c>
      <c r="D70" s="25">
        <v>4.6586185871211069E-7</v>
      </c>
      <c r="E70" s="25">
        <v>9.497048343322249E-6</v>
      </c>
      <c r="F70" s="25">
        <v>7.5310835348137717E-5</v>
      </c>
      <c r="G70" s="25">
        <v>1.3859956805329698E-6</v>
      </c>
      <c r="H70" s="25">
        <v>5.8783303640795561E-5</v>
      </c>
      <c r="I70" s="25">
        <v>5.8783303640795561E-5</v>
      </c>
      <c r="J70" s="25">
        <v>0</v>
      </c>
      <c r="K70" s="25">
        <v>0</v>
      </c>
      <c r="L70" s="25">
        <v>0</v>
      </c>
    </row>
    <row r="71" spans="1:12" x14ac:dyDescent="0.3">
      <c r="A71" s="10" t="s">
        <v>111</v>
      </c>
      <c r="B71" s="25">
        <v>6.8117912528320675E-7</v>
      </c>
      <c r="C71" s="25">
        <v>1.6164232964456846E-4</v>
      </c>
      <c r="D71" s="25">
        <v>6.8769640943934203E-4</v>
      </c>
      <c r="E71" s="25">
        <v>7.3049355846475936E-6</v>
      </c>
      <c r="F71" s="25">
        <v>2.3031837029037448E-5</v>
      </c>
      <c r="G71" s="25">
        <v>2.6503032130885244E-8</v>
      </c>
      <c r="H71" s="25">
        <v>9.534881602162131E-5</v>
      </c>
      <c r="I71" s="25">
        <v>9.534881602162131E-5</v>
      </c>
      <c r="J71" s="25">
        <v>5.8726252863379906E-7</v>
      </c>
      <c r="K71" s="25">
        <v>0</v>
      </c>
      <c r="L71" s="25">
        <v>5.8726252863379906E-7</v>
      </c>
    </row>
    <row r="72" spans="1:12" x14ac:dyDescent="0.3">
      <c r="A72" s="10" t="s">
        <v>112</v>
      </c>
      <c r="B72" s="25">
        <v>9.6565645619321374E-3</v>
      </c>
      <c r="C72" s="25">
        <v>1.6776310105071583E-2</v>
      </c>
      <c r="D72" s="25">
        <v>3.9176000531953095E-3</v>
      </c>
      <c r="E72" s="25">
        <v>1.1324175696252833E-3</v>
      </c>
      <c r="F72" s="25">
        <v>1.2161789693175136E-4</v>
      </c>
      <c r="G72" s="25">
        <v>4.3317485813210941E-5</v>
      </c>
      <c r="H72" s="25">
        <v>1.5208820687180561E-3</v>
      </c>
      <c r="I72" s="25">
        <v>1.5208820687180561E-3</v>
      </c>
      <c r="J72" s="25">
        <v>8.325179548328095E-3</v>
      </c>
      <c r="K72" s="25">
        <v>0</v>
      </c>
      <c r="L72" s="25">
        <v>8.325179548328095E-3</v>
      </c>
    </row>
    <row r="73" spans="1:12" x14ac:dyDescent="0.3">
      <c r="A73" s="10" t="s">
        <v>113</v>
      </c>
      <c r="B73" s="25">
        <v>1.3975389738381851E-4</v>
      </c>
      <c r="C73" s="25">
        <v>4.9136353986950626E-2</v>
      </c>
      <c r="D73" s="25">
        <v>1.0076873337000619E-5</v>
      </c>
      <c r="E73" s="25">
        <v>5.4701683856395688E-4</v>
      </c>
      <c r="F73" s="25">
        <v>6.5640002056452124E-5</v>
      </c>
      <c r="G73" s="25">
        <v>0</v>
      </c>
      <c r="H73" s="25">
        <v>8.5254511395951309E-5</v>
      </c>
      <c r="I73" s="25">
        <v>8.5254511395951309E-5</v>
      </c>
      <c r="J73" s="25">
        <v>1.2048552886867637E-4</v>
      </c>
      <c r="K73" s="25">
        <v>0</v>
      </c>
      <c r="L73" s="25">
        <v>1.2048552886867637E-4</v>
      </c>
    </row>
    <row r="74" spans="1:12" x14ac:dyDescent="0.3">
      <c r="A74" s="10" t="s">
        <v>114</v>
      </c>
      <c r="B74" s="25">
        <v>3.4934329766883842E-6</v>
      </c>
      <c r="C74" s="25">
        <v>9.4930477597631054E-5</v>
      </c>
      <c r="D74" s="25">
        <v>1.4984189448714275E-5</v>
      </c>
      <c r="E74" s="25">
        <v>2.3720303065830214E-5</v>
      </c>
      <c r="F74" s="25">
        <v>1.0291943547630028E-5</v>
      </c>
      <c r="G74" s="25">
        <v>5.0207265060592316E-10</v>
      </c>
      <c r="H74" s="25">
        <v>1.2488771970940878E-4</v>
      </c>
      <c r="I74" s="25">
        <v>1.2488771970940878E-4</v>
      </c>
      <c r="J74" s="25">
        <v>3.011780906600391E-6</v>
      </c>
      <c r="K74" s="25">
        <v>0</v>
      </c>
      <c r="L74" s="25">
        <v>3.011780906600391E-6</v>
      </c>
    </row>
    <row r="75" spans="1:12" x14ac:dyDescent="0.3">
      <c r="A75" s="10" t="s">
        <v>115</v>
      </c>
      <c r="B75" s="25">
        <v>1.3793420232965728E-5</v>
      </c>
      <c r="C75" s="25">
        <v>5.2231636562665266E-5</v>
      </c>
      <c r="D75" s="25">
        <v>7.4594277195797614E-6</v>
      </c>
      <c r="E75" s="25">
        <v>2.8864489742272265E-3</v>
      </c>
      <c r="F75" s="25">
        <v>2.389413673151022E-5</v>
      </c>
      <c r="G75" s="25">
        <v>8.7765436345849688E-6</v>
      </c>
      <c r="H75" s="25">
        <v>1.128117048169926E-3</v>
      </c>
      <c r="I75" s="25">
        <v>1.128117048169926E-3</v>
      </c>
      <c r="J75" s="25">
        <v>1.1891672166483746E-5</v>
      </c>
      <c r="K75" s="25">
        <v>0</v>
      </c>
      <c r="L75" s="25">
        <v>1.1891672166483746E-5</v>
      </c>
    </row>
    <row r="76" spans="1:12" x14ac:dyDescent="0.3">
      <c r="A76" s="10" t="s">
        <v>116</v>
      </c>
      <c r="B76" s="25">
        <v>8.5482092464290863E-4</v>
      </c>
      <c r="C76" s="25">
        <v>5.8493056431007402E-3</v>
      </c>
      <c r="D76" s="25">
        <v>7.2690620824653252E-5</v>
      </c>
      <c r="E76" s="25">
        <v>1.0741773004095769E-3</v>
      </c>
      <c r="F76" s="25">
        <v>1.1590414588038263E-3</v>
      </c>
      <c r="G76" s="25">
        <v>1.1732555159271959E-5</v>
      </c>
      <c r="H76" s="25">
        <v>1.7198516912280077E-3</v>
      </c>
      <c r="I76" s="25">
        <v>1.7198516912280077E-3</v>
      </c>
      <c r="J76" s="25">
        <v>7.3696371351098487E-4</v>
      </c>
      <c r="K76" s="25">
        <v>0</v>
      </c>
      <c r="L76" s="25">
        <v>7.3696371351098487E-4</v>
      </c>
    </row>
    <row r="77" spans="1:12" x14ac:dyDescent="0.3">
      <c r="A77" s="10" t="s">
        <v>117</v>
      </c>
      <c r="B77" s="25">
        <v>6.9392871571206972E-3</v>
      </c>
      <c r="C77" s="25">
        <v>1.2578007217047457E-4</v>
      </c>
      <c r="D77" s="25">
        <v>2.8051010260270715E-3</v>
      </c>
      <c r="E77" s="25">
        <v>5.1326680057190577E-5</v>
      </c>
      <c r="F77" s="25">
        <v>6.4150805988859896E-6</v>
      </c>
      <c r="G77" s="25">
        <v>1.1971572300958008E-4</v>
      </c>
      <c r="H77" s="25">
        <v>3.2556800552974665E-5</v>
      </c>
      <c r="I77" s="25">
        <v>3.2556800552974665E-5</v>
      </c>
      <c r="J77" s="25">
        <v>5.9825428753596385E-3</v>
      </c>
      <c r="K77" s="25">
        <v>0</v>
      </c>
      <c r="L77" s="25">
        <v>5.9825428753596385E-3</v>
      </c>
    </row>
    <row r="78" spans="1:12" x14ac:dyDescent="0.3">
      <c r="A78" s="10" t="s">
        <v>118</v>
      </c>
      <c r="B78" s="25">
        <v>8.1969049990135933E-4</v>
      </c>
      <c r="C78" s="25">
        <v>5.2675817490606238E-3</v>
      </c>
      <c r="D78" s="25">
        <v>3.3537743013640266E-4</v>
      </c>
      <c r="E78" s="25">
        <v>7.7919038727471514E-4</v>
      </c>
      <c r="F78" s="25">
        <v>9.7000567051477155E-4</v>
      </c>
      <c r="G78" s="25">
        <v>2.2593127067003761E-4</v>
      </c>
      <c r="H78" s="25">
        <v>5.7201467563589873E-3</v>
      </c>
      <c r="I78" s="25">
        <v>5.7201467563589873E-3</v>
      </c>
      <c r="J78" s="25">
        <v>7.0667684578419826E-4</v>
      </c>
      <c r="K78" s="25">
        <v>0</v>
      </c>
      <c r="L78" s="25">
        <v>7.0667684578419826E-4</v>
      </c>
    </row>
    <row r="79" spans="1:12" x14ac:dyDescent="0.3">
      <c r="A79" s="10" t="s">
        <v>119</v>
      </c>
      <c r="B79" s="25">
        <v>0</v>
      </c>
      <c r="C79" s="25">
        <v>9.906041061965152E-7</v>
      </c>
      <c r="D79" s="25">
        <v>1.1177740537180507E-5</v>
      </c>
      <c r="E79" s="25">
        <v>3.8987613157553087E-7</v>
      </c>
      <c r="F79" s="25">
        <v>7.2874718228051788E-5</v>
      </c>
      <c r="G79" s="25">
        <v>0</v>
      </c>
      <c r="H79" s="25">
        <v>2.4853293614408015E-5</v>
      </c>
      <c r="I79" s="25">
        <v>2.4853293614408015E-5</v>
      </c>
      <c r="J79" s="25">
        <v>0</v>
      </c>
      <c r="K79" s="25">
        <v>0</v>
      </c>
      <c r="L79" s="25">
        <v>0</v>
      </c>
    </row>
    <row r="80" spans="1:12" x14ac:dyDescent="0.3">
      <c r="A80" s="10" t="s">
        <v>120</v>
      </c>
      <c r="B80" s="25">
        <v>1.3615298110887829E-6</v>
      </c>
      <c r="C80" s="25">
        <v>1.3445404161755088E-5</v>
      </c>
      <c r="D80" s="25">
        <v>5.629387962064297E-4</v>
      </c>
      <c r="E80" s="25">
        <v>6.6678871855485133E-7</v>
      </c>
      <c r="F80" s="25">
        <v>1.5982135533283706E-3</v>
      </c>
      <c r="G80" s="25">
        <v>9.3390771461825109E-8</v>
      </c>
      <c r="H80" s="25">
        <v>1.0096328647697054E-5</v>
      </c>
      <c r="I80" s="25">
        <v>1.0096328647697054E-5</v>
      </c>
      <c r="J80" s="25">
        <v>1.1738108376968632E-6</v>
      </c>
      <c r="K80" s="25">
        <v>0</v>
      </c>
      <c r="L80" s="25">
        <v>1.1738108376968632E-6</v>
      </c>
    </row>
    <row r="81" spans="1:12" x14ac:dyDescent="0.3">
      <c r="A81" s="10" t="s">
        <v>121</v>
      </c>
      <c r="B81" s="25">
        <v>2.0980567713287671E-2</v>
      </c>
      <c r="C81" s="25">
        <v>0</v>
      </c>
      <c r="D81" s="25">
        <v>3.1681879018348917E-5</v>
      </c>
      <c r="E81" s="25">
        <v>3.2878094046449674E-8</v>
      </c>
      <c r="F81" s="25">
        <v>2.845969421463232E-6</v>
      </c>
      <c r="G81" s="25">
        <v>0</v>
      </c>
      <c r="H81" s="25">
        <v>0</v>
      </c>
      <c r="I81" s="25">
        <v>0</v>
      </c>
      <c r="J81" s="25">
        <v>1.808790197784664E-2</v>
      </c>
      <c r="K81" s="25">
        <v>0</v>
      </c>
      <c r="L81" s="25">
        <v>1.808790197784664E-2</v>
      </c>
    </row>
    <row r="82" spans="1:12" x14ac:dyDescent="0.3">
      <c r="A82" s="10" t="s">
        <v>122</v>
      </c>
      <c r="B82" s="25">
        <v>1.1734029994344268E-3</v>
      </c>
      <c r="C82" s="25">
        <v>6.6124442470212236E-5</v>
      </c>
      <c r="D82" s="25">
        <v>3.5117709648831123E-5</v>
      </c>
      <c r="E82" s="25">
        <v>3.044571597299664E-4</v>
      </c>
      <c r="F82" s="25">
        <v>2.5455052836082825E-5</v>
      </c>
      <c r="G82" s="25">
        <v>9.344844426147791E-5</v>
      </c>
      <c r="H82" s="25">
        <v>1.943999922520765E-4</v>
      </c>
      <c r="I82" s="25">
        <v>1.943999922520765E-4</v>
      </c>
      <c r="J82" s="25">
        <v>1.011621740856854E-3</v>
      </c>
      <c r="K82" s="25">
        <v>0</v>
      </c>
      <c r="L82" s="25">
        <v>1.011621740856854E-3</v>
      </c>
    </row>
    <row r="83" spans="1:12" x14ac:dyDescent="0.3">
      <c r="A83" s="10" t="s">
        <v>123</v>
      </c>
      <c r="B83" s="25">
        <v>1.7706849070474873E-3</v>
      </c>
      <c r="C83" s="25">
        <v>1.2744099725273947E-4</v>
      </c>
      <c r="D83" s="25">
        <v>1.0355830247724766E-5</v>
      </c>
      <c r="E83" s="25">
        <v>3.8309951004697005E-7</v>
      </c>
      <c r="F83" s="25">
        <v>4.6982909000369179E-6</v>
      </c>
      <c r="G83" s="25">
        <v>1.9547186082177043E-4</v>
      </c>
      <c r="H83" s="25">
        <v>1.2752072624657133E-5</v>
      </c>
      <c r="I83" s="25">
        <v>1.2752072624657133E-5</v>
      </c>
      <c r="J83" s="25">
        <v>1.5265542605905299E-3</v>
      </c>
      <c r="K83" s="25">
        <v>0</v>
      </c>
      <c r="L83" s="25">
        <v>1.5265542605905299E-3</v>
      </c>
    </row>
    <row r="84" spans="1:12" x14ac:dyDescent="0.3">
      <c r="A84" s="10" t="s">
        <v>124</v>
      </c>
      <c r="B84" s="25">
        <v>1.2982609285968168E-2</v>
      </c>
      <c r="C84" s="25">
        <v>2.2802669278611118E-4</v>
      </c>
      <c r="D84" s="25">
        <v>5.6841941002493774E-5</v>
      </c>
      <c r="E84" s="25">
        <v>4.5433863946244023E-5</v>
      </c>
      <c r="F84" s="25">
        <v>2.0943167798860482E-5</v>
      </c>
      <c r="G84" s="25">
        <v>2.7535249505560022E-3</v>
      </c>
      <c r="H84" s="25">
        <v>2.0508678096771226E-4</v>
      </c>
      <c r="I84" s="25">
        <v>2.0508678096771226E-4</v>
      </c>
      <c r="J84" s="25">
        <v>1.1192650617959647E-2</v>
      </c>
      <c r="K84" s="25">
        <v>0</v>
      </c>
      <c r="L84" s="25">
        <v>1.1192650617959647E-2</v>
      </c>
    </row>
    <row r="85" spans="1:12" x14ac:dyDescent="0.3">
      <c r="A85" s="10" t="s">
        <v>125</v>
      </c>
      <c r="B85" s="25">
        <v>6.3881887265271163E-5</v>
      </c>
      <c r="C85" s="25">
        <v>3.6834938476737964E-7</v>
      </c>
      <c r="D85" s="25">
        <v>1.0177787863113721E-5</v>
      </c>
      <c r="E85" s="25">
        <v>1.3047576751293515E-10</v>
      </c>
      <c r="F85" s="25">
        <v>4.1009279341855729E-6</v>
      </c>
      <c r="G85" s="25">
        <v>4.4211254151032311E-4</v>
      </c>
      <c r="H85" s="25">
        <v>1.0336972118618623E-3</v>
      </c>
      <c r="I85" s="25">
        <v>1.0336972118618623E-3</v>
      </c>
      <c r="J85" s="25">
        <v>5.5074263518725533E-5</v>
      </c>
      <c r="K85" s="25">
        <v>0</v>
      </c>
      <c r="L85" s="25">
        <v>5.5074263518725533E-5</v>
      </c>
    </row>
    <row r="86" spans="1:12" x14ac:dyDescent="0.3">
      <c r="A86" s="10" t="s">
        <v>5</v>
      </c>
      <c r="B86" s="25">
        <v>2.3258456988739323E-2</v>
      </c>
      <c r="C86" s="25">
        <v>0.36633623875720078</v>
      </c>
      <c r="D86" s="25">
        <v>0</v>
      </c>
      <c r="E86" s="25">
        <v>1.3551040828979787E-5</v>
      </c>
      <c r="F86" s="25">
        <v>1.2067793900064633E-6</v>
      </c>
      <c r="G86" s="25">
        <v>0</v>
      </c>
      <c r="H86" s="25">
        <v>5.2981174545256278E-4</v>
      </c>
      <c r="I86" s="25">
        <v>5.2981174545256278E-4</v>
      </c>
      <c r="J86" s="25">
        <v>2.0051730530715708E-2</v>
      </c>
      <c r="K86" s="25">
        <v>0</v>
      </c>
      <c r="L86" s="25">
        <v>2.0051730530715708E-2</v>
      </c>
    </row>
    <row r="87" spans="1:12" x14ac:dyDescent="0.3">
      <c r="A87" s="10" t="s">
        <v>126</v>
      </c>
      <c r="B87" s="25">
        <v>2.5172022633930583E-3</v>
      </c>
      <c r="C87" s="25">
        <v>3.1279523327959652E-5</v>
      </c>
      <c r="D87" s="25">
        <v>1.439994486939318E-7</v>
      </c>
      <c r="E87" s="25">
        <v>1.8095021327859855E-7</v>
      </c>
      <c r="F87" s="25">
        <v>6.6326270508189906E-6</v>
      </c>
      <c r="G87" s="25">
        <v>7.3909514179540372E-6</v>
      </c>
      <c r="H87" s="25">
        <v>3.4676909120286784E-7</v>
      </c>
      <c r="I87" s="25">
        <v>3.4676909120286784E-7</v>
      </c>
      <c r="J87" s="25">
        <v>2.1701466052241728E-3</v>
      </c>
      <c r="K87" s="25">
        <v>0</v>
      </c>
      <c r="L87" s="25">
        <v>2.1701466052241728E-3</v>
      </c>
    </row>
    <row r="88" spans="1:12" x14ac:dyDescent="0.3">
      <c r="A88" s="10" t="s">
        <v>127</v>
      </c>
      <c r="B88" s="25">
        <v>7.6988927478263897E-5</v>
      </c>
      <c r="C88" s="25">
        <v>2.627055817074414E-4</v>
      </c>
      <c r="D88" s="25">
        <v>8.045719632517551E-5</v>
      </c>
      <c r="E88" s="25">
        <v>1.440099039811559E-3</v>
      </c>
      <c r="F88" s="25">
        <v>3.4043693260540512E-5</v>
      </c>
      <c r="G88" s="25">
        <v>7.0416262827260139E-6</v>
      </c>
      <c r="H88" s="25">
        <v>2.6282811053328112E-3</v>
      </c>
      <c r="I88" s="25">
        <v>2.6282811053328112E-3</v>
      </c>
      <c r="J88" s="25">
        <v>6.637418932779499E-5</v>
      </c>
      <c r="K88" s="25">
        <v>0</v>
      </c>
      <c r="L88" s="25">
        <v>6.637418932779499E-5</v>
      </c>
    </row>
    <row r="89" spans="1:12" x14ac:dyDescent="0.3">
      <c r="A89" s="10" t="s">
        <v>128</v>
      </c>
      <c r="B89" s="25">
        <v>1.730235939809607E-4</v>
      </c>
      <c r="C89" s="25">
        <v>9.832249467694391E-4</v>
      </c>
      <c r="D89" s="25">
        <v>9.6666115209324759E-5</v>
      </c>
      <c r="E89" s="25">
        <v>1.8831838824641745E-3</v>
      </c>
      <c r="F89" s="25">
        <v>7.99906997656229E-5</v>
      </c>
      <c r="G89" s="25">
        <v>3.2412709854019512E-5</v>
      </c>
      <c r="H89" s="25">
        <v>1.475024375049288E-3</v>
      </c>
      <c r="I89" s="25">
        <v>1.475024375049288E-3</v>
      </c>
      <c r="J89" s="25">
        <v>1.4916821367994982E-4</v>
      </c>
      <c r="K89" s="25">
        <v>0</v>
      </c>
      <c r="L89" s="25">
        <v>1.4916821367994982E-4</v>
      </c>
    </row>
    <row r="90" spans="1:12" x14ac:dyDescent="0.3">
      <c r="A90" s="10" t="s">
        <v>129</v>
      </c>
      <c r="B90" s="25">
        <v>1.366433087919316E-5</v>
      </c>
      <c r="C90" s="25">
        <v>8.8287522756303827E-4</v>
      </c>
      <c r="D90" s="25">
        <v>1.2262448316351333E-5</v>
      </c>
      <c r="E90" s="25">
        <v>3.7853272423248171E-4</v>
      </c>
      <c r="F90" s="25">
        <v>1.1383632333657794E-4</v>
      </c>
      <c r="G90" s="25">
        <v>5.3081541246574884E-6</v>
      </c>
      <c r="H90" s="25">
        <v>6.1628608531111425E-4</v>
      </c>
      <c r="I90" s="25">
        <v>6.1628608531111425E-4</v>
      </c>
      <c r="J90" s="25">
        <v>1.1780380822544427E-5</v>
      </c>
      <c r="K90" s="25">
        <v>0</v>
      </c>
      <c r="L90" s="25">
        <v>1.1780380822544427E-5</v>
      </c>
    </row>
    <row r="91" spans="1:12" x14ac:dyDescent="0.3">
      <c r="A91" s="10" t="s">
        <v>130</v>
      </c>
      <c r="B91" s="25">
        <v>2.9751968643517711E-7</v>
      </c>
      <c r="C91" s="25">
        <v>1.5879924828432319E-3</v>
      </c>
      <c r="D91" s="25">
        <v>1.4766052993731153E-6</v>
      </c>
      <c r="E91" s="25">
        <v>4.3842123766637277E-5</v>
      </c>
      <c r="F91" s="25">
        <v>5.5489168572319041E-6</v>
      </c>
      <c r="G91" s="25">
        <v>8.269625157678391E-5</v>
      </c>
      <c r="H91" s="25">
        <v>3.3496283721018599E-9</v>
      </c>
      <c r="I91" s="25">
        <v>3.3496283721018599E-9</v>
      </c>
      <c r="J91" s="25">
        <v>2.5649958562898425E-7</v>
      </c>
      <c r="K91" s="25">
        <v>0</v>
      </c>
      <c r="L91" s="25">
        <v>2.5649958562898425E-7</v>
      </c>
    </row>
    <row r="92" spans="1:12" x14ac:dyDescent="0.3">
      <c r="A92" s="10" t="s">
        <v>131</v>
      </c>
      <c r="B92" s="25">
        <v>1.0908424704772339E-7</v>
      </c>
      <c r="C92" s="25">
        <v>1.9924796307866686E-5</v>
      </c>
      <c r="D92" s="25">
        <v>5.9087316243164385E-8</v>
      </c>
      <c r="E92" s="25">
        <v>6.2007635804141369E-6</v>
      </c>
      <c r="F92" s="25">
        <v>1.8984057024209473E-6</v>
      </c>
      <c r="G92" s="25">
        <v>4.3256830525325015E-6</v>
      </c>
      <c r="H92" s="25">
        <v>6.260111007318877E-5</v>
      </c>
      <c r="I92" s="25">
        <v>6.260111007318877E-5</v>
      </c>
      <c r="J92" s="25">
        <v>9.4044412662713433E-8</v>
      </c>
      <c r="K92" s="25">
        <v>0</v>
      </c>
      <c r="L92" s="25">
        <v>9.4044412662713433E-8</v>
      </c>
    </row>
    <row r="93" spans="1:12" x14ac:dyDescent="0.3">
      <c r="A93" s="10" t="s">
        <v>132</v>
      </c>
      <c r="B93" s="25">
        <v>1.0511094688702535E-4</v>
      </c>
      <c r="C93" s="25">
        <v>1.1615867220595383E-3</v>
      </c>
      <c r="D93" s="25">
        <v>5.2619931239519165E-5</v>
      </c>
      <c r="E93" s="25">
        <v>4.0937744799834896E-5</v>
      </c>
      <c r="F93" s="25">
        <v>1.4219303430590868E-5</v>
      </c>
      <c r="G93" s="25">
        <v>3.5970079694378439E-5</v>
      </c>
      <c r="H93" s="25">
        <v>5.999271503538124E-4</v>
      </c>
      <c r="I93" s="25">
        <v>5.999271503538124E-4</v>
      </c>
      <c r="J93" s="25">
        <v>9.0618925573069271E-5</v>
      </c>
      <c r="K93" s="25">
        <v>0</v>
      </c>
      <c r="L93" s="25">
        <v>9.0618925573069271E-5</v>
      </c>
    </row>
    <row r="94" spans="1:12" x14ac:dyDescent="0.3">
      <c r="A94" s="10" t="s">
        <v>133</v>
      </c>
      <c r="B94" s="25">
        <v>1.1786116751048637E-2</v>
      </c>
      <c r="C94" s="25">
        <v>7.1525194196668301E-4</v>
      </c>
      <c r="D94" s="25">
        <v>1.8113364538069911E-3</v>
      </c>
      <c r="E94" s="25">
        <v>7.554059426822451E-4</v>
      </c>
      <c r="F94" s="25">
        <v>3.5432674279731492E-5</v>
      </c>
      <c r="G94" s="25">
        <v>6.1239928195381344E-3</v>
      </c>
      <c r="H94" s="25">
        <v>1.8042052078571852E-3</v>
      </c>
      <c r="I94" s="25">
        <v>1.8042052078571852E-3</v>
      </c>
      <c r="J94" s="25">
        <v>1.0161122778265275E-2</v>
      </c>
      <c r="K94" s="25">
        <v>0</v>
      </c>
      <c r="L94" s="25">
        <v>1.0161122778265275E-2</v>
      </c>
    </row>
    <row r="95" spans="1:12" x14ac:dyDescent="0.3">
      <c r="A95" s="10" t="s">
        <v>134</v>
      </c>
      <c r="B95" s="25">
        <v>3.0423175231890706E-4</v>
      </c>
      <c r="C95" s="25">
        <v>1.056996238329876E-5</v>
      </c>
      <c r="D95" s="25">
        <v>5.9511481761026437E-5</v>
      </c>
      <c r="E95" s="25">
        <v>4.104379083575451E-6</v>
      </c>
      <c r="F95" s="25">
        <v>1.0684511232131938E-5</v>
      </c>
      <c r="G95" s="25">
        <v>3.5879021603719967E-6</v>
      </c>
      <c r="H95" s="25">
        <v>6.1794380013705072E-5</v>
      </c>
      <c r="I95" s="25">
        <v>6.1794380013705072E-5</v>
      </c>
      <c r="J95" s="25">
        <v>2.6228623503870722E-4</v>
      </c>
      <c r="K95" s="25">
        <v>0</v>
      </c>
      <c r="L95" s="25">
        <v>2.6228623503870722E-4</v>
      </c>
    </row>
    <row r="96" spans="1:12" x14ac:dyDescent="0.3">
      <c r="A96" s="10" t="s">
        <v>135</v>
      </c>
      <c r="B96" s="25">
        <v>3.7990093495389805E-6</v>
      </c>
      <c r="C96" s="25">
        <v>1.3557210236141484E-3</v>
      </c>
      <c r="D96" s="25">
        <v>7.1559782500650818E-8</v>
      </c>
      <c r="E96" s="25">
        <v>1.4825736687609907E-7</v>
      </c>
      <c r="F96" s="25">
        <v>7.5942550789385203E-7</v>
      </c>
      <c r="G96" s="25">
        <v>1.6427266678932909E-6</v>
      </c>
      <c r="H96" s="25">
        <v>0</v>
      </c>
      <c r="I96" s="25">
        <v>0</v>
      </c>
      <c r="J96" s="25">
        <v>3.2752263745400917E-6</v>
      </c>
      <c r="K96" s="25">
        <v>0</v>
      </c>
      <c r="L96" s="25">
        <v>3.2752263745400917E-6</v>
      </c>
    </row>
    <row r="97" spans="1:12" x14ac:dyDescent="0.3">
      <c r="A97" s="10" t="s">
        <v>136</v>
      </c>
      <c r="B97" s="25">
        <v>6.9800748585432468E-5</v>
      </c>
      <c r="C97" s="25">
        <v>1.6588511081656746E-3</v>
      </c>
      <c r="D97" s="25">
        <v>5.5440486621818972E-8</v>
      </c>
      <c r="E97" s="25">
        <v>4.700136813581509E-6</v>
      </c>
      <c r="F97" s="25">
        <v>7.6517433308981001E-7</v>
      </c>
      <c r="G97" s="25">
        <v>1.2482638776601247E-5</v>
      </c>
      <c r="H97" s="25">
        <v>2.6408503062447412E-6</v>
      </c>
      <c r="I97" s="25">
        <v>2.6408503062447412E-6</v>
      </c>
      <c r="J97" s="25">
        <v>6.0177070308445518E-5</v>
      </c>
      <c r="K97" s="25">
        <v>0</v>
      </c>
      <c r="L97" s="25">
        <v>6.0177070308445518E-5</v>
      </c>
    </row>
    <row r="98" spans="1:12" x14ac:dyDescent="0.3">
      <c r="A98" s="10" t="s">
        <v>137</v>
      </c>
      <c r="B98" s="25">
        <v>2.6953751775788369E-7</v>
      </c>
      <c r="C98" s="25">
        <v>7.0120565418171159E-5</v>
      </c>
      <c r="D98" s="25">
        <v>1.1963139833136882E-4</v>
      </c>
      <c r="E98" s="25">
        <v>9.5485176646588766E-5</v>
      </c>
      <c r="F98" s="25">
        <v>4.2296302393690684E-5</v>
      </c>
      <c r="G98" s="25">
        <v>3.7658472222367215E-4</v>
      </c>
      <c r="H98" s="25">
        <v>1.4742147477713351E-6</v>
      </c>
      <c r="I98" s="25">
        <v>1.4742147477713351E-6</v>
      </c>
      <c r="J98" s="25">
        <v>2.3237541839580256E-7</v>
      </c>
      <c r="K98" s="25">
        <v>0</v>
      </c>
      <c r="L98" s="25">
        <v>2.3237541839580256E-7</v>
      </c>
    </row>
    <row r="99" spans="1:12" x14ac:dyDescent="0.3">
      <c r="A99" s="10" t="s">
        <v>138</v>
      </c>
      <c r="B99" s="25">
        <v>1.8466099359763651E-6</v>
      </c>
      <c r="C99" s="25">
        <v>2.7618902478073889E-6</v>
      </c>
      <c r="D99" s="25">
        <v>1.5607330972780702E-5</v>
      </c>
      <c r="E99" s="25">
        <v>2.3885820846711469E-4</v>
      </c>
      <c r="F99" s="25">
        <v>3.182265745441198E-6</v>
      </c>
      <c r="G99" s="25">
        <v>1.1874391681544505E-5</v>
      </c>
      <c r="H99" s="25">
        <v>7.8194471285260912E-6</v>
      </c>
      <c r="I99" s="25">
        <v>7.8194471285260912E-6</v>
      </c>
      <c r="J99" s="25">
        <v>1.5920112348582445E-6</v>
      </c>
      <c r="K99" s="25">
        <v>0</v>
      </c>
      <c r="L99" s="25">
        <v>1.5920112348582445E-6</v>
      </c>
    </row>
    <row r="100" spans="1:12" x14ac:dyDescent="0.3">
      <c r="A100" s="10" t="s">
        <v>139</v>
      </c>
      <c r="B100" s="25">
        <v>4.2182362681691775E-4</v>
      </c>
      <c r="C100" s="25">
        <v>1.4402423042490712E-3</v>
      </c>
      <c r="D100" s="25">
        <v>5.1902398146048468E-4</v>
      </c>
      <c r="E100" s="25">
        <v>5.1768376175023733E-4</v>
      </c>
      <c r="F100" s="25">
        <v>1.2703871931486707E-3</v>
      </c>
      <c r="G100" s="25">
        <v>5.0492112259558058E-5</v>
      </c>
      <c r="H100" s="25">
        <v>6.6794808512378554E-4</v>
      </c>
      <c r="I100" s="25">
        <v>6.6794808512378554E-4</v>
      </c>
      <c r="J100" s="25">
        <v>3.6366529819743088E-4</v>
      </c>
      <c r="K100" s="25">
        <v>0</v>
      </c>
      <c r="L100" s="25">
        <v>3.6366529819743088E-4</v>
      </c>
    </row>
    <row r="101" spans="1:12" x14ac:dyDescent="0.3">
      <c r="A101" s="10" t="s">
        <v>140</v>
      </c>
      <c r="B101" s="25">
        <v>8.8950008567398127E-7</v>
      </c>
      <c r="C101" s="25">
        <v>6.9622453028449808E-7</v>
      </c>
      <c r="D101" s="25">
        <v>2.0987434820737536E-2</v>
      </c>
      <c r="E101" s="25">
        <v>6.2118715699816223E-4</v>
      </c>
      <c r="F101" s="25">
        <v>4.6742468537518371E-6</v>
      </c>
      <c r="G101" s="25">
        <v>1.9183051836874177E-4</v>
      </c>
      <c r="H101" s="25">
        <v>1.1862406009072318E-3</v>
      </c>
      <c r="I101" s="25">
        <v>1.1862406009072318E-3</v>
      </c>
      <c r="J101" s="25">
        <v>7.6686153486529776E-7</v>
      </c>
      <c r="K101" s="25">
        <v>0</v>
      </c>
      <c r="L101" s="25">
        <v>7.6686153486529776E-7</v>
      </c>
    </row>
    <row r="102" spans="1:12" x14ac:dyDescent="0.3">
      <c r="A102" s="10" t="s">
        <v>141</v>
      </c>
      <c r="B102" s="25">
        <v>2.6783632775396373E-7</v>
      </c>
      <c r="C102" s="25">
        <v>8.3548243246787924E-4</v>
      </c>
      <c r="D102" s="25">
        <v>3.8420744741573289E-3</v>
      </c>
      <c r="E102" s="25">
        <v>3.7707668432261436E-8</v>
      </c>
      <c r="F102" s="25">
        <v>4.5159124160477011E-5</v>
      </c>
      <c r="G102" s="25">
        <v>0</v>
      </c>
      <c r="H102" s="25">
        <v>0</v>
      </c>
      <c r="I102" s="25">
        <v>0</v>
      </c>
      <c r="J102" s="25">
        <v>2.3090877752806769E-7</v>
      </c>
      <c r="K102" s="25">
        <v>0</v>
      </c>
      <c r="L102" s="25">
        <v>2.3090877752806769E-7</v>
      </c>
    </row>
    <row r="103" spans="1:12" x14ac:dyDescent="0.3">
      <c r="A103" s="10" t="s">
        <v>142</v>
      </c>
      <c r="B103" s="25">
        <v>1.6307551278685274E-4</v>
      </c>
      <c r="C103" s="25">
        <v>3.9024112630792851E-3</v>
      </c>
      <c r="D103" s="25">
        <v>3.6732826503048824E-3</v>
      </c>
      <c r="E103" s="25">
        <v>1.6931464296890106E-2</v>
      </c>
      <c r="F103" s="25">
        <v>1.41730112588383E-3</v>
      </c>
      <c r="G103" s="25">
        <v>1.3703517151085479E-4</v>
      </c>
      <c r="H103" s="25">
        <v>8.1784744543103999E-3</v>
      </c>
      <c r="I103" s="25">
        <v>8.1784744543103999E-3</v>
      </c>
      <c r="J103" s="25">
        <v>1.4059170993774037E-4</v>
      </c>
      <c r="K103" s="25">
        <v>0</v>
      </c>
      <c r="L103" s="25">
        <v>1.4059170993774037E-4</v>
      </c>
    </row>
    <row r="104" spans="1:12" x14ac:dyDescent="0.3">
      <c r="A104" s="10" t="s">
        <v>143</v>
      </c>
      <c r="B104" s="25">
        <v>1.6080808251444791E-2</v>
      </c>
      <c r="C104" s="25">
        <v>2.0044295177254933E-2</v>
      </c>
      <c r="D104" s="25">
        <v>1.0613998983177102E-2</v>
      </c>
      <c r="E104" s="25">
        <v>0.48693784973681498</v>
      </c>
      <c r="F104" s="25">
        <v>1.5467992247278099E-2</v>
      </c>
      <c r="G104" s="25">
        <v>6.9393535224825565E-4</v>
      </c>
      <c r="H104" s="25">
        <v>1.2418705376261252E-3</v>
      </c>
      <c r="I104" s="25">
        <v>1.2418705376261252E-3</v>
      </c>
      <c r="J104" s="25">
        <v>1.3863689836784729E-2</v>
      </c>
      <c r="K104" s="25">
        <v>0</v>
      </c>
      <c r="L104" s="25">
        <v>1.3863689836784729E-2</v>
      </c>
    </row>
    <row r="105" spans="1:12" x14ac:dyDescent="0.3">
      <c r="A105" s="10" t="s">
        <v>144</v>
      </c>
      <c r="B105" s="25">
        <v>1.1417436365280774E-4</v>
      </c>
      <c r="C105" s="25">
        <v>2.9769815540078179E-6</v>
      </c>
      <c r="D105" s="25">
        <v>1.4120897856818189E-6</v>
      </c>
      <c r="E105" s="25">
        <v>7.4733436765107191E-4</v>
      </c>
      <c r="F105" s="25">
        <v>8.024542992728392E-5</v>
      </c>
      <c r="G105" s="25">
        <v>3.161489970770114E-3</v>
      </c>
      <c r="H105" s="25">
        <v>3.3287771860200572E-3</v>
      </c>
      <c r="I105" s="25">
        <v>3.3287771860200572E-3</v>
      </c>
      <c r="J105" s="25">
        <v>9.8432736728428015E-5</v>
      </c>
      <c r="K105" s="25">
        <v>0</v>
      </c>
      <c r="L105" s="25">
        <v>9.8432736728428015E-5</v>
      </c>
    </row>
    <row r="106" spans="1:12" x14ac:dyDescent="0.3">
      <c r="A106" s="10" t="s">
        <v>145</v>
      </c>
      <c r="B106" s="25">
        <v>1.1819760311747439E-4</v>
      </c>
      <c r="C106" s="25">
        <v>1.502973037600913E-4</v>
      </c>
      <c r="D106" s="25">
        <v>2.2516618114848115E-4</v>
      </c>
      <c r="E106" s="25">
        <v>4.3592444360127015E-5</v>
      </c>
      <c r="F106" s="25">
        <v>3.4197546448513092E-5</v>
      </c>
      <c r="G106" s="25">
        <v>2.3164949592978051E-6</v>
      </c>
      <c r="H106" s="25">
        <v>1.1378145623707653E-4</v>
      </c>
      <c r="I106" s="25">
        <v>1.1378145623707653E-4</v>
      </c>
      <c r="J106" s="25">
        <v>1.019012778120043E-4</v>
      </c>
      <c r="K106" s="25">
        <v>0</v>
      </c>
      <c r="L106" s="25">
        <v>1.019012778120043E-4</v>
      </c>
    </row>
    <row r="107" spans="1:12" x14ac:dyDescent="0.3">
      <c r="A107" s="10" t="s">
        <v>146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</row>
    <row r="108" spans="1:12" x14ac:dyDescent="0.3">
      <c r="A108" s="10" t="s">
        <v>147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</row>
    <row r="109" spans="1:12" x14ac:dyDescent="0.3">
      <c r="A109" s="10" t="s">
        <v>148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</row>
    <row r="110" spans="1:12" x14ac:dyDescent="0.3">
      <c r="A110" s="10" t="s">
        <v>149</v>
      </c>
      <c r="B110" s="25">
        <v>1.1038918630994283E-2</v>
      </c>
      <c r="C110" s="25">
        <v>1.1581461225650142E-2</v>
      </c>
      <c r="D110" s="25">
        <v>5.7672032906991542E-3</v>
      </c>
      <c r="E110" s="25">
        <v>1.7190770671684674E-2</v>
      </c>
      <c r="F110" s="25">
        <v>1.8852851833759449E-3</v>
      </c>
      <c r="G110" s="25">
        <v>3.2952291713964567E-3</v>
      </c>
      <c r="H110" s="25">
        <v>2.3903788358305915E-2</v>
      </c>
      <c r="I110" s="25">
        <v>2.3903788358305915E-2</v>
      </c>
      <c r="J110" s="25">
        <v>9.5169435292444936E-3</v>
      </c>
      <c r="K110" s="25">
        <v>0</v>
      </c>
      <c r="L110" s="25">
        <v>9.5169435292444936E-3</v>
      </c>
    </row>
    <row r="111" spans="1:12" x14ac:dyDescent="0.3">
      <c r="A111" s="10" t="s">
        <v>150</v>
      </c>
      <c r="B111" s="25">
        <v>1.0556337478315641E-2</v>
      </c>
      <c r="C111" s="25">
        <v>4.5666929130875663E-3</v>
      </c>
      <c r="D111" s="25">
        <v>1.7657744940418413E-2</v>
      </c>
      <c r="E111" s="25">
        <v>3.3219050478935773E-2</v>
      </c>
      <c r="F111" s="25">
        <v>8.1697000464897446E-3</v>
      </c>
      <c r="G111" s="25">
        <v>1.0868644248628826E-2</v>
      </c>
      <c r="H111" s="25">
        <v>6.8597932040257645E-3</v>
      </c>
      <c r="I111" s="25">
        <v>6.8597932040257645E-3</v>
      </c>
      <c r="J111" s="25">
        <v>9.1008975620765608E-3</v>
      </c>
      <c r="K111" s="25">
        <v>0</v>
      </c>
      <c r="L111" s="25">
        <v>9.1008975620765608E-3</v>
      </c>
    </row>
    <row r="112" spans="1:12" x14ac:dyDescent="0.3">
      <c r="A112" s="10" t="s">
        <v>151</v>
      </c>
      <c r="B112" s="25">
        <v>7.8831013201682842E-3</v>
      </c>
      <c r="C112" s="25">
        <v>7.6535735778035102E-3</v>
      </c>
      <c r="D112" s="25">
        <v>5.7730641027603849E-2</v>
      </c>
      <c r="E112" s="25">
        <v>2.517180487852928E-2</v>
      </c>
      <c r="F112" s="25">
        <v>1.7297697004607811E-2</v>
      </c>
      <c r="G112" s="25">
        <v>6.7810918353474288E-3</v>
      </c>
      <c r="H112" s="25">
        <v>3.4295719902594519E-3</v>
      </c>
      <c r="I112" s="25">
        <v>3.4295719902594519E-3</v>
      </c>
      <c r="J112" s="25">
        <v>6.7962300119424907E-3</v>
      </c>
      <c r="K112" s="25">
        <v>0</v>
      </c>
      <c r="L112" s="25">
        <v>6.7962300119424907E-3</v>
      </c>
    </row>
    <row r="113" spans="1:12" x14ac:dyDescent="0.3">
      <c r="A113" s="10" t="s">
        <v>152</v>
      </c>
      <c r="B113" s="25">
        <v>4.3812918061728141E-3</v>
      </c>
      <c r="C113" s="25">
        <v>1.178474124219793E-3</v>
      </c>
      <c r="D113" s="25">
        <v>3.0998758219380508E-3</v>
      </c>
      <c r="E113" s="25">
        <v>8.2516520316920237E-4</v>
      </c>
      <c r="F113" s="25">
        <v>1.5479122956009162E-3</v>
      </c>
      <c r="G113" s="25">
        <v>1.2222637894570307E-4</v>
      </c>
      <c r="H113" s="25">
        <v>4.945663040442197E-4</v>
      </c>
      <c r="I113" s="25">
        <v>4.945663040442197E-4</v>
      </c>
      <c r="J113" s="25">
        <v>3.7772274711234659E-3</v>
      </c>
      <c r="K113" s="25">
        <v>0</v>
      </c>
      <c r="L113" s="25">
        <v>3.7772274711234659E-3</v>
      </c>
    </row>
    <row r="114" spans="1:12" x14ac:dyDescent="0.3">
      <c r="A114" s="10" t="s">
        <v>153</v>
      </c>
      <c r="B114" s="25">
        <v>2.7634529096957922E-3</v>
      </c>
      <c r="C114" s="25">
        <v>3.7101864737353846E-3</v>
      </c>
      <c r="D114" s="25">
        <v>1.6964793767141936E-2</v>
      </c>
      <c r="E114" s="25">
        <v>2.7005419516889164E-3</v>
      </c>
      <c r="F114" s="25">
        <v>1.8860733635355145E-2</v>
      </c>
      <c r="G114" s="25">
        <v>1.5351485077293526E-3</v>
      </c>
      <c r="H114" s="25">
        <v>4.7065394750292597E-4</v>
      </c>
      <c r="I114" s="25">
        <v>4.7065394750292597E-4</v>
      </c>
      <c r="J114" s="25">
        <v>2.3824457962267299E-3</v>
      </c>
      <c r="K114" s="25">
        <v>0</v>
      </c>
      <c r="L114" s="25">
        <v>2.3824457962267299E-3</v>
      </c>
    </row>
    <row r="115" spans="1:12" x14ac:dyDescent="0.3">
      <c r="A115" s="10" t="s">
        <v>154</v>
      </c>
      <c r="B115" s="25">
        <v>3.4469625845727127E-3</v>
      </c>
      <c r="C115" s="25">
        <v>7.2283813574459156E-3</v>
      </c>
      <c r="D115" s="25">
        <v>2.2599248133615153E-2</v>
      </c>
      <c r="E115" s="25">
        <v>8.9943466700320891E-3</v>
      </c>
      <c r="F115" s="25">
        <v>2.089417467809156E-2</v>
      </c>
      <c r="G115" s="25">
        <v>1.9812508178797513E-3</v>
      </c>
      <c r="H115" s="25">
        <v>8.066846446470502E-3</v>
      </c>
      <c r="I115" s="25">
        <v>8.066846446470502E-3</v>
      </c>
      <c r="J115" s="25">
        <v>2.9717175532656737E-3</v>
      </c>
      <c r="K115" s="25">
        <v>0</v>
      </c>
      <c r="L115" s="25">
        <v>2.9717175532656737E-3</v>
      </c>
    </row>
    <row r="116" spans="1:12" x14ac:dyDescent="0.3">
      <c r="A116" s="10" t="s">
        <v>155</v>
      </c>
      <c r="B116" s="25">
        <v>2.4293429103191761E-3</v>
      </c>
      <c r="C116" s="25">
        <v>1.0852786982673626E-3</v>
      </c>
      <c r="D116" s="25">
        <v>1.6169907894056819E-3</v>
      </c>
      <c r="E116" s="25">
        <v>5.6590433236329042E-4</v>
      </c>
      <c r="F116" s="25">
        <v>2.2826524552466723E-4</v>
      </c>
      <c r="G116" s="25">
        <v>5.0325165702589274E-5</v>
      </c>
      <c r="H116" s="25">
        <v>7.4215267829976135E-4</v>
      </c>
      <c r="I116" s="25">
        <v>7.4215267829976135E-4</v>
      </c>
      <c r="J116" s="25">
        <v>2.0944007346664862E-3</v>
      </c>
      <c r="K116" s="25">
        <v>0</v>
      </c>
      <c r="L116" s="25">
        <v>2.0944007346664862E-3</v>
      </c>
    </row>
    <row r="117" spans="1:12" x14ac:dyDescent="0.3">
      <c r="A117" s="10" t="s">
        <v>156</v>
      </c>
      <c r="B117" s="25">
        <v>1.1229128657394443E-8</v>
      </c>
      <c r="C117" s="25">
        <v>2.6603920061080428E-8</v>
      </c>
      <c r="D117" s="25">
        <v>5.0714565519726663E-8</v>
      </c>
      <c r="E117" s="25">
        <v>1.2145342474031213E-8</v>
      </c>
      <c r="F117" s="25">
        <v>3.6703908466879263E-9</v>
      </c>
      <c r="G117" s="25">
        <v>1.7566628050419605E-8</v>
      </c>
      <c r="H117" s="25">
        <v>1.0313788049590046E-8</v>
      </c>
      <c r="I117" s="25">
        <v>1.0313788049590046E-8</v>
      </c>
      <c r="J117" s="25">
        <v>9.6809286205798197E-9</v>
      </c>
      <c r="K117" s="25">
        <v>0</v>
      </c>
      <c r="L117" s="25">
        <v>9.6809286205798197E-9</v>
      </c>
    </row>
    <row r="118" spans="1:12" x14ac:dyDescent="0.3">
      <c r="A118" s="10" t="s">
        <v>157</v>
      </c>
      <c r="B118" s="25">
        <v>6.9877193730398229E-3</v>
      </c>
      <c r="C118" s="25">
        <v>5.3008754289769573E-3</v>
      </c>
      <c r="D118" s="25">
        <v>1.916438178870113E-2</v>
      </c>
      <c r="E118" s="25">
        <v>2.5393588326830751E-3</v>
      </c>
      <c r="F118" s="25">
        <v>6.942826558316662E-3</v>
      </c>
      <c r="G118" s="25">
        <v>9.3082695944733782E-4</v>
      </c>
      <c r="H118" s="25">
        <v>1.9419298864328992E-2</v>
      </c>
      <c r="I118" s="25">
        <v>1.9419298864328992E-2</v>
      </c>
      <c r="J118" s="25">
        <v>6.0242975688496207E-3</v>
      </c>
      <c r="K118" s="25">
        <v>0</v>
      </c>
      <c r="L118" s="25">
        <v>6.0242975688496207E-3</v>
      </c>
    </row>
    <row r="119" spans="1:12" x14ac:dyDescent="0.3">
      <c r="A119" s="10" t="s">
        <v>158</v>
      </c>
      <c r="B119" s="25">
        <v>4.6467373851134905E-4</v>
      </c>
      <c r="C119" s="25">
        <v>1.0178814193520154E-4</v>
      </c>
      <c r="D119" s="25">
        <v>2.8380669239311143E-4</v>
      </c>
      <c r="E119" s="25">
        <v>2.2995784970862588E-5</v>
      </c>
      <c r="F119" s="25">
        <v>4.7765297576425545E-5</v>
      </c>
      <c r="G119" s="25">
        <v>2.7348976653476369E-4</v>
      </c>
      <c r="H119" s="25">
        <v>1.2698327164953765E-5</v>
      </c>
      <c r="I119" s="25">
        <v>1.2698327164953765E-5</v>
      </c>
      <c r="J119" s="25">
        <v>4.0060751209080301E-4</v>
      </c>
      <c r="K119" s="25">
        <v>0</v>
      </c>
      <c r="L119" s="25">
        <v>4.0060751209080301E-4</v>
      </c>
    </row>
    <row r="120" spans="1:12" x14ac:dyDescent="0.3">
      <c r="A120" s="10" t="s">
        <v>159</v>
      </c>
      <c r="B120" s="25">
        <v>1.9668061986500853E-3</v>
      </c>
      <c r="C120" s="25">
        <v>4.2944324783115847E-3</v>
      </c>
      <c r="D120" s="25">
        <v>2.1170180131988778E-3</v>
      </c>
      <c r="E120" s="25">
        <v>4.5582897040622582E-3</v>
      </c>
      <c r="F120" s="25">
        <v>1.9587506066176218E-4</v>
      </c>
      <c r="G120" s="25">
        <v>8.7297286353322568E-4</v>
      </c>
      <c r="H120" s="25">
        <v>1.755906030168172E-3</v>
      </c>
      <c r="I120" s="25">
        <v>1.755906030168172E-3</v>
      </c>
      <c r="J120" s="25">
        <v>1.695635609901673E-3</v>
      </c>
      <c r="K120" s="25">
        <v>0</v>
      </c>
      <c r="L120" s="25">
        <v>1.695635609901673E-3</v>
      </c>
    </row>
    <row r="121" spans="1:12" x14ac:dyDescent="0.3">
      <c r="A121" s="10" t="s">
        <v>160</v>
      </c>
      <c r="B121" s="25">
        <v>4.4358823366313053E-4</v>
      </c>
      <c r="C121" s="25">
        <v>1.147883859976721E-2</v>
      </c>
      <c r="D121" s="25">
        <v>2.9360047663531518E-3</v>
      </c>
      <c r="E121" s="25">
        <v>5.3626671297839332E-4</v>
      </c>
      <c r="F121" s="25">
        <v>2.2611095897154946E-4</v>
      </c>
      <c r="G121" s="25">
        <v>3.8398927837493581E-3</v>
      </c>
      <c r="H121" s="25">
        <v>3.3604135951876559E-4</v>
      </c>
      <c r="I121" s="25">
        <v>3.3604135951876559E-4</v>
      </c>
      <c r="J121" s="25">
        <v>3.8242914103526419E-4</v>
      </c>
      <c r="K121" s="25">
        <v>0</v>
      </c>
      <c r="L121" s="25">
        <v>3.8242914103526419E-4</v>
      </c>
    </row>
    <row r="122" spans="1:12" x14ac:dyDescent="0.3">
      <c r="A122" s="11" t="s">
        <v>161</v>
      </c>
      <c r="B122" s="25">
        <v>2.4270303164529421E-3</v>
      </c>
      <c r="C122" s="25">
        <v>7.5074232846480038E-4</v>
      </c>
      <c r="D122" s="25">
        <v>8.4868730949539555E-4</v>
      </c>
      <c r="E122" s="25">
        <v>5.292883692182682E-4</v>
      </c>
      <c r="F122" s="25">
        <v>1.0985471446040267E-4</v>
      </c>
      <c r="G122" s="25">
        <v>1.2984707701345209E-2</v>
      </c>
      <c r="H122" s="25">
        <v>9.1902317262197719E-4</v>
      </c>
      <c r="I122" s="25">
        <v>9.1902317262197719E-4</v>
      </c>
      <c r="J122" s="25">
        <v>2.0924069863686194E-3</v>
      </c>
      <c r="K122" s="25">
        <v>0</v>
      </c>
      <c r="L122" s="25">
        <v>2.0924069863686194E-3</v>
      </c>
    </row>
    <row r="123" spans="1:12" x14ac:dyDescent="0.3">
      <c r="A123" s="11" t="s">
        <v>162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</row>
    <row r="124" spans="1:12" x14ac:dyDescent="0.3">
      <c r="A124" s="11" t="s">
        <v>163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</row>
    <row r="125" spans="1:12" x14ac:dyDescent="0.3">
      <c r="A125" s="11" t="s">
        <v>164</v>
      </c>
      <c r="B125" s="25">
        <v>2.2028290984763503E-5</v>
      </c>
      <c r="C125" s="25">
        <v>4.4244393853608791E-3</v>
      </c>
      <c r="D125" s="25">
        <v>7.0122041004556826E-4</v>
      </c>
      <c r="E125" s="25">
        <v>3.4080837273782615E-3</v>
      </c>
      <c r="F125" s="25">
        <v>9.5345832053057541E-4</v>
      </c>
      <c r="G125" s="25">
        <v>9.1905808180919937E-3</v>
      </c>
      <c r="H125" s="25">
        <v>1.2296384672989998E-3</v>
      </c>
      <c r="I125" s="25">
        <v>1.2296384672989998E-3</v>
      </c>
      <c r="J125" s="25">
        <v>1.8991171903300613E-5</v>
      </c>
      <c r="K125" s="25">
        <v>0</v>
      </c>
      <c r="L125" s="25">
        <v>1.8991171903300613E-5</v>
      </c>
    </row>
    <row r="126" spans="1:12" x14ac:dyDescent="0.3">
      <c r="A126" s="11" t="s">
        <v>165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8.2543509194476627E-4</v>
      </c>
      <c r="H126" s="25">
        <v>1.5732842224695999E-3</v>
      </c>
      <c r="I126" s="25">
        <v>1.5732842224695999E-3</v>
      </c>
      <c r="J126" s="25">
        <v>0</v>
      </c>
      <c r="K126" s="25">
        <v>0</v>
      </c>
      <c r="L126" s="25">
        <v>0</v>
      </c>
    </row>
    <row r="127" spans="1:12" x14ac:dyDescent="0.3">
      <c r="A127" s="11" t="s">
        <v>166</v>
      </c>
      <c r="B127" s="25">
        <v>1.0341697626443319E-3</v>
      </c>
      <c r="C127" s="25">
        <v>5.6703456016341685E-4</v>
      </c>
      <c r="D127" s="25">
        <v>1.0567674924919594E-3</v>
      </c>
      <c r="E127" s="25">
        <v>1.7910034767053221E-3</v>
      </c>
      <c r="F127" s="25">
        <v>7.1110008918495043E-4</v>
      </c>
      <c r="G127" s="25">
        <v>3.6346429262349837E-3</v>
      </c>
      <c r="H127" s="25">
        <v>1.3742185794612741E-3</v>
      </c>
      <c r="I127" s="25">
        <v>1.3742185794612741E-3</v>
      </c>
      <c r="J127" s="25">
        <v>8.9158508724797032E-4</v>
      </c>
      <c r="K127" s="25">
        <v>0</v>
      </c>
      <c r="L127" s="25">
        <v>8.9158508724797032E-4</v>
      </c>
    </row>
    <row r="128" spans="1:12" x14ac:dyDescent="0.3">
      <c r="A128" s="11" t="s">
        <v>167</v>
      </c>
      <c r="B128" s="25">
        <v>3.161795616123542E-6</v>
      </c>
      <c r="C128" s="25">
        <v>6.528034721968032E-5</v>
      </c>
      <c r="D128" s="25">
        <v>9.5259126252847414E-4</v>
      </c>
      <c r="E128" s="25">
        <v>1.6813233845540331E-4</v>
      </c>
      <c r="F128" s="25">
        <v>2.7095309863684225E-5</v>
      </c>
      <c r="G128" s="25">
        <v>6.0184430998927799E-2</v>
      </c>
      <c r="H128" s="25">
        <v>3.0167350332026533E-3</v>
      </c>
      <c r="I128" s="25">
        <v>3.0167350332026533E-3</v>
      </c>
      <c r="J128" s="25">
        <v>2.725867572315857E-6</v>
      </c>
      <c r="K128" s="25">
        <v>0</v>
      </c>
      <c r="L128" s="25">
        <v>2.725867572315857E-6</v>
      </c>
    </row>
    <row r="129" spans="1:12" x14ac:dyDescent="0.3">
      <c r="A129" s="11" t="s">
        <v>168</v>
      </c>
      <c r="B129" s="25">
        <v>1.4799906462986979E-6</v>
      </c>
      <c r="C129" s="25">
        <v>1.1882512014581847E-4</v>
      </c>
      <c r="D129" s="25">
        <v>1.9753391302851267E-2</v>
      </c>
      <c r="E129" s="25">
        <v>1.07403250268102E-3</v>
      </c>
      <c r="F129" s="25">
        <v>7.8419659582790955E-5</v>
      </c>
      <c r="G129" s="25">
        <v>4.8344733879950065E-3</v>
      </c>
      <c r="H129" s="25">
        <v>5.5100267432538316E-4</v>
      </c>
      <c r="I129" s="25">
        <v>5.5100267432538316E-4</v>
      </c>
      <c r="J129" s="25">
        <v>1.2759390548534333E-6</v>
      </c>
      <c r="K129" s="25">
        <v>0</v>
      </c>
      <c r="L129" s="25">
        <v>1.2759390548534333E-6</v>
      </c>
    </row>
    <row r="130" spans="1:12" x14ac:dyDescent="0.3">
      <c r="A130" s="11" t="s">
        <v>169</v>
      </c>
      <c r="B130" s="25">
        <v>4.2879824400032952E-3</v>
      </c>
      <c r="C130" s="25">
        <v>8.8772208353357727E-3</v>
      </c>
      <c r="D130" s="25">
        <v>6.6316597479064978E-3</v>
      </c>
      <c r="E130" s="25">
        <v>4.1537797566080815E-3</v>
      </c>
      <c r="F130" s="25">
        <v>3.0952543676492114E-3</v>
      </c>
      <c r="G130" s="25">
        <v>1.6547512405401747E-2</v>
      </c>
      <c r="H130" s="25">
        <v>0.11281709918290356</v>
      </c>
      <c r="I130" s="25">
        <v>0.11281709918290356</v>
      </c>
      <c r="J130" s="25">
        <v>3.6967830002229024E-3</v>
      </c>
      <c r="K130" s="25">
        <v>0</v>
      </c>
      <c r="L130" s="25">
        <v>3.6967830002229024E-3</v>
      </c>
    </row>
    <row r="131" spans="1:12" x14ac:dyDescent="0.3">
      <c r="A131" s="11" t="s">
        <v>170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</row>
    <row r="132" spans="1:12" x14ac:dyDescent="0.3">
      <c r="A132" s="11" t="s">
        <v>171</v>
      </c>
      <c r="B132" s="25">
        <v>1.0586323279313434E-5</v>
      </c>
      <c r="C132" s="25">
        <v>6.9686311790976563E-3</v>
      </c>
      <c r="D132" s="25">
        <v>3.5536725156332226E-5</v>
      </c>
      <c r="E132" s="25">
        <v>1.6174914186005123E-5</v>
      </c>
      <c r="F132" s="25">
        <v>9.2017983038785827E-5</v>
      </c>
      <c r="G132" s="25">
        <v>3.7840417413964094E-5</v>
      </c>
      <c r="H132" s="25">
        <v>1.9676358625911102E-3</v>
      </c>
      <c r="I132" s="25">
        <v>1.9676358625911102E-3</v>
      </c>
      <c r="J132" s="25">
        <v>9.1267491136926781E-6</v>
      </c>
      <c r="K132" s="25">
        <v>0</v>
      </c>
      <c r="L132" s="25">
        <v>9.1267491136926781E-6</v>
      </c>
    </row>
    <row r="133" spans="1:12" x14ac:dyDescent="0.3">
      <c r="A133" s="11" t="s">
        <v>172</v>
      </c>
      <c r="B133" s="25">
        <v>8.6845735050444149E-5</v>
      </c>
      <c r="C133" s="25">
        <v>2.6677567025360562E-6</v>
      </c>
      <c r="D133" s="25">
        <v>5.0300247452774637E-5</v>
      </c>
      <c r="E133" s="25">
        <v>9.6929784484485054E-3</v>
      </c>
      <c r="F133" s="25">
        <v>0</v>
      </c>
      <c r="G133" s="25">
        <v>2.8495746541630317E-5</v>
      </c>
      <c r="H133" s="25">
        <v>2.2893324609421357E-4</v>
      </c>
      <c r="I133" s="25">
        <v>2.2893324609421357E-4</v>
      </c>
      <c r="J133" s="25">
        <v>7.4872003668022535E-5</v>
      </c>
      <c r="K133" s="25">
        <v>0</v>
      </c>
      <c r="L133" s="25">
        <v>7.4872003668022535E-5</v>
      </c>
    </row>
    <row r="134" spans="1:12" x14ac:dyDescent="0.3">
      <c r="A134" s="11" t="s">
        <v>173</v>
      </c>
      <c r="B134" s="25">
        <v>5.2672350089470678E-5</v>
      </c>
      <c r="C134" s="25">
        <v>0</v>
      </c>
      <c r="D134" s="25">
        <v>0</v>
      </c>
      <c r="E134" s="25">
        <v>3.2317881129874169E-3</v>
      </c>
      <c r="F134" s="25">
        <v>0</v>
      </c>
      <c r="G134" s="25">
        <v>0</v>
      </c>
      <c r="H134" s="25">
        <v>0</v>
      </c>
      <c r="I134" s="25">
        <v>0</v>
      </c>
      <c r="J134" s="25">
        <v>4.5410225232264392E-5</v>
      </c>
      <c r="K134" s="25">
        <v>0</v>
      </c>
      <c r="L134" s="25">
        <v>4.5410225232264392E-5</v>
      </c>
    </row>
    <row r="135" spans="1:12" x14ac:dyDescent="0.3">
      <c r="A135" s="11" t="s">
        <v>174</v>
      </c>
      <c r="B135" s="25">
        <v>8.3518243242286788E-8</v>
      </c>
      <c r="C135" s="25">
        <v>0</v>
      </c>
      <c r="D135" s="25">
        <v>1.3746351030926964E-4</v>
      </c>
      <c r="E135" s="25">
        <v>9.8931461733254623E-4</v>
      </c>
      <c r="F135" s="25">
        <v>5.4343181581862022E-6</v>
      </c>
      <c r="G135" s="25">
        <v>9.4469608765000344E-5</v>
      </c>
      <c r="H135" s="25">
        <v>5.282662860304116E-5</v>
      </c>
      <c r="I135" s="25">
        <v>5.282662860304116E-5</v>
      </c>
      <c r="J135" s="25">
        <v>7.2003285028921121E-8</v>
      </c>
      <c r="K135" s="25">
        <v>0</v>
      </c>
      <c r="L135" s="25">
        <v>7.2003285028921121E-8</v>
      </c>
    </row>
    <row r="136" spans="1:12" x14ac:dyDescent="0.3">
      <c r="A136" s="11" t="s">
        <v>175</v>
      </c>
      <c r="B136" s="25">
        <v>4.8907292113854614E-7</v>
      </c>
      <c r="C136" s="25">
        <v>1.601059951205168E-5</v>
      </c>
      <c r="D136" s="25">
        <v>5.6478714470311734E-6</v>
      </c>
      <c r="E136" s="25">
        <v>3.0821139827350622E-7</v>
      </c>
      <c r="F136" s="25">
        <v>2.8558442063957884E-7</v>
      </c>
      <c r="G136" s="25">
        <v>4.4125517915309068E-2</v>
      </c>
      <c r="H136" s="25">
        <v>1.7553237387044705E-3</v>
      </c>
      <c r="I136" s="25">
        <v>1.7553237387044705E-3</v>
      </c>
      <c r="J136" s="25">
        <v>4.2164269234576042E-7</v>
      </c>
      <c r="K136" s="25">
        <v>0</v>
      </c>
      <c r="L136" s="25">
        <v>4.2164269234576042E-7</v>
      </c>
    </row>
    <row r="137" spans="1:12" x14ac:dyDescent="0.3">
      <c r="A137" s="11" t="s">
        <v>176</v>
      </c>
      <c r="B137" s="25">
        <v>8.5715437896423361E-5</v>
      </c>
      <c r="C137" s="25">
        <v>5.982456414632128E-4</v>
      </c>
      <c r="D137" s="25">
        <v>5.6603405139194201E-4</v>
      </c>
      <c r="E137" s="25">
        <v>3.6867978893630779E-4</v>
      </c>
      <c r="F137" s="25">
        <v>9.5534509471657196E-4</v>
      </c>
      <c r="G137" s="25">
        <v>2.3686718500321381E-3</v>
      </c>
      <c r="H137" s="25">
        <v>4.2545003152405259E-4</v>
      </c>
      <c r="I137" s="25">
        <v>4.2545003152405259E-4</v>
      </c>
      <c r="J137" s="25">
        <v>7.3897544615857946E-5</v>
      </c>
      <c r="K137" s="25">
        <v>0</v>
      </c>
      <c r="L137" s="25">
        <v>7.3897544615857946E-5</v>
      </c>
    </row>
    <row r="138" spans="1:12" x14ac:dyDescent="0.3">
      <c r="A138" s="11" t="s">
        <v>177</v>
      </c>
      <c r="B138" s="25">
        <v>3.5123224936096527E-3</v>
      </c>
      <c r="C138" s="25">
        <v>5.1427632246757943E-3</v>
      </c>
      <c r="D138" s="25">
        <v>8.1783146652428477E-3</v>
      </c>
      <c r="E138" s="25">
        <v>3.1977675298915883E-3</v>
      </c>
      <c r="F138" s="25">
        <v>3.357845875482842E-3</v>
      </c>
      <c r="G138" s="25">
        <v>3.5587870044257426E-3</v>
      </c>
      <c r="H138" s="25">
        <v>3.8106566540526937E-2</v>
      </c>
      <c r="I138" s="25">
        <v>3.8106566540526937E-2</v>
      </c>
      <c r="J138" s="25">
        <v>3.0280660584203895E-3</v>
      </c>
      <c r="K138" s="25">
        <v>0</v>
      </c>
      <c r="L138" s="25">
        <v>3.0280660584203895E-3</v>
      </c>
    </row>
    <row r="139" spans="1:12" x14ac:dyDescent="0.3">
      <c r="A139" s="11" t="s">
        <v>178</v>
      </c>
      <c r="B139" s="25">
        <v>8.5447333049895656E-5</v>
      </c>
      <c r="C139" s="25">
        <v>1.7739812094991675E-4</v>
      </c>
      <c r="D139" s="25">
        <v>2.9094280885061478E-4</v>
      </c>
      <c r="E139" s="25">
        <v>7.5911502928935028E-5</v>
      </c>
      <c r="F139" s="25">
        <v>3.8806341125844813E-6</v>
      </c>
      <c r="G139" s="25">
        <v>8.3065035261202221E-5</v>
      </c>
      <c r="H139" s="25">
        <v>7.2063277246305847E-5</v>
      </c>
      <c r="I139" s="25">
        <v>7.2063277246305847E-5</v>
      </c>
      <c r="J139" s="25">
        <v>7.3666404341197713E-5</v>
      </c>
      <c r="K139" s="25">
        <v>0</v>
      </c>
      <c r="L139" s="25">
        <v>7.3666404341197713E-5</v>
      </c>
    </row>
    <row r="140" spans="1:12" x14ac:dyDescent="0.3">
      <c r="A140" s="11" t="s">
        <v>179</v>
      </c>
      <c r="B140" s="25">
        <v>1.0783540862788359E-4</v>
      </c>
      <c r="C140" s="25">
        <v>6.1949579534703331E-3</v>
      </c>
      <c r="D140" s="25">
        <v>8.920069799567196E-4</v>
      </c>
      <c r="E140" s="25">
        <v>3.2925331207704633E-2</v>
      </c>
      <c r="F140" s="25">
        <v>0</v>
      </c>
      <c r="G140" s="25">
        <v>5.4788362188400781E-2</v>
      </c>
      <c r="H140" s="25">
        <v>8.9009002258868929E-5</v>
      </c>
      <c r="I140" s="25">
        <v>8.9009002258868929E-5</v>
      </c>
      <c r="J140" s="25">
        <v>9.2967756052038066E-5</v>
      </c>
      <c r="K140" s="25">
        <v>0</v>
      </c>
      <c r="L140" s="25">
        <v>9.2967756052038066E-5</v>
      </c>
    </row>
    <row r="141" spans="1:12" x14ac:dyDescent="0.3">
      <c r="A141" s="11" t="s">
        <v>180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</row>
    <row r="142" spans="1:12" x14ac:dyDescent="0.3">
      <c r="A142" s="11" t="s">
        <v>181</v>
      </c>
      <c r="B142" s="25">
        <v>4.3755798287220077E-6</v>
      </c>
      <c r="C142" s="25">
        <v>4.7229161021565102E-4</v>
      </c>
      <c r="D142" s="25">
        <v>9.0446617158374237E-4</v>
      </c>
      <c r="E142" s="25">
        <v>7.7567669320355997E-4</v>
      </c>
      <c r="F142" s="25">
        <v>2.0090543825646684E-5</v>
      </c>
      <c r="G142" s="25">
        <v>6.659521632421657E-4</v>
      </c>
      <c r="H142" s="25">
        <v>9.5066259201184327E-6</v>
      </c>
      <c r="I142" s="25">
        <v>9.5066259201184327E-6</v>
      </c>
      <c r="J142" s="25">
        <v>3.7723030243858127E-6</v>
      </c>
      <c r="K142" s="25">
        <v>0</v>
      </c>
      <c r="L142" s="25">
        <v>3.7723030243858127E-6</v>
      </c>
    </row>
    <row r="143" spans="1:12" x14ac:dyDescent="0.3">
      <c r="A143" s="11" t="s">
        <v>182</v>
      </c>
      <c r="B143" s="25">
        <v>8.018427229025852E-6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6.9128980548634004E-6</v>
      </c>
      <c r="K143" s="25">
        <v>0</v>
      </c>
      <c r="L143" s="25">
        <v>6.9128980548634004E-6</v>
      </c>
    </row>
    <row r="144" spans="1:12" x14ac:dyDescent="0.3">
      <c r="A144" s="11" t="s">
        <v>183</v>
      </c>
      <c r="B144" s="25">
        <v>5.7251691539425741E-6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4.9358196536082623E-6</v>
      </c>
      <c r="K144" s="25">
        <v>0</v>
      </c>
      <c r="L144" s="25">
        <v>4.9358196536082623E-6</v>
      </c>
    </row>
    <row r="145" spans="1:12" x14ac:dyDescent="0.3">
      <c r="A145" s="11" t="s">
        <v>184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</row>
    <row r="146" spans="1:12" x14ac:dyDescent="0.3">
      <c r="A146" s="11" t="s">
        <v>185</v>
      </c>
      <c r="B146" s="25">
        <v>3.2768449600706508E-4</v>
      </c>
      <c r="C146" s="25">
        <v>6.3751532472319317E-3</v>
      </c>
      <c r="D146" s="25">
        <v>2.2488877866912978E-3</v>
      </c>
      <c r="E146" s="25">
        <v>1.2272462255997671E-4</v>
      </c>
      <c r="F146" s="25">
        <v>1.1371495302315017E-4</v>
      </c>
      <c r="G146" s="25">
        <v>8.2278935159159523E-4</v>
      </c>
      <c r="H146" s="25">
        <v>2.5761698935623655E-5</v>
      </c>
      <c r="I146" s="25">
        <v>2.5761698935623655E-5</v>
      </c>
      <c r="J146" s="25">
        <v>2.8250546526832252E-4</v>
      </c>
      <c r="K146" s="25">
        <v>0</v>
      </c>
      <c r="L146" s="25">
        <v>2.8250546526832252E-4</v>
      </c>
    </row>
    <row r="147" spans="1:12" x14ac:dyDescent="0.3">
      <c r="A147" s="11" t="s">
        <v>186</v>
      </c>
      <c r="B147" s="25">
        <v>9.6866304488606896E-4</v>
      </c>
      <c r="C147" s="25">
        <v>5.2607790578192619E-5</v>
      </c>
      <c r="D147" s="25">
        <v>1.7205405641883704E-4</v>
      </c>
      <c r="E147" s="25">
        <v>8.898641314841559E-5</v>
      </c>
      <c r="F147" s="25">
        <v>1.734242292839808E-5</v>
      </c>
      <c r="G147" s="25">
        <v>8.1641200841735861E-5</v>
      </c>
      <c r="H147" s="25">
        <v>2.0983288628325132E-4</v>
      </c>
      <c r="I147" s="25">
        <v>2.0983288628325132E-4</v>
      </c>
      <c r="J147" s="25">
        <v>8.3511001441419631E-4</v>
      </c>
      <c r="K147" s="25">
        <v>0</v>
      </c>
      <c r="L147" s="25">
        <v>8.3511001441419631E-4</v>
      </c>
    </row>
    <row r="148" spans="1:12" x14ac:dyDescent="0.3">
      <c r="A148" s="11" t="s">
        <v>187</v>
      </c>
      <c r="B148" s="25">
        <v>1.5356823919167612E-3</v>
      </c>
      <c r="C148" s="25">
        <v>5.1636743874804133E-5</v>
      </c>
      <c r="D148" s="25">
        <v>3.0459394692290218E-5</v>
      </c>
      <c r="E148" s="25">
        <v>7.2279579678971245E-6</v>
      </c>
      <c r="F148" s="25">
        <v>1.9093549046958259E-6</v>
      </c>
      <c r="G148" s="25">
        <v>8.0440847271164351E-2</v>
      </c>
      <c r="H148" s="25">
        <v>2.7114803394669702E-3</v>
      </c>
      <c r="I148" s="25">
        <v>2.7114803394669702E-3</v>
      </c>
      <c r="J148" s="25">
        <v>1.3239523807786742E-3</v>
      </c>
      <c r="K148" s="25">
        <v>0</v>
      </c>
      <c r="L148" s="25">
        <v>1.3239523807786742E-3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E2A-0E14-459D-9AE5-946202C067ED}">
  <dimension ref="A1:L200"/>
  <sheetViews>
    <sheetView workbookViewId="0"/>
  </sheetViews>
  <sheetFormatPr defaultRowHeight="14" x14ac:dyDescent="0.3"/>
  <sheetData>
    <row r="1" spans="1:12" x14ac:dyDescent="0.3">
      <c r="A1" s="26">
        <f>'Consistency matrix'!B3*'Unit price'!B$2*'Technical coefficient matrix'!B3</f>
        <v>0</v>
      </c>
      <c r="B1" s="26">
        <f>'Consistency matrix'!C3*'Unit price'!C$2*'Technical coefficient matrix'!C3</f>
        <v>0</v>
      </c>
      <c r="C1" s="26">
        <f>'Consistency matrix'!D3*'Unit price'!D$2*'Technical coefficient matrix'!D3</f>
        <v>0</v>
      </c>
      <c r="D1" s="26">
        <f>'Consistency matrix'!E3*'Unit price'!E$2*'Technical coefficient matrix'!E3</f>
        <v>0</v>
      </c>
      <c r="E1" s="26">
        <f>'Consistency matrix'!F3*'Unit price'!F$2*'Technical coefficient matrix'!F3</f>
        <v>0</v>
      </c>
      <c r="F1" s="26">
        <f>'Consistency matrix'!G3*'Unit price'!G$2*'Technical coefficient matrix'!G3</f>
        <v>0</v>
      </c>
      <c r="G1" s="26">
        <f>'Consistency matrix'!H3*'Unit price'!H$2*'Technical coefficient matrix'!H3</f>
        <v>0</v>
      </c>
      <c r="H1" s="26">
        <f>'Consistency matrix'!I3*'Unit price'!I$2*'Technical coefficient matrix'!I3</f>
        <v>0</v>
      </c>
      <c r="I1" s="26">
        <f>'Consistency matrix'!J3*'Unit price'!J$2*'Technical coefficient matrix'!J3</f>
        <v>0</v>
      </c>
      <c r="J1" s="26">
        <f>'Consistency matrix'!K3*'Unit price'!K$2*'Technical coefficient matrix'!K3</f>
        <v>0</v>
      </c>
      <c r="K1" s="26">
        <f>'Consistency matrix'!L3*'Unit price'!L$2*'Technical coefficient matrix'!L3</f>
        <v>0</v>
      </c>
      <c r="L1" s="26"/>
    </row>
    <row r="2" spans="1:12" x14ac:dyDescent="0.3">
      <c r="A2" s="26">
        <f>'Consistency matrix'!B4*'Unit price'!B$2*'Technical coefficient matrix'!B4</f>
        <v>0</v>
      </c>
      <c r="B2" s="26">
        <f>'Consistency matrix'!C4*'Unit price'!C$2*'Technical coefficient matrix'!C4</f>
        <v>0</v>
      </c>
      <c r="C2" s="26">
        <f>'Consistency matrix'!D4*'Unit price'!D$2*'Technical coefficient matrix'!D4</f>
        <v>0</v>
      </c>
      <c r="D2" s="26">
        <f>'Consistency matrix'!E4*'Unit price'!E$2*'Technical coefficient matrix'!E4</f>
        <v>0</v>
      </c>
      <c r="E2" s="26">
        <f>'Consistency matrix'!F4*'Unit price'!F$2*'Technical coefficient matrix'!F4</f>
        <v>0</v>
      </c>
      <c r="F2" s="26">
        <f>'Consistency matrix'!G4*'Unit price'!G$2*'Technical coefficient matrix'!G4</f>
        <v>0</v>
      </c>
      <c r="G2" s="26">
        <f>'Consistency matrix'!H4*'Unit price'!H$2*'Technical coefficient matrix'!H4</f>
        <v>0</v>
      </c>
      <c r="H2" s="26">
        <f>'Consistency matrix'!I4*'Unit price'!I$2*'Technical coefficient matrix'!I4</f>
        <v>0</v>
      </c>
      <c r="I2" s="26">
        <f>'Consistency matrix'!J4*'Unit price'!J$2*'Technical coefficient matrix'!J4</f>
        <v>0</v>
      </c>
      <c r="J2" s="26">
        <f>'Consistency matrix'!K4*'Unit price'!K$2*'Technical coefficient matrix'!K4</f>
        <v>0</v>
      </c>
      <c r="K2" s="26">
        <f>'Consistency matrix'!L4*'Unit price'!L$2*'Technical coefficient matrix'!L4</f>
        <v>0</v>
      </c>
      <c r="L2" s="26"/>
    </row>
    <row r="3" spans="1:12" x14ac:dyDescent="0.3">
      <c r="A3" s="26">
        <f>'Consistency matrix'!B5*'Unit price'!B$2*'Technical coefficient matrix'!B5</f>
        <v>0</v>
      </c>
      <c r="B3" s="26">
        <f>'Consistency matrix'!C5*'Unit price'!C$2*'Technical coefficient matrix'!C5</f>
        <v>0</v>
      </c>
      <c r="C3" s="26">
        <f>'Consistency matrix'!D5*'Unit price'!D$2*'Technical coefficient matrix'!D5</f>
        <v>0</v>
      </c>
      <c r="D3" s="26">
        <f>'Consistency matrix'!E5*'Unit price'!E$2*'Technical coefficient matrix'!E5</f>
        <v>0</v>
      </c>
      <c r="E3" s="26">
        <f>'Consistency matrix'!F5*'Unit price'!F$2*'Technical coefficient matrix'!F5</f>
        <v>0</v>
      </c>
      <c r="F3" s="26">
        <f>'Consistency matrix'!G5*'Unit price'!G$2*'Technical coefficient matrix'!G5</f>
        <v>0</v>
      </c>
      <c r="G3" s="26">
        <f>'Consistency matrix'!H5*'Unit price'!H$2*'Technical coefficient matrix'!H5</f>
        <v>0</v>
      </c>
      <c r="H3" s="26">
        <f>'Consistency matrix'!I5*'Unit price'!I$2*'Technical coefficient matrix'!I5</f>
        <v>0</v>
      </c>
      <c r="I3" s="26">
        <f>'Consistency matrix'!J5*'Unit price'!J$2*'Technical coefficient matrix'!J5</f>
        <v>0</v>
      </c>
      <c r="J3" s="26">
        <f>'Consistency matrix'!K5*'Unit price'!K$2*'Technical coefficient matrix'!K5</f>
        <v>0</v>
      </c>
      <c r="K3" s="26">
        <f>'Consistency matrix'!L5*'Unit price'!L$2*'Technical coefficient matrix'!L5</f>
        <v>0</v>
      </c>
      <c r="L3" s="26"/>
    </row>
    <row r="4" spans="1:12" x14ac:dyDescent="0.3">
      <c r="A4" s="26">
        <f>'Consistency matrix'!B6*'Unit price'!B$2*'Technical coefficient matrix'!B6</f>
        <v>0</v>
      </c>
      <c r="B4" s="26">
        <f>'Consistency matrix'!C6*'Unit price'!C$2*'Technical coefficient matrix'!C6</f>
        <v>0</v>
      </c>
      <c r="C4" s="26">
        <f>'Consistency matrix'!D6*'Unit price'!D$2*'Technical coefficient matrix'!D6</f>
        <v>0</v>
      </c>
      <c r="D4" s="26">
        <f>'Consistency matrix'!E6*'Unit price'!E$2*'Technical coefficient matrix'!E6</f>
        <v>0</v>
      </c>
      <c r="E4" s="26">
        <f>'Consistency matrix'!F6*'Unit price'!F$2*'Technical coefficient matrix'!F6</f>
        <v>0</v>
      </c>
      <c r="F4" s="26">
        <f>'Consistency matrix'!G6*'Unit price'!G$2*'Technical coefficient matrix'!G6</f>
        <v>0</v>
      </c>
      <c r="G4" s="26">
        <f>'Consistency matrix'!H6*'Unit price'!H$2*'Technical coefficient matrix'!H6</f>
        <v>0</v>
      </c>
      <c r="H4" s="26">
        <f>'Consistency matrix'!I6*'Unit price'!I$2*'Technical coefficient matrix'!I6</f>
        <v>0</v>
      </c>
      <c r="I4" s="26">
        <f>'Consistency matrix'!J6*'Unit price'!J$2*'Technical coefficient matrix'!J6</f>
        <v>0</v>
      </c>
      <c r="J4" s="26">
        <f>'Consistency matrix'!K6*'Unit price'!K$2*'Technical coefficient matrix'!K6</f>
        <v>0</v>
      </c>
      <c r="K4" s="26">
        <f>'Consistency matrix'!L6*'Unit price'!L$2*'Technical coefficient matrix'!L6</f>
        <v>0</v>
      </c>
      <c r="L4" s="26"/>
    </row>
    <row r="5" spans="1:12" x14ac:dyDescent="0.3">
      <c r="A5" s="26">
        <f>'Consistency matrix'!B7*'Unit price'!B$2*'Technical coefficient matrix'!B7</f>
        <v>0</v>
      </c>
      <c r="B5" s="26">
        <f>'Consistency matrix'!C7*'Unit price'!C$2*'Technical coefficient matrix'!C7</f>
        <v>0</v>
      </c>
      <c r="C5" s="26">
        <f>'Consistency matrix'!D7*'Unit price'!D$2*'Technical coefficient matrix'!D7</f>
        <v>0</v>
      </c>
      <c r="D5" s="26">
        <f>'Consistency matrix'!E7*'Unit price'!E$2*'Technical coefficient matrix'!E7</f>
        <v>0</v>
      </c>
      <c r="E5" s="26">
        <f>'Consistency matrix'!F7*'Unit price'!F$2*'Technical coefficient matrix'!F7</f>
        <v>0</v>
      </c>
      <c r="F5" s="26">
        <f>'Consistency matrix'!G7*'Unit price'!G$2*'Technical coefficient matrix'!G7</f>
        <v>0</v>
      </c>
      <c r="G5" s="26">
        <f>'Consistency matrix'!H7*'Unit price'!H$2*'Technical coefficient matrix'!H7</f>
        <v>0</v>
      </c>
      <c r="H5" s="26">
        <f>'Consistency matrix'!I7*'Unit price'!I$2*'Technical coefficient matrix'!I7</f>
        <v>0</v>
      </c>
      <c r="I5" s="26">
        <f>'Consistency matrix'!J7*'Unit price'!J$2*'Technical coefficient matrix'!J7</f>
        <v>0</v>
      </c>
      <c r="J5" s="26">
        <f>'Consistency matrix'!K7*'Unit price'!K$2*'Technical coefficient matrix'!K7</f>
        <v>0</v>
      </c>
      <c r="K5" s="26">
        <f>'Consistency matrix'!L7*'Unit price'!L$2*'Technical coefficient matrix'!L7</f>
        <v>0</v>
      </c>
      <c r="L5" s="26"/>
    </row>
    <row r="6" spans="1:12" x14ac:dyDescent="0.3">
      <c r="A6" s="26">
        <f>'Consistency matrix'!B8*'Unit price'!B$2*'Technical coefficient matrix'!B8</f>
        <v>0</v>
      </c>
      <c r="B6" s="26">
        <f>'Consistency matrix'!C8*'Unit price'!C$2*'Technical coefficient matrix'!C8</f>
        <v>0</v>
      </c>
      <c r="C6" s="26">
        <f>'Consistency matrix'!D8*'Unit price'!D$2*'Technical coefficient matrix'!D8</f>
        <v>0</v>
      </c>
      <c r="D6" s="26">
        <f>'Consistency matrix'!E8*'Unit price'!E$2*'Technical coefficient matrix'!E8</f>
        <v>0</v>
      </c>
      <c r="E6" s="26">
        <f>'Consistency matrix'!F8*'Unit price'!F$2*'Technical coefficient matrix'!F8</f>
        <v>0</v>
      </c>
      <c r="F6" s="26">
        <f>'Consistency matrix'!G8*'Unit price'!G$2*'Technical coefficient matrix'!G8</f>
        <v>0</v>
      </c>
      <c r="G6" s="26">
        <f>'Consistency matrix'!H8*'Unit price'!H$2*'Technical coefficient matrix'!H8</f>
        <v>0</v>
      </c>
      <c r="H6" s="26">
        <f>'Consistency matrix'!I8*'Unit price'!I$2*'Technical coefficient matrix'!I8</f>
        <v>0</v>
      </c>
      <c r="I6" s="26">
        <f>'Consistency matrix'!J8*'Unit price'!J$2*'Technical coefficient matrix'!J8</f>
        <v>0</v>
      </c>
      <c r="J6" s="26">
        <f>'Consistency matrix'!K8*'Unit price'!K$2*'Technical coefficient matrix'!K8</f>
        <v>0</v>
      </c>
      <c r="K6" s="26">
        <f>'Consistency matrix'!L8*'Unit price'!L$2*'Technical coefficient matrix'!L8</f>
        <v>0</v>
      </c>
      <c r="L6" s="26"/>
    </row>
    <row r="7" spans="1:12" x14ac:dyDescent="0.3">
      <c r="A7" s="26">
        <f>'Consistency matrix'!B9*'Unit price'!B$2*'Technical coefficient matrix'!B9</f>
        <v>0</v>
      </c>
      <c r="B7" s="26">
        <f>'Consistency matrix'!C9*'Unit price'!C$2*'Technical coefficient matrix'!C9</f>
        <v>0</v>
      </c>
      <c r="C7" s="26">
        <f>'Consistency matrix'!D9*'Unit price'!D$2*'Technical coefficient matrix'!D9</f>
        <v>0</v>
      </c>
      <c r="D7" s="26">
        <f>'Consistency matrix'!E9*'Unit price'!E$2*'Technical coefficient matrix'!E9</f>
        <v>0</v>
      </c>
      <c r="E7" s="26">
        <f>'Consistency matrix'!F9*'Unit price'!F$2*'Technical coefficient matrix'!F9</f>
        <v>0</v>
      </c>
      <c r="F7" s="26">
        <f>'Consistency matrix'!G9*'Unit price'!G$2*'Technical coefficient matrix'!G9</f>
        <v>0</v>
      </c>
      <c r="G7" s="26">
        <f>'Consistency matrix'!H9*'Unit price'!H$2*'Technical coefficient matrix'!H9</f>
        <v>0</v>
      </c>
      <c r="H7" s="26">
        <f>'Consistency matrix'!I9*'Unit price'!I$2*'Technical coefficient matrix'!I9</f>
        <v>0</v>
      </c>
      <c r="I7" s="26">
        <f>'Consistency matrix'!J9*'Unit price'!J$2*'Technical coefficient matrix'!J9</f>
        <v>0</v>
      </c>
      <c r="J7" s="26">
        <f>'Consistency matrix'!K9*'Unit price'!K$2*'Technical coefficient matrix'!K9</f>
        <v>0</v>
      </c>
      <c r="K7" s="26">
        <f>'Consistency matrix'!L9*'Unit price'!L$2*'Technical coefficient matrix'!L9</f>
        <v>0</v>
      </c>
      <c r="L7" s="26"/>
    </row>
    <row r="8" spans="1:12" x14ac:dyDescent="0.3">
      <c r="A8" s="26">
        <f>'Consistency matrix'!B10*'Unit price'!B$2*'Technical coefficient matrix'!B10</f>
        <v>0</v>
      </c>
      <c r="B8" s="26">
        <f>'Consistency matrix'!C10*'Unit price'!C$2*'Technical coefficient matrix'!C10</f>
        <v>0</v>
      </c>
      <c r="C8" s="26">
        <f>'Consistency matrix'!D10*'Unit price'!D$2*'Technical coefficient matrix'!D10</f>
        <v>0</v>
      </c>
      <c r="D8" s="26">
        <f>'Consistency matrix'!E10*'Unit price'!E$2*'Technical coefficient matrix'!E10</f>
        <v>0</v>
      </c>
      <c r="E8" s="26">
        <f>'Consistency matrix'!F10*'Unit price'!F$2*'Technical coefficient matrix'!F10</f>
        <v>0</v>
      </c>
      <c r="F8" s="26">
        <f>'Consistency matrix'!G10*'Unit price'!G$2*'Technical coefficient matrix'!G10</f>
        <v>0</v>
      </c>
      <c r="G8" s="26">
        <f>'Consistency matrix'!H10*'Unit price'!H$2*'Technical coefficient matrix'!H10</f>
        <v>0</v>
      </c>
      <c r="H8" s="26">
        <f>'Consistency matrix'!I10*'Unit price'!I$2*'Technical coefficient matrix'!I10</f>
        <v>0</v>
      </c>
      <c r="I8" s="26">
        <f>'Consistency matrix'!J10*'Unit price'!J$2*'Technical coefficient matrix'!J10</f>
        <v>0</v>
      </c>
      <c r="J8" s="26">
        <f>'Consistency matrix'!K10*'Unit price'!K$2*'Technical coefficient matrix'!K10</f>
        <v>0</v>
      </c>
      <c r="K8" s="26">
        <f>'Consistency matrix'!L10*'Unit price'!L$2*'Technical coefficient matrix'!L10</f>
        <v>0</v>
      </c>
      <c r="L8" s="26"/>
    </row>
    <row r="9" spans="1:12" x14ac:dyDescent="0.3">
      <c r="A9" s="26">
        <f>'Consistency matrix'!B11*'Unit price'!B$2*'Technical coefficient matrix'!B11</f>
        <v>0</v>
      </c>
      <c r="B9" s="26">
        <f>'Consistency matrix'!C11*'Unit price'!C$2*'Technical coefficient matrix'!C11</f>
        <v>0</v>
      </c>
      <c r="C9" s="26">
        <f>'Consistency matrix'!D11*'Unit price'!D$2*'Technical coefficient matrix'!D11</f>
        <v>0</v>
      </c>
      <c r="D9" s="26">
        <f>'Consistency matrix'!E11*'Unit price'!E$2*'Technical coefficient matrix'!E11</f>
        <v>0</v>
      </c>
      <c r="E9" s="26">
        <f>'Consistency matrix'!F11*'Unit price'!F$2*'Technical coefficient matrix'!F11</f>
        <v>0</v>
      </c>
      <c r="F9" s="26">
        <f>'Consistency matrix'!G11*'Unit price'!G$2*'Technical coefficient matrix'!G11</f>
        <v>0</v>
      </c>
      <c r="G9" s="26">
        <f>'Consistency matrix'!H11*'Unit price'!H$2*'Technical coefficient matrix'!H11</f>
        <v>0</v>
      </c>
      <c r="H9" s="26">
        <f>'Consistency matrix'!I11*'Unit price'!I$2*'Technical coefficient matrix'!I11</f>
        <v>0</v>
      </c>
      <c r="I9" s="26">
        <f>'Consistency matrix'!J11*'Unit price'!J$2*'Technical coefficient matrix'!J11</f>
        <v>3.6869921508363426E-3</v>
      </c>
      <c r="J9" s="26">
        <f>'Consistency matrix'!K11*'Unit price'!K$2*'Technical coefficient matrix'!K11</f>
        <v>0</v>
      </c>
      <c r="K9" s="26">
        <f>'Consistency matrix'!L11*'Unit price'!L$2*'Technical coefficient matrix'!L11</f>
        <v>0</v>
      </c>
      <c r="L9" s="26"/>
    </row>
    <row r="10" spans="1:12" x14ac:dyDescent="0.3">
      <c r="A10" s="26">
        <f>'Consistency matrix'!B12*'Unit price'!B$2*'Technical coefficient matrix'!B12</f>
        <v>0</v>
      </c>
      <c r="B10" s="26">
        <f>'Consistency matrix'!C12*'Unit price'!C$2*'Technical coefficient matrix'!C12</f>
        <v>0</v>
      </c>
      <c r="C10" s="26">
        <f>'Consistency matrix'!D12*'Unit price'!D$2*'Technical coefficient matrix'!D12</f>
        <v>0</v>
      </c>
      <c r="D10" s="26">
        <f>'Consistency matrix'!E12*'Unit price'!E$2*'Technical coefficient matrix'!E12</f>
        <v>0</v>
      </c>
      <c r="E10" s="26">
        <f>'Consistency matrix'!F12*'Unit price'!F$2*'Technical coefficient matrix'!F12</f>
        <v>0</v>
      </c>
      <c r="F10" s="26">
        <f>'Consistency matrix'!G12*'Unit price'!G$2*'Technical coefficient matrix'!G12</f>
        <v>0</v>
      </c>
      <c r="G10" s="26">
        <f>'Consistency matrix'!H12*'Unit price'!H$2*'Technical coefficient matrix'!H12</f>
        <v>0</v>
      </c>
      <c r="H10" s="26">
        <f>'Consistency matrix'!I12*'Unit price'!I$2*'Technical coefficient matrix'!I12</f>
        <v>0</v>
      </c>
      <c r="I10" s="26">
        <f>'Consistency matrix'!J12*'Unit price'!J$2*'Technical coefficient matrix'!J12</f>
        <v>0</v>
      </c>
      <c r="J10" s="26">
        <f>'Consistency matrix'!K12*'Unit price'!K$2*'Technical coefficient matrix'!K12</f>
        <v>0</v>
      </c>
      <c r="K10" s="26">
        <f>'Consistency matrix'!L12*'Unit price'!L$2*'Technical coefficient matrix'!L12</f>
        <v>0</v>
      </c>
      <c r="L10" s="26"/>
    </row>
    <row r="11" spans="1:12" x14ac:dyDescent="0.3">
      <c r="A11" s="26">
        <f>'Consistency matrix'!B13*'Unit price'!B$2*'Technical coefficient matrix'!B13</f>
        <v>0</v>
      </c>
      <c r="B11" s="26">
        <f>'Consistency matrix'!C13*'Unit price'!C$2*'Technical coefficient matrix'!C13</f>
        <v>0</v>
      </c>
      <c r="C11" s="26">
        <f>'Consistency matrix'!D13*'Unit price'!D$2*'Technical coefficient matrix'!D13</f>
        <v>0</v>
      </c>
      <c r="D11" s="26">
        <f>'Consistency matrix'!E13*'Unit price'!E$2*'Technical coefficient matrix'!E13</f>
        <v>0</v>
      </c>
      <c r="E11" s="26">
        <f>'Consistency matrix'!F13*'Unit price'!F$2*'Technical coefficient matrix'!F13</f>
        <v>0</v>
      </c>
      <c r="F11" s="26">
        <f>'Consistency matrix'!G13*'Unit price'!G$2*'Technical coefficient matrix'!G13</f>
        <v>0</v>
      </c>
      <c r="G11" s="26">
        <f>'Consistency matrix'!H13*'Unit price'!H$2*'Technical coefficient matrix'!H13</f>
        <v>0</v>
      </c>
      <c r="H11" s="26">
        <f>'Consistency matrix'!I13*'Unit price'!I$2*'Technical coefficient matrix'!I13</f>
        <v>0</v>
      </c>
      <c r="I11" s="26">
        <f>'Consistency matrix'!J13*'Unit price'!J$2*'Technical coefficient matrix'!J13</f>
        <v>0</v>
      </c>
      <c r="J11" s="26">
        <f>'Consistency matrix'!K13*'Unit price'!K$2*'Technical coefficient matrix'!K13</f>
        <v>0</v>
      </c>
      <c r="K11" s="26">
        <f>'Consistency matrix'!L13*'Unit price'!L$2*'Technical coefficient matrix'!L13</f>
        <v>0</v>
      </c>
      <c r="L11" s="26"/>
    </row>
    <row r="12" spans="1:12" x14ac:dyDescent="0.3">
      <c r="A12" s="26">
        <f>'Consistency matrix'!B14*'Unit price'!B$2*'Technical coefficient matrix'!B14</f>
        <v>0</v>
      </c>
      <c r="B12" s="26">
        <f>'Consistency matrix'!C14*'Unit price'!C$2*'Technical coefficient matrix'!C14</f>
        <v>0</v>
      </c>
      <c r="C12" s="26">
        <f>'Consistency matrix'!D14*'Unit price'!D$2*'Technical coefficient matrix'!D14</f>
        <v>0</v>
      </c>
      <c r="D12" s="26">
        <f>'Consistency matrix'!E14*'Unit price'!E$2*'Technical coefficient matrix'!E14</f>
        <v>0</v>
      </c>
      <c r="E12" s="26">
        <f>'Consistency matrix'!F14*'Unit price'!F$2*'Technical coefficient matrix'!F14</f>
        <v>0</v>
      </c>
      <c r="F12" s="26">
        <f>'Consistency matrix'!G14*'Unit price'!G$2*'Technical coefficient matrix'!G14</f>
        <v>0</v>
      </c>
      <c r="G12" s="26">
        <f>'Consistency matrix'!H14*'Unit price'!H$2*'Technical coefficient matrix'!H14</f>
        <v>0</v>
      </c>
      <c r="H12" s="26">
        <f>'Consistency matrix'!I14*'Unit price'!I$2*'Technical coefficient matrix'!I14</f>
        <v>0</v>
      </c>
      <c r="I12" s="26">
        <f>'Consistency matrix'!J14*'Unit price'!J$2*'Technical coefficient matrix'!J14</f>
        <v>0</v>
      </c>
      <c r="J12" s="26">
        <f>'Consistency matrix'!K14*'Unit price'!K$2*'Technical coefficient matrix'!K14</f>
        <v>0</v>
      </c>
      <c r="K12" s="26">
        <f>'Consistency matrix'!L14*'Unit price'!L$2*'Technical coefficient matrix'!L14</f>
        <v>0</v>
      </c>
      <c r="L12" s="26"/>
    </row>
    <row r="13" spans="1:12" x14ac:dyDescent="0.3">
      <c r="A13" s="26">
        <f>'Consistency matrix'!B15*'Unit price'!B$2*'Technical coefficient matrix'!B15</f>
        <v>0</v>
      </c>
      <c r="B13" s="26">
        <f>'Consistency matrix'!C15*'Unit price'!C$2*'Technical coefficient matrix'!C15</f>
        <v>0</v>
      </c>
      <c r="C13" s="26">
        <f>'Consistency matrix'!D15*'Unit price'!D$2*'Technical coefficient matrix'!D15</f>
        <v>0</v>
      </c>
      <c r="D13" s="26">
        <f>'Consistency matrix'!E15*'Unit price'!E$2*'Technical coefficient matrix'!E15</f>
        <v>0</v>
      </c>
      <c r="E13" s="26">
        <f>'Consistency matrix'!F15*'Unit price'!F$2*'Technical coefficient matrix'!F15</f>
        <v>0</v>
      </c>
      <c r="F13" s="26">
        <f>'Consistency matrix'!G15*'Unit price'!G$2*'Technical coefficient matrix'!G15</f>
        <v>0</v>
      </c>
      <c r="G13" s="26">
        <f>'Consistency matrix'!H15*'Unit price'!H$2*'Technical coefficient matrix'!H15</f>
        <v>0</v>
      </c>
      <c r="H13" s="26">
        <f>'Consistency matrix'!I15*'Unit price'!I$2*'Technical coefficient matrix'!I15</f>
        <v>0</v>
      </c>
      <c r="I13" s="26">
        <f>'Consistency matrix'!J15*'Unit price'!J$2*'Technical coefficient matrix'!J15</f>
        <v>0</v>
      </c>
      <c r="J13" s="26">
        <f>'Consistency matrix'!K15*'Unit price'!K$2*'Technical coefficient matrix'!K15</f>
        <v>0</v>
      </c>
      <c r="K13" s="26">
        <f>'Consistency matrix'!L15*'Unit price'!L$2*'Technical coefficient matrix'!L15</f>
        <v>0</v>
      </c>
      <c r="L13" s="26"/>
    </row>
    <row r="14" spans="1:12" x14ac:dyDescent="0.3">
      <c r="A14" s="26">
        <f>'Consistency matrix'!B16*'Unit price'!B$2*'Technical coefficient matrix'!B16</f>
        <v>0</v>
      </c>
      <c r="B14" s="26">
        <f>'Consistency matrix'!C16*'Unit price'!C$2*'Technical coefficient matrix'!C16</f>
        <v>0</v>
      </c>
      <c r="C14" s="26">
        <f>'Consistency matrix'!D16*'Unit price'!D$2*'Technical coefficient matrix'!D16</f>
        <v>0</v>
      </c>
      <c r="D14" s="26">
        <f>'Consistency matrix'!E16*'Unit price'!E$2*'Technical coefficient matrix'!E16</f>
        <v>0</v>
      </c>
      <c r="E14" s="26">
        <f>'Consistency matrix'!F16*'Unit price'!F$2*'Technical coefficient matrix'!F16</f>
        <v>0</v>
      </c>
      <c r="F14" s="26">
        <f>'Consistency matrix'!G16*'Unit price'!G$2*'Technical coefficient matrix'!G16</f>
        <v>0</v>
      </c>
      <c r="G14" s="26">
        <f>'Consistency matrix'!H16*'Unit price'!H$2*'Technical coefficient matrix'!H16</f>
        <v>0</v>
      </c>
      <c r="H14" s="26">
        <f>'Consistency matrix'!I16*'Unit price'!I$2*'Technical coefficient matrix'!I16</f>
        <v>0</v>
      </c>
      <c r="I14" s="26">
        <f>'Consistency matrix'!J16*'Unit price'!J$2*'Technical coefficient matrix'!J16</f>
        <v>0</v>
      </c>
      <c r="J14" s="26">
        <f>'Consistency matrix'!K16*'Unit price'!K$2*'Technical coefficient matrix'!K16</f>
        <v>0</v>
      </c>
      <c r="K14" s="26">
        <f>'Consistency matrix'!L16*'Unit price'!L$2*'Technical coefficient matrix'!L16</f>
        <v>0</v>
      </c>
      <c r="L14" s="26"/>
    </row>
    <row r="15" spans="1:12" x14ac:dyDescent="0.3">
      <c r="A15" s="26">
        <f>'Consistency matrix'!B17*'Unit price'!B$2*'Technical coefficient matrix'!B17</f>
        <v>0</v>
      </c>
      <c r="B15" s="26">
        <f>'Consistency matrix'!C17*'Unit price'!C$2*'Technical coefficient matrix'!C17</f>
        <v>0</v>
      </c>
      <c r="C15" s="26">
        <f>'Consistency matrix'!D17*'Unit price'!D$2*'Technical coefficient matrix'!D17</f>
        <v>0</v>
      </c>
      <c r="D15" s="26">
        <f>'Consistency matrix'!E17*'Unit price'!E$2*'Technical coefficient matrix'!E17</f>
        <v>0</v>
      </c>
      <c r="E15" s="26">
        <f>'Consistency matrix'!F17*'Unit price'!F$2*'Technical coefficient matrix'!F17</f>
        <v>0</v>
      </c>
      <c r="F15" s="26">
        <f>'Consistency matrix'!G17*'Unit price'!G$2*'Technical coefficient matrix'!G17</f>
        <v>0</v>
      </c>
      <c r="G15" s="26">
        <f>'Consistency matrix'!H17*'Unit price'!H$2*'Technical coefficient matrix'!H17</f>
        <v>0</v>
      </c>
      <c r="H15" s="26">
        <f>'Consistency matrix'!I17*'Unit price'!I$2*'Technical coefficient matrix'!I17</f>
        <v>0</v>
      </c>
      <c r="I15" s="26">
        <f>'Consistency matrix'!J17*'Unit price'!J$2*'Technical coefficient matrix'!J17</f>
        <v>0</v>
      </c>
      <c r="J15" s="26">
        <f>'Consistency matrix'!K17*'Unit price'!K$2*'Technical coefficient matrix'!K17</f>
        <v>0</v>
      </c>
      <c r="K15" s="26">
        <f>'Consistency matrix'!L17*'Unit price'!L$2*'Technical coefficient matrix'!L17</f>
        <v>0</v>
      </c>
      <c r="L15" s="26"/>
    </row>
    <row r="16" spans="1:12" x14ac:dyDescent="0.3">
      <c r="A16" s="26">
        <f>'Consistency matrix'!B18*'Unit price'!B$2*'Technical coefficient matrix'!B18</f>
        <v>0</v>
      </c>
      <c r="B16" s="26">
        <f>'Consistency matrix'!C18*'Unit price'!C$2*'Technical coefficient matrix'!C18</f>
        <v>0</v>
      </c>
      <c r="C16" s="26">
        <f>'Consistency matrix'!D18*'Unit price'!D$2*'Technical coefficient matrix'!D18</f>
        <v>0</v>
      </c>
      <c r="D16" s="26">
        <f>'Consistency matrix'!E18*'Unit price'!E$2*'Technical coefficient matrix'!E18</f>
        <v>0</v>
      </c>
      <c r="E16" s="26">
        <f>'Consistency matrix'!F18*'Unit price'!F$2*'Technical coefficient matrix'!F18</f>
        <v>0</v>
      </c>
      <c r="F16" s="26">
        <f>'Consistency matrix'!G18*'Unit price'!G$2*'Technical coefficient matrix'!G18</f>
        <v>0</v>
      </c>
      <c r="G16" s="26">
        <f>'Consistency matrix'!H18*'Unit price'!H$2*'Technical coefficient matrix'!H18</f>
        <v>0</v>
      </c>
      <c r="H16" s="26">
        <f>'Consistency matrix'!I18*'Unit price'!I$2*'Technical coefficient matrix'!I18</f>
        <v>0</v>
      </c>
      <c r="I16" s="26">
        <f>'Consistency matrix'!J18*'Unit price'!J$2*'Technical coefficient matrix'!J18</f>
        <v>0</v>
      </c>
      <c r="J16" s="26">
        <f>'Consistency matrix'!K18*'Unit price'!K$2*'Technical coefficient matrix'!K18</f>
        <v>0</v>
      </c>
      <c r="K16" s="26">
        <f>'Consistency matrix'!L18*'Unit price'!L$2*'Technical coefficient matrix'!L18</f>
        <v>0</v>
      </c>
      <c r="L16" s="26"/>
    </row>
    <row r="17" spans="1:12" x14ac:dyDescent="0.3">
      <c r="A17" s="26">
        <f>'Consistency matrix'!B19*'Unit price'!B$2*'Technical coefficient matrix'!B19</f>
        <v>0</v>
      </c>
      <c r="B17" s="26">
        <f>'Consistency matrix'!C19*'Unit price'!C$2*'Technical coefficient matrix'!C19</f>
        <v>0</v>
      </c>
      <c r="C17" s="26">
        <f>'Consistency matrix'!D19*'Unit price'!D$2*'Technical coefficient matrix'!D19</f>
        <v>0</v>
      </c>
      <c r="D17" s="26">
        <f>'Consistency matrix'!E19*'Unit price'!E$2*'Technical coefficient matrix'!E19</f>
        <v>0</v>
      </c>
      <c r="E17" s="26">
        <f>'Consistency matrix'!F19*'Unit price'!F$2*'Technical coefficient matrix'!F19</f>
        <v>0</v>
      </c>
      <c r="F17" s="26">
        <f>'Consistency matrix'!G19*'Unit price'!G$2*'Technical coefficient matrix'!G19</f>
        <v>0</v>
      </c>
      <c r="G17" s="26">
        <f>'Consistency matrix'!H19*'Unit price'!H$2*'Technical coefficient matrix'!H19</f>
        <v>0</v>
      </c>
      <c r="H17" s="26">
        <f>'Consistency matrix'!I19*'Unit price'!I$2*'Technical coefficient matrix'!I19</f>
        <v>0</v>
      </c>
      <c r="I17" s="26">
        <f>'Consistency matrix'!J19*'Unit price'!J$2*'Technical coefficient matrix'!J19</f>
        <v>0</v>
      </c>
      <c r="J17" s="26">
        <f>'Consistency matrix'!K19*'Unit price'!K$2*'Technical coefficient matrix'!K19</f>
        <v>0</v>
      </c>
      <c r="K17" s="26">
        <f>'Consistency matrix'!L19*'Unit price'!L$2*'Technical coefficient matrix'!L19</f>
        <v>0</v>
      </c>
      <c r="L17" s="26"/>
    </row>
    <row r="18" spans="1:12" x14ac:dyDescent="0.3">
      <c r="A18" s="26">
        <f>'Consistency matrix'!B20*'Unit price'!B$2*'Technical coefficient matrix'!B20</f>
        <v>0</v>
      </c>
      <c r="B18" s="26">
        <f>'Consistency matrix'!C20*'Unit price'!C$2*'Technical coefficient matrix'!C20</f>
        <v>0</v>
      </c>
      <c r="C18" s="26">
        <f>'Consistency matrix'!D20*'Unit price'!D$2*'Technical coefficient matrix'!D20</f>
        <v>0</v>
      </c>
      <c r="D18" s="26">
        <f>'Consistency matrix'!E20*'Unit price'!E$2*'Technical coefficient matrix'!E20</f>
        <v>0</v>
      </c>
      <c r="E18" s="26">
        <f>'Consistency matrix'!F20*'Unit price'!F$2*'Technical coefficient matrix'!F20</f>
        <v>0</v>
      </c>
      <c r="F18" s="26">
        <f>'Consistency matrix'!G20*'Unit price'!G$2*'Technical coefficient matrix'!G20</f>
        <v>0</v>
      </c>
      <c r="G18" s="26">
        <f>'Consistency matrix'!H20*'Unit price'!H$2*'Technical coefficient matrix'!H20</f>
        <v>0</v>
      </c>
      <c r="H18" s="26">
        <f>'Consistency matrix'!I20*'Unit price'!I$2*'Technical coefficient matrix'!I20</f>
        <v>0</v>
      </c>
      <c r="I18" s="26">
        <f>'Consistency matrix'!J20*'Unit price'!J$2*'Technical coefficient matrix'!J20</f>
        <v>0</v>
      </c>
      <c r="J18" s="26">
        <f>'Consistency matrix'!K20*'Unit price'!K$2*'Technical coefficient matrix'!K20</f>
        <v>0</v>
      </c>
      <c r="K18" s="26">
        <f>'Consistency matrix'!L20*'Unit price'!L$2*'Technical coefficient matrix'!L20</f>
        <v>0</v>
      </c>
      <c r="L18" s="26"/>
    </row>
    <row r="19" spans="1:12" x14ac:dyDescent="0.3">
      <c r="A19" s="26">
        <f>'Consistency matrix'!B21*'Unit price'!B$2*'Technical coefficient matrix'!B21</f>
        <v>0</v>
      </c>
      <c r="B19" s="26">
        <f>'Consistency matrix'!C21*'Unit price'!C$2*'Technical coefficient matrix'!C21</f>
        <v>0</v>
      </c>
      <c r="C19" s="26">
        <f>'Consistency matrix'!D21*'Unit price'!D$2*'Technical coefficient matrix'!D21</f>
        <v>0</v>
      </c>
      <c r="D19" s="26">
        <f>'Consistency matrix'!E21*'Unit price'!E$2*'Technical coefficient matrix'!E21</f>
        <v>0</v>
      </c>
      <c r="E19" s="26">
        <f>'Consistency matrix'!F21*'Unit price'!F$2*'Technical coefficient matrix'!F21</f>
        <v>0</v>
      </c>
      <c r="F19" s="26">
        <f>'Consistency matrix'!G21*'Unit price'!G$2*'Technical coefficient matrix'!G21</f>
        <v>0</v>
      </c>
      <c r="G19" s="26">
        <f>'Consistency matrix'!H21*'Unit price'!H$2*'Technical coefficient matrix'!H21</f>
        <v>0</v>
      </c>
      <c r="H19" s="26">
        <f>'Consistency matrix'!I21*'Unit price'!I$2*'Technical coefficient matrix'!I21</f>
        <v>0</v>
      </c>
      <c r="I19" s="26">
        <f>'Consistency matrix'!J21*'Unit price'!J$2*'Technical coefficient matrix'!J21</f>
        <v>0</v>
      </c>
      <c r="J19" s="26">
        <f>'Consistency matrix'!K21*'Unit price'!K$2*'Technical coefficient matrix'!K21</f>
        <v>0</v>
      </c>
      <c r="K19" s="26">
        <f>'Consistency matrix'!L21*'Unit price'!L$2*'Technical coefficient matrix'!L21</f>
        <v>0</v>
      </c>
      <c r="L19" s="26"/>
    </row>
    <row r="20" spans="1:12" x14ac:dyDescent="0.3">
      <c r="A20" s="26">
        <f>'Consistency matrix'!B22*'Unit price'!B$2*'Technical coefficient matrix'!B22</f>
        <v>0</v>
      </c>
      <c r="B20" s="26">
        <f>'Consistency matrix'!C22*'Unit price'!C$2*'Technical coefficient matrix'!C22</f>
        <v>0</v>
      </c>
      <c r="C20" s="26">
        <f>'Consistency matrix'!D22*'Unit price'!D$2*'Technical coefficient matrix'!D22</f>
        <v>0</v>
      </c>
      <c r="D20" s="26">
        <f>'Consistency matrix'!E22*'Unit price'!E$2*'Technical coefficient matrix'!E22</f>
        <v>0</v>
      </c>
      <c r="E20" s="26">
        <f>'Consistency matrix'!F22*'Unit price'!F$2*'Technical coefficient matrix'!F22</f>
        <v>0</v>
      </c>
      <c r="F20" s="26">
        <f>'Consistency matrix'!G22*'Unit price'!G$2*'Technical coefficient matrix'!G22</f>
        <v>0</v>
      </c>
      <c r="G20" s="26">
        <f>'Consistency matrix'!H22*'Unit price'!H$2*'Technical coefficient matrix'!H22</f>
        <v>0</v>
      </c>
      <c r="H20" s="26">
        <f>'Consistency matrix'!I22*'Unit price'!I$2*'Technical coefficient matrix'!I22</f>
        <v>0</v>
      </c>
      <c r="I20" s="26">
        <f>'Consistency matrix'!J22*'Unit price'!J$2*'Technical coefficient matrix'!J22</f>
        <v>0</v>
      </c>
      <c r="J20" s="26">
        <f>'Consistency matrix'!K22*'Unit price'!K$2*'Technical coefficient matrix'!K22</f>
        <v>0</v>
      </c>
      <c r="K20" s="26">
        <f>'Consistency matrix'!L22*'Unit price'!L$2*'Technical coefficient matrix'!L22</f>
        <v>0</v>
      </c>
      <c r="L20" s="26"/>
    </row>
    <row r="21" spans="1:12" x14ac:dyDescent="0.3">
      <c r="A21" s="26">
        <f>'Consistency matrix'!B23*'Unit price'!B$2*'Technical coefficient matrix'!B23</f>
        <v>0</v>
      </c>
      <c r="B21" s="26">
        <f>'Consistency matrix'!C23*'Unit price'!C$2*'Technical coefficient matrix'!C23</f>
        <v>0</v>
      </c>
      <c r="C21" s="26">
        <f>'Consistency matrix'!D23*'Unit price'!D$2*'Technical coefficient matrix'!D23</f>
        <v>0</v>
      </c>
      <c r="D21" s="26">
        <f>'Consistency matrix'!E23*'Unit price'!E$2*'Technical coefficient matrix'!E23</f>
        <v>0</v>
      </c>
      <c r="E21" s="26">
        <f>'Consistency matrix'!F23*'Unit price'!F$2*'Technical coefficient matrix'!F23</f>
        <v>0</v>
      </c>
      <c r="F21" s="26">
        <f>'Consistency matrix'!G23*'Unit price'!G$2*'Technical coefficient matrix'!G23</f>
        <v>0</v>
      </c>
      <c r="G21" s="26">
        <f>'Consistency matrix'!H23*'Unit price'!H$2*'Technical coefficient matrix'!H23</f>
        <v>0</v>
      </c>
      <c r="H21" s="26">
        <f>'Consistency matrix'!I23*'Unit price'!I$2*'Technical coefficient matrix'!I23</f>
        <v>0</v>
      </c>
      <c r="I21" s="26">
        <f>'Consistency matrix'!J23*'Unit price'!J$2*'Technical coefficient matrix'!J23</f>
        <v>0</v>
      </c>
      <c r="J21" s="26">
        <f>'Consistency matrix'!K23*'Unit price'!K$2*'Technical coefficient matrix'!K23</f>
        <v>0</v>
      </c>
      <c r="K21" s="26">
        <f>'Consistency matrix'!L23*'Unit price'!L$2*'Technical coefficient matrix'!L23</f>
        <v>0</v>
      </c>
      <c r="L21" s="26"/>
    </row>
    <row r="22" spans="1:12" x14ac:dyDescent="0.3">
      <c r="A22" s="26">
        <f>'Consistency matrix'!B24*'Unit price'!B$2*'Technical coefficient matrix'!B24</f>
        <v>0</v>
      </c>
      <c r="B22" s="26">
        <f>'Consistency matrix'!C24*'Unit price'!C$2*'Technical coefficient matrix'!C24</f>
        <v>0</v>
      </c>
      <c r="C22" s="26">
        <f>'Consistency matrix'!D24*'Unit price'!D$2*'Technical coefficient matrix'!D24</f>
        <v>0</v>
      </c>
      <c r="D22" s="26">
        <f>'Consistency matrix'!E24*'Unit price'!E$2*'Technical coefficient matrix'!E24</f>
        <v>0</v>
      </c>
      <c r="E22" s="26">
        <f>'Consistency matrix'!F24*'Unit price'!F$2*'Technical coefficient matrix'!F24</f>
        <v>0</v>
      </c>
      <c r="F22" s="26">
        <f>'Consistency matrix'!G24*'Unit price'!G$2*'Technical coefficient matrix'!G24</f>
        <v>0</v>
      </c>
      <c r="G22" s="26">
        <f>'Consistency matrix'!H24*'Unit price'!H$2*'Technical coefficient matrix'!H24</f>
        <v>0</v>
      </c>
      <c r="H22" s="26">
        <f>'Consistency matrix'!I24*'Unit price'!I$2*'Technical coefficient matrix'!I24</f>
        <v>0</v>
      </c>
      <c r="I22" s="26">
        <f>'Consistency matrix'!J24*'Unit price'!J$2*'Technical coefficient matrix'!J24</f>
        <v>0</v>
      </c>
      <c r="J22" s="26">
        <f>'Consistency matrix'!K24*'Unit price'!K$2*'Technical coefficient matrix'!K24</f>
        <v>0</v>
      </c>
      <c r="K22" s="26">
        <f>'Consistency matrix'!L24*'Unit price'!L$2*'Technical coefficient matrix'!L24</f>
        <v>0</v>
      </c>
      <c r="L22" s="26"/>
    </row>
    <row r="23" spans="1:12" x14ac:dyDescent="0.3">
      <c r="A23" s="26">
        <f>'Consistency matrix'!B25*'Unit price'!B$2*'Technical coefficient matrix'!B25</f>
        <v>0</v>
      </c>
      <c r="B23" s="26">
        <f>'Consistency matrix'!C25*'Unit price'!C$2*'Technical coefficient matrix'!C25</f>
        <v>0</v>
      </c>
      <c r="C23" s="26">
        <f>'Consistency matrix'!D25*'Unit price'!D$2*'Technical coefficient matrix'!D25</f>
        <v>0</v>
      </c>
      <c r="D23" s="26">
        <f>'Consistency matrix'!E25*'Unit price'!E$2*'Technical coefficient matrix'!E25</f>
        <v>0</v>
      </c>
      <c r="E23" s="26">
        <f>'Consistency matrix'!F25*'Unit price'!F$2*'Technical coefficient matrix'!F25</f>
        <v>0</v>
      </c>
      <c r="F23" s="26">
        <f>'Consistency matrix'!G25*'Unit price'!G$2*'Technical coefficient matrix'!G25</f>
        <v>0</v>
      </c>
      <c r="G23" s="26">
        <f>'Consistency matrix'!H25*'Unit price'!H$2*'Technical coefficient matrix'!H25</f>
        <v>0</v>
      </c>
      <c r="H23" s="26">
        <f>'Consistency matrix'!I25*'Unit price'!I$2*'Technical coefficient matrix'!I25</f>
        <v>0</v>
      </c>
      <c r="I23" s="26">
        <f>'Consistency matrix'!J25*'Unit price'!J$2*'Technical coefficient matrix'!J25</f>
        <v>0</v>
      </c>
      <c r="J23" s="26">
        <f>'Consistency matrix'!K25*'Unit price'!K$2*'Technical coefficient matrix'!K25</f>
        <v>0</v>
      </c>
      <c r="K23" s="26">
        <f>'Consistency matrix'!L25*'Unit price'!L$2*'Technical coefficient matrix'!L25</f>
        <v>0</v>
      </c>
      <c r="L23" s="26"/>
    </row>
    <row r="24" spans="1:12" x14ac:dyDescent="0.3">
      <c r="A24" s="26">
        <f>'Consistency matrix'!B26*'Unit price'!B$2*'Technical coefficient matrix'!B26</f>
        <v>0</v>
      </c>
      <c r="B24" s="26">
        <f>'Consistency matrix'!C26*'Unit price'!C$2*'Technical coefficient matrix'!C26</f>
        <v>0</v>
      </c>
      <c r="C24" s="26">
        <f>'Consistency matrix'!D26*'Unit price'!D$2*'Technical coefficient matrix'!D26</f>
        <v>0</v>
      </c>
      <c r="D24" s="26">
        <f>'Consistency matrix'!E26*'Unit price'!E$2*'Technical coefficient matrix'!E26</f>
        <v>0</v>
      </c>
      <c r="E24" s="26">
        <f>'Consistency matrix'!F26*'Unit price'!F$2*'Technical coefficient matrix'!F26</f>
        <v>0</v>
      </c>
      <c r="F24" s="26">
        <f>'Consistency matrix'!G26*'Unit price'!G$2*'Technical coefficient matrix'!G26</f>
        <v>0</v>
      </c>
      <c r="G24" s="26">
        <f>'Consistency matrix'!H26*'Unit price'!H$2*'Technical coefficient matrix'!H26</f>
        <v>0</v>
      </c>
      <c r="H24" s="26">
        <f>'Consistency matrix'!I26*'Unit price'!I$2*'Technical coefficient matrix'!I26</f>
        <v>0</v>
      </c>
      <c r="I24" s="26">
        <f>'Consistency matrix'!J26*'Unit price'!J$2*'Technical coefficient matrix'!J26</f>
        <v>0</v>
      </c>
      <c r="J24" s="26">
        <f>'Consistency matrix'!K26*'Unit price'!K$2*'Technical coefficient matrix'!K26</f>
        <v>0</v>
      </c>
      <c r="K24" s="26">
        <f>'Consistency matrix'!L26*'Unit price'!L$2*'Technical coefficient matrix'!L26</f>
        <v>0</v>
      </c>
      <c r="L24" s="26"/>
    </row>
    <row r="25" spans="1:12" x14ac:dyDescent="0.3">
      <c r="A25" s="26">
        <f>'Consistency matrix'!B27*'Unit price'!B$2*'Technical coefficient matrix'!B27</f>
        <v>0</v>
      </c>
      <c r="B25" s="26">
        <f>'Consistency matrix'!C27*'Unit price'!C$2*'Technical coefficient matrix'!C27</f>
        <v>0</v>
      </c>
      <c r="C25" s="26">
        <f>'Consistency matrix'!D27*'Unit price'!D$2*'Technical coefficient matrix'!D27</f>
        <v>0</v>
      </c>
      <c r="D25" s="26">
        <f>'Consistency matrix'!E27*'Unit price'!E$2*'Technical coefficient matrix'!E27</f>
        <v>0</v>
      </c>
      <c r="E25" s="26">
        <f>'Consistency matrix'!F27*'Unit price'!F$2*'Technical coefficient matrix'!F27</f>
        <v>0</v>
      </c>
      <c r="F25" s="26">
        <f>'Consistency matrix'!G27*'Unit price'!G$2*'Technical coefficient matrix'!G27</f>
        <v>0</v>
      </c>
      <c r="G25" s="26">
        <f>'Consistency matrix'!H27*'Unit price'!H$2*'Technical coefficient matrix'!H27</f>
        <v>0</v>
      </c>
      <c r="H25" s="26">
        <f>'Consistency matrix'!I27*'Unit price'!I$2*'Technical coefficient matrix'!I27</f>
        <v>0</v>
      </c>
      <c r="I25" s="26">
        <f>'Consistency matrix'!J27*'Unit price'!J$2*'Technical coefficient matrix'!J27</f>
        <v>0</v>
      </c>
      <c r="J25" s="26">
        <f>'Consistency matrix'!K27*'Unit price'!K$2*'Technical coefficient matrix'!K27</f>
        <v>0</v>
      </c>
      <c r="K25" s="26">
        <f>'Consistency matrix'!L27*'Unit price'!L$2*'Technical coefficient matrix'!L27</f>
        <v>0</v>
      </c>
      <c r="L25" s="26"/>
    </row>
    <row r="26" spans="1:12" x14ac:dyDescent="0.3">
      <c r="A26" s="26">
        <f>'Consistency matrix'!B28*'Unit price'!B$2*'Technical coefficient matrix'!B28</f>
        <v>0</v>
      </c>
      <c r="B26" s="26">
        <f>'Consistency matrix'!C28*'Unit price'!C$2*'Technical coefficient matrix'!C28</f>
        <v>0</v>
      </c>
      <c r="C26" s="26">
        <f>'Consistency matrix'!D28*'Unit price'!D$2*'Technical coefficient matrix'!D28</f>
        <v>0</v>
      </c>
      <c r="D26" s="26">
        <f>'Consistency matrix'!E28*'Unit price'!E$2*'Technical coefficient matrix'!E28</f>
        <v>0</v>
      </c>
      <c r="E26" s="26">
        <f>'Consistency matrix'!F28*'Unit price'!F$2*'Technical coefficient matrix'!F28</f>
        <v>0</v>
      </c>
      <c r="F26" s="26">
        <f>'Consistency matrix'!G28*'Unit price'!G$2*'Technical coefficient matrix'!G28</f>
        <v>0</v>
      </c>
      <c r="G26" s="26">
        <f>'Consistency matrix'!H28*'Unit price'!H$2*'Technical coefficient matrix'!H28</f>
        <v>0</v>
      </c>
      <c r="H26" s="26">
        <f>'Consistency matrix'!I28*'Unit price'!I$2*'Technical coefficient matrix'!I28</f>
        <v>0</v>
      </c>
      <c r="I26" s="26">
        <f>'Consistency matrix'!J28*'Unit price'!J$2*'Technical coefficient matrix'!J28</f>
        <v>0</v>
      </c>
      <c r="J26" s="26">
        <f>'Consistency matrix'!K28*'Unit price'!K$2*'Technical coefficient matrix'!K28</f>
        <v>0</v>
      </c>
      <c r="K26" s="26">
        <f>'Consistency matrix'!L28*'Unit price'!L$2*'Technical coefficient matrix'!L28</f>
        <v>0</v>
      </c>
      <c r="L26" s="26"/>
    </row>
    <row r="27" spans="1:12" x14ac:dyDescent="0.3">
      <c r="A27" s="26">
        <f>'Consistency matrix'!B29*'Unit price'!B$2*'Technical coefficient matrix'!B29</f>
        <v>0</v>
      </c>
      <c r="B27" s="26">
        <f>'Consistency matrix'!C29*'Unit price'!C$2*'Technical coefficient matrix'!C29</f>
        <v>0</v>
      </c>
      <c r="C27" s="26">
        <f>'Consistency matrix'!D29*'Unit price'!D$2*'Technical coefficient matrix'!D29</f>
        <v>0</v>
      </c>
      <c r="D27" s="26">
        <f>'Consistency matrix'!E29*'Unit price'!E$2*'Technical coefficient matrix'!E29</f>
        <v>0</v>
      </c>
      <c r="E27" s="26">
        <f>'Consistency matrix'!F29*'Unit price'!F$2*'Technical coefficient matrix'!F29</f>
        <v>0</v>
      </c>
      <c r="F27" s="26">
        <f>'Consistency matrix'!G29*'Unit price'!G$2*'Technical coefficient matrix'!G29</f>
        <v>0</v>
      </c>
      <c r="G27" s="26">
        <f>'Consistency matrix'!H29*'Unit price'!H$2*'Technical coefficient matrix'!H29</f>
        <v>0</v>
      </c>
      <c r="H27" s="26">
        <f>'Consistency matrix'!I29*'Unit price'!I$2*'Technical coefficient matrix'!I29</f>
        <v>0</v>
      </c>
      <c r="I27" s="26">
        <f>'Consistency matrix'!J29*'Unit price'!J$2*'Technical coefficient matrix'!J29</f>
        <v>0</v>
      </c>
      <c r="J27" s="26">
        <f>'Consistency matrix'!K29*'Unit price'!K$2*'Technical coefficient matrix'!K29</f>
        <v>0</v>
      </c>
      <c r="K27" s="26">
        <f>'Consistency matrix'!L29*'Unit price'!L$2*'Technical coefficient matrix'!L29</f>
        <v>0</v>
      </c>
      <c r="L27" s="26"/>
    </row>
    <row r="28" spans="1:12" x14ac:dyDescent="0.3">
      <c r="A28" s="26">
        <f>'Consistency matrix'!B30*'Unit price'!B$2*'Technical coefficient matrix'!B30</f>
        <v>0</v>
      </c>
      <c r="B28" s="26">
        <f>'Consistency matrix'!C30*'Unit price'!C$2*'Technical coefficient matrix'!C30</f>
        <v>0</v>
      </c>
      <c r="C28" s="26">
        <f>'Consistency matrix'!D30*'Unit price'!D$2*'Technical coefficient matrix'!D30</f>
        <v>0</v>
      </c>
      <c r="D28" s="26">
        <f>'Consistency matrix'!E30*'Unit price'!E$2*'Technical coefficient matrix'!E30</f>
        <v>0</v>
      </c>
      <c r="E28" s="26">
        <f>'Consistency matrix'!F30*'Unit price'!F$2*'Technical coefficient matrix'!F30</f>
        <v>0</v>
      </c>
      <c r="F28" s="26">
        <f>'Consistency matrix'!G30*'Unit price'!G$2*'Technical coefficient matrix'!G30</f>
        <v>0</v>
      </c>
      <c r="G28" s="26">
        <f>'Consistency matrix'!H30*'Unit price'!H$2*'Technical coefficient matrix'!H30</f>
        <v>0</v>
      </c>
      <c r="H28" s="26">
        <f>'Consistency matrix'!I30*'Unit price'!I$2*'Technical coefficient matrix'!I30</f>
        <v>0</v>
      </c>
      <c r="I28" s="26">
        <f>'Consistency matrix'!J30*'Unit price'!J$2*'Technical coefficient matrix'!J30</f>
        <v>0</v>
      </c>
      <c r="J28" s="26">
        <f>'Consistency matrix'!K30*'Unit price'!K$2*'Technical coefficient matrix'!K30</f>
        <v>0</v>
      </c>
      <c r="K28" s="26">
        <f>'Consistency matrix'!L30*'Unit price'!L$2*'Technical coefficient matrix'!L30</f>
        <v>0</v>
      </c>
      <c r="L28" s="26"/>
    </row>
    <row r="29" spans="1:12" x14ac:dyDescent="0.3">
      <c r="A29" s="26">
        <f>'Consistency matrix'!B31*'Unit price'!B$2*'Technical coefficient matrix'!B31</f>
        <v>0</v>
      </c>
      <c r="B29" s="26">
        <f>'Consistency matrix'!C31*'Unit price'!C$2*'Technical coefficient matrix'!C31</f>
        <v>0</v>
      </c>
      <c r="C29" s="26">
        <f>'Consistency matrix'!D31*'Unit price'!D$2*'Technical coefficient matrix'!D31</f>
        <v>0</v>
      </c>
      <c r="D29" s="26">
        <f>'Consistency matrix'!E31*'Unit price'!E$2*'Technical coefficient matrix'!E31</f>
        <v>0</v>
      </c>
      <c r="E29" s="26">
        <f>'Consistency matrix'!F31*'Unit price'!F$2*'Technical coefficient matrix'!F31</f>
        <v>0</v>
      </c>
      <c r="F29" s="26">
        <f>'Consistency matrix'!G31*'Unit price'!G$2*'Technical coefficient matrix'!G31</f>
        <v>0</v>
      </c>
      <c r="G29" s="26">
        <f>'Consistency matrix'!H31*'Unit price'!H$2*'Technical coefficient matrix'!H31</f>
        <v>0</v>
      </c>
      <c r="H29" s="26">
        <f>'Consistency matrix'!I31*'Unit price'!I$2*'Technical coefficient matrix'!I31</f>
        <v>0</v>
      </c>
      <c r="I29" s="26">
        <f>'Consistency matrix'!J31*'Unit price'!J$2*'Technical coefficient matrix'!J31</f>
        <v>0</v>
      </c>
      <c r="J29" s="26">
        <f>'Consistency matrix'!K31*'Unit price'!K$2*'Technical coefficient matrix'!K31</f>
        <v>0</v>
      </c>
      <c r="K29" s="26">
        <f>'Consistency matrix'!L31*'Unit price'!L$2*'Technical coefficient matrix'!L31</f>
        <v>0</v>
      </c>
      <c r="L29" s="26"/>
    </row>
    <row r="30" spans="1:12" x14ac:dyDescent="0.3">
      <c r="A30" s="26">
        <f>'Consistency matrix'!B32*'Unit price'!B$2*'Technical coefficient matrix'!B32</f>
        <v>0</v>
      </c>
      <c r="B30" s="26">
        <f>'Consistency matrix'!C32*'Unit price'!C$2*'Technical coefficient matrix'!C32</f>
        <v>0</v>
      </c>
      <c r="C30" s="26">
        <f>'Consistency matrix'!D32*'Unit price'!D$2*'Technical coefficient matrix'!D32</f>
        <v>0</v>
      </c>
      <c r="D30" s="26">
        <f>'Consistency matrix'!E32*'Unit price'!E$2*'Technical coefficient matrix'!E32</f>
        <v>0</v>
      </c>
      <c r="E30" s="26">
        <f>'Consistency matrix'!F32*'Unit price'!F$2*'Technical coefficient matrix'!F32</f>
        <v>0</v>
      </c>
      <c r="F30" s="26">
        <f>'Consistency matrix'!G32*'Unit price'!G$2*'Technical coefficient matrix'!G32</f>
        <v>0</v>
      </c>
      <c r="G30" s="26">
        <f>'Consistency matrix'!H32*'Unit price'!H$2*'Technical coefficient matrix'!H32</f>
        <v>0</v>
      </c>
      <c r="H30" s="26">
        <f>'Consistency matrix'!I32*'Unit price'!I$2*'Technical coefficient matrix'!I32</f>
        <v>0</v>
      </c>
      <c r="I30" s="26">
        <f>'Consistency matrix'!J32*'Unit price'!J$2*'Technical coefficient matrix'!J32</f>
        <v>0</v>
      </c>
      <c r="J30" s="26">
        <f>'Consistency matrix'!K32*'Unit price'!K$2*'Technical coefficient matrix'!K32</f>
        <v>0</v>
      </c>
      <c r="K30" s="26">
        <f>'Consistency matrix'!L32*'Unit price'!L$2*'Technical coefficient matrix'!L32</f>
        <v>0</v>
      </c>
      <c r="L30" s="26"/>
    </row>
    <row r="31" spans="1:12" x14ac:dyDescent="0.3">
      <c r="A31" s="26">
        <f>'Consistency matrix'!B33*'Unit price'!B$2*'Technical coefficient matrix'!B33</f>
        <v>0</v>
      </c>
      <c r="B31" s="26">
        <f>'Consistency matrix'!C33*'Unit price'!C$2*'Technical coefficient matrix'!C33</f>
        <v>0</v>
      </c>
      <c r="C31" s="26">
        <f>'Consistency matrix'!D33*'Unit price'!D$2*'Technical coefficient matrix'!D33</f>
        <v>0</v>
      </c>
      <c r="D31" s="26">
        <f>'Consistency matrix'!E33*'Unit price'!E$2*'Technical coefficient matrix'!E33</f>
        <v>0</v>
      </c>
      <c r="E31" s="26">
        <f>'Consistency matrix'!F33*'Unit price'!F$2*'Technical coefficient matrix'!F33</f>
        <v>0</v>
      </c>
      <c r="F31" s="26">
        <f>'Consistency matrix'!G33*'Unit price'!G$2*'Technical coefficient matrix'!G33</f>
        <v>0</v>
      </c>
      <c r="G31" s="26">
        <f>'Consistency matrix'!H33*'Unit price'!H$2*'Technical coefficient matrix'!H33</f>
        <v>0</v>
      </c>
      <c r="H31" s="26">
        <f>'Consistency matrix'!I33*'Unit price'!I$2*'Technical coefficient matrix'!I33</f>
        <v>0</v>
      </c>
      <c r="I31" s="26">
        <f>'Consistency matrix'!J33*'Unit price'!J$2*'Technical coefficient matrix'!J33</f>
        <v>0</v>
      </c>
      <c r="J31" s="26">
        <f>'Consistency matrix'!K33*'Unit price'!K$2*'Technical coefficient matrix'!K33</f>
        <v>0</v>
      </c>
      <c r="K31" s="26">
        <f>'Consistency matrix'!L33*'Unit price'!L$2*'Technical coefficient matrix'!L33</f>
        <v>0</v>
      </c>
      <c r="L31" s="26"/>
    </row>
    <row r="32" spans="1:12" x14ac:dyDescent="0.3">
      <c r="A32" s="26">
        <f>'Consistency matrix'!B34*'Unit price'!B$2*'Technical coefficient matrix'!B34</f>
        <v>0</v>
      </c>
      <c r="B32" s="26">
        <f>'Consistency matrix'!C34*'Unit price'!C$2*'Technical coefficient matrix'!C34</f>
        <v>0</v>
      </c>
      <c r="C32" s="26">
        <f>'Consistency matrix'!D34*'Unit price'!D$2*'Technical coefficient matrix'!D34</f>
        <v>0</v>
      </c>
      <c r="D32" s="26">
        <f>'Consistency matrix'!E34*'Unit price'!E$2*'Technical coefficient matrix'!E34</f>
        <v>0</v>
      </c>
      <c r="E32" s="26">
        <f>'Consistency matrix'!F34*'Unit price'!F$2*'Technical coefficient matrix'!F34</f>
        <v>0</v>
      </c>
      <c r="F32" s="26">
        <f>'Consistency matrix'!G34*'Unit price'!G$2*'Technical coefficient matrix'!G34</f>
        <v>0</v>
      </c>
      <c r="G32" s="26">
        <f>'Consistency matrix'!H34*'Unit price'!H$2*'Technical coefficient matrix'!H34</f>
        <v>0</v>
      </c>
      <c r="H32" s="26">
        <f>'Consistency matrix'!I34*'Unit price'!I$2*'Technical coefficient matrix'!I34</f>
        <v>0</v>
      </c>
      <c r="I32" s="26">
        <f>'Consistency matrix'!J34*'Unit price'!J$2*'Technical coefficient matrix'!J34</f>
        <v>0</v>
      </c>
      <c r="J32" s="26">
        <f>'Consistency matrix'!K34*'Unit price'!K$2*'Technical coefficient matrix'!K34</f>
        <v>0</v>
      </c>
      <c r="K32" s="26">
        <f>'Consistency matrix'!L34*'Unit price'!L$2*'Technical coefficient matrix'!L34</f>
        <v>0</v>
      </c>
      <c r="L32" s="26"/>
    </row>
    <row r="33" spans="1:12" x14ac:dyDescent="0.3">
      <c r="A33" s="26">
        <f>'Consistency matrix'!B35*'Unit price'!B$2*'Technical coefficient matrix'!B35</f>
        <v>0</v>
      </c>
      <c r="B33" s="26">
        <f>'Consistency matrix'!C35*'Unit price'!C$2*'Technical coefficient matrix'!C35</f>
        <v>0</v>
      </c>
      <c r="C33" s="26">
        <f>'Consistency matrix'!D35*'Unit price'!D$2*'Technical coefficient matrix'!D35</f>
        <v>0</v>
      </c>
      <c r="D33" s="26">
        <f>'Consistency matrix'!E35*'Unit price'!E$2*'Technical coefficient matrix'!E35</f>
        <v>0</v>
      </c>
      <c r="E33" s="26">
        <f>'Consistency matrix'!F35*'Unit price'!F$2*'Technical coefficient matrix'!F35</f>
        <v>0</v>
      </c>
      <c r="F33" s="26">
        <f>'Consistency matrix'!G35*'Unit price'!G$2*'Technical coefficient matrix'!G35</f>
        <v>0</v>
      </c>
      <c r="G33" s="26">
        <f>'Consistency matrix'!H35*'Unit price'!H$2*'Technical coefficient matrix'!H35</f>
        <v>0</v>
      </c>
      <c r="H33" s="26">
        <f>'Consistency matrix'!I35*'Unit price'!I$2*'Technical coefficient matrix'!I35</f>
        <v>0</v>
      </c>
      <c r="I33" s="26">
        <f>'Consistency matrix'!J35*'Unit price'!J$2*'Technical coefficient matrix'!J35</f>
        <v>0</v>
      </c>
      <c r="J33" s="26">
        <f>'Consistency matrix'!K35*'Unit price'!K$2*'Technical coefficient matrix'!K35</f>
        <v>0</v>
      </c>
      <c r="K33" s="26">
        <f>'Consistency matrix'!L35*'Unit price'!L$2*'Technical coefficient matrix'!L35</f>
        <v>0</v>
      </c>
      <c r="L33" s="26"/>
    </row>
    <row r="34" spans="1:12" x14ac:dyDescent="0.3">
      <c r="A34" s="26">
        <f>'Consistency matrix'!B36*'Unit price'!B$2*'Technical coefficient matrix'!B36</f>
        <v>0</v>
      </c>
      <c r="B34" s="26">
        <f>'Consistency matrix'!C36*'Unit price'!C$2*'Technical coefficient matrix'!C36</f>
        <v>0</v>
      </c>
      <c r="C34" s="26">
        <f>'Consistency matrix'!D36*'Unit price'!D$2*'Technical coefficient matrix'!D36</f>
        <v>0</v>
      </c>
      <c r="D34" s="26">
        <f>'Consistency matrix'!E36*'Unit price'!E$2*'Technical coefficient matrix'!E36</f>
        <v>0</v>
      </c>
      <c r="E34" s="26">
        <f>'Consistency matrix'!F36*'Unit price'!F$2*'Technical coefficient matrix'!F36</f>
        <v>0</v>
      </c>
      <c r="F34" s="26">
        <f>'Consistency matrix'!G36*'Unit price'!G$2*'Technical coefficient matrix'!G36</f>
        <v>0</v>
      </c>
      <c r="G34" s="26">
        <f>'Consistency matrix'!H36*'Unit price'!H$2*'Technical coefficient matrix'!H36</f>
        <v>0</v>
      </c>
      <c r="H34" s="26">
        <f>'Consistency matrix'!I36*'Unit price'!I$2*'Technical coefficient matrix'!I36</f>
        <v>0</v>
      </c>
      <c r="I34" s="26">
        <f>'Consistency matrix'!J36*'Unit price'!J$2*'Technical coefficient matrix'!J36</f>
        <v>0</v>
      </c>
      <c r="J34" s="26">
        <f>'Consistency matrix'!K36*'Unit price'!K$2*'Technical coefficient matrix'!K36</f>
        <v>0</v>
      </c>
      <c r="K34" s="26">
        <f>'Consistency matrix'!L36*'Unit price'!L$2*'Technical coefficient matrix'!L36</f>
        <v>0</v>
      </c>
      <c r="L34" s="26"/>
    </row>
    <row r="35" spans="1:12" x14ac:dyDescent="0.3">
      <c r="A35" s="26">
        <f>'Consistency matrix'!B37*'Unit price'!B$2*'Technical coefficient matrix'!B37</f>
        <v>0</v>
      </c>
      <c r="B35" s="26">
        <f>'Consistency matrix'!C37*'Unit price'!C$2*'Technical coefficient matrix'!C37</f>
        <v>0</v>
      </c>
      <c r="C35" s="26">
        <f>'Consistency matrix'!D37*'Unit price'!D$2*'Technical coefficient matrix'!D37</f>
        <v>0</v>
      </c>
      <c r="D35" s="26">
        <f>'Consistency matrix'!E37*'Unit price'!E$2*'Technical coefficient matrix'!E37</f>
        <v>0</v>
      </c>
      <c r="E35" s="26">
        <f>'Consistency matrix'!F37*'Unit price'!F$2*'Technical coefficient matrix'!F37</f>
        <v>0</v>
      </c>
      <c r="F35" s="26">
        <f>'Consistency matrix'!G37*'Unit price'!G$2*'Technical coefficient matrix'!G37</f>
        <v>0</v>
      </c>
      <c r="G35" s="26">
        <f>'Consistency matrix'!H37*'Unit price'!H$2*'Technical coefficient matrix'!H37</f>
        <v>0</v>
      </c>
      <c r="H35" s="26">
        <f>'Consistency matrix'!I37*'Unit price'!I$2*'Technical coefficient matrix'!I37</f>
        <v>0</v>
      </c>
      <c r="I35" s="26">
        <f>'Consistency matrix'!J37*'Unit price'!J$2*'Technical coefficient matrix'!J37</f>
        <v>0</v>
      </c>
      <c r="J35" s="26">
        <f>'Consistency matrix'!K37*'Unit price'!K$2*'Technical coefficient matrix'!K37</f>
        <v>0</v>
      </c>
      <c r="K35" s="26">
        <f>'Consistency matrix'!L37*'Unit price'!L$2*'Technical coefficient matrix'!L37</f>
        <v>0</v>
      </c>
      <c r="L35" s="26"/>
    </row>
    <row r="36" spans="1:12" x14ac:dyDescent="0.3">
      <c r="A36" s="26">
        <f>'Consistency matrix'!B38*'Unit price'!B$2*'Technical coefficient matrix'!B38</f>
        <v>0</v>
      </c>
      <c r="B36" s="26">
        <f>'Consistency matrix'!C38*'Unit price'!C$2*'Technical coefficient matrix'!C38</f>
        <v>0</v>
      </c>
      <c r="C36" s="26">
        <f>'Consistency matrix'!D38*'Unit price'!D$2*'Technical coefficient matrix'!D38</f>
        <v>0</v>
      </c>
      <c r="D36" s="26">
        <f>'Consistency matrix'!E38*'Unit price'!E$2*'Technical coefficient matrix'!E38</f>
        <v>0</v>
      </c>
      <c r="E36" s="26">
        <f>'Consistency matrix'!F38*'Unit price'!F$2*'Technical coefficient matrix'!F38</f>
        <v>0</v>
      </c>
      <c r="F36" s="26">
        <f>'Consistency matrix'!G38*'Unit price'!G$2*'Technical coefficient matrix'!G38</f>
        <v>0</v>
      </c>
      <c r="G36" s="26">
        <f>'Consistency matrix'!H38*'Unit price'!H$2*'Technical coefficient matrix'!H38</f>
        <v>0</v>
      </c>
      <c r="H36" s="26">
        <f>'Consistency matrix'!I38*'Unit price'!I$2*'Technical coefficient matrix'!I38</f>
        <v>0</v>
      </c>
      <c r="I36" s="26">
        <f>'Consistency matrix'!J38*'Unit price'!J$2*'Technical coefficient matrix'!J38</f>
        <v>0</v>
      </c>
      <c r="J36" s="26">
        <f>'Consistency matrix'!K38*'Unit price'!K$2*'Technical coefficient matrix'!K38</f>
        <v>0</v>
      </c>
      <c r="K36" s="26">
        <f>'Consistency matrix'!L38*'Unit price'!L$2*'Technical coefficient matrix'!L38</f>
        <v>0</v>
      </c>
      <c r="L36" s="26"/>
    </row>
    <row r="37" spans="1:12" x14ac:dyDescent="0.3">
      <c r="A37" s="26">
        <f>'Consistency matrix'!B39*'Unit price'!B$2*'Technical coefficient matrix'!B39</f>
        <v>0</v>
      </c>
      <c r="B37" s="26">
        <f>'Consistency matrix'!C39*'Unit price'!C$2*'Technical coefficient matrix'!C39</f>
        <v>0</v>
      </c>
      <c r="C37" s="26">
        <f>'Consistency matrix'!D39*'Unit price'!D$2*'Technical coefficient matrix'!D39</f>
        <v>0</v>
      </c>
      <c r="D37" s="26">
        <f>'Consistency matrix'!E39*'Unit price'!E$2*'Technical coefficient matrix'!E39</f>
        <v>0</v>
      </c>
      <c r="E37" s="26">
        <f>'Consistency matrix'!F39*'Unit price'!F$2*'Technical coefficient matrix'!F39</f>
        <v>0</v>
      </c>
      <c r="F37" s="26">
        <f>'Consistency matrix'!G39*'Unit price'!G$2*'Technical coefficient matrix'!G39</f>
        <v>0</v>
      </c>
      <c r="G37" s="26">
        <f>'Consistency matrix'!H39*'Unit price'!H$2*'Technical coefficient matrix'!H39</f>
        <v>0</v>
      </c>
      <c r="H37" s="26">
        <f>'Consistency matrix'!I39*'Unit price'!I$2*'Technical coefficient matrix'!I39</f>
        <v>0</v>
      </c>
      <c r="I37" s="26">
        <f>'Consistency matrix'!J39*'Unit price'!J$2*'Technical coefficient matrix'!J39</f>
        <v>0</v>
      </c>
      <c r="J37" s="26">
        <f>'Consistency matrix'!K39*'Unit price'!K$2*'Technical coefficient matrix'!K39</f>
        <v>0</v>
      </c>
      <c r="K37" s="26">
        <f>'Consistency matrix'!L39*'Unit price'!L$2*'Technical coefficient matrix'!L39</f>
        <v>0</v>
      </c>
      <c r="L37" s="26"/>
    </row>
    <row r="38" spans="1:12" x14ac:dyDescent="0.3">
      <c r="A38" s="26">
        <f>'Consistency matrix'!B40*'Unit price'!B$2*'Technical coefficient matrix'!B40</f>
        <v>0</v>
      </c>
      <c r="B38" s="26">
        <f>'Consistency matrix'!C40*'Unit price'!C$2*'Technical coefficient matrix'!C40</f>
        <v>0</v>
      </c>
      <c r="C38" s="26">
        <f>'Consistency matrix'!D40*'Unit price'!D$2*'Technical coefficient matrix'!D40</f>
        <v>0</v>
      </c>
      <c r="D38" s="26">
        <f>'Consistency matrix'!E40*'Unit price'!E$2*'Technical coefficient matrix'!E40</f>
        <v>0</v>
      </c>
      <c r="E38" s="26">
        <f>'Consistency matrix'!F40*'Unit price'!F$2*'Technical coefficient matrix'!F40</f>
        <v>0</v>
      </c>
      <c r="F38" s="26">
        <f>'Consistency matrix'!G40*'Unit price'!G$2*'Technical coefficient matrix'!G40</f>
        <v>0</v>
      </c>
      <c r="G38" s="26">
        <f>'Consistency matrix'!H40*'Unit price'!H$2*'Technical coefficient matrix'!H40</f>
        <v>0</v>
      </c>
      <c r="H38" s="26">
        <f>'Consistency matrix'!I40*'Unit price'!I$2*'Technical coefficient matrix'!I40</f>
        <v>0</v>
      </c>
      <c r="I38" s="26">
        <f>'Consistency matrix'!J40*'Unit price'!J$2*'Technical coefficient matrix'!J40</f>
        <v>0</v>
      </c>
      <c r="J38" s="26">
        <f>'Consistency matrix'!K40*'Unit price'!K$2*'Technical coefficient matrix'!K40</f>
        <v>0</v>
      </c>
      <c r="K38" s="26">
        <f>'Consistency matrix'!L40*'Unit price'!L$2*'Technical coefficient matrix'!L40</f>
        <v>0</v>
      </c>
      <c r="L38" s="26"/>
    </row>
    <row r="39" spans="1:12" x14ac:dyDescent="0.3">
      <c r="A39" s="26">
        <f>'Consistency matrix'!B41*'Unit price'!B$2*'Technical coefficient matrix'!B41</f>
        <v>3.6723046275762799E-3</v>
      </c>
      <c r="B39" s="26">
        <f>'Consistency matrix'!C41*'Unit price'!C$2*'Technical coefficient matrix'!C41</f>
        <v>0</v>
      </c>
      <c r="C39" s="26">
        <f>'Consistency matrix'!D41*'Unit price'!D$2*'Technical coefficient matrix'!D41</f>
        <v>0</v>
      </c>
      <c r="D39" s="26">
        <f>'Consistency matrix'!E41*'Unit price'!E$2*'Technical coefficient matrix'!E41</f>
        <v>0</v>
      </c>
      <c r="E39" s="26">
        <f>'Consistency matrix'!F41*'Unit price'!F$2*'Technical coefficient matrix'!F41</f>
        <v>2.6262990024687689E-4</v>
      </c>
      <c r="F39" s="26">
        <f>'Consistency matrix'!G41*'Unit price'!G$2*'Technical coefficient matrix'!G41</f>
        <v>0</v>
      </c>
      <c r="G39" s="26">
        <f>'Consistency matrix'!H41*'Unit price'!H$2*'Technical coefficient matrix'!H41</f>
        <v>1.8278562791302269E-4</v>
      </c>
      <c r="H39" s="26">
        <f>'Consistency matrix'!I41*'Unit price'!I$2*'Technical coefficient matrix'!I41</f>
        <v>1.8278562791302269E-4</v>
      </c>
      <c r="I39" s="26">
        <f>'Consistency matrix'!J41*'Unit price'!J$2*'Technical coefficient matrix'!J41</f>
        <v>0</v>
      </c>
      <c r="J39" s="26">
        <f>'Consistency matrix'!K41*'Unit price'!K$2*'Technical coefficient matrix'!K41</f>
        <v>0</v>
      </c>
      <c r="K39" s="26">
        <f>'Consistency matrix'!L41*'Unit price'!L$2*'Technical coefficient matrix'!L41</f>
        <v>0</v>
      </c>
      <c r="L39" s="26"/>
    </row>
    <row r="40" spans="1:12" x14ac:dyDescent="0.3">
      <c r="A40" s="26">
        <f>'Consistency matrix'!B42*'Unit price'!B$2*'Technical coefficient matrix'!B42</f>
        <v>0</v>
      </c>
      <c r="B40" s="26">
        <f>'Consistency matrix'!C42*'Unit price'!C$2*'Technical coefficient matrix'!C42</f>
        <v>0</v>
      </c>
      <c r="C40" s="26">
        <f>'Consistency matrix'!D42*'Unit price'!D$2*'Technical coefficient matrix'!D42</f>
        <v>0</v>
      </c>
      <c r="D40" s="26">
        <f>'Consistency matrix'!E42*'Unit price'!E$2*'Technical coefficient matrix'!E42</f>
        <v>0</v>
      </c>
      <c r="E40" s="26">
        <f>'Consistency matrix'!F42*'Unit price'!F$2*'Technical coefficient matrix'!F42</f>
        <v>0</v>
      </c>
      <c r="F40" s="26">
        <f>'Consistency matrix'!G42*'Unit price'!G$2*'Technical coefficient matrix'!G42</f>
        <v>1.449353020524032E-4</v>
      </c>
      <c r="G40" s="26">
        <f>'Consistency matrix'!H42*'Unit price'!H$2*'Technical coefficient matrix'!H42</f>
        <v>7.3569876884501249E-5</v>
      </c>
      <c r="H40" s="26">
        <f>'Consistency matrix'!I42*'Unit price'!I$2*'Technical coefficient matrix'!I42</f>
        <v>7.3569876884501249E-5</v>
      </c>
      <c r="I40" s="26">
        <f>'Consistency matrix'!J42*'Unit price'!J$2*'Technical coefficient matrix'!J42</f>
        <v>0</v>
      </c>
      <c r="J40" s="26">
        <f>'Consistency matrix'!K42*'Unit price'!K$2*'Technical coefficient matrix'!K42</f>
        <v>0</v>
      </c>
      <c r="K40" s="26">
        <f>'Consistency matrix'!L42*'Unit price'!L$2*'Technical coefficient matrix'!L42</f>
        <v>0</v>
      </c>
      <c r="L40" s="26"/>
    </row>
    <row r="41" spans="1:12" x14ac:dyDescent="0.3">
      <c r="A41" s="26">
        <f>'Consistency matrix'!B43*'Unit price'!B$2*'Technical coefficient matrix'!B43</f>
        <v>0</v>
      </c>
      <c r="B41" s="26">
        <f>'Consistency matrix'!C43*'Unit price'!C$2*'Technical coefficient matrix'!C43</f>
        <v>0</v>
      </c>
      <c r="C41" s="26">
        <f>'Consistency matrix'!D43*'Unit price'!D$2*'Technical coefficient matrix'!D43</f>
        <v>0</v>
      </c>
      <c r="D41" s="26">
        <f>'Consistency matrix'!E43*'Unit price'!E$2*'Technical coefficient matrix'!E43</f>
        <v>0</v>
      </c>
      <c r="E41" s="26">
        <f>'Consistency matrix'!F43*'Unit price'!F$2*'Technical coefficient matrix'!F43</f>
        <v>0</v>
      </c>
      <c r="F41" s="26">
        <f>'Consistency matrix'!G43*'Unit price'!G$2*'Technical coefficient matrix'!G43</f>
        <v>2.8259538388642673E-4</v>
      </c>
      <c r="G41" s="26">
        <f>'Consistency matrix'!H43*'Unit price'!H$2*'Technical coefficient matrix'!H43</f>
        <v>1.94581428234812E-6</v>
      </c>
      <c r="H41" s="26">
        <f>'Consistency matrix'!I43*'Unit price'!I$2*'Technical coefficient matrix'!I43</f>
        <v>1.94581428234812E-6</v>
      </c>
      <c r="I41" s="26">
        <f>'Consistency matrix'!J43*'Unit price'!J$2*'Technical coefficient matrix'!J43</f>
        <v>0</v>
      </c>
      <c r="J41" s="26">
        <f>'Consistency matrix'!K43*'Unit price'!K$2*'Technical coefficient matrix'!K43</f>
        <v>0</v>
      </c>
      <c r="K41" s="26">
        <f>'Consistency matrix'!L43*'Unit price'!L$2*'Technical coefficient matrix'!L43</f>
        <v>0</v>
      </c>
      <c r="L41" s="26"/>
    </row>
    <row r="42" spans="1:12" x14ac:dyDescent="0.3">
      <c r="A42" s="26">
        <f>'Consistency matrix'!B44*'Unit price'!B$2*'Technical coefficient matrix'!B44</f>
        <v>0</v>
      </c>
      <c r="B42" s="26">
        <f>'Consistency matrix'!C44*'Unit price'!C$2*'Technical coefficient matrix'!C44</f>
        <v>0</v>
      </c>
      <c r="C42" s="26">
        <f>'Consistency matrix'!D44*'Unit price'!D$2*'Technical coefficient matrix'!D44</f>
        <v>0</v>
      </c>
      <c r="D42" s="26">
        <f>'Consistency matrix'!E44*'Unit price'!E$2*'Technical coefficient matrix'!E44</f>
        <v>0</v>
      </c>
      <c r="E42" s="26">
        <f>'Consistency matrix'!F44*'Unit price'!F$2*'Technical coefficient matrix'!F44</f>
        <v>0</v>
      </c>
      <c r="F42" s="26">
        <f>'Consistency matrix'!G44*'Unit price'!G$2*'Technical coefficient matrix'!G44</f>
        <v>1.7593660082140844E-3</v>
      </c>
      <c r="G42" s="26">
        <f>'Consistency matrix'!H44*'Unit price'!H$2*'Technical coefficient matrix'!H44</f>
        <v>3.7053319679108032E-4</v>
      </c>
      <c r="H42" s="26">
        <f>'Consistency matrix'!I44*'Unit price'!I$2*'Technical coefficient matrix'!I44</f>
        <v>3.7053319679108032E-4</v>
      </c>
      <c r="I42" s="26">
        <f>'Consistency matrix'!J44*'Unit price'!J$2*'Technical coefficient matrix'!J44</f>
        <v>0</v>
      </c>
      <c r="J42" s="26">
        <f>'Consistency matrix'!K44*'Unit price'!K$2*'Technical coefficient matrix'!K44</f>
        <v>0</v>
      </c>
      <c r="K42" s="26">
        <f>'Consistency matrix'!L44*'Unit price'!L$2*'Technical coefficient matrix'!L44</f>
        <v>0</v>
      </c>
      <c r="L42" s="26"/>
    </row>
    <row r="43" spans="1:12" x14ac:dyDescent="0.3">
      <c r="A43" s="26">
        <f>'Consistency matrix'!B45*'Unit price'!B$2*'Technical coefficient matrix'!B45</f>
        <v>0</v>
      </c>
      <c r="B43" s="26">
        <f>'Consistency matrix'!C45*'Unit price'!C$2*'Technical coefficient matrix'!C45</f>
        <v>0</v>
      </c>
      <c r="C43" s="26">
        <f>'Consistency matrix'!D45*'Unit price'!D$2*'Technical coefficient matrix'!D45</f>
        <v>0</v>
      </c>
      <c r="D43" s="26">
        <f>'Consistency matrix'!E45*'Unit price'!E$2*'Technical coefficient matrix'!E45</f>
        <v>0</v>
      </c>
      <c r="E43" s="26">
        <f>'Consistency matrix'!F45*'Unit price'!F$2*'Technical coefficient matrix'!F45</f>
        <v>0</v>
      </c>
      <c r="F43" s="26">
        <f>'Consistency matrix'!G45*'Unit price'!G$2*'Technical coefficient matrix'!G45</f>
        <v>0</v>
      </c>
      <c r="G43" s="26">
        <f>'Consistency matrix'!H45*'Unit price'!H$2*'Technical coefficient matrix'!H45</f>
        <v>0</v>
      </c>
      <c r="H43" s="26">
        <f>'Consistency matrix'!I45*'Unit price'!I$2*'Technical coefficient matrix'!I45</f>
        <v>0</v>
      </c>
      <c r="I43" s="26">
        <f>'Consistency matrix'!J45*'Unit price'!J$2*'Technical coefficient matrix'!J45</f>
        <v>0</v>
      </c>
      <c r="J43" s="26">
        <f>'Consistency matrix'!K45*'Unit price'!K$2*'Technical coefficient matrix'!K45</f>
        <v>0</v>
      </c>
      <c r="K43" s="26">
        <f>'Consistency matrix'!L45*'Unit price'!L$2*'Technical coefficient matrix'!L45</f>
        <v>0</v>
      </c>
      <c r="L43" s="26"/>
    </row>
    <row r="44" spans="1:12" x14ac:dyDescent="0.3">
      <c r="A44" s="26">
        <f>'Consistency matrix'!B46*'Unit price'!B$2*'Technical coefficient matrix'!B46</f>
        <v>0</v>
      </c>
      <c r="B44" s="26">
        <f>'Consistency matrix'!C46*'Unit price'!C$2*'Technical coefficient matrix'!C46</f>
        <v>0</v>
      </c>
      <c r="C44" s="26">
        <f>'Consistency matrix'!D46*'Unit price'!D$2*'Technical coefficient matrix'!D46</f>
        <v>0</v>
      </c>
      <c r="D44" s="26">
        <f>'Consistency matrix'!E46*'Unit price'!E$2*'Technical coefficient matrix'!E46</f>
        <v>0</v>
      </c>
      <c r="E44" s="26">
        <f>'Consistency matrix'!F46*'Unit price'!F$2*'Technical coefficient matrix'!F46</f>
        <v>0</v>
      </c>
      <c r="F44" s="26">
        <f>'Consistency matrix'!G46*'Unit price'!G$2*'Technical coefficient matrix'!G46</f>
        <v>0</v>
      </c>
      <c r="G44" s="26">
        <f>'Consistency matrix'!H46*'Unit price'!H$2*'Technical coefficient matrix'!H46</f>
        <v>0</v>
      </c>
      <c r="H44" s="26">
        <f>'Consistency matrix'!I46*'Unit price'!I$2*'Technical coefficient matrix'!I46</f>
        <v>0</v>
      </c>
      <c r="I44" s="26">
        <f>'Consistency matrix'!J46*'Unit price'!J$2*'Technical coefficient matrix'!J46</f>
        <v>0</v>
      </c>
      <c r="J44" s="26">
        <f>'Consistency matrix'!K46*'Unit price'!K$2*'Technical coefficient matrix'!K46</f>
        <v>0</v>
      </c>
      <c r="K44" s="26">
        <f>'Consistency matrix'!L46*'Unit price'!L$2*'Technical coefficient matrix'!L46</f>
        <v>0</v>
      </c>
      <c r="L44" s="26"/>
    </row>
    <row r="45" spans="1:12" x14ac:dyDescent="0.3">
      <c r="A45" s="26">
        <f>'Consistency matrix'!B47*'Unit price'!B$2*'Technical coefficient matrix'!B47</f>
        <v>0</v>
      </c>
      <c r="B45" s="26">
        <f>'Consistency matrix'!C47*'Unit price'!C$2*'Technical coefficient matrix'!C47</f>
        <v>0</v>
      </c>
      <c r="C45" s="26">
        <f>'Consistency matrix'!D47*'Unit price'!D$2*'Technical coefficient matrix'!D47</f>
        <v>0</v>
      </c>
      <c r="D45" s="26">
        <f>'Consistency matrix'!E47*'Unit price'!E$2*'Technical coefficient matrix'!E47</f>
        <v>0</v>
      </c>
      <c r="E45" s="26">
        <f>'Consistency matrix'!F47*'Unit price'!F$2*'Technical coefficient matrix'!F47</f>
        <v>0</v>
      </c>
      <c r="F45" s="26">
        <f>'Consistency matrix'!G47*'Unit price'!G$2*'Technical coefficient matrix'!G47</f>
        <v>0</v>
      </c>
      <c r="G45" s="26">
        <f>'Consistency matrix'!H47*'Unit price'!H$2*'Technical coefficient matrix'!H47</f>
        <v>0</v>
      </c>
      <c r="H45" s="26">
        <f>'Consistency matrix'!I47*'Unit price'!I$2*'Technical coefficient matrix'!I47</f>
        <v>0</v>
      </c>
      <c r="I45" s="26">
        <f>'Consistency matrix'!J47*'Unit price'!J$2*'Technical coefficient matrix'!J47</f>
        <v>0</v>
      </c>
      <c r="J45" s="26">
        <f>'Consistency matrix'!K47*'Unit price'!K$2*'Technical coefficient matrix'!K47</f>
        <v>0</v>
      </c>
      <c r="K45" s="26">
        <f>'Consistency matrix'!L47*'Unit price'!L$2*'Technical coefficient matrix'!L47</f>
        <v>0</v>
      </c>
      <c r="L45" s="26"/>
    </row>
    <row r="46" spans="1:12" x14ac:dyDescent="0.3">
      <c r="A46" s="26">
        <f>'Consistency matrix'!B48*'Unit price'!B$2*'Technical coefficient matrix'!B48</f>
        <v>0</v>
      </c>
      <c r="B46" s="26">
        <f>'Consistency matrix'!C48*'Unit price'!C$2*'Technical coefficient matrix'!C48</f>
        <v>0</v>
      </c>
      <c r="C46" s="26">
        <f>'Consistency matrix'!D48*'Unit price'!D$2*'Technical coefficient matrix'!D48</f>
        <v>0</v>
      </c>
      <c r="D46" s="26">
        <f>'Consistency matrix'!E48*'Unit price'!E$2*'Technical coefficient matrix'!E48</f>
        <v>0</v>
      </c>
      <c r="E46" s="26">
        <f>'Consistency matrix'!F48*'Unit price'!F$2*'Technical coefficient matrix'!F48</f>
        <v>0</v>
      </c>
      <c r="F46" s="26">
        <f>'Consistency matrix'!G48*'Unit price'!G$2*'Technical coefficient matrix'!G48</f>
        <v>0</v>
      </c>
      <c r="G46" s="26">
        <f>'Consistency matrix'!H48*'Unit price'!H$2*'Technical coefficient matrix'!H48</f>
        <v>0</v>
      </c>
      <c r="H46" s="26">
        <f>'Consistency matrix'!I48*'Unit price'!I$2*'Technical coefficient matrix'!I48</f>
        <v>0</v>
      </c>
      <c r="I46" s="26">
        <f>'Consistency matrix'!J48*'Unit price'!J$2*'Technical coefficient matrix'!J48</f>
        <v>0</v>
      </c>
      <c r="J46" s="26">
        <f>'Consistency matrix'!K48*'Unit price'!K$2*'Technical coefficient matrix'!K48</f>
        <v>0</v>
      </c>
      <c r="K46" s="26">
        <f>'Consistency matrix'!L48*'Unit price'!L$2*'Technical coefficient matrix'!L48</f>
        <v>0</v>
      </c>
      <c r="L46" s="26"/>
    </row>
    <row r="47" spans="1:12" x14ac:dyDescent="0.3">
      <c r="A47" s="26">
        <f>'Consistency matrix'!B49*'Unit price'!B$2*'Technical coefficient matrix'!B49</f>
        <v>0.15915017300894829</v>
      </c>
      <c r="B47" s="26">
        <f>'Consistency matrix'!C49*'Unit price'!C$2*'Technical coefficient matrix'!C49</f>
        <v>159.97861812137018</v>
      </c>
      <c r="C47" s="26">
        <f>'Consistency matrix'!D49*'Unit price'!D$2*'Technical coefficient matrix'!D49</f>
        <v>0</v>
      </c>
      <c r="D47" s="26">
        <f>'Consistency matrix'!E49*'Unit price'!E$2*'Technical coefficient matrix'!E49</f>
        <v>0</v>
      </c>
      <c r="E47" s="26">
        <f>'Consistency matrix'!F49*'Unit price'!F$2*'Technical coefficient matrix'!F49</f>
        <v>8.0711757467040388E-3</v>
      </c>
      <c r="F47" s="26">
        <f>'Consistency matrix'!G49*'Unit price'!G$2*'Technical coefficient matrix'!G49</f>
        <v>0</v>
      </c>
      <c r="G47" s="26">
        <f>'Consistency matrix'!H49*'Unit price'!H$2*'Technical coefficient matrix'!H49</f>
        <v>0</v>
      </c>
      <c r="H47" s="26">
        <f>'Consistency matrix'!I49*'Unit price'!I$2*'Technical coefficient matrix'!I49</f>
        <v>0</v>
      </c>
      <c r="I47" s="26">
        <f>'Consistency matrix'!J49*'Unit price'!J$2*'Technical coefficient matrix'!J49</f>
        <v>2.2867928460296296E-5</v>
      </c>
      <c r="J47" s="26">
        <f>'Consistency matrix'!K49*'Unit price'!K$2*'Technical coefficient matrix'!K49</f>
        <v>0</v>
      </c>
      <c r="K47" s="26">
        <f>'Consistency matrix'!L49*'Unit price'!L$2*'Technical coefficient matrix'!L49</f>
        <v>9.1471713841185167</v>
      </c>
      <c r="L47" s="26"/>
    </row>
    <row r="48" spans="1:12" x14ac:dyDescent="0.3">
      <c r="A48" s="26">
        <f>'Consistency matrix'!B50*'Unit price'!B$2*'Technical coefficient matrix'!B50</f>
        <v>7.9414906688326445E-3</v>
      </c>
      <c r="B48" s="26">
        <f>'Consistency matrix'!C50*'Unit price'!C$2*'Technical coefficient matrix'!C50</f>
        <v>0</v>
      </c>
      <c r="C48" s="26">
        <f>'Consistency matrix'!D50*'Unit price'!D$2*'Technical coefficient matrix'!D50</f>
        <v>0</v>
      </c>
      <c r="D48" s="26">
        <f>'Consistency matrix'!E50*'Unit price'!E$2*'Technical coefficient matrix'!E50</f>
        <v>0</v>
      </c>
      <c r="E48" s="26">
        <f>'Consistency matrix'!F50*'Unit price'!F$2*'Technical coefficient matrix'!F50</f>
        <v>0</v>
      </c>
      <c r="F48" s="26">
        <f>'Consistency matrix'!G50*'Unit price'!G$2*'Technical coefficient matrix'!G50</f>
        <v>0</v>
      </c>
      <c r="G48" s="26">
        <f>'Consistency matrix'!H50*'Unit price'!H$2*'Technical coefficient matrix'!H50</f>
        <v>0</v>
      </c>
      <c r="H48" s="26">
        <f>'Consistency matrix'!I50*'Unit price'!I$2*'Technical coefficient matrix'!I50</f>
        <v>0</v>
      </c>
      <c r="I48" s="26">
        <f>'Consistency matrix'!J50*'Unit price'!J$2*'Technical coefficient matrix'!J50</f>
        <v>0</v>
      </c>
      <c r="J48" s="26">
        <f>'Consistency matrix'!K50*'Unit price'!K$2*'Technical coefficient matrix'!K50</f>
        <v>0</v>
      </c>
      <c r="K48" s="26">
        <f>'Consistency matrix'!L50*'Unit price'!L$2*'Technical coefficient matrix'!L50</f>
        <v>0</v>
      </c>
      <c r="L48" s="26"/>
    </row>
    <row r="49" spans="1:12" x14ac:dyDescent="0.3">
      <c r="A49" s="26">
        <f>'Consistency matrix'!B51*'Unit price'!B$2*'Technical coefficient matrix'!B51</f>
        <v>6.8199641702070459E-3</v>
      </c>
      <c r="B49" s="26">
        <f>'Consistency matrix'!C51*'Unit price'!C$2*'Technical coefficient matrix'!C51</f>
        <v>0</v>
      </c>
      <c r="C49" s="26">
        <f>'Consistency matrix'!D51*'Unit price'!D$2*'Technical coefficient matrix'!D51</f>
        <v>0</v>
      </c>
      <c r="D49" s="26">
        <f>'Consistency matrix'!E51*'Unit price'!E$2*'Technical coefficient matrix'!E51</f>
        <v>0</v>
      </c>
      <c r="E49" s="26">
        <f>'Consistency matrix'!F51*'Unit price'!F$2*'Technical coefficient matrix'!F51</f>
        <v>0</v>
      </c>
      <c r="F49" s="26">
        <f>'Consistency matrix'!G51*'Unit price'!G$2*'Technical coefficient matrix'!G51</f>
        <v>0</v>
      </c>
      <c r="G49" s="26">
        <f>'Consistency matrix'!H51*'Unit price'!H$2*'Technical coefficient matrix'!H51</f>
        <v>0</v>
      </c>
      <c r="H49" s="26">
        <f>'Consistency matrix'!I51*'Unit price'!I$2*'Technical coefficient matrix'!I51</f>
        <v>0</v>
      </c>
      <c r="I49" s="26">
        <f>'Consistency matrix'!J51*'Unit price'!J$2*'Technical coefficient matrix'!J51</f>
        <v>0</v>
      </c>
      <c r="J49" s="26">
        <f>'Consistency matrix'!K51*'Unit price'!K$2*'Technical coefficient matrix'!K51</f>
        <v>0</v>
      </c>
      <c r="K49" s="26">
        <f>'Consistency matrix'!L51*'Unit price'!L$2*'Technical coefficient matrix'!L51</f>
        <v>0</v>
      </c>
      <c r="L49" s="26"/>
    </row>
    <row r="50" spans="1:12" x14ac:dyDescent="0.3">
      <c r="A50" s="26">
        <f>'Consistency matrix'!B52*'Unit price'!B$2*'Technical coefficient matrix'!B52</f>
        <v>0</v>
      </c>
      <c r="B50" s="26">
        <f>'Consistency matrix'!C52*'Unit price'!C$2*'Technical coefficient matrix'!C52</f>
        <v>725.9617058290537</v>
      </c>
      <c r="C50" s="26">
        <f>'Consistency matrix'!D52*'Unit price'!D$2*'Technical coefficient matrix'!D52</f>
        <v>1.2470332426237382E-3</v>
      </c>
      <c r="D50" s="26">
        <f>'Consistency matrix'!E52*'Unit price'!E$2*'Technical coefficient matrix'!E52</f>
        <v>0</v>
      </c>
      <c r="E50" s="26">
        <f>'Consistency matrix'!F52*'Unit price'!F$2*'Technical coefficient matrix'!F52</f>
        <v>0</v>
      </c>
      <c r="F50" s="26">
        <f>'Consistency matrix'!G52*'Unit price'!G$2*'Technical coefficient matrix'!G52</f>
        <v>0</v>
      </c>
      <c r="G50" s="26">
        <f>'Consistency matrix'!H52*'Unit price'!H$2*'Technical coefficient matrix'!H52</f>
        <v>0</v>
      </c>
      <c r="H50" s="26">
        <f>'Consistency matrix'!I52*'Unit price'!I$2*'Technical coefficient matrix'!I52</f>
        <v>0</v>
      </c>
      <c r="I50" s="26">
        <f>'Consistency matrix'!J52*'Unit price'!J$2*'Technical coefficient matrix'!J52</f>
        <v>0</v>
      </c>
      <c r="J50" s="26">
        <f>'Consistency matrix'!K52*'Unit price'!K$2*'Technical coefficient matrix'!K52</f>
        <v>0</v>
      </c>
      <c r="K50" s="26">
        <f>'Consistency matrix'!L52*'Unit price'!L$2*'Technical coefficient matrix'!L52</f>
        <v>0</v>
      </c>
      <c r="L50" s="26"/>
    </row>
    <row r="51" spans="1:12" x14ac:dyDescent="0.3">
      <c r="A51" s="26">
        <f>'Consistency matrix'!B53*'Unit price'!B$2*'Technical coefficient matrix'!B53</f>
        <v>0</v>
      </c>
      <c r="B51" s="26">
        <f>'Consistency matrix'!C53*'Unit price'!C$2*'Technical coefficient matrix'!C53</f>
        <v>0</v>
      </c>
      <c r="C51" s="26">
        <f>'Consistency matrix'!D53*'Unit price'!D$2*'Technical coefficient matrix'!D53</f>
        <v>0</v>
      </c>
      <c r="D51" s="26">
        <f>'Consistency matrix'!E53*'Unit price'!E$2*'Technical coefficient matrix'!E53</f>
        <v>0</v>
      </c>
      <c r="E51" s="26">
        <f>'Consistency matrix'!F53*'Unit price'!F$2*'Technical coefficient matrix'!F53</f>
        <v>0</v>
      </c>
      <c r="F51" s="26">
        <f>'Consistency matrix'!G53*'Unit price'!G$2*'Technical coefficient matrix'!G53</f>
        <v>0</v>
      </c>
      <c r="G51" s="26">
        <f>'Consistency matrix'!H53*'Unit price'!H$2*'Technical coefficient matrix'!H53</f>
        <v>0</v>
      </c>
      <c r="H51" s="26">
        <f>'Consistency matrix'!I53*'Unit price'!I$2*'Technical coefficient matrix'!I53</f>
        <v>0</v>
      </c>
      <c r="I51" s="26">
        <f>'Consistency matrix'!J53*'Unit price'!J$2*'Technical coefficient matrix'!J53</f>
        <v>0</v>
      </c>
      <c r="J51" s="26">
        <f>'Consistency matrix'!K53*'Unit price'!K$2*'Technical coefficient matrix'!K53</f>
        <v>0</v>
      </c>
      <c r="K51" s="26">
        <f>'Consistency matrix'!L53*'Unit price'!L$2*'Technical coefficient matrix'!L53</f>
        <v>0</v>
      </c>
      <c r="L51" s="26"/>
    </row>
    <row r="52" spans="1:12" x14ac:dyDescent="0.3">
      <c r="A52" s="26">
        <f>'Consistency matrix'!B54*'Unit price'!B$2*'Technical coefficient matrix'!B54</f>
        <v>0</v>
      </c>
      <c r="B52" s="26">
        <f>'Consistency matrix'!C54*'Unit price'!C$2*'Technical coefficient matrix'!C54</f>
        <v>0</v>
      </c>
      <c r="C52" s="26">
        <f>'Consistency matrix'!D54*'Unit price'!D$2*'Technical coefficient matrix'!D54</f>
        <v>0</v>
      </c>
      <c r="D52" s="26">
        <f>'Consistency matrix'!E54*'Unit price'!E$2*'Technical coefficient matrix'!E54</f>
        <v>0</v>
      </c>
      <c r="E52" s="26">
        <f>'Consistency matrix'!F54*'Unit price'!F$2*'Technical coefficient matrix'!F54</f>
        <v>3.8932890680614921E-3</v>
      </c>
      <c r="F52" s="26">
        <f>'Consistency matrix'!G54*'Unit price'!G$2*'Technical coefficient matrix'!G54</f>
        <v>0</v>
      </c>
      <c r="G52" s="26">
        <f>'Consistency matrix'!H54*'Unit price'!H$2*'Technical coefficient matrix'!H54</f>
        <v>0</v>
      </c>
      <c r="H52" s="26">
        <f>'Consistency matrix'!I54*'Unit price'!I$2*'Technical coefficient matrix'!I54</f>
        <v>0</v>
      </c>
      <c r="I52" s="26">
        <f>'Consistency matrix'!J54*'Unit price'!J$2*'Technical coefficient matrix'!J54</f>
        <v>0</v>
      </c>
      <c r="J52" s="26">
        <f>'Consistency matrix'!K54*'Unit price'!K$2*'Technical coefficient matrix'!K54</f>
        <v>0</v>
      </c>
      <c r="K52" s="26">
        <f>'Consistency matrix'!L54*'Unit price'!L$2*'Technical coefficient matrix'!L54</f>
        <v>0</v>
      </c>
      <c r="L52" s="26"/>
    </row>
    <row r="53" spans="1:12" x14ac:dyDescent="0.3">
      <c r="A53" s="26">
        <f>'Consistency matrix'!B55*'Unit price'!B$2*'Technical coefficient matrix'!B55</f>
        <v>0</v>
      </c>
      <c r="B53" s="26">
        <f>'Consistency matrix'!C55*'Unit price'!C$2*'Technical coefficient matrix'!C55</f>
        <v>0</v>
      </c>
      <c r="C53" s="26">
        <f>'Consistency matrix'!D55*'Unit price'!D$2*'Technical coefficient matrix'!D55</f>
        <v>1.7054829228242666E-3</v>
      </c>
      <c r="D53" s="26">
        <f>'Consistency matrix'!E55*'Unit price'!E$2*'Technical coefficient matrix'!E55</f>
        <v>0</v>
      </c>
      <c r="E53" s="26">
        <f>'Consistency matrix'!F55*'Unit price'!F$2*'Technical coefficient matrix'!F55</f>
        <v>0</v>
      </c>
      <c r="F53" s="26">
        <f>'Consistency matrix'!G55*'Unit price'!G$2*'Technical coefficient matrix'!G55</f>
        <v>0</v>
      </c>
      <c r="G53" s="26">
        <f>'Consistency matrix'!H55*'Unit price'!H$2*'Technical coefficient matrix'!H55</f>
        <v>0</v>
      </c>
      <c r="H53" s="26">
        <f>'Consistency matrix'!I55*'Unit price'!I$2*'Technical coefficient matrix'!I55</f>
        <v>0</v>
      </c>
      <c r="I53" s="26">
        <f>'Consistency matrix'!J55*'Unit price'!J$2*'Technical coefficient matrix'!J55</f>
        <v>0</v>
      </c>
      <c r="J53" s="26">
        <f>'Consistency matrix'!K55*'Unit price'!K$2*'Technical coefficient matrix'!K55</f>
        <v>0</v>
      </c>
      <c r="K53" s="26">
        <f>'Consistency matrix'!L55*'Unit price'!L$2*'Technical coefficient matrix'!L55</f>
        <v>0</v>
      </c>
      <c r="L53" s="26"/>
    </row>
    <row r="54" spans="1:12" x14ac:dyDescent="0.3">
      <c r="A54" s="26">
        <f>'Consistency matrix'!B56*'Unit price'!B$2*'Technical coefficient matrix'!B56</f>
        <v>1.6051004598011489</v>
      </c>
      <c r="B54" s="26">
        <f>'Consistency matrix'!C56*'Unit price'!C$2*'Technical coefficient matrix'!C56</f>
        <v>0</v>
      </c>
      <c r="C54" s="26">
        <f>'Consistency matrix'!D56*'Unit price'!D$2*'Technical coefficient matrix'!D56</f>
        <v>0</v>
      </c>
      <c r="D54" s="26">
        <f>'Consistency matrix'!E56*'Unit price'!E$2*'Technical coefficient matrix'!E56</f>
        <v>0</v>
      </c>
      <c r="E54" s="26">
        <f>'Consistency matrix'!F56*'Unit price'!F$2*'Technical coefficient matrix'!F56</f>
        <v>0</v>
      </c>
      <c r="F54" s="26">
        <f>'Consistency matrix'!G56*'Unit price'!G$2*'Technical coefficient matrix'!G56</f>
        <v>0</v>
      </c>
      <c r="G54" s="26">
        <f>'Consistency matrix'!H56*'Unit price'!H$2*'Technical coefficient matrix'!H56</f>
        <v>0</v>
      </c>
      <c r="H54" s="26">
        <f>'Consistency matrix'!I56*'Unit price'!I$2*'Technical coefficient matrix'!I56</f>
        <v>0</v>
      </c>
      <c r="I54" s="26">
        <f>'Consistency matrix'!J56*'Unit price'!J$2*'Technical coefficient matrix'!J56</f>
        <v>0</v>
      </c>
      <c r="J54" s="26">
        <f>'Consistency matrix'!K56*'Unit price'!K$2*'Technical coefficient matrix'!K56</f>
        <v>0</v>
      </c>
      <c r="K54" s="26">
        <f>'Consistency matrix'!L56*'Unit price'!L$2*'Technical coefficient matrix'!L56</f>
        <v>0</v>
      </c>
      <c r="L54" s="26"/>
    </row>
    <row r="55" spans="1:12" x14ac:dyDescent="0.3">
      <c r="A55" s="26">
        <f>'Consistency matrix'!B57*'Unit price'!B$2*'Technical coefficient matrix'!B57</f>
        <v>0</v>
      </c>
      <c r="B55" s="26">
        <f>'Consistency matrix'!C57*'Unit price'!C$2*'Technical coefficient matrix'!C57</f>
        <v>0</v>
      </c>
      <c r="C55" s="26">
        <f>'Consistency matrix'!D57*'Unit price'!D$2*'Technical coefficient matrix'!D57</f>
        <v>2.3303166288125101E-3</v>
      </c>
      <c r="D55" s="26">
        <f>'Consistency matrix'!E57*'Unit price'!E$2*'Technical coefficient matrix'!E57</f>
        <v>0</v>
      </c>
      <c r="E55" s="26">
        <f>'Consistency matrix'!F57*'Unit price'!F$2*'Technical coefficient matrix'!F57</f>
        <v>0</v>
      </c>
      <c r="F55" s="26">
        <f>'Consistency matrix'!G57*'Unit price'!G$2*'Technical coefficient matrix'!G57</f>
        <v>0</v>
      </c>
      <c r="G55" s="26">
        <f>'Consistency matrix'!H57*'Unit price'!H$2*'Technical coefficient matrix'!H57</f>
        <v>0</v>
      </c>
      <c r="H55" s="26">
        <f>'Consistency matrix'!I57*'Unit price'!I$2*'Technical coefficient matrix'!I57</f>
        <v>0</v>
      </c>
      <c r="I55" s="26">
        <f>'Consistency matrix'!J57*'Unit price'!J$2*'Technical coefficient matrix'!J57</f>
        <v>0</v>
      </c>
      <c r="J55" s="26">
        <f>'Consistency matrix'!K57*'Unit price'!K$2*'Technical coefficient matrix'!K57</f>
        <v>0</v>
      </c>
      <c r="K55" s="26">
        <f>'Consistency matrix'!L57*'Unit price'!L$2*'Technical coefficient matrix'!L57</f>
        <v>0</v>
      </c>
      <c r="L55" s="26"/>
    </row>
    <row r="56" spans="1:12" x14ac:dyDescent="0.3">
      <c r="A56" s="26">
        <f>'Consistency matrix'!B58*'Unit price'!B$2*'Technical coefficient matrix'!B58</f>
        <v>7.991832834296933E-2</v>
      </c>
      <c r="B56" s="26">
        <f>'Consistency matrix'!C58*'Unit price'!C$2*'Technical coefficient matrix'!C58</f>
        <v>52.50799350072694</v>
      </c>
      <c r="C56" s="26">
        <f>'Consistency matrix'!D58*'Unit price'!D$2*'Technical coefficient matrix'!D58</f>
        <v>2.208480074145085E-2</v>
      </c>
      <c r="D56" s="26">
        <f>'Consistency matrix'!E58*'Unit price'!E$2*'Technical coefficient matrix'!E58</f>
        <v>1.0468773732045358E-5</v>
      </c>
      <c r="E56" s="26">
        <f>'Consistency matrix'!F58*'Unit price'!F$2*'Technical coefficient matrix'!F58</f>
        <v>0</v>
      </c>
      <c r="F56" s="26">
        <f>'Consistency matrix'!G58*'Unit price'!G$2*'Technical coefficient matrix'!G58</f>
        <v>2.9963454213419358E-3</v>
      </c>
      <c r="G56" s="26">
        <f>'Consistency matrix'!H58*'Unit price'!H$2*'Technical coefficient matrix'!H58</f>
        <v>5.3398217872986306E-3</v>
      </c>
      <c r="H56" s="26">
        <f>'Consistency matrix'!I58*'Unit price'!I$2*'Technical coefficient matrix'!I58</f>
        <v>5.3398217872986306E-3</v>
      </c>
      <c r="I56" s="26">
        <f>'Consistency matrix'!J58*'Unit price'!J$2*'Technical coefficient matrix'!J58</f>
        <v>0</v>
      </c>
      <c r="J56" s="26">
        <f>'Consistency matrix'!K58*'Unit price'!K$2*'Technical coefficient matrix'!K58</f>
        <v>0</v>
      </c>
      <c r="K56" s="26">
        <f>'Consistency matrix'!L58*'Unit price'!L$2*'Technical coefficient matrix'!L58</f>
        <v>0</v>
      </c>
      <c r="L56" s="26"/>
    </row>
    <row r="57" spans="1:12" x14ac:dyDescent="0.3">
      <c r="A57" s="26">
        <f>'Consistency matrix'!B59*'Unit price'!B$2*'Technical coefficient matrix'!B59</f>
        <v>5.9054766030943251E-3</v>
      </c>
      <c r="B57" s="26">
        <f>'Consistency matrix'!C59*'Unit price'!C$2*'Technical coefficient matrix'!C59</f>
        <v>163.37738535762878</v>
      </c>
      <c r="C57" s="26">
        <f>'Consistency matrix'!D59*'Unit price'!D$2*'Technical coefficient matrix'!D59</f>
        <v>0</v>
      </c>
      <c r="D57" s="26">
        <f>'Consistency matrix'!E59*'Unit price'!E$2*'Technical coefficient matrix'!E59</f>
        <v>6.179577100365369E-6</v>
      </c>
      <c r="E57" s="26">
        <f>'Consistency matrix'!F59*'Unit price'!F$2*'Technical coefficient matrix'!F59</f>
        <v>0</v>
      </c>
      <c r="F57" s="26">
        <f>'Consistency matrix'!G59*'Unit price'!G$2*'Technical coefficient matrix'!G59</f>
        <v>1.1281011664896119E-5</v>
      </c>
      <c r="G57" s="26">
        <f>'Consistency matrix'!H59*'Unit price'!H$2*'Technical coefficient matrix'!H59</f>
        <v>5.6856959105422943E-5</v>
      </c>
      <c r="H57" s="26">
        <f>'Consistency matrix'!I59*'Unit price'!I$2*'Technical coefficient matrix'!I59</f>
        <v>5.6856959105422943E-5</v>
      </c>
      <c r="I57" s="26">
        <f>'Consistency matrix'!J59*'Unit price'!J$2*'Technical coefficient matrix'!J59</f>
        <v>8.4854457855928086E-7</v>
      </c>
      <c r="J57" s="26">
        <f>'Consistency matrix'!K59*'Unit price'!K$2*'Technical coefficient matrix'!K59</f>
        <v>0</v>
      </c>
      <c r="K57" s="26">
        <f>'Consistency matrix'!L59*'Unit price'!L$2*'Technical coefficient matrix'!L59</f>
        <v>0.33941783142371235</v>
      </c>
      <c r="L57" s="26"/>
    </row>
    <row r="58" spans="1:12" x14ac:dyDescent="0.3">
      <c r="A58" s="26">
        <f>'Consistency matrix'!B60*'Unit price'!B$2*'Technical coefficient matrix'!B60</f>
        <v>0</v>
      </c>
      <c r="B58" s="26">
        <f>'Consistency matrix'!C60*'Unit price'!C$2*'Technical coefficient matrix'!C60</f>
        <v>0</v>
      </c>
      <c r="C58" s="26">
        <f>'Consistency matrix'!D60*'Unit price'!D$2*'Technical coefficient matrix'!D60</f>
        <v>0</v>
      </c>
      <c r="D58" s="26">
        <f>'Consistency matrix'!E60*'Unit price'!E$2*'Technical coefficient matrix'!E60</f>
        <v>0</v>
      </c>
      <c r="E58" s="26">
        <f>'Consistency matrix'!F60*'Unit price'!F$2*'Technical coefficient matrix'!F60</f>
        <v>0</v>
      </c>
      <c r="F58" s="26">
        <f>'Consistency matrix'!G60*'Unit price'!G$2*'Technical coefficient matrix'!G60</f>
        <v>0</v>
      </c>
      <c r="G58" s="26">
        <f>'Consistency matrix'!H60*'Unit price'!H$2*'Technical coefficient matrix'!H60</f>
        <v>0</v>
      </c>
      <c r="H58" s="26">
        <f>'Consistency matrix'!I60*'Unit price'!I$2*'Technical coefficient matrix'!I60</f>
        <v>0</v>
      </c>
      <c r="I58" s="26">
        <f>'Consistency matrix'!J60*'Unit price'!J$2*'Technical coefficient matrix'!J60</f>
        <v>0</v>
      </c>
      <c r="J58" s="26">
        <f>'Consistency matrix'!K60*'Unit price'!K$2*'Technical coefficient matrix'!K60</f>
        <v>0</v>
      </c>
      <c r="K58" s="26">
        <f>'Consistency matrix'!L60*'Unit price'!L$2*'Technical coefficient matrix'!L60</f>
        <v>0</v>
      </c>
      <c r="L58" s="26"/>
    </row>
    <row r="59" spans="1:12" x14ac:dyDescent="0.3">
      <c r="A59" s="26">
        <f>'Consistency matrix'!B61*'Unit price'!B$2*'Technical coefficient matrix'!B61</f>
        <v>0</v>
      </c>
      <c r="B59" s="26">
        <f>'Consistency matrix'!C61*'Unit price'!C$2*'Technical coefficient matrix'!C61</f>
        <v>0</v>
      </c>
      <c r="C59" s="26">
        <f>'Consistency matrix'!D61*'Unit price'!D$2*'Technical coefficient matrix'!D61</f>
        <v>0</v>
      </c>
      <c r="D59" s="26">
        <f>'Consistency matrix'!E61*'Unit price'!E$2*'Technical coefficient matrix'!E61</f>
        <v>0</v>
      </c>
      <c r="E59" s="26">
        <f>'Consistency matrix'!F61*'Unit price'!F$2*'Technical coefficient matrix'!F61</f>
        <v>0</v>
      </c>
      <c r="F59" s="26">
        <f>'Consistency matrix'!G61*'Unit price'!G$2*'Technical coefficient matrix'!G61</f>
        <v>0</v>
      </c>
      <c r="G59" s="26">
        <f>'Consistency matrix'!H61*'Unit price'!H$2*'Technical coefficient matrix'!H61</f>
        <v>0</v>
      </c>
      <c r="H59" s="26">
        <f>'Consistency matrix'!I61*'Unit price'!I$2*'Technical coefficient matrix'!I61</f>
        <v>0</v>
      </c>
      <c r="I59" s="26">
        <f>'Consistency matrix'!J61*'Unit price'!J$2*'Technical coefficient matrix'!J61</f>
        <v>0</v>
      </c>
      <c r="J59" s="26">
        <f>'Consistency matrix'!K61*'Unit price'!K$2*'Technical coefficient matrix'!K61</f>
        <v>0</v>
      </c>
      <c r="K59" s="26">
        <f>'Consistency matrix'!L61*'Unit price'!L$2*'Technical coefficient matrix'!L61</f>
        <v>0</v>
      </c>
      <c r="L59" s="26"/>
    </row>
    <row r="60" spans="1:12" x14ac:dyDescent="0.3">
      <c r="A60" s="26">
        <f>'Consistency matrix'!B62*'Unit price'!B$2*'Technical coefficient matrix'!B62</f>
        <v>0</v>
      </c>
      <c r="B60" s="26">
        <f>'Consistency matrix'!C62*'Unit price'!C$2*'Technical coefficient matrix'!C62</f>
        <v>0</v>
      </c>
      <c r="C60" s="26">
        <f>'Consistency matrix'!D62*'Unit price'!D$2*'Technical coefficient matrix'!D62</f>
        <v>0</v>
      </c>
      <c r="D60" s="26">
        <f>'Consistency matrix'!E62*'Unit price'!E$2*'Technical coefficient matrix'!E62</f>
        <v>0</v>
      </c>
      <c r="E60" s="26">
        <f>'Consistency matrix'!F62*'Unit price'!F$2*'Technical coefficient matrix'!F62</f>
        <v>0</v>
      </c>
      <c r="F60" s="26">
        <f>'Consistency matrix'!G62*'Unit price'!G$2*'Technical coefficient matrix'!G62</f>
        <v>0</v>
      </c>
      <c r="G60" s="26">
        <f>'Consistency matrix'!H62*'Unit price'!H$2*'Technical coefficient matrix'!H62</f>
        <v>0</v>
      </c>
      <c r="H60" s="26">
        <f>'Consistency matrix'!I62*'Unit price'!I$2*'Technical coefficient matrix'!I62</f>
        <v>0</v>
      </c>
      <c r="I60" s="26">
        <f>'Consistency matrix'!J62*'Unit price'!J$2*'Technical coefficient matrix'!J62</f>
        <v>0</v>
      </c>
      <c r="J60" s="26">
        <f>'Consistency matrix'!K62*'Unit price'!K$2*'Technical coefficient matrix'!K62</f>
        <v>0</v>
      </c>
      <c r="K60" s="26">
        <f>'Consistency matrix'!L62*'Unit price'!L$2*'Technical coefficient matrix'!L62</f>
        <v>0</v>
      </c>
      <c r="L60" s="26"/>
    </row>
    <row r="61" spans="1:12" x14ac:dyDescent="0.3">
      <c r="A61" s="26">
        <f>'Consistency matrix'!B63*'Unit price'!B$2*'Technical coefficient matrix'!B63</f>
        <v>0</v>
      </c>
      <c r="B61" s="26">
        <f>'Consistency matrix'!C63*'Unit price'!C$2*'Technical coefficient matrix'!C63</f>
        <v>0</v>
      </c>
      <c r="C61" s="26">
        <f>'Consistency matrix'!D63*'Unit price'!D$2*'Technical coefficient matrix'!D63</f>
        <v>0</v>
      </c>
      <c r="D61" s="26">
        <f>'Consistency matrix'!E63*'Unit price'!E$2*'Technical coefficient matrix'!E63</f>
        <v>0</v>
      </c>
      <c r="E61" s="26">
        <f>'Consistency matrix'!F63*'Unit price'!F$2*'Technical coefficient matrix'!F63</f>
        <v>0</v>
      </c>
      <c r="F61" s="26">
        <f>'Consistency matrix'!G63*'Unit price'!G$2*'Technical coefficient matrix'!G63</f>
        <v>2.9067660538412251E-6</v>
      </c>
      <c r="G61" s="26">
        <f>'Consistency matrix'!H63*'Unit price'!H$2*'Technical coefficient matrix'!H63</f>
        <v>3.216169394707311E-5</v>
      </c>
      <c r="H61" s="26">
        <f>'Consistency matrix'!I63*'Unit price'!I$2*'Technical coefficient matrix'!I63</f>
        <v>3.216169394707311E-5</v>
      </c>
      <c r="I61" s="26">
        <f>'Consistency matrix'!J63*'Unit price'!J$2*'Technical coefficient matrix'!J63</f>
        <v>0</v>
      </c>
      <c r="J61" s="26">
        <f>'Consistency matrix'!K63*'Unit price'!K$2*'Technical coefficient matrix'!K63</f>
        <v>0</v>
      </c>
      <c r="K61" s="26">
        <f>'Consistency matrix'!L63*'Unit price'!L$2*'Technical coefficient matrix'!L63</f>
        <v>0</v>
      </c>
      <c r="L61" s="26"/>
    </row>
    <row r="62" spans="1:12" x14ac:dyDescent="0.3">
      <c r="A62" s="26">
        <f>'Consistency matrix'!B64*'Unit price'!B$2*'Technical coefficient matrix'!B64</f>
        <v>0</v>
      </c>
      <c r="B62" s="26">
        <f>'Consistency matrix'!C64*'Unit price'!C$2*'Technical coefficient matrix'!C64</f>
        <v>0</v>
      </c>
      <c r="C62" s="26">
        <f>'Consistency matrix'!D64*'Unit price'!D$2*'Technical coefficient matrix'!D64</f>
        <v>0</v>
      </c>
      <c r="D62" s="26">
        <f>'Consistency matrix'!E64*'Unit price'!E$2*'Technical coefficient matrix'!E64</f>
        <v>0</v>
      </c>
      <c r="E62" s="26">
        <f>'Consistency matrix'!F64*'Unit price'!F$2*'Technical coefficient matrix'!F64</f>
        <v>0</v>
      </c>
      <c r="F62" s="26">
        <f>'Consistency matrix'!G64*'Unit price'!G$2*'Technical coefficient matrix'!G64</f>
        <v>0</v>
      </c>
      <c r="G62" s="26">
        <f>'Consistency matrix'!H64*'Unit price'!H$2*'Technical coefficient matrix'!H64</f>
        <v>3.5278691292968049E-5</v>
      </c>
      <c r="H62" s="26">
        <f>'Consistency matrix'!I64*'Unit price'!I$2*'Technical coefficient matrix'!I64</f>
        <v>3.5278691292968049E-5</v>
      </c>
      <c r="I62" s="26">
        <f>'Consistency matrix'!J64*'Unit price'!J$2*'Technical coefficient matrix'!J64</f>
        <v>0</v>
      </c>
      <c r="J62" s="26">
        <f>'Consistency matrix'!K64*'Unit price'!K$2*'Technical coefficient matrix'!K64</f>
        <v>0</v>
      </c>
      <c r="K62" s="26">
        <f>'Consistency matrix'!L64*'Unit price'!L$2*'Technical coefficient matrix'!L64</f>
        <v>0</v>
      </c>
      <c r="L62" s="26"/>
    </row>
    <row r="63" spans="1:12" x14ac:dyDescent="0.3">
      <c r="A63" s="26">
        <f>'Consistency matrix'!B65*'Unit price'!B$2*'Technical coefficient matrix'!B65</f>
        <v>0</v>
      </c>
      <c r="B63" s="26">
        <f>'Consistency matrix'!C65*'Unit price'!C$2*'Technical coefficient matrix'!C65</f>
        <v>0</v>
      </c>
      <c r="C63" s="26">
        <f>'Consistency matrix'!D65*'Unit price'!D$2*'Technical coefficient matrix'!D65</f>
        <v>0</v>
      </c>
      <c r="D63" s="26">
        <f>'Consistency matrix'!E65*'Unit price'!E$2*'Technical coefficient matrix'!E65</f>
        <v>0</v>
      </c>
      <c r="E63" s="26">
        <f>'Consistency matrix'!F65*'Unit price'!F$2*'Technical coefficient matrix'!F65</f>
        <v>0</v>
      </c>
      <c r="F63" s="26">
        <f>'Consistency matrix'!G65*'Unit price'!G$2*'Technical coefficient matrix'!G65</f>
        <v>0</v>
      </c>
      <c r="G63" s="26">
        <f>'Consistency matrix'!H65*'Unit price'!H$2*'Technical coefficient matrix'!H65</f>
        <v>4.6241002440705214E-6</v>
      </c>
      <c r="H63" s="26">
        <f>'Consistency matrix'!I65*'Unit price'!I$2*'Technical coefficient matrix'!I65</f>
        <v>4.6241002440705214E-6</v>
      </c>
      <c r="I63" s="26">
        <f>'Consistency matrix'!J65*'Unit price'!J$2*'Technical coefficient matrix'!J65</f>
        <v>0</v>
      </c>
      <c r="J63" s="26">
        <f>'Consistency matrix'!K65*'Unit price'!K$2*'Technical coefficient matrix'!K65</f>
        <v>0</v>
      </c>
      <c r="K63" s="26">
        <f>'Consistency matrix'!L65*'Unit price'!L$2*'Technical coefficient matrix'!L65</f>
        <v>0</v>
      </c>
      <c r="L63" s="26"/>
    </row>
    <row r="64" spans="1:12" x14ac:dyDescent="0.3">
      <c r="A64" s="26">
        <f>'Consistency matrix'!B66*'Unit price'!B$2*'Technical coefficient matrix'!B66</f>
        <v>0</v>
      </c>
      <c r="B64" s="26">
        <f>'Consistency matrix'!C66*'Unit price'!C$2*'Technical coefficient matrix'!C66</f>
        <v>0</v>
      </c>
      <c r="C64" s="26">
        <f>'Consistency matrix'!D66*'Unit price'!D$2*'Technical coefficient matrix'!D66</f>
        <v>0</v>
      </c>
      <c r="D64" s="26">
        <f>'Consistency matrix'!E66*'Unit price'!E$2*'Technical coefficient matrix'!E66</f>
        <v>0</v>
      </c>
      <c r="E64" s="26">
        <f>'Consistency matrix'!F66*'Unit price'!F$2*'Technical coefficient matrix'!F66</f>
        <v>0</v>
      </c>
      <c r="F64" s="26">
        <f>'Consistency matrix'!G66*'Unit price'!G$2*'Technical coefficient matrix'!G66</f>
        <v>0</v>
      </c>
      <c r="G64" s="26">
        <f>'Consistency matrix'!H66*'Unit price'!H$2*'Technical coefficient matrix'!H66</f>
        <v>0</v>
      </c>
      <c r="H64" s="26">
        <f>'Consistency matrix'!I66*'Unit price'!I$2*'Technical coefficient matrix'!I66</f>
        <v>0</v>
      </c>
      <c r="I64" s="26">
        <f>'Consistency matrix'!J66*'Unit price'!J$2*'Technical coefficient matrix'!J66</f>
        <v>0</v>
      </c>
      <c r="J64" s="26">
        <f>'Consistency matrix'!K66*'Unit price'!K$2*'Technical coefficient matrix'!K66</f>
        <v>0</v>
      </c>
      <c r="K64" s="26">
        <f>'Consistency matrix'!L66*'Unit price'!L$2*'Technical coefficient matrix'!L66</f>
        <v>0</v>
      </c>
      <c r="L64" s="26"/>
    </row>
    <row r="65" spans="1:12" x14ac:dyDescent="0.3">
      <c r="A65" s="26">
        <f>'Consistency matrix'!B67*'Unit price'!B$2*'Technical coefficient matrix'!B67</f>
        <v>0</v>
      </c>
      <c r="B65" s="26">
        <f>'Consistency matrix'!C67*'Unit price'!C$2*'Technical coefficient matrix'!C67</f>
        <v>0</v>
      </c>
      <c r="C65" s="26">
        <f>'Consistency matrix'!D67*'Unit price'!D$2*'Technical coefficient matrix'!D67</f>
        <v>0</v>
      </c>
      <c r="D65" s="26">
        <f>'Consistency matrix'!E67*'Unit price'!E$2*'Technical coefficient matrix'!E67</f>
        <v>0</v>
      </c>
      <c r="E65" s="26">
        <f>'Consistency matrix'!F67*'Unit price'!F$2*'Technical coefficient matrix'!F67</f>
        <v>0</v>
      </c>
      <c r="F65" s="26">
        <f>'Consistency matrix'!G67*'Unit price'!G$2*'Technical coefficient matrix'!G67</f>
        <v>0</v>
      </c>
      <c r="G65" s="26">
        <f>'Consistency matrix'!H67*'Unit price'!H$2*'Technical coefficient matrix'!H67</f>
        <v>0</v>
      </c>
      <c r="H65" s="26">
        <f>'Consistency matrix'!I67*'Unit price'!I$2*'Technical coefficient matrix'!I67</f>
        <v>0</v>
      </c>
      <c r="I65" s="26">
        <f>'Consistency matrix'!J67*'Unit price'!J$2*'Technical coefficient matrix'!J67</f>
        <v>0</v>
      </c>
      <c r="J65" s="26">
        <f>'Consistency matrix'!K67*'Unit price'!K$2*'Technical coefficient matrix'!K67</f>
        <v>0</v>
      </c>
      <c r="K65" s="26">
        <f>'Consistency matrix'!L67*'Unit price'!L$2*'Technical coefficient matrix'!L67</f>
        <v>0</v>
      </c>
      <c r="L65" s="26"/>
    </row>
    <row r="66" spans="1:12" x14ac:dyDescent="0.3">
      <c r="A66" s="26">
        <f>'Consistency matrix'!B68*'Unit price'!B$2*'Technical coefficient matrix'!B68</f>
        <v>0</v>
      </c>
      <c r="B66" s="26">
        <f>'Consistency matrix'!C68*'Unit price'!C$2*'Technical coefficient matrix'!C68</f>
        <v>0</v>
      </c>
      <c r="C66" s="26">
        <f>'Consistency matrix'!D68*'Unit price'!D$2*'Technical coefficient matrix'!D68</f>
        <v>0</v>
      </c>
      <c r="D66" s="26">
        <f>'Consistency matrix'!E68*'Unit price'!E$2*'Technical coefficient matrix'!E68</f>
        <v>0</v>
      </c>
      <c r="E66" s="26">
        <f>'Consistency matrix'!F68*'Unit price'!F$2*'Technical coefficient matrix'!F68</f>
        <v>0</v>
      </c>
      <c r="F66" s="26">
        <f>'Consistency matrix'!G68*'Unit price'!G$2*'Technical coefficient matrix'!G68</f>
        <v>0</v>
      </c>
      <c r="G66" s="26">
        <f>'Consistency matrix'!H68*'Unit price'!H$2*'Technical coefficient matrix'!H68</f>
        <v>0</v>
      </c>
      <c r="H66" s="26">
        <f>'Consistency matrix'!I68*'Unit price'!I$2*'Technical coefficient matrix'!I68</f>
        <v>0</v>
      </c>
      <c r="I66" s="26">
        <f>'Consistency matrix'!J68*'Unit price'!J$2*'Technical coefficient matrix'!J68</f>
        <v>0</v>
      </c>
      <c r="J66" s="26">
        <f>'Consistency matrix'!K68*'Unit price'!K$2*'Technical coefficient matrix'!K68</f>
        <v>0</v>
      </c>
      <c r="K66" s="26">
        <f>'Consistency matrix'!L68*'Unit price'!L$2*'Technical coefficient matrix'!L68</f>
        <v>0</v>
      </c>
      <c r="L66" s="26"/>
    </row>
    <row r="67" spans="1:12" x14ac:dyDescent="0.3">
      <c r="A67" s="26">
        <f>'Consistency matrix'!B69*'Unit price'!B$2*'Technical coefficient matrix'!B69</f>
        <v>0</v>
      </c>
      <c r="B67" s="26">
        <f>'Consistency matrix'!C69*'Unit price'!C$2*'Technical coefficient matrix'!C69</f>
        <v>0</v>
      </c>
      <c r="C67" s="26">
        <f>'Consistency matrix'!D69*'Unit price'!D$2*'Technical coefficient matrix'!D69</f>
        <v>0</v>
      </c>
      <c r="D67" s="26">
        <f>'Consistency matrix'!E69*'Unit price'!E$2*'Technical coefficient matrix'!E69</f>
        <v>0</v>
      </c>
      <c r="E67" s="26">
        <f>'Consistency matrix'!F69*'Unit price'!F$2*'Technical coefficient matrix'!F69</f>
        <v>0</v>
      </c>
      <c r="F67" s="26">
        <f>'Consistency matrix'!G69*'Unit price'!G$2*'Technical coefficient matrix'!G69</f>
        <v>0</v>
      </c>
      <c r="G67" s="26">
        <f>'Consistency matrix'!H69*'Unit price'!H$2*'Technical coefficient matrix'!H69</f>
        <v>0</v>
      </c>
      <c r="H67" s="26">
        <f>'Consistency matrix'!I69*'Unit price'!I$2*'Technical coefficient matrix'!I69</f>
        <v>0</v>
      </c>
      <c r="I67" s="26">
        <f>'Consistency matrix'!J69*'Unit price'!J$2*'Technical coefficient matrix'!J69</f>
        <v>0</v>
      </c>
      <c r="J67" s="26">
        <f>'Consistency matrix'!K69*'Unit price'!K$2*'Technical coefficient matrix'!K69</f>
        <v>0</v>
      </c>
      <c r="K67" s="26">
        <f>'Consistency matrix'!L69*'Unit price'!L$2*'Technical coefficient matrix'!L69</f>
        <v>0</v>
      </c>
      <c r="L67" s="26"/>
    </row>
    <row r="68" spans="1:12" x14ac:dyDescent="0.3">
      <c r="A68" s="26">
        <f>'Consistency matrix'!B70*'Unit price'!B$2*'Technical coefficient matrix'!B70</f>
        <v>0</v>
      </c>
      <c r="B68" s="26">
        <f>'Consistency matrix'!C70*'Unit price'!C$2*'Technical coefficient matrix'!C70</f>
        <v>0</v>
      </c>
      <c r="C68" s="26">
        <f>'Consistency matrix'!D70*'Unit price'!D$2*'Technical coefficient matrix'!D70</f>
        <v>0</v>
      </c>
      <c r="D68" s="26">
        <f>'Consistency matrix'!E70*'Unit price'!E$2*'Technical coefficient matrix'!E70</f>
        <v>0</v>
      </c>
      <c r="E68" s="26">
        <f>'Consistency matrix'!F70*'Unit price'!F$2*'Technical coefficient matrix'!F70</f>
        <v>0</v>
      </c>
      <c r="F68" s="26">
        <f>'Consistency matrix'!G70*'Unit price'!G$2*'Technical coefficient matrix'!G70</f>
        <v>0</v>
      </c>
      <c r="G68" s="26">
        <f>'Consistency matrix'!H70*'Unit price'!H$2*'Technical coefficient matrix'!H70</f>
        <v>0</v>
      </c>
      <c r="H68" s="26">
        <f>'Consistency matrix'!I70*'Unit price'!I$2*'Technical coefficient matrix'!I70</f>
        <v>0</v>
      </c>
      <c r="I68" s="26">
        <f>'Consistency matrix'!J70*'Unit price'!J$2*'Technical coefficient matrix'!J70</f>
        <v>0</v>
      </c>
      <c r="J68" s="26">
        <f>'Consistency matrix'!K70*'Unit price'!K$2*'Technical coefficient matrix'!K70</f>
        <v>0</v>
      </c>
      <c r="K68" s="26">
        <f>'Consistency matrix'!L70*'Unit price'!L$2*'Technical coefficient matrix'!L70</f>
        <v>0</v>
      </c>
      <c r="L68" s="26"/>
    </row>
    <row r="69" spans="1:12" x14ac:dyDescent="0.3">
      <c r="A69" s="26">
        <f>'Consistency matrix'!B71*'Unit price'!B$2*'Technical coefficient matrix'!B71</f>
        <v>0</v>
      </c>
      <c r="B69" s="26">
        <f>'Consistency matrix'!C71*'Unit price'!C$2*'Technical coefficient matrix'!C71</f>
        <v>0</v>
      </c>
      <c r="C69" s="26">
        <f>'Consistency matrix'!D71*'Unit price'!D$2*'Technical coefficient matrix'!D71</f>
        <v>0</v>
      </c>
      <c r="D69" s="26">
        <f>'Consistency matrix'!E71*'Unit price'!E$2*'Technical coefficient matrix'!E71</f>
        <v>0</v>
      </c>
      <c r="E69" s="26">
        <f>'Consistency matrix'!F71*'Unit price'!F$2*'Technical coefficient matrix'!F71</f>
        <v>0</v>
      </c>
      <c r="F69" s="26">
        <f>'Consistency matrix'!G71*'Unit price'!G$2*'Technical coefficient matrix'!G71</f>
        <v>0</v>
      </c>
      <c r="G69" s="26">
        <f>'Consistency matrix'!H71*'Unit price'!H$2*'Technical coefficient matrix'!H71</f>
        <v>0</v>
      </c>
      <c r="H69" s="26">
        <f>'Consistency matrix'!I71*'Unit price'!I$2*'Technical coefficient matrix'!I71</f>
        <v>0</v>
      </c>
      <c r="I69" s="26">
        <f>'Consistency matrix'!J71*'Unit price'!J$2*'Technical coefficient matrix'!J71</f>
        <v>0</v>
      </c>
      <c r="J69" s="26">
        <f>'Consistency matrix'!K71*'Unit price'!K$2*'Technical coefficient matrix'!K71</f>
        <v>0</v>
      </c>
      <c r="K69" s="26">
        <f>'Consistency matrix'!L71*'Unit price'!L$2*'Technical coefficient matrix'!L71</f>
        <v>0</v>
      </c>
      <c r="L69" s="26"/>
    </row>
    <row r="70" spans="1:12" x14ac:dyDescent="0.3">
      <c r="A70" s="26">
        <f>'Consistency matrix'!B72*'Unit price'!B$2*'Technical coefficient matrix'!B72</f>
        <v>0</v>
      </c>
      <c r="B70" s="26">
        <f>'Consistency matrix'!C72*'Unit price'!C$2*'Technical coefficient matrix'!C72</f>
        <v>0</v>
      </c>
      <c r="C70" s="26">
        <f>'Consistency matrix'!D72*'Unit price'!D$2*'Technical coefficient matrix'!D72</f>
        <v>0</v>
      </c>
      <c r="D70" s="26">
        <f>'Consistency matrix'!E72*'Unit price'!E$2*'Technical coefficient matrix'!E72</f>
        <v>7.0209889316767563E-4</v>
      </c>
      <c r="E70" s="26">
        <f>'Consistency matrix'!F72*'Unit price'!F$2*'Technical coefficient matrix'!F72</f>
        <v>0</v>
      </c>
      <c r="F70" s="26">
        <f>'Consistency matrix'!G72*'Unit price'!G$2*'Technical coefficient matrix'!G72</f>
        <v>3.7710478186654597E-5</v>
      </c>
      <c r="G70" s="26">
        <f>'Consistency matrix'!H72*'Unit price'!H$2*'Technical coefficient matrix'!H72</f>
        <v>0</v>
      </c>
      <c r="H70" s="26">
        <f>'Consistency matrix'!I72*'Unit price'!I$2*'Technical coefficient matrix'!I72</f>
        <v>0</v>
      </c>
      <c r="I70" s="26">
        <f>'Consistency matrix'!J72*'Unit price'!J$2*'Technical coefficient matrix'!J72</f>
        <v>0</v>
      </c>
      <c r="J70" s="26">
        <f>'Consistency matrix'!K72*'Unit price'!K$2*'Technical coefficient matrix'!K72</f>
        <v>0</v>
      </c>
      <c r="K70" s="26">
        <f>'Consistency matrix'!L72*'Unit price'!L$2*'Technical coefficient matrix'!L72</f>
        <v>0</v>
      </c>
      <c r="L70" s="26"/>
    </row>
    <row r="71" spans="1:12" x14ac:dyDescent="0.3">
      <c r="A71" s="26">
        <f>'Consistency matrix'!B73*'Unit price'!B$2*'Technical coefficient matrix'!B73</f>
        <v>0</v>
      </c>
      <c r="B71" s="26">
        <f>'Consistency matrix'!C73*'Unit price'!C$2*'Technical coefficient matrix'!C73</f>
        <v>6416.4229654974351</v>
      </c>
      <c r="C71" s="26">
        <f>'Consistency matrix'!D73*'Unit price'!D$2*'Technical coefficient matrix'!D73</f>
        <v>0</v>
      </c>
      <c r="D71" s="26">
        <f>'Consistency matrix'!E73*'Unit price'!E$2*'Technical coefficient matrix'!E73</f>
        <v>0</v>
      </c>
      <c r="E71" s="26">
        <f>'Consistency matrix'!F73*'Unit price'!F$2*'Technical coefficient matrix'!F73</f>
        <v>4.0368601264718061E-4</v>
      </c>
      <c r="F71" s="26">
        <f>'Consistency matrix'!G73*'Unit price'!G$2*'Technical coefficient matrix'!G73</f>
        <v>0</v>
      </c>
      <c r="G71" s="26">
        <f>'Consistency matrix'!H73*'Unit price'!H$2*'Technical coefficient matrix'!H73</f>
        <v>0</v>
      </c>
      <c r="H71" s="26">
        <f>'Consistency matrix'!I73*'Unit price'!I$2*'Technical coefficient matrix'!I73</f>
        <v>0</v>
      </c>
      <c r="I71" s="26">
        <f>'Consistency matrix'!J73*'Unit price'!J$2*'Technical coefficient matrix'!J73</f>
        <v>2.0977980706461358E-5</v>
      </c>
      <c r="J71" s="26">
        <f>'Consistency matrix'!K73*'Unit price'!K$2*'Technical coefficient matrix'!K73</f>
        <v>0</v>
      </c>
      <c r="K71" s="26">
        <f>'Consistency matrix'!L73*'Unit price'!L$2*'Technical coefficient matrix'!L73</f>
        <v>8.3911922825845426</v>
      </c>
      <c r="L71" s="26"/>
    </row>
    <row r="72" spans="1:12" x14ac:dyDescent="0.3">
      <c r="A72" s="26">
        <f>'Consistency matrix'!B74*'Unit price'!B$2*'Technical coefficient matrix'!B74</f>
        <v>0</v>
      </c>
      <c r="B72" s="26">
        <f>'Consistency matrix'!C74*'Unit price'!C$2*'Technical coefficient matrix'!C74</f>
        <v>12.396404029994676</v>
      </c>
      <c r="C72" s="26">
        <f>'Consistency matrix'!D74*'Unit price'!D$2*'Technical coefficient matrix'!D74</f>
        <v>0</v>
      </c>
      <c r="D72" s="26">
        <f>'Consistency matrix'!E74*'Unit price'!E$2*'Technical coefficient matrix'!E74</f>
        <v>0</v>
      </c>
      <c r="E72" s="26">
        <f>'Consistency matrix'!F74*'Unit price'!F$2*'Technical coefficient matrix'!F74</f>
        <v>0</v>
      </c>
      <c r="F72" s="26">
        <f>'Consistency matrix'!G74*'Unit price'!G$2*'Technical coefficient matrix'!G74</f>
        <v>0</v>
      </c>
      <c r="G72" s="26">
        <f>'Consistency matrix'!H74*'Unit price'!H$2*'Technical coefficient matrix'!H74</f>
        <v>0</v>
      </c>
      <c r="H72" s="26">
        <f>'Consistency matrix'!I74*'Unit price'!I$2*'Technical coefficient matrix'!I74</f>
        <v>0</v>
      </c>
      <c r="I72" s="26">
        <f>'Consistency matrix'!J74*'Unit price'!J$2*'Technical coefficient matrix'!J74</f>
        <v>0</v>
      </c>
      <c r="J72" s="26">
        <f>'Consistency matrix'!K74*'Unit price'!K$2*'Technical coefficient matrix'!K74</f>
        <v>0</v>
      </c>
      <c r="K72" s="26">
        <f>'Consistency matrix'!L74*'Unit price'!L$2*'Technical coefficient matrix'!L74</f>
        <v>0</v>
      </c>
      <c r="L72" s="26"/>
    </row>
    <row r="73" spans="1:12" x14ac:dyDescent="0.3">
      <c r="A73" s="26">
        <f>'Consistency matrix'!B75*'Unit price'!B$2*'Technical coefficient matrix'!B75</f>
        <v>0</v>
      </c>
      <c r="B73" s="26">
        <f>'Consistency matrix'!C75*'Unit price'!C$2*'Technical coefficient matrix'!C75</f>
        <v>0</v>
      </c>
      <c r="C73" s="26">
        <f>'Consistency matrix'!D75*'Unit price'!D$2*'Technical coefficient matrix'!D75</f>
        <v>0</v>
      </c>
      <c r="D73" s="26">
        <f>'Consistency matrix'!E75*'Unit price'!E$2*'Technical coefficient matrix'!E75</f>
        <v>0</v>
      </c>
      <c r="E73" s="26">
        <f>'Consistency matrix'!F75*'Unit price'!F$2*'Technical coefficient matrix'!F75</f>
        <v>0</v>
      </c>
      <c r="F73" s="26">
        <f>'Consistency matrix'!G75*'Unit price'!G$2*'Technical coefficient matrix'!G75</f>
        <v>0</v>
      </c>
      <c r="G73" s="26">
        <f>'Consistency matrix'!H75*'Unit price'!H$2*'Technical coefficient matrix'!H75</f>
        <v>0</v>
      </c>
      <c r="H73" s="26">
        <f>'Consistency matrix'!I75*'Unit price'!I$2*'Technical coefficient matrix'!I75</f>
        <v>0</v>
      </c>
      <c r="I73" s="26">
        <f>'Consistency matrix'!J75*'Unit price'!J$2*'Technical coefficient matrix'!J75</f>
        <v>0</v>
      </c>
      <c r="J73" s="26">
        <f>'Consistency matrix'!K75*'Unit price'!K$2*'Technical coefficient matrix'!K75</f>
        <v>0</v>
      </c>
      <c r="K73" s="26">
        <f>'Consistency matrix'!L75*'Unit price'!L$2*'Technical coefficient matrix'!L75</f>
        <v>0</v>
      </c>
      <c r="L73" s="26"/>
    </row>
    <row r="74" spans="1:12" x14ac:dyDescent="0.3">
      <c r="A74" s="26">
        <f>'Consistency matrix'!B76*'Unit price'!B$2*'Technical coefficient matrix'!B76</f>
        <v>0</v>
      </c>
      <c r="B74" s="26">
        <f>'Consistency matrix'!C76*'Unit price'!C$2*'Technical coefficient matrix'!C76</f>
        <v>0</v>
      </c>
      <c r="C74" s="26">
        <f>'Consistency matrix'!D76*'Unit price'!D$2*'Technical coefficient matrix'!D76</f>
        <v>0</v>
      </c>
      <c r="D74" s="26">
        <f>'Consistency matrix'!E76*'Unit price'!E$2*'Technical coefficient matrix'!E76</f>
        <v>0</v>
      </c>
      <c r="E74" s="26">
        <f>'Consistency matrix'!F76*'Unit price'!F$2*'Technical coefficient matrix'!F76</f>
        <v>7.1281049716435318E-3</v>
      </c>
      <c r="F74" s="26">
        <f>'Consistency matrix'!G76*'Unit price'!G$2*'Technical coefficient matrix'!G76</f>
        <v>1.0213895315053393E-5</v>
      </c>
      <c r="G74" s="26">
        <f>'Consistency matrix'!H76*'Unit price'!H$2*'Technical coefficient matrix'!H76</f>
        <v>0</v>
      </c>
      <c r="H74" s="26">
        <f>'Consistency matrix'!I76*'Unit price'!I$2*'Technical coefficient matrix'!I76</f>
        <v>0</v>
      </c>
      <c r="I74" s="26">
        <f>'Consistency matrix'!J76*'Unit price'!J$2*'Technical coefficient matrix'!J76</f>
        <v>0</v>
      </c>
      <c r="J74" s="26">
        <f>'Consistency matrix'!K76*'Unit price'!K$2*'Technical coefficient matrix'!K76</f>
        <v>0</v>
      </c>
      <c r="K74" s="26">
        <f>'Consistency matrix'!L76*'Unit price'!L$2*'Technical coefficient matrix'!L76</f>
        <v>0</v>
      </c>
      <c r="L74" s="26"/>
    </row>
    <row r="75" spans="1:12" x14ac:dyDescent="0.3">
      <c r="A75" s="26">
        <f>'Consistency matrix'!B77*'Unit price'!B$2*'Technical coefficient matrix'!B77</f>
        <v>0</v>
      </c>
      <c r="B75" s="26">
        <f>'Consistency matrix'!C77*'Unit price'!C$2*'Technical coefficient matrix'!C77</f>
        <v>0</v>
      </c>
      <c r="C75" s="26">
        <f>'Consistency matrix'!D77*'Unit price'!D$2*'Technical coefficient matrix'!D77</f>
        <v>0</v>
      </c>
      <c r="D75" s="26">
        <f>'Consistency matrix'!E77*'Unit price'!E$2*'Technical coefficient matrix'!E77</f>
        <v>0</v>
      </c>
      <c r="E75" s="26">
        <f>'Consistency matrix'!F77*'Unit price'!F$2*'Technical coefficient matrix'!F77</f>
        <v>0</v>
      </c>
      <c r="F75" s="26">
        <f>'Consistency matrix'!G77*'Unit price'!G$2*'Technical coefficient matrix'!G77</f>
        <v>0</v>
      </c>
      <c r="G75" s="26">
        <f>'Consistency matrix'!H77*'Unit price'!H$2*'Technical coefficient matrix'!H77</f>
        <v>0</v>
      </c>
      <c r="H75" s="26">
        <f>'Consistency matrix'!I77*'Unit price'!I$2*'Technical coefficient matrix'!I77</f>
        <v>0</v>
      </c>
      <c r="I75" s="26">
        <f>'Consistency matrix'!J77*'Unit price'!J$2*'Technical coefficient matrix'!J77</f>
        <v>0</v>
      </c>
      <c r="J75" s="26">
        <f>'Consistency matrix'!K77*'Unit price'!K$2*'Technical coefficient matrix'!K77</f>
        <v>0</v>
      </c>
      <c r="K75" s="26">
        <f>'Consistency matrix'!L77*'Unit price'!L$2*'Technical coefficient matrix'!L77</f>
        <v>0</v>
      </c>
      <c r="L75" s="26"/>
    </row>
    <row r="76" spans="1:12" x14ac:dyDescent="0.3">
      <c r="A76" s="26">
        <f>'Consistency matrix'!B78*'Unit price'!B$2*'Technical coefficient matrix'!B78</f>
        <v>0</v>
      </c>
      <c r="B76" s="26">
        <f>'Consistency matrix'!C78*'Unit price'!C$2*'Technical coefficient matrix'!C78</f>
        <v>0</v>
      </c>
      <c r="C76" s="26">
        <f>'Consistency matrix'!D78*'Unit price'!D$2*'Technical coefficient matrix'!D78</f>
        <v>0</v>
      </c>
      <c r="D76" s="26">
        <f>'Consistency matrix'!E78*'Unit price'!E$2*'Technical coefficient matrix'!E78</f>
        <v>0</v>
      </c>
      <c r="E76" s="26">
        <f>'Consistency matrix'!F78*'Unit price'!F$2*'Technical coefficient matrix'!F78</f>
        <v>0</v>
      </c>
      <c r="F76" s="26">
        <f>'Consistency matrix'!G78*'Unit price'!G$2*'Technical coefficient matrix'!G78</f>
        <v>0</v>
      </c>
      <c r="G76" s="26">
        <f>'Consistency matrix'!H78*'Unit price'!H$2*'Technical coefficient matrix'!H78</f>
        <v>0</v>
      </c>
      <c r="H76" s="26">
        <f>'Consistency matrix'!I78*'Unit price'!I$2*'Technical coefficient matrix'!I78</f>
        <v>0</v>
      </c>
      <c r="I76" s="26">
        <f>'Consistency matrix'!J78*'Unit price'!J$2*'Technical coefficient matrix'!J78</f>
        <v>0</v>
      </c>
      <c r="J76" s="26">
        <f>'Consistency matrix'!K78*'Unit price'!K$2*'Technical coefficient matrix'!K78</f>
        <v>0</v>
      </c>
      <c r="K76" s="26">
        <f>'Consistency matrix'!L78*'Unit price'!L$2*'Technical coefficient matrix'!L78</f>
        <v>0</v>
      </c>
      <c r="L76" s="26"/>
    </row>
    <row r="77" spans="1:12" x14ac:dyDescent="0.3">
      <c r="A77" s="26">
        <f>'Consistency matrix'!B79*'Unit price'!B$2*'Technical coefficient matrix'!B79</f>
        <v>0</v>
      </c>
      <c r="B77" s="26">
        <f>'Consistency matrix'!C79*'Unit price'!C$2*'Technical coefficient matrix'!C79</f>
        <v>0</v>
      </c>
      <c r="C77" s="26">
        <f>'Consistency matrix'!D79*'Unit price'!D$2*'Technical coefficient matrix'!D79</f>
        <v>0</v>
      </c>
      <c r="D77" s="26">
        <f>'Consistency matrix'!E79*'Unit price'!E$2*'Technical coefficient matrix'!E79</f>
        <v>0</v>
      </c>
      <c r="E77" s="26">
        <f>'Consistency matrix'!F79*'Unit price'!F$2*'Technical coefficient matrix'!F79</f>
        <v>4.4817951710251851E-4</v>
      </c>
      <c r="F77" s="26">
        <f>'Consistency matrix'!G79*'Unit price'!G$2*'Technical coefficient matrix'!G79</f>
        <v>0</v>
      </c>
      <c r="G77" s="26">
        <f>'Consistency matrix'!H79*'Unit price'!H$2*'Technical coefficient matrix'!H79</f>
        <v>0</v>
      </c>
      <c r="H77" s="26">
        <f>'Consistency matrix'!I79*'Unit price'!I$2*'Technical coefficient matrix'!I79</f>
        <v>0</v>
      </c>
      <c r="I77" s="26">
        <f>'Consistency matrix'!J79*'Unit price'!J$2*'Technical coefficient matrix'!J79</f>
        <v>0</v>
      </c>
      <c r="J77" s="26">
        <f>'Consistency matrix'!K79*'Unit price'!K$2*'Technical coefficient matrix'!K79</f>
        <v>0</v>
      </c>
      <c r="K77" s="26">
        <f>'Consistency matrix'!L79*'Unit price'!L$2*'Technical coefficient matrix'!L79</f>
        <v>0</v>
      </c>
      <c r="L77" s="26"/>
    </row>
    <row r="78" spans="1:12" x14ac:dyDescent="0.3">
      <c r="A78" s="26">
        <f>'Consistency matrix'!B80*'Unit price'!B$2*'Technical coefficient matrix'!B80</f>
        <v>0</v>
      </c>
      <c r="B78" s="26">
        <f>'Consistency matrix'!C80*'Unit price'!C$2*'Technical coefficient matrix'!C80</f>
        <v>0</v>
      </c>
      <c r="C78" s="26">
        <f>'Consistency matrix'!D80*'Unit price'!D$2*'Technical coefficient matrix'!D80</f>
        <v>9.8014419794834225E-3</v>
      </c>
      <c r="D78" s="26">
        <f>'Consistency matrix'!E80*'Unit price'!E$2*'Technical coefficient matrix'!E80</f>
        <v>0</v>
      </c>
      <c r="E78" s="26">
        <f>'Consistency matrix'!F80*'Unit price'!F$2*'Technical coefficient matrix'!F80</f>
        <v>0</v>
      </c>
      <c r="F78" s="26">
        <f>'Consistency matrix'!G80*'Unit price'!G$2*'Technical coefficient matrix'!G80</f>
        <v>0</v>
      </c>
      <c r="G78" s="26">
        <f>'Consistency matrix'!H80*'Unit price'!H$2*'Technical coefficient matrix'!H80</f>
        <v>0</v>
      </c>
      <c r="H78" s="26">
        <f>'Consistency matrix'!I80*'Unit price'!I$2*'Technical coefficient matrix'!I80</f>
        <v>0</v>
      </c>
      <c r="I78" s="26">
        <f>'Consistency matrix'!J80*'Unit price'!J$2*'Technical coefficient matrix'!J80</f>
        <v>0</v>
      </c>
      <c r="J78" s="26">
        <f>'Consistency matrix'!K80*'Unit price'!K$2*'Technical coefficient matrix'!K80</f>
        <v>0</v>
      </c>
      <c r="K78" s="26">
        <f>'Consistency matrix'!L80*'Unit price'!L$2*'Technical coefficient matrix'!L80</f>
        <v>0</v>
      </c>
      <c r="L78" s="26"/>
    </row>
    <row r="79" spans="1:12" x14ac:dyDescent="0.3">
      <c r="A79" s="26">
        <f>'Consistency matrix'!B81*'Unit price'!B$2*'Technical coefficient matrix'!B81</f>
        <v>0</v>
      </c>
      <c r="B79" s="26">
        <f>'Consistency matrix'!C81*'Unit price'!C$2*'Technical coefficient matrix'!C81</f>
        <v>0</v>
      </c>
      <c r="C79" s="26">
        <f>'Consistency matrix'!D81*'Unit price'!D$2*'Technical coefficient matrix'!D81</f>
        <v>0</v>
      </c>
      <c r="D79" s="26">
        <f>'Consistency matrix'!E81*'Unit price'!E$2*'Technical coefficient matrix'!E81</f>
        <v>0</v>
      </c>
      <c r="E79" s="26">
        <f>'Consistency matrix'!F81*'Unit price'!F$2*'Technical coefficient matrix'!F81</f>
        <v>0</v>
      </c>
      <c r="F79" s="26">
        <f>'Consistency matrix'!G81*'Unit price'!G$2*'Technical coefficient matrix'!G81</f>
        <v>0</v>
      </c>
      <c r="G79" s="26">
        <f>'Consistency matrix'!H81*'Unit price'!H$2*'Technical coefficient matrix'!H81</f>
        <v>0</v>
      </c>
      <c r="H79" s="26">
        <f>'Consistency matrix'!I81*'Unit price'!I$2*'Technical coefficient matrix'!I81</f>
        <v>0</v>
      </c>
      <c r="I79" s="26">
        <f>'Consistency matrix'!J81*'Unit price'!J$2*'Technical coefficient matrix'!J81</f>
        <v>0</v>
      </c>
      <c r="J79" s="26">
        <f>'Consistency matrix'!K81*'Unit price'!K$2*'Technical coefficient matrix'!K81</f>
        <v>0</v>
      </c>
      <c r="K79" s="26">
        <f>'Consistency matrix'!L81*'Unit price'!L$2*'Technical coefficient matrix'!L81</f>
        <v>0</v>
      </c>
      <c r="L79" s="26"/>
    </row>
    <row r="80" spans="1:12" x14ac:dyDescent="0.3">
      <c r="A80" s="26">
        <f>'Consistency matrix'!B82*'Unit price'!B$2*'Technical coefficient matrix'!B82</f>
        <v>0</v>
      </c>
      <c r="B80" s="26">
        <f>'Consistency matrix'!C82*'Unit price'!C$2*'Technical coefficient matrix'!C82</f>
        <v>0</v>
      </c>
      <c r="C80" s="26">
        <f>'Consistency matrix'!D82*'Unit price'!D$2*'Technical coefficient matrix'!D82</f>
        <v>0</v>
      </c>
      <c r="D80" s="26">
        <f>'Consistency matrix'!E82*'Unit price'!E$2*'Technical coefficient matrix'!E82</f>
        <v>0</v>
      </c>
      <c r="E80" s="26">
        <f>'Consistency matrix'!F82*'Unit price'!F$2*'Technical coefficient matrix'!F82</f>
        <v>0</v>
      </c>
      <c r="F80" s="26">
        <f>'Consistency matrix'!G82*'Unit price'!G$2*'Technical coefficient matrix'!G82</f>
        <v>0</v>
      </c>
      <c r="G80" s="26">
        <f>'Consistency matrix'!H82*'Unit price'!H$2*'Technical coefficient matrix'!H82</f>
        <v>0</v>
      </c>
      <c r="H80" s="26">
        <f>'Consistency matrix'!I82*'Unit price'!I$2*'Technical coefficient matrix'!I82</f>
        <v>0</v>
      </c>
      <c r="I80" s="26">
        <f>'Consistency matrix'!J82*'Unit price'!J$2*'Technical coefficient matrix'!J82</f>
        <v>0</v>
      </c>
      <c r="J80" s="26">
        <f>'Consistency matrix'!K82*'Unit price'!K$2*'Technical coefficient matrix'!K82</f>
        <v>0</v>
      </c>
      <c r="K80" s="26">
        <f>'Consistency matrix'!L82*'Unit price'!L$2*'Technical coefficient matrix'!L82</f>
        <v>0</v>
      </c>
      <c r="L80" s="26"/>
    </row>
    <row r="81" spans="1:12" x14ac:dyDescent="0.3">
      <c r="A81" s="26">
        <f>'Consistency matrix'!B83*'Unit price'!B$2*'Technical coefficient matrix'!B83</f>
        <v>0</v>
      </c>
      <c r="B81" s="26">
        <f>'Consistency matrix'!C83*'Unit price'!C$2*'Technical coefficient matrix'!C83</f>
        <v>0</v>
      </c>
      <c r="C81" s="26">
        <f>'Consistency matrix'!D83*'Unit price'!D$2*'Technical coefficient matrix'!D83</f>
        <v>0</v>
      </c>
      <c r="D81" s="26">
        <f>'Consistency matrix'!E83*'Unit price'!E$2*'Technical coefficient matrix'!E83</f>
        <v>0</v>
      </c>
      <c r="E81" s="26">
        <f>'Consistency matrix'!F83*'Unit price'!F$2*'Technical coefficient matrix'!F83</f>
        <v>0</v>
      </c>
      <c r="F81" s="26">
        <f>'Consistency matrix'!G83*'Unit price'!G$2*'Technical coefficient matrix'!G83</f>
        <v>1.7017001807099458E-4</v>
      </c>
      <c r="G81" s="26">
        <f>'Consistency matrix'!H83*'Unit price'!H$2*'Technical coefficient matrix'!H83</f>
        <v>0</v>
      </c>
      <c r="H81" s="26">
        <f>'Consistency matrix'!I83*'Unit price'!I$2*'Technical coefficient matrix'!I83</f>
        <v>0</v>
      </c>
      <c r="I81" s="26">
        <f>'Consistency matrix'!J83*'Unit price'!J$2*'Technical coefficient matrix'!J83</f>
        <v>0</v>
      </c>
      <c r="J81" s="26">
        <f>'Consistency matrix'!K83*'Unit price'!K$2*'Technical coefficient matrix'!K83</f>
        <v>0</v>
      </c>
      <c r="K81" s="26">
        <f>'Consistency matrix'!L83*'Unit price'!L$2*'Technical coefficient matrix'!L83</f>
        <v>0</v>
      </c>
      <c r="L81" s="26"/>
    </row>
    <row r="82" spans="1:12" x14ac:dyDescent="0.3">
      <c r="A82" s="26">
        <f>'Consistency matrix'!B84*'Unit price'!B$2*'Technical coefficient matrix'!B84</f>
        <v>0</v>
      </c>
      <c r="B82" s="26">
        <f>'Consistency matrix'!C84*'Unit price'!C$2*'Technical coefficient matrix'!C84</f>
        <v>0</v>
      </c>
      <c r="C82" s="26">
        <f>'Consistency matrix'!D84*'Unit price'!D$2*'Technical coefficient matrix'!D84</f>
        <v>0</v>
      </c>
      <c r="D82" s="26">
        <f>'Consistency matrix'!E84*'Unit price'!E$2*'Technical coefficient matrix'!E84</f>
        <v>0</v>
      </c>
      <c r="E82" s="26">
        <f>'Consistency matrix'!F84*'Unit price'!F$2*'Technical coefficient matrix'!F84</f>
        <v>0</v>
      </c>
      <c r="F82" s="26">
        <f>'Consistency matrix'!G84*'Unit price'!G$2*'Technical coefficient matrix'!G84</f>
        <v>2.3971091727739017E-3</v>
      </c>
      <c r="G82" s="26">
        <f>'Consistency matrix'!H84*'Unit price'!H$2*'Technical coefficient matrix'!H84</f>
        <v>0</v>
      </c>
      <c r="H82" s="26">
        <f>'Consistency matrix'!I84*'Unit price'!I$2*'Technical coefficient matrix'!I84</f>
        <v>0</v>
      </c>
      <c r="I82" s="26">
        <f>'Consistency matrix'!J84*'Unit price'!J$2*'Technical coefficient matrix'!J84</f>
        <v>0</v>
      </c>
      <c r="J82" s="26">
        <f>'Consistency matrix'!K84*'Unit price'!K$2*'Technical coefficient matrix'!K84</f>
        <v>0</v>
      </c>
      <c r="K82" s="26">
        <f>'Consistency matrix'!L84*'Unit price'!L$2*'Technical coefficient matrix'!L84</f>
        <v>0</v>
      </c>
      <c r="L82" s="26"/>
    </row>
    <row r="83" spans="1:12" x14ac:dyDescent="0.3">
      <c r="A83" s="26">
        <f>'Consistency matrix'!B85*'Unit price'!B$2*'Technical coefficient matrix'!B85</f>
        <v>0</v>
      </c>
      <c r="B83" s="26">
        <f>'Consistency matrix'!C85*'Unit price'!C$2*'Technical coefficient matrix'!C85</f>
        <v>4.8100545929312295E-2</v>
      </c>
      <c r="C83" s="26">
        <f>'Consistency matrix'!D85*'Unit price'!D$2*'Technical coefficient matrix'!D85</f>
        <v>0</v>
      </c>
      <c r="D83" s="26">
        <f>'Consistency matrix'!E85*'Unit price'!E$2*'Technical coefficient matrix'!E85</f>
        <v>0</v>
      </c>
      <c r="E83" s="26">
        <f>'Consistency matrix'!F85*'Unit price'!F$2*'Technical coefficient matrix'!F85</f>
        <v>0</v>
      </c>
      <c r="F83" s="26">
        <f>'Consistency matrix'!G85*'Unit price'!G$2*'Technical coefficient matrix'!G85</f>
        <v>3.8488557310467831E-4</v>
      </c>
      <c r="G83" s="26">
        <f>'Consistency matrix'!H85*'Unit price'!H$2*'Technical coefficient matrix'!H85</f>
        <v>0</v>
      </c>
      <c r="H83" s="26">
        <f>'Consistency matrix'!I85*'Unit price'!I$2*'Technical coefficient matrix'!I85</f>
        <v>0</v>
      </c>
      <c r="I83" s="26">
        <f>'Consistency matrix'!J85*'Unit price'!J$2*'Technical coefficient matrix'!J85</f>
        <v>0</v>
      </c>
      <c r="J83" s="26">
        <f>'Consistency matrix'!K85*'Unit price'!K$2*'Technical coefficient matrix'!K85</f>
        <v>0</v>
      </c>
      <c r="K83" s="26">
        <f>'Consistency matrix'!L85*'Unit price'!L$2*'Technical coefficient matrix'!L85</f>
        <v>0</v>
      </c>
      <c r="L83" s="26"/>
    </row>
    <row r="84" spans="1:12" x14ac:dyDescent="0.3">
      <c r="A84" s="26">
        <f>'Consistency matrix'!B86*'Unit price'!B$2*'Technical coefficient matrix'!B86</f>
        <v>0</v>
      </c>
      <c r="B84" s="26">
        <f>'Consistency matrix'!C86*'Unit price'!C$2*'Technical coefficient matrix'!C86</f>
        <v>47837.661216782719</v>
      </c>
      <c r="C84" s="26">
        <f>'Consistency matrix'!D86*'Unit price'!D$2*'Technical coefficient matrix'!D86</f>
        <v>0</v>
      </c>
      <c r="D84" s="26">
        <f>'Consistency matrix'!E86*'Unit price'!E$2*'Technical coefficient matrix'!E86</f>
        <v>0</v>
      </c>
      <c r="E84" s="26">
        <f>'Consistency matrix'!F86*'Unit price'!F$2*'Technical coefficient matrix'!F86</f>
        <v>0</v>
      </c>
      <c r="F84" s="26">
        <f>'Consistency matrix'!G86*'Unit price'!G$2*'Technical coefficient matrix'!G86</f>
        <v>0</v>
      </c>
      <c r="G84" s="26">
        <f>'Consistency matrix'!H86*'Unit price'!H$2*'Technical coefficient matrix'!H86</f>
        <v>0</v>
      </c>
      <c r="H84" s="26">
        <f>'Consistency matrix'!I86*'Unit price'!I$2*'Technical coefficient matrix'!I86</f>
        <v>0</v>
      </c>
      <c r="I84" s="26">
        <f>'Consistency matrix'!J86*'Unit price'!J$2*'Technical coefficient matrix'!J86</f>
        <v>0</v>
      </c>
      <c r="J84" s="26">
        <f>'Consistency matrix'!K86*'Unit price'!K$2*'Technical coefficient matrix'!K86</f>
        <v>0</v>
      </c>
      <c r="K84" s="26">
        <f>'Consistency matrix'!L86*'Unit price'!L$2*'Technical coefficient matrix'!L86</f>
        <v>0</v>
      </c>
      <c r="L84" s="26"/>
    </row>
    <row r="85" spans="1:12" x14ac:dyDescent="0.3">
      <c r="A85" s="26">
        <f>'Consistency matrix'!B87*'Unit price'!B$2*'Technical coefficient matrix'!B87</f>
        <v>0</v>
      </c>
      <c r="B85" s="26">
        <f>'Consistency matrix'!C87*'Unit price'!C$2*'Technical coefficient matrix'!C87</f>
        <v>4.0846061123019961</v>
      </c>
      <c r="C85" s="26">
        <f>'Consistency matrix'!D87*'Unit price'!D$2*'Technical coefficient matrix'!D87</f>
        <v>0</v>
      </c>
      <c r="D85" s="26">
        <f>'Consistency matrix'!E87*'Unit price'!E$2*'Technical coefficient matrix'!E87</f>
        <v>0</v>
      </c>
      <c r="E85" s="26">
        <f>'Consistency matrix'!F87*'Unit price'!F$2*'Technical coefficient matrix'!F87</f>
        <v>0</v>
      </c>
      <c r="F85" s="26">
        <f>'Consistency matrix'!G87*'Unit price'!G$2*'Technical coefficient matrix'!G87</f>
        <v>0</v>
      </c>
      <c r="G85" s="26">
        <f>'Consistency matrix'!H87*'Unit price'!H$2*'Technical coefficient matrix'!H87</f>
        <v>0</v>
      </c>
      <c r="H85" s="26">
        <f>'Consistency matrix'!I87*'Unit price'!I$2*'Technical coefficient matrix'!I87</f>
        <v>0</v>
      </c>
      <c r="I85" s="26">
        <f>'Consistency matrix'!J87*'Unit price'!J$2*'Technical coefficient matrix'!J87</f>
        <v>0</v>
      </c>
      <c r="J85" s="26">
        <f>'Consistency matrix'!K87*'Unit price'!K$2*'Technical coefficient matrix'!K87</f>
        <v>0</v>
      </c>
      <c r="K85" s="26">
        <f>'Consistency matrix'!L87*'Unit price'!L$2*'Technical coefficient matrix'!L87</f>
        <v>0</v>
      </c>
      <c r="L85" s="26"/>
    </row>
    <row r="86" spans="1:12" x14ac:dyDescent="0.3">
      <c r="A86" s="26">
        <f>'Consistency matrix'!B88*'Unit price'!B$2*'Technical coefficient matrix'!B88</f>
        <v>0</v>
      </c>
      <c r="B86" s="26">
        <f>'Consistency matrix'!C88*'Unit price'!C$2*'Technical coefficient matrix'!C88</f>
        <v>0</v>
      </c>
      <c r="C86" s="26">
        <f>'Consistency matrix'!D88*'Unit price'!D$2*'Technical coefficient matrix'!D88</f>
        <v>0</v>
      </c>
      <c r="D86" s="26">
        <f>'Consistency matrix'!E88*'Unit price'!E$2*'Technical coefficient matrix'!E88</f>
        <v>0</v>
      </c>
      <c r="E86" s="26">
        <f>'Consistency matrix'!F88*'Unit price'!F$2*'Technical coefficient matrix'!F88</f>
        <v>0</v>
      </c>
      <c r="F86" s="26">
        <f>'Consistency matrix'!G88*'Unit price'!G$2*'Technical coefficient matrix'!G88</f>
        <v>0</v>
      </c>
      <c r="G86" s="26">
        <f>'Consistency matrix'!H88*'Unit price'!H$2*'Technical coefficient matrix'!H88</f>
        <v>0</v>
      </c>
      <c r="H86" s="26">
        <f>'Consistency matrix'!I88*'Unit price'!I$2*'Technical coefficient matrix'!I88</f>
        <v>0</v>
      </c>
      <c r="I86" s="26">
        <f>'Consistency matrix'!J88*'Unit price'!J$2*'Technical coefficient matrix'!J88</f>
        <v>0</v>
      </c>
      <c r="J86" s="26">
        <f>'Consistency matrix'!K88*'Unit price'!K$2*'Technical coefficient matrix'!K88</f>
        <v>0</v>
      </c>
      <c r="K86" s="26">
        <f>'Consistency matrix'!L88*'Unit price'!L$2*'Technical coefficient matrix'!L88</f>
        <v>0</v>
      </c>
      <c r="L86" s="26"/>
    </row>
    <row r="87" spans="1:12" x14ac:dyDescent="0.3">
      <c r="A87" s="26">
        <f>'Consistency matrix'!B89*'Unit price'!B$2*'Technical coefficient matrix'!B89</f>
        <v>0</v>
      </c>
      <c r="B87" s="26">
        <f>'Consistency matrix'!C89*'Unit price'!C$2*'Technical coefficient matrix'!C89</f>
        <v>0</v>
      </c>
      <c r="C87" s="26">
        <f>'Consistency matrix'!D89*'Unit price'!D$2*'Technical coefficient matrix'!D89</f>
        <v>0</v>
      </c>
      <c r="D87" s="26">
        <f>'Consistency matrix'!E89*'Unit price'!E$2*'Technical coefficient matrix'!E89</f>
        <v>0</v>
      </c>
      <c r="E87" s="26">
        <f>'Consistency matrix'!F89*'Unit price'!F$2*'Technical coefficient matrix'!F89</f>
        <v>0</v>
      </c>
      <c r="F87" s="26">
        <f>'Consistency matrix'!G89*'Unit price'!G$2*'Technical coefficient matrix'!G89</f>
        <v>0</v>
      </c>
      <c r="G87" s="26">
        <f>'Consistency matrix'!H89*'Unit price'!H$2*'Technical coefficient matrix'!H89</f>
        <v>0</v>
      </c>
      <c r="H87" s="26">
        <f>'Consistency matrix'!I89*'Unit price'!I$2*'Technical coefficient matrix'!I89</f>
        <v>0</v>
      </c>
      <c r="I87" s="26">
        <f>'Consistency matrix'!J89*'Unit price'!J$2*'Technical coefficient matrix'!J89</f>
        <v>0</v>
      </c>
      <c r="J87" s="26">
        <f>'Consistency matrix'!K89*'Unit price'!K$2*'Technical coefficient matrix'!K89</f>
        <v>0</v>
      </c>
      <c r="K87" s="26">
        <f>'Consistency matrix'!L89*'Unit price'!L$2*'Technical coefficient matrix'!L89</f>
        <v>0</v>
      </c>
      <c r="L87" s="26"/>
    </row>
    <row r="88" spans="1:12" x14ac:dyDescent="0.3">
      <c r="A88" s="26">
        <f>'Consistency matrix'!B90*'Unit price'!B$2*'Technical coefficient matrix'!B90</f>
        <v>0</v>
      </c>
      <c r="B88" s="26">
        <f>'Consistency matrix'!C90*'Unit price'!C$2*'Technical coefficient matrix'!C90</f>
        <v>0</v>
      </c>
      <c r="C88" s="26">
        <f>'Consistency matrix'!D90*'Unit price'!D$2*'Technical coefficient matrix'!D90</f>
        <v>0</v>
      </c>
      <c r="D88" s="26">
        <f>'Consistency matrix'!E90*'Unit price'!E$2*'Technical coefficient matrix'!E90</f>
        <v>0</v>
      </c>
      <c r="E88" s="26">
        <f>'Consistency matrix'!F90*'Unit price'!F$2*'Technical coefficient matrix'!F90</f>
        <v>0</v>
      </c>
      <c r="F88" s="26">
        <f>'Consistency matrix'!G90*'Unit price'!G$2*'Technical coefficient matrix'!G90</f>
        <v>0</v>
      </c>
      <c r="G88" s="26">
        <f>'Consistency matrix'!H90*'Unit price'!H$2*'Technical coefficient matrix'!H90</f>
        <v>0</v>
      </c>
      <c r="H88" s="26">
        <f>'Consistency matrix'!I90*'Unit price'!I$2*'Technical coefficient matrix'!I90</f>
        <v>0</v>
      </c>
      <c r="I88" s="26">
        <f>'Consistency matrix'!J90*'Unit price'!J$2*'Technical coefficient matrix'!J90</f>
        <v>0</v>
      </c>
      <c r="J88" s="26">
        <f>'Consistency matrix'!K90*'Unit price'!K$2*'Technical coefficient matrix'!K90</f>
        <v>0</v>
      </c>
      <c r="K88" s="26">
        <f>'Consistency matrix'!L90*'Unit price'!L$2*'Technical coefficient matrix'!L90</f>
        <v>0</v>
      </c>
      <c r="L88" s="26"/>
    </row>
    <row r="89" spans="1:12" x14ac:dyDescent="0.3">
      <c r="A89" s="26">
        <f>'Consistency matrix'!B91*'Unit price'!B$2*'Technical coefficient matrix'!B91</f>
        <v>0</v>
      </c>
      <c r="B89" s="26">
        <f>'Consistency matrix'!C91*'Unit price'!C$2*'Technical coefficient matrix'!C91</f>
        <v>0</v>
      </c>
      <c r="C89" s="26">
        <f>'Consistency matrix'!D91*'Unit price'!D$2*'Technical coefficient matrix'!D91</f>
        <v>0</v>
      </c>
      <c r="D89" s="26">
        <f>'Consistency matrix'!E91*'Unit price'!E$2*'Technical coefficient matrix'!E91</f>
        <v>0</v>
      </c>
      <c r="E89" s="26">
        <f>'Consistency matrix'!F91*'Unit price'!F$2*'Technical coefficient matrix'!F91</f>
        <v>0</v>
      </c>
      <c r="F89" s="26">
        <f>'Consistency matrix'!G91*'Unit price'!G$2*'Technical coefficient matrix'!G91</f>
        <v>0</v>
      </c>
      <c r="G89" s="26">
        <f>'Consistency matrix'!H91*'Unit price'!H$2*'Technical coefficient matrix'!H91</f>
        <v>0</v>
      </c>
      <c r="H89" s="26">
        <f>'Consistency matrix'!I91*'Unit price'!I$2*'Technical coefficient matrix'!I91</f>
        <v>0</v>
      </c>
      <c r="I89" s="26">
        <f>'Consistency matrix'!J91*'Unit price'!J$2*'Technical coefficient matrix'!J91</f>
        <v>0</v>
      </c>
      <c r="J89" s="26">
        <f>'Consistency matrix'!K91*'Unit price'!K$2*'Technical coefficient matrix'!K91</f>
        <v>0</v>
      </c>
      <c r="K89" s="26">
        <f>'Consistency matrix'!L91*'Unit price'!L$2*'Technical coefficient matrix'!L91</f>
        <v>0</v>
      </c>
      <c r="L89" s="26"/>
    </row>
    <row r="90" spans="1:12" x14ac:dyDescent="0.3">
      <c r="A90" s="26">
        <f>'Consistency matrix'!B92*'Unit price'!B$2*'Technical coefficient matrix'!B92</f>
        <v>0</v>
      </c>
      <c r="B90" s="26">
        <f>'Consistency matrix'!C92*'Unit price'!C$2*'Technical coefficient matrix'!C92</f>
        <v>0</v>
      </c>
      <c r="C90" s="26">
        <f>'Consistency matrix'!D92*'Unit price'!D$2*'Technical coefficient matrix'!D92</f>
        <v>0</v>
      </c>
      <c r="D90" s="26">
        <f>'Consistency matrix'!E92*'Unit price'!E$2*'Technical coefficient matrix'!E92</f>
        <v>3.844473419856765E-6</v>
      </c>
      <c r="E90" s="26">
        <f>'Consistency matrix'!F92*'Unit price'!F$2*'Technical coefficient matrix'!F92</f>
        <v>0</v>
      </c>
      <c r="F90" s="26">
        <f>'Consistency matrix'!G92*'Unit price'!G$2*'Technical coefficient matrix'!G92</f>
        <v>0</v>
      </c>
      <c r="G90" s="26">
        <f>'Consistency matrix'!H92*'Unit price'!H$2*'Technical coefficient matrix'!H92</f>
        <v>0</v>
      </c>
      <c r="H90" s="26">
        <f>'Consistency matrix'!I92*'Unit price'!I$2*'Technical coefficient matrix'!I92</f>
        <v>0</v>
      </c>
      <c r="I90" s="26">
        <f>'Consistency matrix'!J92*'Unit price'!J$2*'Technical coefficient matrix'!J92</f>
        <v>0</v>
      </c>
      <c r="J90" s="26">
        <f>'Consistency matrix'!K92*'Unit price'!K$2*'Technical coefficient matrix'!K92</f>
        <v>0</v>
      </c>
      <c r="K90" s="26">
        <f>'Consistency matrix'!L92*'Unit price'!L$2*'Technical coefficient matrix'!L92</f>
        <v>0</v>
      </c>
      <c r="L90" s="26"/>
    </row>
    <row r="91" spans="1:12" x14ac:dyDescent="0.3">
      <c r="A91" s="26">
        <f>'Consistency matrix'!B93*'Unit price'!B$2*'Technical coefficient matrix'!B93</f>
        <v>0</v>
      </c>
      <c r="B91" s="26">
        <f>'Consistency matrix'!C93*'Unit price'!C$2*'Technical coefficient matrix'!C93</f>
        <v>0</v>
      </c>
      <c r="C91" s="26">
        <f>'Consistency matrix'!D93*'Unit price'!D$2*'Technical coefficient matrix'!D93</f>
        <v>9.161763347705535E-4</v>
      </c>
      <c r="D91" s="26">
        <f>'Consistency matrix'!E93*'Unit price'!E$2*'Technical coefficient matrix'!E93</f>
        <v>2.5381401775897636E-5</v>
      </c>
      <c r="E91" s="26">
        <f>'Consistency matrix'!F93*'Unit price'!F$2*'Technical coefficient matrix'!F93</f>
        <v>0</v>
      </c>
      <c r="F91" s="26">
        <f>'Consistency matrix'!G93*'Unit price'!G$2*'Technical coefficient matrix'!G93</f>
        <v>0</v>
      </c>
      <c r="G91" s="26">
        <f>'Consistency matrix'!H93*'Unit price'!H$2*'Technical coefficient matrix'!H93</f>
        <v>0</v>
      </c>
      <c r="H91" s="26">
        <f>'Consistency matrix'!I93*'Unit price'!I$2*'Technical coefficient matrix'!I93</f>
        <v>0</v>
      </c>
      <c r="I91" s="26">
        <f>'Consistency matrix'!J93*'Unit price'!J$2*'Technical coefficient matrix'!J93</f>
        <v>0</v>
      </c>
      <c r="J91" s="26">
        <f>'Consistency matrix'!K93*'Unit price'!K$2*'Technical coefficient matrix'!K93</f>
        <v>0</v>
      </c>
      <c r="K91" s="26">
        <f>'Consistency matrix'!L93*'Unit price'!L$2*'Technical coefficient matrix'!L93</f>
        <v>0</v>
      </c>
      <c r="L91" s="26"/>
    </row>
    <row r="92" spans="1:12" x14ac:dyDescent="0.3">
      <c r="A92" s="26">
        <f>'Consistency matrix'!B94*'Unit price'!B$2*'Technical coefficient matrix'!B94</f>
        <v>0</v>
      </c>
      <c r="B92" s="26">
        <f>'Consistency matrix'!C94*'Unit price'!C$2*'Technical coefficient matrix'!C94</f>
        <v>0</v>
      </c>
      <c r="C92" s="26">
        <f>'Consistency matrix'!D94*'Unit price'!D$2*'Technical coefficient matrix'!D94</f>
        <v>3.153754773512215E-2</v>
      </c>
      <c r="D92" s="26">
        <f>'Consistency matrix'!E94*'Unit price'!E$2*'Technical coefficient matrix'!E94</f>
        <v>4.6835168446299197E-4</v>
      </c>
      <c r="E92" s="26">
        <f>'Consistency matrix'!F94*'Unit price'!F$2*'Technical coefficient matrix'!F94</f>
        <v>0</v>
      </c>
      <c r="F92" s="26">
        <f>'Consistency matrix'!G94*'Unit price'!G$2*'Technical coefficient matrix'!G94</f>
        <v>0</v>
      </c>
      <c r="G92" s="26">
        <f>'Consistency matrix'!H94*'Unit price'!H$2*'Technical coefficient matrix'!H94</f>
        <v>0</v>
      </c>
      <c r="H92" s="26">
        <f>'Consistency matrix'!I94*'Unit price'!I$2*'Technical coefficient matrix'!I94</f>
        <v>0</v>
      </c>
      <c r="I92" s="26">
        <f>'Consistency matrix'!J94*'Unit price'!J$2*'Technical coefficient matrix'!J94</f>
        <v>0</v>
      </c>
      <c r="J92" s="26">
        <f>'Consistency matrix'!K94*'Unit price'!K$2*'Technical coefficient matrix'!K94</f>
        <v>0</v>
      </c>
      <c r="K92" s="26">
        <f>'Consistency matrix'!L94*'Unit price'!L$2*'Technical coefficient matrix'!L94</f>
        <v>0</v>
      </c>
      <c r="L92" s="26"/>
    </row>
    <row r="93" spans="1:12" x14ac:dyDescent="0.3">
      <c r="A93" s="26">
        <f>'Consistency matrix'!B95*'Unit price'!B$2*'Technical coefficient matrix'!B95</f>
        <v>0</v>
      </c>
      <c r="B93" s="26">
        <f>'Consistency matrix'!C95*'Unit price'!C$2*'Technical coefficient matrix'!C95</f>
        <v>1.3802682510520379</v>
      </c>
      <c r="C93" s="26">
        <f>'Consistency matrix'!D95*'Unit price'!D$2*'Technical coefficient matrix'!D95</f>
        <v>1.0361665238291572E-3</v>
      </c>
      <c r="D93" s="26">
        <f>'Consistency matrix'!E95*'Unit price'!E$2*'Technical coefficient matrix'!E95</f>
        <v>2.5447150318167794E-6</v>
      </c>
      <c r="E93" s="26">
        <f>'Consistency matrix'!F95*'Unit price'!F$2*'Technical coefficient matrix'!F95</f>
        <v>0</v>
      </c>
      <c r="F93" s="26">
        <f>'Consistency matrix'!G95*'Unit price'!G$2*'Technical coefficient matrix'!G95</f>
        <v>3.1234847455826929E-6</v>
      </c>
      <c r="G93" s="26">
        <f>'Consistency matrix'!H95*'Unit price'!H$2*'Technical coefficient matrix'!H95</f>
        <v>0</v>
      </c>
      <c r="H93" s="26">
        <f>'Consistency matrix'!I95*'Unit price'!I$2*'Technical coefficient matrix'!I95</f>
        <v>0</v>
      </c>
      <c r="I93" s="26">
        <f>'Consistency matrix'!J95*'Unit price'!J$2*'Technical coefficient matrix'!J95</f>
        <v>0</v>
      </c>
      <c r="J93" s="26">
        <f>'Consistency matrix'!K95*'Unit price'!K$2*'Technical coefficient matrix'!K95</f>
        <v>0</v>
      </c>
      <c r="K93" s="26">
        <f>'Consistency matrix'!L95*'Unit price'!L$2*'Technical coefficient matrix'!L95</f>
        <v>0</v>
      </c>
      <c r="L93" s="26"/>
    </row>
    <row r="94" spans="1:12" x14ac:dyDescent="0.3">
      <c r="A94" s="26">
        <f>'Consistency matrix'!B96*'Unit price'!B$2*'Technical coefficient matrix'!B96</f>
        <v>0</v>
      </c>
      <c r="B94" s="26">
        <f>'Consistency matrix'!C96*'Unit price'!C$2*'Technical coefficient matrix'!C96</f>
        <v>177.03551047022569</v>
      </c>
      <c r="C94" s="26">
        <f>'Consistency matrix'!D96*'Unit price'!D$2*'Technical coefficient matrix'!D96</f>
        <v>1.2459419407067881E-6</v>
      </c>
      <c r="D94" s="26">
        <f>'Consistency matrix'!E96*'Unit price'!E$2*'Technical coefficient matrix'!E96</f>
        <v>9.1919567463181421E-8</v>
      </c>
      <c r="E94" s="26">
        <f>'Consistency matrix'!F96*'Unit price'!F$2*'Technical coefficient matrix'!F96</f>
        <v>0</v>
      </c>
      <c r="F94" s="26">
        <f>'Consistency matrix'!G96*'Unit price'!G$2*'Technical coefficient matrix'!G96</f>
        <v>0</v>
      </c>
      <c r="G94" s="26">
        <f>'Consistency matrix'!H96*'Unit price'!H$2*'Technical coefficient matrix'!H96</f>
        <v>0</v>
      </c>
      <c r="H94" s="26">
        <f>'Consistency matrix'!I96*'Unit price'!I$2*'Technical coefficient matrix'!I96</f>
        <v>0</v>
      </c>
      <c r="I94" s="26">
        <f>'Consistency matrix'!J96*'Unit price'!J$2*'Technical coefficient matrix'!J96</f>
        <v>0</v>
      </c>
      <c r="J94" s="26">
        <f>'Consistency matrix'!K96*'Unit price'!K$2*'Technical coefficient matrix'!K96</f>
        <v>0</v>
      </c>
      <c r="K94" s="26">
        <f>'Consistency matrix'!L96*'Unit price'!L$2*'Technical coefficient matrix'!L96</f>
        <v>0</v>
      </c>
      <c r="L94" s="26"/>
    </row>
    <row r="95" spans="1:12" x14ac:dyDescent="0.3">
      <c r="A95" s="26">
        <f>'Consistency matrix'!B97*'Unit price'!B$2*'Technical coefficient matrix'!B97</f>
        <v>0</v>
      </c>
      <c r="B95" s="26">
        <f>'Consistency matrix'!C97*'Unit price'!C$2*'Technical coefficient matrix'!C97</f>
        <v>216.61945755278981</v>
      </c>
      <c r="C95" s="26">
        <f>'Consistency matrix'!D97*'Unit price'!D$2*'Technical coefficient matrix'!D97</f>
        <v>9.6528559871866061E-7</v>
      </c>
      <c r="D95" s="26">
        <f>'Consistency matrix'!E97*'Unit price'!E$2*'Technical coefficient matrix'!E97</f>
        <v>2.9140848244205355E-6</v>
      </c>
      <c r="E95" s="26">
        <f>'Consistency matrix'!F97*'Unit price'!F$2*'Technical coefficient matrix'!F97</f>
        <v>0</v>
      </c>
      <c r="F95" s="26">
        <f>'Consistency matrix'!G97*'Unit price'!G$2*'Technical coefficient matrix'!G97</f>
        <v>1.0866888242930948E-5</v>
      </c>
      <c r="G95" s="26">
        <f>'Consistency matrix'!H97*'Unit price'!H$2*'Technical coefficient matrix'!H97</f>
        <v>0</v>
      </c>
      <c r="H95" s="26">
        <f>'Consistency matrix'!I97*'Unit price'!I$2*'Technical coefficient matrix'!I97</f>
        <v>0</v>
      </c>
      <c r="I95" s="26">
        <f>'Consistency matrix'!J97*'Unit price'!J$2*'Technical coefficient matrix'!J97</f>
        <v>0</v>
      </c>
      <c r="J95" s="26">
        <f>'Consistency matrix'!K97*'Unit price'!K$2*'Technical coefficient matrix'!K97</f>
        <v>0</v>
      </c>
      <c r="K95" s="26">
        <f>'Consistency matrix'!L97*'Unit price'!L$2*'Technical coefficient matrix'!L97</f>
        <v>0</v>
      </c>
      <c r="L95" s="26"/>
    </row>
    <row r="96" spans="1:12" x14ac:dyDescent="0.3">
      <c r="A96" s="26">
        <f>'Consistency matrix'!B98*'Unit price'!B$2*'Technical coefficient matrix'!B98</f>
        <v>0</v>
      </c>
      <c r="B96" s="26">
        <f>'Consistency matrix'!C98*'Unit price'!C$2*'Technical coefficient matrix'!C98</f>
        <v>0</v>
      </c>
      <c r="C96" s="26">
        <f>'Consistency matrix'!D98*'Unit price'!D$2*'Technical coefficient matrix'!D98</f>
        <v>2.0829266299837745E-3</v>
      </c>
      <c r="D96" s="26">
        <f>'Consistency matrix'!E98*'Unit price'!E$2*'Technical coefficient matrix'!E98</f>
        <v>5.9200809520885034E-5</v>
      </c>
      <c r="E96" s="26">
        <f>'Consistency matrix'!F98*'Unit price'!F$2*'Technical coefficient matrix'!F98</f>
        <v>0</v>
      </c>
      <c r="F96" s="26">
        <f>'Consistency matrix'!G98*'Unit price'!G$2*'Technical coefficient matrix'!G98</f>
        <v>0</v>
      </c>
      <c r="G96" s="26">
        <f>'Consistency matrix'!H98*'Unit price'!H$2*'Technical coefficient matrix'!H98</f>
        <v>0</v>
      </c>
      <c r="H96" s="26">
        <f>'Consistency matrix'!I98*'Unit price'!I$2*'Technical coefficient matrix'!I98</f>
        <v>0</v>
      </c>
      <c r="I96" s="26">
        <f>'Consistency matrix'!J98*'Unit price'!J$2*'Technical coefficient matrix'!J98</f>
        <v>0</v>
      </c>
      <c r="J96" s="26">
        <f>'Consistency matrix'!K98*'Unit price'!K$2*'Technical coefficient matrix'!K98</f>
        <v>0</v>
      </c>
      <c r="K96" s="26">
        <f>'Consistency matrix'!L98*'Unit price'!L$2*'Technical coefficient matrix'!L98</f>
        <v>0</v>
      </c>
      <c r="L96" s="26"/>
    </row>
    <row r="97" spans="1:12" x14ac:dyDescent="0.3">
      <c r="A97" s="26">
        <f>'Consistency matrix'!B99*'Unit price'!B$2*'Technical coefficient matrix'!B99</f>
        <v>0</v>
      </c>
      <c r="B97" s="26">
        <f>'Consistency matrix'!C99*'Unit price'!C$2*'Technical coefficient matrix'!C99</f>
        <v>0</v>
      </c>
      <c r="C97" s="26">
        <f>'Consistency matrix'!D99*'Unit price'!D$2*'Technical coefficient matrix'!D99</f>
        <v>2.7174241678700877E-4</v>
      </c>
      <c r="D97" s="26">
        <f>'Consistency matrix'!E99*'Unit price'!E$2*'Technical coefficient matrix'!E99</f>
        <v>1.480920892496111E-4</v>
      </c>
      <c r="E97" s="26">
        <f>'Consistency matrix'!F99*'Unit price'!F$2*'Technical coefficient matrix'!F99</f>
        <v>0</v>
      </c>
      <c r="F97" s="26">
        <f>'Consistency matrix'!G99*'Unit price'!G$2*'Technical coefficient matrix'!G99</f>
        <v>0</v>
      </c>
      <c r="G97" s="26">
        <f>'Consistency matrix'!H99*'Unit price'!H$2*'Technical coefficient matrix'!H99</f>
        <v>0</v>
      </c>
      <c r="H97" s="26">
        <f>'Consistency matrix'!I99*'Unit price'!I$2*'Technical coefficient matrix'!I99</f>
        <v>0</v>
      </c>
      <c r="I97" s="26">
        <f>'Consistency matrix'!J99*'Unit price'!J$2*'Technical coefficient matrix'!J99</f>
        <v>0</v>
      </c>
      <c r="J97" s="26">
        <f>'Consistency matrix'!K99*'Unit price'!K$2*'Technical coefficient matrix'!K99</f>
        <v>0</v>
      </c>
      <c r="K97" s="26">
        <f>'Consistency matrix'!L99*'Unit price'!L$2*'Technical coefficient matrix'!L99</f>
        <v>0</v>
      </c>
      <c r="L97" s="26"/>
    </row>
    <row r="98" spans="1:12" x14ac:dyDescent="0.3">
      <c r="A98" s="26">
        <f>'Consistency matrix'!B100*'Unit price'!B$2*'Technical coefficient matrix'!B100</f>
        <v>0</v>
      </c>
      <c r="B98" s="26">
        <f>'Consistency matrix'!C100*'Unit price'!C$2*'Technical coefficient matrix'!C100</f>
        <v>0</v>
      </c>
      <c r="C98" s="26">
        <f>'Consistency matrix'!D100*'Unit price'!D$2*'Technical coefficient matrix'!D100</f>
        <v>9.0368322001028855E-3</v>
      </c>
      <c r="D98" s="26">
        <f>'Consistency matrix'!E100*'Unit price'!E$2*'Technical coefficient matrix'!E100</f>
        <v>3.2096393228514715E-4</v>
      </c>
      <c r="E98" s="26">
        <f>'Consistency matrix'!F100*'Unit price'!F$2*'Technical coefficient matrix'!F100</f>
        <v>0</v>
      </c>
      <c r="F98" s="26">
        <f>'Consistency matrix'!G100*'Unit price'!G$2*'Technical coefficient matrix'!G100</f>
        <v>4.3956422267274652E-5</v>
      </c>
      <c r="G98" s="26">
        <f>'Consistency matrix'!H100*'Unit price'!H$2*'Technical coefficient matrix'!H100</f>
        <v>0</v>
      </c>
      <c r="H98" s="26">
        <f>'Consistency matrix'!I100*'Unit price'!I$2*'Technical coefficient matrix'!I100</f>
        <v>0</v>
      </c>
      <c r="I98" s="26">
        <f>'Consistency matrix'!J100*'Unit price'!J$2*'Technical coefficient matrix'!J100</f>
        <v>0</v>
      </c>
      <c r="J98" s="26">
        <f>'Consistency matrix'!K100*'Unit price'!K$2*'Technical coefficient matrix'!K100</f>
        <v>0</v>
      </c>
      <c r="K98" s="26">
        <f>'Consistency matrix'!L100*'Unit price'!L$2*'Technical coefficient matrix'!L100</f>
        <v>0</v>
      </c>
      <c r="L98" s="26"/>
    </row>
    <row r="99" spans="1:12" x14ac:dyDescent="0.3">
      <c r="A99" s="26">
        <f>'Consistency matrix'!B101*'Unit price'!B$2*'Technical coefficient matrix'!B101</f>
        <v>0</v>
      </c>
      <c r="B99" s="26">
        <f>'Consistency matrix'!C101*'Unit price'!C$2*'Technical coefficient matrix'!C101</f>
        <v>0</v>
      </c>
      <c r="C99" s="26">
        <f>'Consistency matrix'!D101*'Unit price'!D$2*'Technical coefficient matrix'!D101</f>
        <v>0</v>
      </c>
      <c r="D99" s="26">
        <f>'Consistency matrix'!E101*'Unit price'!E$2*'Technical coefficient matrix'!E101</f>
        <v>3.8513603733886058E-4</v>
      </c>
      <c r="E99" s="26">
        <f>'Consistency matrix'!F101*'Unit price'!F$2*'Technical coefficient matrix'!F101</f>
        <v>0</v>
      </c>
      <c r="F99" s="26">
        <f>'Consistency matrix'!G101*'Unit price'!G$2*'Technical coefficient matrix'!G101</f>
        <v>0</v>
      </c>
      <c r="G99" s="26">
        <f>'Consistency matrix'!H101*'Unit price'!H$2*'Technical coefficient matrix'!H101</f>
        <v>8.2615506352390117E-4</v>
      </c>
      <c r="H99" s="26">
        <f>'Consistency matrix'!I101*'Unit price'!I$2*'Technical coefficient matrix'!I101</f>
        <v>8.2615506352390117E-4</v>
      </c>
      <c r="I99" s="26">
        <f>'Consistency matrix'!J101*'Unit price'!J$2*'Technical coefficient matrix'!J101</f>
        <v>0</v>
      </c>
      <c r="J99" s="26">
        <f>'Consistency matrix'!K101*'Unit price'!K$2*'Technical coefficient matrix'!K101</f>
        <v>0</v>
      </c>
      <c r="K99" s="26">
        <f>'Consistency matrix'!L101*'Unit price'!L$2*'Technical coefficient matrix'!L101</f>
        <v>0</v>
      </c>
      <c r="L99" s="26"/>
    </row>
    <row r="100" spans="1:12" x14ac:dyDescent="0.3">
      <c r="A100" s="26">
        <f>'Consistency matrix'!B102*'Unit price'!B$2*'Technical coefficient matrix'!B102</f>
        <v>0</v>
      </c>
      <c r="B100" s="26">
        <f>'Consistency matrix'!C102*'Unit price'!C$2*'Technical coefficient matrix'!C102</f>
        <v>0</v>
      </c>
      <c r="C100" s="26">
        <f>'Consistency matrix'!D102*'Unit price'!D$2*'Technical coefficient matrix'!D102</f>
        <v>6.6895140809407269E-2</v>
      </c>
      <c r="D100" s="26">
        <f>'Consistency matrix'!E102*'Unit price'!E$2*'Technical coefficient matrix'!E102</f>
        <v>2.337875442800209E-8</v>
      </c>
      <c r="E100" s="26">
        <f>'Consistency matrix'!F102*'Unit price'!F$2*'Technical coefficient matrix'!F102</f>
        <v>0</v>
      </c>
      <c r="F100" s="26">
        <f>'Consistency matrix'!G102*'Unit price'!G$2*'Technical coefficient matrix'!G102</f>
        <v>0</v>
      </c>
      <c r="G100" s="26">
        <f>'Consistency matrix'!H102*'Unit price'!H$2*'Technical coefficient matrix'!H102</f>
        <v>0</v>
      </c>
      <c r="H100" s="26">
        <f>'Consistency matrix'!I102*'Unit price'!I$2*'Technical coefficient matrix'!I102</f>
        <v>0</v>
      </c>
      <c r="I100" s="26">
        <f>'Consistency matrix'!J102*'Unit price'!J$2*'Technical coefficient matrix'!J102</f>
        <v>0</v>
      </c>
      <c r="J100" s="26">
        <f>'Consistency matrix'!K102*'Unit price'!K$2*'Technical coefficient matrix'!K102</f>
        <v>0</v>
      </c>
      <c r="K100" s="26">
        <f>'Consistency matrix'!L102*'Unit price'!L$2*'Technical coefficient matrix'!L102</f>
        <v>0</v>
      </c>
      <c r="L100" s="26"/>
    </row>
    <row r="101" spans="1:12" x14ac:dyDescent="0.3">
      <c r="A101" s="26">
        <f>'Consistency matrix'!B103*'Unit price'!B$2*'Technical coefficient matrix'!B103</f>
        <v>0</v>
      </c>
      <c r="B101" s="26">
        <f>'Consistency matrix'!C103*'Unit price'!C$2*'Technical coefficient matrix'!C103</f>
        <v>509.59257693168774</v>
      </c>
      <c r="C101" s="26">
        <f>'Consistency matrix'!D103*'Unit price'!D$2*'Technical coefficient matrix'!D103</f>
        <v>0</v>
      </c>
      <c r="D101" s="26">
        <f>'Consistency matrix'!E103*'Unit price'!E$2*'Technical coefficient matrix'!E103</f>
        <v>1.0497507864071866E-2</v>
      </c>
      <c r="E101" s="26">
        <f>'Consistency matrix'!F103*'Unit price'!F$2*'Technical coefficient matrix'!F103</f>
        <v>0</v>
      </c>
      <c r="F101" s="26">
        <f>'Consistency matrix'!G103*'Unit price'!G$2*'Technical coefficient matrix'!G103</f>
        <v>1.1929736338687806E-4</v>
      </c>
      <c r="G101" s="26">
        <f>'Consistency matrix'!H103*'Unit price'!H$2*'Technical coefficient matrix'!H103</f>
        <v>0</v>
      </c>
      <c r="H101" s="26">
        <f>'Consistency matrix'!I103*'Unit price'!I$2*'Technical coefficient matrix'!I103</f>
        <v>0</v>
      </c>
      <c r="I101" s="26">
        <f>'Consistency matrix'!J103*'Unit price'!J$2*'Technical coefficient matrix'!J103</f>
        <v>0</v>
      </c>
      <c r="J101" s="26">
        <f>'Consistency matrix'!K103*'Unit price'!K$2*'Technical coefficient matrix'!K103</f>
        <v>0</v>
      </c>
      <c r="K101" s="26">
        <f>'Consistency matrix'!L103*'Unit price'!L$2*'Technical coefficient matrix'!L103</f>
        <v>0</v>
      </c>
      <c r="L101" s="26"/>
    </row>
    <row r="102" spans="1:12" x14ac:dyDescent="0.3">
      <c r="A102" s="26">
        <f>'Consistency matrix'!B104*'Unit price'!B$2*'Technical coefficient matrix'!B104</f>
        <v>0</v>
      </c>
      <c r="B102" s="26">
        <f>'Consistency matrix'!C104*'Unit price'!C$2*'Technical coefficient matrix'!C104</f>
        <v>0</v>
      </c>
      <c r="C102" s="26">
        <f>'Consistency matrix'!D104*'Unit price'!D$2*'Technical coefficient matrix'!D104</f>
        <v>0</v>
      </c>
      <c r="D102" s="26">
        <f>'Consistency matrix'!E104*'Unit price'!E$2*'Technical coefficient matrix'!E104</f>
        <v>0</v>
      </c>
      <c r="E102" s="26">
        <f>'Consistency matrix'!F104*'Unit price'!F$2*'Technical coefficient matrix'!F104</f>
        <v>0</v>
      </c>
      <c r="F102" s="26">
        <f>'Consistency matrix'!G104*'Unit price'!G$2*'Technical coefficient matrix'!G104</f>
        <v>0</v>
      </c>
      <c r="G102" s="26">
        <f>'Consistency matrix'!H104*'Unit price'!H$2*'Technical coefficient matrix'!H104</f>
        <v>0</v>
      </c>
      <c r="H102" s="26">
        <f>'Consistency matrix'!I104*'Unit price'!I$2*'Technical coefficient matrix'!I104</f>
        <v>0</v>
      </c>
      <c r="I102" s="26">
        <f>'Consistency matrix'!J104*'Unit price'!J$2*'Technical coefficient matrix'!J104</f>
        <v>0</v>
      </c>
      <c r="J102" s="26">
        <f>'Consistency matrix'!K104*'Unit price'!K$2*'Technical coefficient matrix'!K104</f>
        <v>0</v>
      </c>
      <c r="K102" s="26">
        <f>'Consistency matrix'!L104*'Unit price'!L$2*'Technical coefficient matrix'!L104</f>
        <v>0</v>
      </c>
      <c r="L102" s="26"/>
    </row>
    <row r="103" spans="1:12" x14ac:dyDescent="0.3">
      <c r="A103" s="26">
        <f>'Consistency matrix'!B105*'Unit price'!B$2*'Technical coefficient matrix'!B105</f>
        <v>0</v>
      </c>
      <c r="B103" s="26">
        <f>'Consistency matrix'!C105*'Unit price'!C$2*'Technical coefficient matrix'!C105</f>
        <v>0</v>
      </c>
      <c r="C103" s="26">
        <f>'Consistency matrix'!D105*'Unit price'!D$2*'Technical coefficient matrix'!D105</f>
        <v>0</v>
      </c>
      <c r="D103" s="26">
        <f>'Consistency matrix'!E105*'Unit price'!E$2*'Technical coefficient matrix'!E105</f>
        <v>0</v>
      </c>
      <c r="E103" s="26">
        <f>'Consistency matrix'!F105*'Unit price'!F$2*'Technical coefficient matrix'!F105</f>
        <v>0</v>
      </c>
      <c r="F103" s="26">
        <f>'Consistency matrix'!G105*'Unit price'!G$2*'Technical coefficient matrix'!G105</f>
        <v>0</v>
      </c>
      <c r="G103" s="26">
        <f>'Consistency matrix'!H105*'Unit price'!H$2*'Technical coefficient matrix'!H105</f>
        <v>2.3183206893020343E-3</v>
      </c>
      <c r="H103" s="26">
        <f>'Consistency matrix'!I105*'Unit price'!I$2*'Technical coefficient matrix'!I105</f>
        <v>2.3183206893020343E-3</v>
      </c>
      <c r="I103" s="26">
        <f>'Consistency matrix'!J105*'Unit price'!J$2*'Technical coefficient matrix'!J105</f>
        <v>0</v>
      </c>
      <c r="J103" s="26">
        <f>'Consistency matrix'!K105*'Unit price'!K$2*'Technical coefficient matrix'!K105</f>
        <v>0</v>
      </c>
      <c r="K103" s="26">
        <f>'Consistency matrix'!L105*'Unit price'!L$2*'Technical coefficient matrix'!L105</f>
        <v>0</v>
      </c>
      <c r="L103" s="26"/>
    </row>
    <row r="104" spans="1:12" x14ac:dyDescent="0.3">
      <c r="A104" s="26">
        <f>'Consistency matrix'!B106*'Unit price'!B$2*'Technical coefficient matrix'!B106</f>
        <v>0</v>
      </c>
      <c r="B104" s="26">
        <f>'Consistency matrix'!C106*'Unit price'!C$2*'Technical coefficient matrix'!C106</f>
        <v>0</v>
      </c>
      <c r="C104" s="26">
        <f>'Consistency matrix'!D106*'Unit price'!D$2*'Technical coefficient matrix'!D106</f>
        <v>0</v>
      </c>
      <c r="D104" s="26">
        <f>'Consistency matrix'!E106*'Unit price'!E$2*'Technical coefficient matrix'!E106</f>
        <v>0</v>
      </c>
      <c r="E104" s="26">
        <f>'Consistency matrix'!F106*'Unit price'!F$2*'Technical coefficient matrix'!F106</f>
        <v>0</v>
      </c>
      <c r="F104" s="26">
        <f>'Consistency matrix'!G106*'Unit price'!G$2*'Technical coefficient matrix'!G106</f>
        <v>0</v>
      </c>
      <c r="G104" s="26">
        <f>'Consistency matrix'!H106*'Unit price'!H$2*'Technical coefficient matrix'!H106</f>
        <v>7.9242883891760468E-5</v>
      </c>
      <c r="H104" s="26">
        <f>'Consistency matrix'!I106*'Unit price'!I$2*'Technical coefficient matrix'!I106</f>
        <v>7.9242883891760468E-5</v>
      </c>
      <c r="I104" s="26">
        <f>'Consistency matrix'!J106*'Unit price'!J$2*'Technical coefficient matrix'!J106</f>
        <v>0</v>
      </c>
      <c r="J104" s="26">
        <f>'Consistency matrix'!K106*'Unit price'!K$2*'Technical coefficient matrix'!K106</f>
        <v>0</v>
      </c>
      <c r="K104" s="26">
        <f>'Consistency matrix'!L106*'Unit price'!L$2*'Technical coefficient matrix'!L106</f>
        <v>0</v>
      </c>
      <c r="L104" s="26"/>
    </row>
    <row r="105" spans="1:12" x14ac:dyDescent="0.3">
      <c r="A105" s="26">
        <f>'Consistency matrix'!B107*'Unit price'!B$2*'Technical coefficient matrix'!B107</f>
        <v>0</v>
      </c>
      <c r="B105" s="26">
        <f>'Consistency matrix'!C107*'Unit price'!C$2*'Technical coefficient matrix'!C107</f>
        <v>0</v>
      </c>
      <c r="C105" s="26">
        <f>'Consistency matrix'!D107*'Unit price'!D$2*'Technical coefficient matrix'!D107</f>
        <v>0</v>
      </c>
      <c r="D105" s="26">
        <f>'Consistency matrix'!E107*'Unit price'!E$2*'Technical coefficient matrix'!E107</f>
        <v>0</v>
      </c>
      <c r="E105" s="26">
        <f>'Consistency matrix'!F107*'Unit price'!F$2*'Technical coefficient matrix'!F107</f>
        <v>0</v>
      </c>
      <c r="F105" s="26">
        <f>'Consistency matrix'!G107*'Unit price'!G$2*'Technical coefficient matrix'!G107</f>
        <v>0</v>
      </c>
      <c r="G105" s="26">
        <f>'Consistency matrix'!H107*'Unit price'!H$2*'Technical coefficient matrix'!H107</f>
        <v>0</v>
      </c>
      <c r="H105" s="26">
        <f>'Consistency matrix'!I107*'Unit price'!I$2*'Technical coefficient matrix'!I107</f>
        <v>0</v>
      </c>
      <c r="I105" s="26">
        <f>'Consistency matrix'!J107*'Unit price'!J$2*'Technical coefficient matrix'!J107</f>
        <v>0</v>
      </c>
      <c r="J105" s="26">
        <f>'Consistency matrix'!K107*'Unit price'!K$2*'Technical coefficient matrix'!K107</f>
        <v>0</v>
      </c>
      <c r="K105" s="26">
        <f>'Consistency matrix'!L107*'Unit price'!L$2*'Technical coefficient matrix'!L107</f>
        <v>0</v>
      </c>
      <c r="L105" s="26"/>
    </row>
    <row r="106" spans="1:12" x14ac:dyDescent="0.3">
      <c r="A106" s="26">
        <f>'Consistency matrix'!B108*'Unit price'!B$2*'Technical coefficient matrix'!B108</f>
        <v>0</v>
      </c>
      <c r="B106" s="26">
        <f>'Consistency matrix'!C108*'Unit price'!C$2*'Technical coefficient matrix'!C108</f>
        <v>0</v>
      </c>
      <c r="C106" s="26">
        <f>'Consistency matrix'!D108*'Unit price'!D$2*'Technical coefficient matrix'!D108</f>
        <v>0</v>
      </c>
      <c r="D106" s="26">
        <f>'Consistency matrix'!E108*'Unit price'!E$2*'Technical coefficient matrix'!E108</f>
        <v>0</v>
      </c>
      <c r="E106" s="26">
        <f>'Consistency matrix'!F108*'Unit price'!F$2*'Technical coefficient matrix'!F108</f>
        <v>0</v>
      </c>
      <c r="F106" s="26">
        <f>'Consistency matrix'!G108*'Unit price'!G$2*'Technical coefficient matrix'!G108</f>
        <v>0</v>
      </c>
      <c r="G106" s="26">
        <f>'Consistency matrix'!H108*'Unit price'!H$2*'Technical coefficient matrix'!H108</f>
        <v>0</v>
      </c>
      <c r="H106" s="26">
        <f>'Consistency matrix'!I108*'Unit price'!I$2*'Technical coefficient matrix'!I108</f>
        <v>0</v>
      </c>
      <c r="I106" s="26">
        <f>'Consistency matrix'!J108*'Unit price'!J$2*'Technical coefficient matrix'!J108</f>
        <v>0</v>
      </c>
      <c r="J106" s="26">
        <f>'Consistency matrix'!K108*'Unit price'!K$2*'Technical coefficient matrix'!K108</f>
        <v>0</v>
      </c>
      <c r="K106" s="26">
        <f>'Consistency matrix'!L108*'Unit price'!L$2*'Technical coefficient matrix'!L108</f>
        <v>0</v>
      </c>
      <c r="L106" s="26"/>
    </row>
    <row r="107" spans="1:12" x14ac:dyDescent="0.3">
      <c r="A107" s="26">
        <f>'Consistency matrix'!B109*'Unit price'!B$2*'Technical coefficient matrix'!B109</f>
        <v>0</v>
      </c>
      <c r="B107" s="26">
        <f>'Consistency matrix'!C109*'Unit price'!C$2*'Technical coefficient matrix'!C109</f>
        <v>0</v>
      </c>
      <c r="C107" s="26">
        <f>'Consistency matrix'!D109*'Unit price'!D$2*'Technical coefficient matrix'!D109</f>
        <v>0</v>
      </c>
      <c r="D107" s="26">
        <f>'Consistency matrix'!E109*'Unit price'!E$2*'Technical coefficient matrix'!E109</f>
        <v>0</v>
      </c>
      <c r="E107" s="26">
        <f>'Consistency matrix'!F109*'Unit price'!F$2*'Technical coefficient matrix'!F109</f>
        <v>0</v>
      </c>
      <c r="F107" s="26">
        <f>'Consistency matrix'!G109*'Unit price'!G$2*'Technical coefficient matrix'!G109</f>
        <v>0</v>
      </c>
      <c r="G107" s="26">
        <f>'Consistency matrix'!H109*'Unit price'!H$2*'Technical coefficient matrix'!H109</f>
        <v>0</v>
      </c>
      <c r="H107" s="26">
        <f>'Consistency matrix'!I109*'Unit price'!I$2*'Technical coefficient matrix'!I109</f>
        <v>0</v>
      </c>
      <c r="I107" s="26">
        <f>'Consistency matrix'!J109*'Unit price'!J$2*'Technical coefficient matrix'!J109</f>
        <v>0</v>
      </c>
      <c r="J107" s="26">
        <f>'Consistency matrix'!K109*'Unit price'!K$2*'Technical coefficient matrix'!K109</f>
        <v>0</v>
      </c>
      <c r="K107" s="26">
        <f>'Consistency matrix'!L109*'Unit price'!L$2*'Technical coefficient matrix'!L109</f>
        <v>0</v>
      </c>
      <c r="L107" s="26"/>
    </row>
    <row r="108" spans="1:12" x14ac:dyDescent="0.3">
      <c r="A108" s="26">
        <f>'Consistency matrix'!B110*'Unit price'!B$2*'Technical coefficient matrix'!B110</f>
        <v>0</v>
      </c>
      <c r="B108" s="26">
        <f>'Consistency matrix'!C110*'Unit price'!C$2*'Technical coefficient matrix'!C110</f>
        <v>0</v>
      </c>
      <c r="C108" s="26">
        <f>'Consistency matrix'!D110*'Unit price'!D$2*'Technical coefficient matrix'!D110</f>
        <v>0.10041395053707616</v>
      </c>
      <c r="D108" s="26">
        <f>'Consistency matrix'!E110*'Unit price'!E$2*'Technical coefficient matrix'!E110</f>
        <v>1.0658277816444498E-2</v>
      </c>
      <c r="E108" s="26">
        <f>'Consistency matrix'!F110*'Unit price'!F$2*'Technical coefficient matrix'!F110</f>
        <v>0</v>
      </c>
      <c r="F108" s="26">
        <f>'Consistency matrix'!G110*'Unit price'!G$2*'Technical coefficient matrix'!G110</f>
        <v>0</v>
      </c>
      <c r="G108" s="26">
        <f>'Consistency matrix'!H110*'Unit price'!H$2*'Technical coefficient matrix'!H110</f>
        <v>0</v>
      </c>
      <c r="H108" s="26">
        <f>'Consistency matrix'!I110*'Unit price'!I$2*'Technical coefficient matrix'!I110</f>
        <v>0</v>
      </c>
      <c r="I108" s="26">
        <f>'Consistency matrix'!J110*'Unit price'!J$2*'Technical coefficient matrix'!J110</f>
        <v>0</v>
      </c>
      <c r="J108" s="26">
        <f>'Consistency matrix'!K110*'Unit price'!K$2*'Technical coefficient matrix'!K110</f>
        <v>0</v>
      </c>
      <c r="K108" s="26">
        <f>'Consistency matrix'!L110*'Unit price'!L$2*'Technical coefficient matrix'!L110</f>
        <v>0</v>
      </c>
      <c r="L108" s="26"/>
    </row>
    <row r="109" spans="1:12" x14ac:dyDescent="0.3">
      <c r="A109" s="26">
        <f>'Consistency matrix'!B111*'Unit price'!B$2*'Technical coefficient matrix'!B111</f>
        <v>11.027912448757462</v>
      </c>
      <c r="B109" s="26">
        <f>'Consistency matrix'!C111*'Unit price'!C$2*'Technical coefficient matrix'!C111</f>
        <v>596.33714971386098</v>
      </c>
      <c r="C109" s="26">
        <f>'Consistency matrix'!D111*'Unit price'!D$2*'Technical coefficient matrix'!D111</f>
        <v>0.30744259178499178</v>
      </c>
      <c r="D109" s="26">
        <f>'Consistency matrix'!E111*'Unit price'!E$2*'Technical coefficient matrix'!E111</f>
        <v>2.0595811296940179E-2</v>
      </c>
      <c r="E109" s="26">
        <f>'Consistency matrix'!F111*'Unit price'!F$2*'Technical coefficient matrix'!F111</f>
        <v>5.0243655285911931E-2</v>
      </c>
      <c r="F109" s="26">
        <f>'Consistency matrix'!G111*'Unit price'!G$2*'Technical coefficient matrix'!G111</f>
        <v>0</v>
      </c>
      <c r="G109" s="26">
        <f>'Consistency matrix'!H111*'Unit price'!H$2*'Technical coefficient matrix'!H111</f>
        <v>0</v>
      </c>
      <c r="H109" s="26">
        <f>'Consistency matrix'!I111*'Unit price'!I$2*'Technical coefficient matrix'!I111</f>
        <v>0</v>
      </c>
      <c r="I109" s="26">
        <f>'Consistency matrix'!J111*'Unit price'!J$2*'Technical coefficient matrix'!J111</f>
        <v>1.584575801437661E-3</v>
      </c>
      <c r="J109" s="26">
        <f>'Consistency matrix'!K111*'Unit price'!K$2*'Technical coefficient matrix'!K111</f>
        <v>0</v>
      </c>
      <c r="K109" s="26">
        <f>'Consistency matrix'!L111*'Unit price'!L$2*'Technical coefficient matrix'!L111</f>
        <v>633.83032057506432</v>
      </c>
      <c r="L109" s="26"/>
    </row>
    <row r="110" spans="1:12" x14ac:dyDescent="0.3">
      <c r="A110" s="26">
        <f>'Consistency matrix'!B112*'Unit price'!B$2*'Technical coefficient matrix'!B112</f>
        <v>8.2352569119807377</v>
      </c>
      <c r="B110" s="26">
        <f>'Consistency matrix'!C112*'Unit price'!C$2*'Technical coefficient matrix'!C112</f>
        <v>999.43445713910342</v>
      </c>
      <c r="C110" s="26">
        <f>'Consistency matrix'!D112*'Unit price'!D$2*'Technical coefficient matrix'!D112</f>
        <v>1.0051599432897311</v>
      </c>
      <c r="D110" s="26">
        <f>'Consistency matrix'!E112*'Unit price'!E$2*'Technical coefficient matrix'!E112</f>
        <v>1.5606519024688154E-2</v>
      </c>
      <c r="E110" s="26">
        <f>'Consistency matrix'!F112*'Unit price'!F$2*'Technical coefficient matrix'!F112</f>
        <v>0.10638083657833805</v>
      </c>
      <c r="F110" s="26">
        <f>'Consistency matrix'!G112*'Unit price'!G$2*'Technical coefficient matrix'!G112</f>
        <v>0</v>
      </c>
      <c r="G110" s="26">
        <f>'Consistency matrix'!H112*'Unit price'!H$2*'Technical coefficient matrix'!H112</f>
        <v>0</v>
      </c>
      <c r="H110" s="26">
        <f>'Consistency matrix'!I112*'Unit price'!I$2*'Technical coefficient matrix'!I112</f>
        <v>0</v>
      </c>
      <c r="I110" s="26">
        <f>'Consistency matrix'!J112*'Unit price'!J$2*'Technical coefficient matrix'!J112</f>
        <v>1.1833054426195796E-3</v>
      </c>
      <c r="J110" s="26">
        <f>'Consistency matrix'!K112*'Unit price'!K$2*'Technical coefficient matrix'!K112</f>
        <v>0</v>
      </c>
      <c r="K110" s="26">
        <f>'Consistency matrix'!L112*'Unit price'!L$2*'Technical coefficient matrix'!L112</f>
        <v>0</v>
      </c>
      <c r="L110" s="26"/>
    </row>
    <row r="111" spans="1:12" x14ac:dyDescent="0.3">
      <c r="A111" s="26">
        <f>'Consistency matrix'!B113*'Unit price'!B$2*'Technical coefficient matrix'!B113</f>
        <v>0</v>
      </c>
      <c r="B111" s="26">
        <f>'Consistency matrix'!C113*'Unit price'!C$2*'Technical coefficient matrix'!C113</f>
        <v>153.8898966108988</v>
      </c>
      <c r="C111" s="26">
        <f>'Consistency matrix'!D113*'Unit price'!D$2*'Technical coefficient matrix'!D113</f>
        <v>0</v>
      </c>
      <c r="D111" s="26">
        <f>'Consistency matrix'!E113*'Unit price'!E$2*'Technical coefficient matrix'!E113</f>
        <v>0</v>
      </c>
      <c r="E111" s="26">
        <f>'Consistency matrix'!F113*'Unit price'!F$2*'Technical coefficient matrix'!F113</f>
        <v>9.5196606179456349E-3</v>
      </c>
      <c r="F111" s="26">
        <f>'Consistency matrix'!G113*'Unit price'!G$2*'Technical coefficient matrix'!G113</f>
        <v>0</v>
      </c>
      <c r="G111" s="26">
        <f>'Consistency matrix'!H113*'Unit price'!H$2*'Technical coefficient matrix'!H113</f>
        <v>0</v>
      </c>
      <c r="H111" s="26">
        <f>'Consistency matrix'!I113*'Unit price'!I$2*'Technical coefficient matrix'!I113</f>
        <v>0</v>
      </c>
      <c r="I111" s="26">
        <f>'Consistency matrix'!J113*'Unit price'!J$2*'Technical coefficient matrix'!J113</f>
        <v>6.5766076438532545E-4</v>
      </c>
      <c r="J111" s="26">
        <f>'Consistency matrix'!K113*'Unit price'!K$2*'Technical coefficient matrix'!K113</f>
        <v>0</v>
      </c>
      <c r="K111" s="26">
        <f>'Consistency matrix'!L113*'Unit price'!L$2*'Technical coefficient matrix'!L113</f>
        <v>0</v>
      </c>
      <c r="L111" s="26"/>
    </row>
    <row r="112" spans="1:12" x14ac:dyDescent="0.3">
      <c r="A112" s="26">
        <f>'Consistency matrix'!B114*'Unit price'!B$2*'Technical coefficient matrix'!B114</f>
        <v>0</v>
      </c>
      <c r="B112" s="26">
        <f>'Consistency matrix'!C114*'Unit price'!C$2*'Technical coefficient matrix'!C114</f>
        <v>484.49108988990054</v>
      </c>
      <c r="C112" s="26">
        <f>'Consistency matrix'!D114*'Unit price'!D$2*'Technical coefficient matrix'!D114</f>
        <v>0</v>
      </c>
      <c r="D112" s="26">
        <f>'Consistency matrix'!E114*'Unit price'!E$2*'Technical coefficient matrix'!E114</f>
        <v>0</v>
      </c>
      <c r="E112" s="26">
        <f>'Consistency matrix'!F114*'Unit price'!F$2*'Technical coefficient matrix'!F114</f>
        <v>0.11599351185743415</v>
      </c>
      <c r="F112" s="26">
        <f>'Consistency matrix'!G114*'Unit price'!G$2*'Technical coefficient matrix'!G114</f>
        <v>0</v>
      </c>
      <c r="G112" s="26">
        <f>'Consistency matrix'!H114*'Unit price'!H$2*'Technical coefficient matrix'!H114</f>
        <v>0</v>
      </c>
      <c r="H112" s="26">
        <f>'Consistency matrix'!I114*'Unit price'!I$2*'Technical coefficient matrix'!I114</f>
        <v>0</v>
      </c>
      <c r="I112" s="26">
        <f>'Consistency matrix'!J114*'Unit price'!J$2*'Technical coefficient matrix'!J114</f>
        <v>4.148124875802221E-4</v>
      </c>
      <c r="J112" s="26">
        <f>'Consistency matrix'!K114*'Unit price'!K$2*'Technical coefficient matrix'!K114</f>
        <v>0</v>
      </c>
      <c r="K112" s="26">
        <f>'Consistency matrix'!L114*'Unit price'!L$2*'Technical coefficient matrix'!L114</f>
        <v>0</v>
      </c>
      <c r="L112" s="26"/>
    </row>
    <row r="113" spans="1:12" x14ac:dyDescent="0.3">
      <c r="A113" s="26">
        <f>'Consistency matrix'!B115*'Unit price'!B$2*'Technical coefficient matrix'!B115</f>
        <v>0</v>
      </c>
      <c r="B113" s="26">
        <f>'Consistency matrix'!C115*'Unit price'!C$2*'Technical coefficient matrix'!C115</f>
        <v>943.91114484414027</v>
      </c>
      <c r="C113" s="26">
        <f>'Consistency matrix'!D115*'Unit price'!D$2*'Technical coefficient matrix'!D115</f>
        <v>0</v>
      </c>
      <c r="D113" s="26">
        <f>'Consistency matrix'!E115*'Unit price'!E$2*'Technical coefficient matrix'!E115</f>
        <v>0</v>
      </c>
      <c r="E113" s="26">
        <f>'Consistency matrix'!F115*'Unit price'!F$2*'Technical coefficient matrix'!F115</f>
        <v>0.12849917427026311</v>
      </c>
      <c r="F113" s="26">
        <f>'Consistency matrix'!G115*'Unit price'!G$2*'Technical coefficient matrix'!G115</f>
        <v>0</v>
      </c>
      <c r="G113" s="26">
        <f>'Consistency matrix'!H115*'Unit price'!H$2*'Technical coefficient matrix'!H115</f>
        <v>0</v>
      </c>
      <c r="H113" s="26">
        <f>'Consistency matrix'!I115*'Unit price'!I$2*'Technical coefficient matrix'!I115</f>
        <v>0</v>
      </c>
      <c r="I113" s="26">
        <f>'Consistency matrix'!J115*'Unit price'!J$2*'Technical coefficient matrix'!J115</f>
        <v>5.1741179279221367E-4</v>
      </c>
      <c r="J113" s="26">
        <f>'Consistency matrix'!K115*'Unit price'!K$2*'Technical coefficient matrix'!K115</f>
        <v>0</v>
      </c>
      <c r="K113" s="26">
        <f>'Consistency matrix'!L115*'Unit price'!L$2*'Technical coefficient matrix'!L115</f>
        <v>206.96471711688545</v>
      </c>
      <c r="L113" s="26"/>
    </row>
    <row r="114" spans="1:12" x14ac:dyDescent="0.3">
      <c r="A114" s="26">
        <f>'Consistency matrix'!B116*'Unit price'!B$2*'Technical coefficient matrix'!B116</f>
        <v>0</v>
      </c>
      <c r="B114" s="26">
        <f>'Consistency matrix'!C116*'Unit price'!C$2*'Technical coefficient matrix'!C116</f>
        <v>0</v>
      </c>
      <c r="C114" s="26">
        <f>'Consistency matrix'!D116*'Unit price'!D$2*'Technical coefficient matrix'!D116</f>
        <v>0</v>
      </c>
      <c r="D114" s="26">
        <f>'Consistency matrix'!E116*'Unit price'!E$2*'Technical coefficient matrix'!E116</f>
        <v>0</v>
      </c>
      <c r="E114" s="26">
        <f>'Consistency matrix'!F116*'Unit price'!F$2*'Technical coefficient matrix'!F116</f>
        <v>1.4038312599767035E-3</v>
      </c>
      <c r="F114" s="26">
        <f>'Consistency matrix'!G116*'Unit price'!G$2*'Technical coefficient matrix'!G116</f>
        <v>0</v>
      </c>
      <c r="G114" s="26">
        <f>'Consistency matrix'!H116*'Unit price'!H$2*'Technical coefficient matrix'!H116</f>
        <v>0</v>
      </c>
      <c r="H114" s="26">
        <f>'Consistency matrix'!I116*'Unit price'!I$2*'Technical coefficient matrix'!I116</f>
        <v>0</v>
      </c>
      <c r="I114" s="26">
        <f>'Consistency matrix'!J116*'Unit price'!J$2*'Technical coefficient matrix'!J116</f>
        <v>0</v>
      </c>
      <c r="J114" s="26">
        <f>'Consistency matrix'!K116*'Unit price'!K$2*'Technical coefficient matrix'!K116</f>
        <v>0</v>
      </c>
      <c r="K114" s="26">
        <f>'Consistency matrix'!L116*'Unit price'!L$2*'Technical coefficient matrix'!L116</f>
        <v>0</v>
      </c>
      <c r="L114" s="26"/>
    </row>
    <row r="115" spans="1:12" x14ac:dyDescent="0.3">
      <c r="A115" s="26">
        <f>'Consistency matrix'!B117*'Unit price'!B$2*'Technical coefficient matrix'!B117</f>
        <v>0</v>
      </c>
      <c r="B115" s="26">
        <f>'Consistency matrix'!C117*'Unit price'!C$2*'Technical coefficient matrix'!C117</f>
        <v>0</v>
      </c>
      <c r="C115" s="26">
        <f>'Consistency matrix'!D117*'Unit price'!D$2*'Technical coefficient matrix'!D117</f>
        <v>0</v>
      </c>
      <c r="D115" s="26">
        <f>'Consistency matrix'!E117*'Unit price'!E$2*'Technical coefficient matrix'!E117</f>
        <v>7.5301123338993517E-9</v>
      </c>
      <c r="E115" s="26">
        <f>'Consistency matrix'!F117*'Unit price'!F$2*'Technical coefficient matrix'!F117</f>
        <v>2.2572903707130747E-8</v>
      </c>
      <c r="F115" s="26">
        <f>'Consistency matrix'!G117*'Unit price'!G$2*'Technical coefficient matrix'!G117</f>
        <v>0</v>
      </c>
      <c r="G115" s="26">
        <f>'Consistency matrix'!H117*'Unit price'!H$2*'Technical coefficient matrix'!H117</f>
        <v>0</v>
      </c>
      <c r="H115" s="26">
        <f>'Consistency matrix'!I117*'Unit price'!I$2*'Technical coefficient matrix'!I117</f>
        <v>0</v>
      </c>
      <c r="I115" s="26">
        <f>'Consistency matrix'!J117*'Unit price'!J$2*'Technical coefficient matrix'!J117</f>
        <v>0</v>
      </c>
      <c r="J115" s="26">
        <f>'Consistency matrix'!K117*'Unit price'!K$2*'Technical coefficient matrix'!K117</f>
        <v>0</v>
      </c>
      <c r="K115" s="26">
        <f>'Consistency matrix'!L117*'Unit price'!L$2*'Technical coefficient matrix'!L117</f>
        <v>0</v>
      </c>
      <c r="L115" s="26"/>
    </row>
    <row r="116" spans="1:12" x14ac:dyDescent="0.3">
      <c r="A116" s="26">
        <f>'Consistency matrix'!B118*'Unit price'!B$2*'Technical coefficient matrix'!B118</f>
        <v>0</v>
      </c>
      <c r="B116" s="26">
        <f>'Consistency matrix'!C118*'Unit price'!C$2*'Technical coefficient matrix'!C118</f>
        <v>0</v>
      </c>
      <c r="C116" s="26">
        <f>'Consistency matrix'!D118*'Unit price'!D$2*'Technical coefficient matrix'!D118</f>
        <v>0</v>
      </c>
      <c r="D116" s="26">
        <f>'Consistency matrix'!E118*'Unit price'!E$2*'Technical coefficient matrix'!E118</f>
        <v>1.5744024762635066E-3</v>
      </c>
      <c r="E116" s="26">
        <f>'Consistency matrix'!F118*'Unit price'!F$2*'Technical coefficient matrix'!F118</f>
        <v>4.2698383333647477E-2</v>
      </c>
      <c r="F116" s="26">
        <f>'Consistency matrix'!G118*'Unit price'!G$2*'Technical coefficient matrix'!G118</f>
        <v>8.1034088407512083E-4</v>
      </c>
      <c r="G116" s="26">
        <f>'Consistency matrix'!H118*'Unit price'!H$2*'Technical coefficient matrix'!H118</f>
        <v>0</v>
      </c>
      <c r="H116" s="26">
        <f>'Consistency matrix'!I118*'Unit price'!I$2*'Technical coefficient matrix'!I118</f>
        <v>0</v>
      </c>
      <c r="I116" s="26">
        <f>'Consistency matrix'!J118*'Unit price'!J$2*'Technical coefficient matrix'!J118</f>
        <v>1.0489027135122187E-3</v>
      </c>
      <c r="J116" s="26">
        <f>'Consistency matrix'!K118*'Unit price'!K$2*'Technical coefficient matrix'!K118</f>
        <v>0</v>
      </c>
      <c r="K116" s="26">
        <f>'Consistency matrix'!L118*'Unit price'!L$2*'Technical coefficient matrix'!L118</f>
        <v>0</v>
      </c>
      <c r="L116" s="26"/>
    </row>
    <row r="117" spans="1:12" x14ac:dyDescent="0.3">
      <c r="A117" s="26">
        <f>'Consistency matrix'!B119*'Unit price'!B$2*'Technical coefficient matrix'!B119</f>
        <v>0</v>
      </c>
      <c r="B117" s="26">
        <f>'Consistency matrix'!C119*'Unit price'!C$2*'Technical coefficient matrix'!C119</f>
        <v>13.291905453583121</v>
      </c>
      <c r="C117" s="26">
        <f>'Consistency matrix'!D119*'Unit price'!D$2*'Technical coefficient matrix'!D119</f>
        <v>4.9414160964314242E-3</v>
      </c>
      <c r="D117" s="26">
        <f>'Consistency matrix'!E119*'Unit price'!E$2*'Technical coefficient matrix'!E119</f>
        <v>0</v>
      </c>
      <c r="E117" s="26">
        <f>'Consistency matrix'!F119*'Unit price'!F$2*'Technical coefficient matrix'!F119</f>
        <v>2.937565800950171E-4</v>
      </c>
      <c r="F117" s="26">
        <f>'Consistency matrix'!G119*'Unit price'!G$2*'Technical coefficient matrix'!G119</f>
        <v>0</v>
      </c>
      <c r="G117" s="26">
        <f>'Consistency matrix'!H119*'Unit price'!H$2*'Technical coefficient matrix'!H119</f>
        <v>0</v>
      </c>
      <c r="H117" s="26">
        <f>'Consistency matrix'!I119*'Unit price'!I$2*'Technical coefficient matrix'!I119</f>
        <v>0</v>
      </c>
      <c r="I117" s="26">
        <f>'Consistency matrix'!J119*'Unit price'!J$2*'Technical coefficient matrix'!J119</f>
        <v>0</v>
      </c>
      <c r="J117" s="26">
        <f>'Consistency matrix'!K119*'Unit price'!K$2*'Technical coefficient matrix'!K119</f>
        <v>0</v>
      </c>
      <c r="K117" s="26">
        <f>'Consistency matrix'!L119*'Unit price'!L$2*'Technical coefficient matrix'!L119</f>
        <v>0</v>
      </c>
      <c r="L117" s="26"/>
    </row>
    <row r="118" spans="1:12" x14ac:dyDescent="0.3">
      <c r="A118" s="26">
        <f>'Consistency matrix'!B120*'Unit price'!B$2*'Technical coefficient matrix'!B120</f>
        <v>2.0546677867149254</v>
      </c>
      <c r="B118" s="26">
        <f>'Consistency matrix'!C120*'Unit price'!C$2*'Technical coefficient matrix'!C120</f>
        <v>560.7842858046489</v>
      </c>
      <c r="C118" s="26">
        <f>'Consistency matrix'!D120*'Unit price'!D$2*'Technical coefficient matrix'!D120</f>
        <v>0</v>
      </c>
      <c r="D118" s="26">
        <f>'Consistency matrix'!E120*'Unit price'!E$2*'Technical coefficient matrix'!E120</f>
        <v>2.8261396165186001E-3</v>
      </c>
      <c r="E118" s="26">
        <f>'Consistency matrix'!F120*'Unit price'!F$2*'Technical coefficient matrix'!F120</f>
        <v>1.2046316230698375E-3</v>
      </c>
      <c r="F118" s="26">
        <f>'Consistency matrix'!G120*'Unit price'!G$2*'Technical coefficient matrix'!G120</f>
        <v>7.599754120025848E-4</v>
      </c>
      <c r="G118" s="26">
        <f>'Consistency matrix'!H120*'Unit price'!H$2*'Technical coefficient matrix'!H120</f>
        <v>1.2228974938019619E-3</v>
      </c>
      <c r="H118" s="26">
        <f>'Consistency matrix'!I120*'Unit price'!I$2*'Technical coefficient matrix'!I120</f>
        <v>1.2228974938019619E-3</v>
      </c>
      <c r="I118" s="26">
        <f>'Consistency matrix'!J120*'Unit price'!J$2*'Technical coefficient matrix'!J120</f>
        <v>0</v>
      </c>
      <c r="J118" s="26">
        <f>'Consistency matrix'!K120*'Unit price'!K$2*'Technical coefficient matrix'!K120</f>
        <v>0</v>
      </c>
      <c r="K118" s="26">
        <f>'Consistency matrix'!L120*'Unit price'!L$2*'Technical coefficient matrix'!L120</f>
        <v>0</v>
      </c>
      <c r="L118" s="26"/>
    </row>
    <row r="119" spans="1:12" x14ac:dyDescent="0.3">
      <c r="A119" s="26">
        <f>'Consistency matrix'!B121*'Unit price'!B$2*'Technical coefficient matrix'!B121</f>
        <v>0.46340430231456659</v>
      </c>
      <c r="B119" s="26">
        <f>'Consistency matrix'!C121*'Unit price'!C$2*'Technical coefficient matrix'!C121</f>
        <v>1498.9529672540448</v>
      </c>
      <c r="C119" s="26">
        <f>'Consistency matrix'!D121*'Unit price'!D$2*'Technical coefficient matrix'!D121</f>
        <v>0</v>
      </c>
      <c r="D119" s="26">
        <f>'Consistency matrix'!E121*'Unit price'!E$2*'Technical coefficient matrix'!E121</f>
        <v>3.3248536204660384E-4</v>
      </c>
      <c r="E119" s="26">
        <f>'Consistency matrix'!F121*'Unit price'!F$2*'Technical coefficient matrix'!F121</f>
        <v>1.3905823976750292E-3</v>
      </c>
      <c r="F119" s="26">
        <f>'Consistency matrix'!G121*'Unit price'!G$2*'Technical coefficient matrix'!G121</f>
        <v>3.3428577476791203E-3</v>
      </c>
      <c r="G119" s="26">
        <f>'Consistency matrix'!H121*'Unit price'!H$2*'Technical coefficient matrix'!H121</f>
        <v>2.3403538077145525E-4</v>
      </c>
      <c r="H119" s="26">
        <f>'Consistency matrix'!I121*'Unit price'!I$2*'Technical coefficient matrix'!I121</f>
        <v>2.3403538077145525E-4</v>
      </c>
      <c r="I119" s="26">
        <f>'Consistency matrix'!J121*'Unit price'!J$2*'Technical coefficient matrix'!J121</f>
        <v>6.6585516265365067E-5</v>
      </c>
      <c r="J119" s="26">
        <f>'Consistency matrix'!K121*'Unit price'!K$2*'Technical coefficient matrix'!K121</f>
        <v>0</v>
      </c>
      <c r="K119" s="26">
        <f>'Consistency matrix'!L121*'Unit price'!L$2*'Technical coefficient matrix'!L121</f>
        <v>26.634206506146022</v>
      </c>
      <c r="L119" s="26"/>
    </row>
    <row r="120" spans="1:12" x14ac:dyDescent="0.3">
      <c r="A120" s="26">
        <f>'Consistency matrix'!B122*'Unit price'!B$2*'Technical coefficient matrix'!B122</f>
        <v>0</v>
      </c>
      <c r="B120" s="26">
        <f>'Consistency matrix'!C122*'Unit price'!C$2*'Technical coefficient matrix'!C122</f>
        <v>98.03495633420134</v>
      </c>
      <c r="C120" s="26">
        <f>'Consistency matrix'!D122*'Unit price'!D$2*'Technical coefficient matrix'!D122</f>
        <v>1.4776667514833471E-2</v>
      </c>
      <c r="D120" s="26">
        <f>'Consistency matrix'!E122*'Unit price'!E$2*'Technical coefficient matrix'!E122</f>
        <v>3.2815878891532629E-4</v>
      </c>
      <c r="E120" s="26">
        <f>'Consistency matrix'!F122*'Unit price'!F$2*'Technical coefficient matrix'!F122</f>
        <v>6.7560649393147649E-4</v>
      </c>
      <c r="F120" s="26">
        <f>'Consistency matrix'!G122*'Unit price'!G$2*'Technical coefficient matrix'!G122</f>
        <v>0</v>
      </c>
      <c r="G120" s="26">
        <f>'Consistency matrix'!H122*'Unit price'!H$2*'Technical coefficient matrix'!H122</f>
        <v>6.4005198184649147E-4</v>
      </c>
      <c r="H120" s="26">
        <f>'Consistency matrix'!I122*'Unit price'!I$2*'Technical coefficient matrix'!I122</f>
        <v>6.4005198184649147E-4</v>
      </c>
      <c r="I120" s="26">
        <f>'Consistency matrix'!J122*'Unit price'!J$2*'Technical coefficient matrix'!J122</f>
        <v>0</v>
      </c>
      <c r="J120" s="26">
        <f>'Consistency matrix'!K122*'Unit price'!K$2*'Technical coefficient matrix'!K122</f>
        <v>0</v>
      </c>
      <c r="K120" s="26">
        <f>'Consistency matrix'!L122*'Unit price'!L$2*'Technical coefficient matrix'!L122</f>
        <v>0</v>
      </c>
      <c r="L120" s="26"/>
    </row>
    <row r="121" spans="1:12" x14ac:dyDescent="0.3">
      <c r="A121" s="26">
        <f>'Consistency matrix'!B123*'Unit price'!B$2*'Technical coefficient matrix'!B123</f>
        <v>0</v>
      </c>
      <c r="B121" s="26">
        <f>'Consistency matrix'!C123*'Unit price'!C$2*'Technical coefficient matrix'!C123</f>
        <v>0</v>
      </c>
      <c r="C121" s="26">
        <f>'Consistency matrix'!D123*'Unit price'!D$2*'Technical coefficient matrix'!D123</f>
        <v>0</v>
      </c>
      <c r="D121" s="26">
        <f>'Consistency matrix'!E123*'Unit price'!E$2*'Technical coefficient matrix'!E123</f>
        <v>0</v>
      </c>
      <c r="E121" s="26">
        <f>'Consistency matrix'!F123*'Unit price'!F$2*'Technical coefficient matrix'!F123</f>
        <v>0</v>
      </c>
      <c r="F121" s="26">
        <f>'Consistency matrix'!G123*'Unit price'!G$2*'Technical coefficient matrix'!G123</f>
        <v>0</v>
      </c>
      <c r="G121" s="26">
        <f>'Consistency matrix'!H123*'Unit price'!H$2*'Technical coefficient matrix'!H123</f>
        <v>0</v>
      </c>
      <c r="H121" s="26">
        <f>'Consistency matrix'!I123*'Unit price'!I$2*'Technical coefficient matrix'!I123</f>
        <v>0</v>
      </c>
      <c r="I121" s="26">
        <f>'Consistency matrix'!J123*'Unit price'!J$2*'Technical coefficient matrix'!J123</f>
        <v>0</v>
      </c>
      <c r="J121" s="26">
        <f>'Consistency matrix'!K123*'Unit price'!K$2*'Technical coefficient matrix'!K123</f>
        <v>0</v>
      </c>
      <c r="K121" s="26">
        <f>'Consistency matrix'!L123*'Unit price'!L$2*'Technical coefficient matrix'!L123</f>
        <v>0</v>
      </c>
      <c r="L121" s="26"/>
    </row>
    <row r="122" spans="1:12" x14ac:dyDescent="0.3">
      <c r="A122" s="26">
        <f>'Consistency matrix'!B124*'Unit price'!B$2*'Technical coefficient matrix'!B124</f>
        <v>0</v>
      </c>
      <c r="B122" s="26">
        <f>'Consistency matrix'!C124*'Unit price'!C$2*'Technical coefficient matrix'!C124</f>
        <v>0</v>
      </c>
      <c r="C122" s="26">
        <f>'Consistency matrix'!D124*'Unit price'!D$2*'Technical coefficient matrix'!D124</f>
        <v>0</v>
      </c>
      <c r="D122" s="26">
        <f>'Consistency matrix'!E124*'Unit price'!E$2*'Technical coefficient matrix'!E124</f>
        <v>0</v>
      </c>
      <c r="E122" s="26">
        <f>'Consistency matrix'!F124*'Unit price'!F$2*'Technical coefficient matrix'!F124</f>
        <v>0</v>
      </c>
      <c r="F122" s="26">
        <f>'Consistency matrix'!G124*'Unit price'!G$2*'Technical coefficient matrix'!G124</f>
        <v>0</v>
      </c>
      <c r="G122" s="26">
        <f>'Consistency matrix'!H124*'Unit price'!H$2*'Technical coefficient matrix'!H124</f>
        <v>0</v>
      </c>
      <c r="H122" s="26">
        <f>'Consistency matrix'!I124*'Unit price'!I$2*'Technical coefficient matrix'!I124</f>
        <v>0</v>
      </c>
      <c r="I122" s="26">
        <f>'Consistency matrix'!J124*'Unit price'!J$2*'Technical coefficient matrix'!J124</f>
        <v>0</v>
      </c>
      <c r="J122" s="26">
        <f>'Consistency matrix'!K124*'Unit price'!K$2*'Technical coefficient matrix'!K124</f>
        <v>0</v>
      </c>
      <c r="K122" s="26">
        <f>'Consistency matrix'!L124*'Unit price'!L$2*'Technical coefficient matrix'!L124</f>
        <v>0</v>
      </c>
      <c r="L122" s="26"/>
    </row>
    <row r="123" spans="1:12" x14ac:dyDescent="0.3">
      <c r="A123" s="26">
        <f>'Consistency matrix'!B125*'Unit price'!B$2*'Technical coefficient matrix'!B125</f>
        <v>0</v>
      </c>
      <c r="B123" s="26">
        <f>'Consistency matrix'!C125*'Unit price'!C$2*'Technical coefficient matrix'!C125</f>
        <v>577.76111123793032</v>
      </c>
      <c r="C123" s="26">
        <f>'Consistency matrix'!D125*'Unit price'!D$2*'Technical coefficient matrix'!D125</f>
        <v>1.2209091308339838E-2</v>
      </c>
      <c r="D123" s="26">
        <f>'Consistency matrix'!E125*'Unit price'!E$2*'Technical coefficient matrix'!E125</f>
        <v>2.1130119109745221E-3</v>
      </c>
      <c r="E123" s="26">
        <f>'Consistency matrix'!F125*'Unit price'!F$2*'Technical coefficient matrix'!F125</f>
        <v>5.8637686712630392E-3</v>
      </c>
      <c r="F123" s="26">
        <f>'Consistency matrix'!G125*'Unit price'!G$2*'Technical coefficient matrix'!G125</f>
        <v>8.0009536785637762E-3</v>
      </c>
      <c r="G123" s="26">
        <f>'Consistency matrix'!H125*'Unit price'!H$2*'Technical coefficient matrix'!H125</f>
        <v>8.5637942697788533E-4</v>
      </c>
      <c r="H123" s="26">
        <f>'Consistency matrix'!I125*'Unit price'!I$2*'Technical coefficient matrix'!I125</f>
        <v>8.5637942697788533E-4</v>
      </c>
      <c r="I123" s="26">
        <f>'Consistency matrix'!J125*'Unit price'!J$2*'Technical coefficient matrix'!J125</f>
        <v>3.3065916008449855E-6</v>
      </c>
      <c r="J123" s="26">
        <f>'Consistency matrix'!K125*'Unit price'!K$2*'Technical coefficient matrix'!K125</f>
        <v>0</v>
      </c>
      <c r="K123" s="26">
        <f>'Consistency matrix'!L125*'Unit price'!L$2*'Technical coefficient matrix'!L125</f>
        <v>1.3226366403379941</v>
      </c>
      <c r="L123" s="26"/>
    </row>
    <row r="124" spans="1:12" x14ac:dyDescent="0.3">
      <c r="A124" s="26">
        <f>'Consistency matrix'!B126*'Unit price'!B$2*'Technical coefficient matrix'!B126</f>
        <v>0</v>
      </c>
      <c r="B124" s="26">
        <f>'Consistency matrix'!C126*'Unit price'!C$2*'Technical coefficient matrix'!C126</f>
        <v>0</v>
      </c>
      <c r="C124" s="26">
        <f>'Consistency matrix'!D126*'Unit price'!D$2*'Technical coefficient matrix'!D126</f>
        <v>0</v>
      </c>
      <c r="D124" s="26">
        <f>'Consistency matrix'!E126*'Unit price'!E$2*'Technical coefficient matrix'!E126</f>
        <v>0</v>
      </c>
      <c r="E124" s="26">
        <f>'Consistency matrix'!F126*'Unit price'!F$2*'Technical coefficient matrix'!F126</f>
        <v>0</v>
      </c>
      <c r="F124" s="26">
        <f>'Consistency matrix'!G126*'Unit price'!G$2*'Technical coefficient matrix'!G126</f>
        <v>0</v>
      </c>
      <c r="G124" s="26">
        <f>'Consistency matrix'!H126*'Unit price'!H$2*'Technical coefficient matrix'!H126</f>
        <v>1.0957108749788701E-3</v>
      </c>
      <c r="H124" s="26">
        <f>'Consistency matrix'!I126*'Unit price'!I$2*'Technical coefficient matrix'!I126</f>
        <v>1.0957108749788701E-3</v>
      </c>
      <c r="I124" s="26">
        <f>'Consistency matrix'!J126*'Unit price'!J$2*'Technical coefficient matrix'!J126</f>
        <v>0</v>
      </c>
      <c r="J124" s="26">
        <f>'Consistency matrix'!K126*'Unit price'!K$2*'Technical coefficient matrix'!K126</f>
        <v>0</v>
      </c>
      <c r="K124" s="26">
        <f>'Consistency matrix'!L126*'Unit price'!L$2*'Technical coefficient matrix'!L126</f>
        <v>0</v>
      </c>
      <c r="L124" s="26"/>
    </row>
    <row r="125" spans="1:12" x14ac:dyDescent="0.3">
      <c r="A125" s="26">
        <f>'Consistency matrix'!B127*'Unit price'!B$2*'Technical coefficient matrix'!B127</f>
        <v>1.0803684159417104</v>
      </c>
      <c r="B125" s="26">
        <f>'Consistency matrix'!C127*'Unit price'!C$2*'Technical coefficient matrix'!C127</f>
        <v>74.045656196418946</v>
      </c>
      <c r="C125" s="26">
        <f>'Consistency matrix'!D127*'Unit price'!D$2*'Technical coefficient matrix'!D127</f>
        <v>0</v>
      </c>
      <c r="D125" s="26">
        <f>'Consistency matrix'!E127*'Unit price'!E$2*'Technical coefficient matrix'!E127</f>
        <v>1.1104221555572997E-3</v>
      </c>
      <c r="E125" s="26">
        <f>'Consistency matrix'!F127*'Unit price'!F$2*'Technical coefficient matrix'!F127</f>
        <v>4.373265548487445E-3</v>
      </c>
      <c r="F125" s="26">
        <f>'Consistency matrix'!G127*'Unit price'!G$2*'Technical coefficient matrix'!G127</f>
        <v>3.1641753950609258E-3</v>
      </c>
      <c r="G125" s="26">
        <f>'Consistency matrix'!H127*'Unit price'!H$2*'Technical coefficient matrix'!H127</f>
        <v>9.570719775922928E-4</v>
      </c>
      <c r="H125" s="26">
        <f>'Consistency matrix'!I127*'Unit price'!I$2*'Technical coefficient matrix'!I127</f>
        <v>9.570719775922928E-4</v>
      </c>
      <c r="I125" s="26">
        <f>'Consistency matrix'!J127*'Unit price'!J$2*'Technical coefficient matrix'!J127</f>
        <v>0</v>
      </c>
      <c r="J125" s="26">
        <f>'Consistency matrix'!K127*'Unit price'!K$2*'Technical coefficient matrix'!K127</f>
        <v>0</v>
      </c>
      <c r="K125" s="26">
        <f>'Consistency matrix'!L127*'Unit price'!L$2*'Technical coefficient matrix'!L127</f>
        <v>0</v>
      </c>
      <c r="L125" s="26"/>
    </row>
    <row r="126" spans="1:12" x14ac:dyDescent="0.3">
      <c r="A126" s="26">
        <f>'Consistency matrix'!B128*'Unit price'!B$2*'Technical coefficient matrix'!B128</f>
        <v>0</v>
      </c>
      <c r="B126" s="26">
        <f>'Consistency matrix'!C128*'Unit price'!C$2*'Technical coefficient matrix'!C128</f>
        <v>0</v>
      </c>
      <c r="C126" s="26">
        <f>'Consistency matrix'!D128*'Unit price'!D$2*'Technical coefficient matrix'!D128</f>
        <v>0</v>
      </c>
      <c r="D126" s="26">
        <f>'Consistency matrix'!E128*'Unit price'!E$2*'Technical coefficient matrix'!E128</f>
        <v>0</v>
      </c>
      <c r="E126" s="26">
        <f>'Consistency matrix'!F128*'Unit price'!F$2*'Technical coefficient matrix'!F128</f>
        <v>0</v>
      </c>
      <c r="F126" s="26">
        <f>'Consistency matrix'!G128*'Unit price'!G$2*'Technical coefficient matrix'!G128</f>
        <v>0</v>
      </c>
      <c r="G126" s="26">
        <f>'Consistency matrix'!H128*'Unit price'!H$2*'Technical coefficient matrix'!H128</f>
        <v>0</v>
      </c>
      <c r="H126" s="26">
        <f>'Consistency matrix'!I128*'Unit price'!I$2*'Technical coefficient matrix'!I128</f>
        <v>0</v>
      </c>
      <c r="I126" s="26">
        <f>'Consistency matrix'!J128*'Unit price'!J$2*'Technical coefficient matrix'!J128</f>
        <v>0</v>
      </c>
      <c r="J126" s="26">
        <f>'Consistency matrix'!K128*'Unit price'!K$2*'Technical coefficient matrix'!K128</f>
        <v>0</v>
      </c>
      <c r="K126" s="26">
        <f>'Consistency matrix'!L128*'Unit price'!L$2*'Technical coefficient matrix'!L128</f>
        <v>0</v>
      </c>
      <c r="L126" s="26"/>
    </row>
    <row r="127" spans="1:12" x14ac:dyDescent="0.3">
      <c r="A127" s="26">
        <f>'Consistency matrix'!B129*'Unit price'!B$2*'Technical coefficient matrix'!B129</f>
        <v>0</v>
      </c>
      <c r="B127" s="26">
        <f>'Consistency matrix'!C129*'Unit price'!C$2*'Technical coefficient matrix'!C129</f>
        <v>15.516662672694526</v>
      </c>
      <c r="C127" s="26">
        <f>'Consistency matrix'!D129*'Unit price'!D$2*'Technical coefficient matrix'!D129</f>
        <v>0</v>
      </c>
      <c r="D127" s="26">
        <f>'Consistency matrix'!E129*'Unit price'!E$2*'Technical coefficient matrix'!E129</f>
        <v>0</v>
      </c>
      <c r="E127" s="26">
        <f>'Consistency matrix'!F129*'Unit price'!F$2*'Technical coefficient matrix'!F129</f>
        <v>0</v>
      </c>
      <c r="F127" s="26">
        <f>'Consistency matrix'!G129*'Unit price'!G$2*'Technical coefficient matrix'!G129</f>
        <v>4.208700016157146E-3</v>
      </c>
      <c r="G127" s="26">
        <f>'Consistency matrix'!H129*'Unit price'!H$2*'Technical coefficient matrix'!H129</f>
        <v>3.8374478926195987E-4</v>
      </c>
      <c r="H127" s="26">
        <f>'Consistency matrix'!I129*'Unit price'!I$2*'Technical coefficient matrix'!I129</f>
        <v>3.8374478926195987E-4</v>
      </c>
      <c r="I127" s="26">
        <f>'Consistency matrix'!J129*'Unit price'!J$2*'Technical coefficient matrix'!J129</f>
        <v>0</v>
      </c>
      <c r="J127" s="26">
        <f>'Consistency matrix'!K129*'Unit price'!K$2*'Technical coefficient matrix'!K129</f>
        <v>0</v>
      </c>
      <c r="K127" s="26">
        <f>'Consistency matrix'!L129*'Unit price'!L$2*'Technical coefficient matrix'!L129</f>
        <v>0</v>
      </c>
      <c r="L127" s="26"/>
    </row>
    <row r="128" spans="1:12" x14ac:dyDescent="0.3">
      <c r="A128" s="26">
        <f>'Consistency matrix'!B130*'Unit price'!B$2*'Technical coefficient matrix'!B130</f>
        <v>0</v>
      </c>
      <c r="B128" s="26">
        <f>'Consistency matrix'!C130*'Unit price'!C$2*'Technical coefficient matrix'!C130</f>
        <v>1159.2232434007601</v>
      </c>
      <c r="C128" s="26">
        <f>'Consistency matrix'!D130*'Unit price'!D$2*'Technical coefficient matrix'!D130</f>
        <v>0</v>
      </c>
      <c r="D128" s="26">
        <f>'Consistency matrix'!E130*'Unit price'!E$2*'Technical coefficient matrix'!E130</f>
        <v>2.5753434490970104E-3</v>
      </c>
      <c r="E128" s="26">
        <f>'Consistency matrix'!F130*'Unit price'!F$2*'Technical coefficient matrix'!F130</f>
        <v>0</v>
      </c>
      <c r="F128" s="26">
        <f>'Consistency matrix'!G130*'Unit price'!G$2*'Technical coefficient matrix'!G130</f>
        <v>0</v>
      </c>
      <c r="G128" s="26">
        <f>'Consistency matrix'!H130*'Unit price'!H$2*'Technical coefficient matrix'!H130</f>
        <v>7.8571259212297739E-2</v>
      </c>
      <c r="H128" s="26">
        <f>'Consistency matrix'!I130*'Unit price'!I$2*'Technical coefficient matrix'!I130</f>
        <v>7.8571259212297739E-2</v>
      </c>
      <c r="I128" s="26">
        <f>'Consistency matrix'!J130*'Unit price'!J$2*'Technical coefficient matrix'!J130</f>
        <v>0</v>
      </c>
      <c r="J128" s="26">
        <f>'Consistency matrix'!K130*'Unit price'!K$2*'Technical coefficient matrix'!K130</f>
        <v>0</v>
      </c>
      <c r="K128" s="26">
        <f>'Consistency matrix'!L130*'Unit price'!L$2*'Technical coefficient matrix'!L130</f>
        <v>0</v>
      </c>
      <c r="L128" s="26"/>
    </row>
    <row r="129" spans="1:12" x14ac:dyDescent="0.3">
      <c r="A129" s="26">
        <f>'Consistency matrix'!B131*'Unit price'!B$2*'Technical coefficient matrix'!B131</f>
        <v>0</v>
      </c>
      <c r="B129" s="26">
        <f>'Consistency matrix'!C131*'Unit price'!C$2*'Technical coefficient matrix'!C131</f>
        <v>0</v>
      </c>
      <c r="C129" s="26">
        <f>'Consistency matrix'!D131*'Unit price'!D$2*'Technical coefficient matrix'!D131</f>
        <v>0</v>
      </c>
      <c r="D129" s="26">
        <f>'Consistency matrix'!E131*'Unit price'!E$2*'Technical coefficient matrix'!E131</f>
        <v>0</v>
      </c>
      <c r="E129" s="26">
        <f>'Consistency matrix'!F131*'Unit price'!F$2*'Technical coefficient matrix'!F131</f>
        <v>0</v>
      </c>
      <c r="F129" s="26">
        <f>'Consistency matrix'!G131*'Unit price'!G$2*'Technical coefficient matrix'!G131</f>
        <v>0</v>
      </c>
      <c r="G129" s="26">
        <f>'Consistency matrix'!H131*'Unit price'!H$2*'Technical coefficient matrix'!H131</f>
        <v>0</v>
      </c>
      <c r="H129" s="26">
        <f>'Consistency matrix'!I131*'Unit price'!I$2*'Technical coefficient matrix'!I131</f>
        <v>0</v>
      </c>
      <c r="I129" s="26">
        <f>'Consistency matrix'!J131*'Unit price'!J$2*'Technical coefficient matrix'!J131</f>
        <v>0</v>
      </c>
      <c r="J129" s="26">
        <f>'Consistency matrix'!K131*'Unit price'!K$2*'Technical coefficient matrix'!K131</f>
        <v>0</v>
      </c>
      <c r="K129" s="26">
        <f>'Consistency matrix'!L131*'Unit price'!L$2*'Technical coefficient matrix'!L131</f>
        <v>0</v>
      </c>
      <c r="L129" s="26"/>
    </row>
    <row r="130" spans="1:12" x14ac:dyDescent="0.3">
      <c r="A130" s="26">
        <f>'Consistency matrix'!B132*'Unit price'!B$2*'Technical coefficient matrix'!B132</f>
        <v>1.1059237781884486E-2</v>
      </c>
      <c r="B130" s="26">
        <f>'Consistency matrix'!C132*'Unit price'!C$2*'Technical coefficient matrix'!C132</f>
        <v>909.99192059546169</v>
      </c>
      <c r="C130" s="26">
        <f>'Consistency matrix'!D132*'Unit price'!D$2*'Technical coefficient matrix'!D132</f>
        <v>6.1873715598900303E-4</v>
      </c>
      <c r="D130" s="26">
        <f>'Consistency matrix'!E132*'Unit price'!E$2*'Technical coefficient matrix'!E132</f>
        <v>1.0028446795323176E-5</v>
      </c>
      <c r="E130" s="26">
        <f>'Consistency matrix'!F132*'Unit price'!F$2*'Technical coefficient matrix'!F132</f>
        <v>0</v>
      </c>
      <c r="F130" s="26">
        <f>'Consistency matrix'!G132*'Unit price'!G$2*'Technical coefficient matrix'!G132</f>
        <v>0</v>
      </c>
      <c r="G130" s="26">
        <f>'Consistency matrix'!H132*'Unit price'!H$2*'Technical coefficient matrix'!H132</f>
        <v>0</v>
      </c>
      <c r="H130" s="26">
        <f>'Consistency matrix'!I132*'Unit price'!I$2*'Technical coefficient matrix'!I132</f>
        <v>0</v>
      </c>
      <c r="I130" s="26">
        <f>'Consistency matrix'!J132*'Unit price'!J$2*'Technical coefficient matrix'!J132</f>
        <v>0</v>
      </c>
      <c r="J130" s="26">
        <f>'Consistency matrix'!K132*'Unit price'!K$2*'Technical coefficient matrix'!K132</f>
        <v>0</v>
      </c>
      <c r="K130" s="26">
        <f>'Consistency matrix'!L132*'Unit price'!L$2*'Technical coefficient matrix'!L132</f>
        <v>0</v>
      </c>
      <c r="L130" s="26"/>
    </row>
    <row r="131" spans="1:12" x14ac:dyDescent="0.3">
      <c r="A131" s="26">
        <f>'Consistency matrix'!B133*'Unit price'!B$2*'Technical coefficient matrix'!B133</f>
        <v>9.0725326340845569E-2</v>
      </c>
      <c r="B131" s="26">
        <f>'Consistency matrix'!C133*'Unit price'!C$2*'Technical coefficient matrix'!C133</f>
        <v>0.34836641271873825</v>
      </c>
      <c r="C131" s="26">
        <f>'Consistency matrix'!D133*'Unit price'!D$2*'Technical coefficient matrix'!D133</f>
        <v>0</v>
      </c>
      <c r="D131" s="26">
        <f>'Consistency matrix'!E133*'Unit price'!E$2*'Technical coefficient matrix'!E133</f>
        <v>6.0096466380380733E-3</v>
      </c>
      <c r="E131" s="26">
        <f>'Consistency matrix'!F133*'Unit price'!F$2*'Technical coefficient matrix'!F133</f>
        <v>0</v>
      </c>
      <c r="F131" s="26">
        <f>'Consistency matrix'!G133*'Unit price'!G$2*'Technical coefficient matrix'!G133</f>
        <v>0</v>
      </c>
      <c r="G131" s="26">
        <f>'Consistency matrix'!H133*'Unit price'!H$2*'Technical coefficient matrix'!H133</f>
        <v>0</v>
      </c>
      <c r="H131" s="26">
        <f>'Consistency matrix'!I133*'Unit price'!I$2*'Technical coefficient matrix'!I133</f>
        <v>0</v>
      </c>
      <c r="I131" s="26">
        <f>'Consistency matrix'!J133*'Unit price'!J$2*'Technical coefficient matrix'!J133</f>
        <v>0</v>
      </c>
      <c r="J131" s="26">
        <f>'Consistency matrix'!K133*'Unit price'!K$2*'Technical coefficient matrix'!K133</f>
        <v>0</v>
      </c>
      <c r="K131" s="26">
        <f>'Consistency matrix'!L133*'Unit price'!L$2*'Technical coefficient matrix'!L133</f>
        <v>0</v>
      </c>
      <c r="L131" s="26"/>
    </row>
    <row r="132" spans="1:12" x14ac:dyDescent="0.3">
      <c r="A132" s="26">
        <f>'Consistency matrix'!B134*'Unit price'!B$2*'Technical coefficient matrix'!B134</f>
        <v>0</v>
      </c>
      <c r="B132" s="26">
        <f>'Consistency matrix'!C134*'Unit price'!C$2*'Technical coefficient matrix'!C134</f>
        <v>0</v>
      </c>
      <c r="C132" s="26">
        <f>'Consistency matrix'!D134*'Unit price'!D$2*'Technical coefficient matrix'!D134</f>
        <v>0</v>
      </c>
      <c r="D132" s="26">
        <f>'Consistency matrix'!E134*'Unit price'!E$2*'Technical coefficient matrix'!E134</f>
        <v>0</v>
      </c>
      <c r="E132" s="26">
        <f>'Consistency matrix'!F134*'Unit price'!F$2*'Technical coefficient matrix'!F134</f>
        <v>0</v>
      </c>
      <c r="F132" s="26">
        <f>'Consistency matrix'!G134*'Unit price'!G$2*'Technical coefficient matrix'!G134</f>
        <v>0</v>
      </c>
      <c r="G132" s="26">
        <f>'Consistency matrix'!H134*'Unit price'!H$2*'Technical coefficient matrix'!H134</f>
        <v>0</v>
      </c>
      <c r="H132" s="26">
        <f>'Consistency matrix'!I134*'Unit price'!I$2*'Technical coefficient matrix'!I134</f>
        <v>0</v>
      </c>
      <c r="I132" s="26">
        <f>'Consistency matrix'!J134*'Unit price'!J$2*'Technical coefficient matrix'!J134</f>
        <v>0</v>
      </c>
      <c r="J132" s="26">
        <f>'Consistency matrix'!K134*'Unit price'!K$2*'Technical coefficient matrix'!K134</f>
        <v>0</v>
      </c>
      <c r="K132" s="26">
        <f>'Consistency matrix'!L134*'Unit price'!L$2*'Technical coefficient matrix'!L134</f>
        <v>0</v>
      </c>
      <c r="L132" s="26"/>
    </row>
    <row r="133" spans="1:12" x14ac:dyDescent="0.3">
      <c r="A133" s="26">
        <f>'Consistency matrix'!B135*'Unit price'!B$2*'Technical coefficient matrix'!B135</f>
        <v>8.7249188105430596E-5</v>
      </c>
      <c r="B133" s="26">
        <f>'Consistency matrix'!C135*'Unit price'!C$2*'Technical coefficient matrix'!C135</f>
        <v>0</v>
      </c>
      <c r="C133" s="26">
        <f>'Consistency matrix'!D135*'Unit price'!D$2*'Technical coefficient matrix'!D135</f>
        <v>2.3934051617546673E-3</v>
      </c>
      <c r="D133" s="26">
        <f>'Consistency matrix'!E135*'Unit price'!E$2*'Technical coefficient matrix'!E135</f>
        <v>6.1337506274617868E-4</v>
      </c>
      <c r="E133" s="26">
        <f>'Consistency matrix'!F135*'Unit price'!F$2*'Technical coefficient matrix'!F135</f>
        <v>3.3421056672845145E-5</v>
      </c>
      <c r="F133" s="26">
        <f>'Consistency matrix'!G135*'Unit price'!G$2*'Technical coefficient matrix'!G135</f>
        <v>0</v>
      </c>
      <c r="G133" s="26">
        <f>'Consistency matrix'!H135*'Unit price'!H$2*'Technical coefficient matrix'!H135</f>
        <v>0</v>
      </c>
      <c r="H133" s="26">
        <f>'Consistency matrix'!I135*'Unit price'!I$2*'Technical coefficient matrix'!I135</f>
        <v>0</v>
      </c>
      <c r="I133" s="26">
        <f>'Consistency matrix'!J135*'Unit price'!J$2*'Technical coefficient matrix'!J135</f>
        <v>1.2536638535113227E-8</v>
      </c>
      <c r="J133" s="26">
        <f>'Consistency matrix'!K135*'Unit price'!K$2*'Technical coefficient matrix'!K135</f>
        <v>0</v>
      </c>
      <c r="K133" s="26">
        <f>'Consistency matrix'!L135*'Unit price'!L$2*'Technical coefficient matrix'!L135</f>
        <v>5.01465541404529E-3</v>
      </c>
      <c r="L133" s="26"/>
    </row>
    <row r="134" spans="1:12" x14ac:dyDescent="0.3">
      <c r="A134" s="26">
        <f>'Consistency matrix'!B136*'Unit price'!B$2*'Technical coefficient matrix'!B136</f>
        <v>0</v>
      </c>
      <c r="B134" s="26">
        <f>'Consistency matrix'!C136*'Unit price'!C$2*'Technical coefficient matrix'!C136</f>
        <v>0</v>
      </c>
      <c r="C134" s="26">
        <f>'Consistency matrix'!D136*'Unit price'!D$2*'Technical coefficient matrix'!D136</f>
        <v>0</v>
      </c>
      <c r="D134" s="26">
        <f>'Consistency matrix'!E136*'Unit price'!E$2*'Technical coefficient matrix'!E136</f>
        <v>1.9109106692957385E-7</v>
      </c>
      <c r="E134" s="26">
        <f>'Consistency matrix'!F136*'Unit price'!F$2*'Technical coefficient matrix'!F136</f>
        <v>1.75634418693341E-6</v>
      </c>
      <c r="F134" s="26">
        <f>'Consistency matrix'!G136*'Unit price'!G$2*'Technical coefficient matrix'!G136</f>
        <v>3.8413918757782918E-2</v>
      </c>
      <c r="G134" s="26">
        <f>'Consistency matrix'!H136*'Unit price'!H$2*'Technical coefficient matrix'!H136</f>
        <v>0</v>
      </c>
      <c r="H134" s="26">
        <f>'Consistency matrix'!I136*'Unit price'!I$2*'Technical coefficient matrix'!I136</f>
        <v>0</v>
      </c>
      <c r="I134" s="26">
        <f>'Consistency matrix'!J136*'Unit price'!J$2*'Technical coefficient matrix'!J136</f>
        <v>0</v>
      </c>
      <c r="J134" s="26">
        <f>'Consistency matrix'!K136*'Unit price'!K$2*'Technical coefficient matrix'!K136</f>
        <v>0</v>
      </c>
      <c r="K134" s="26">
        <f>'Consistency matrix'!L136*'Unit price'!L$2*'Technical coefficient matrix'!L136</f>
        <v>0</v>
      </c>
      <c r="L134" s="26"/>
    </row>
    <row r="135" spans="1:12" x14ac:dyDescent="0.3">
      <c r="A135" s="26">
        <f>'Consistency matrix'!B137*'Unit price'!B$2*'Technical coefficient matrix'!B137</f>
        <v>0</v>
      </c>
      <c r="B135" s="26">
        <f>'Consistency matrix'!C137*'Unit price'!C$2*'Technical coefficient matrix'!C137</f>
        <v>78.121324873081505</v>
      </c>
      <c r="C135" s="26">
        <f>'Consistency matrix'!D137*'Unit price'!D$2*'Technical coefficient matrix'!D137</f>
        <v>9.855334097626527E-3</v>
      </c>
      <c r="D135" s="26">
        <f>'Consistency matrix'!E137*'Unit price'!E$2*'Technical coefficient matrix'!E137</f>
        <v>2.2858146914051083E-4</v>
      </c>
      <c r="E135" s="26">
        <f>'Consistency matrix'!F137*'Unit price'!F$2*'Technical coefficient matrix'!F137</f>
        <v>5.8753723325069181E-3</v>
      </c>
      <c r="F135" s="26">
        <f>'Consistency matrix'!G137*'Unit price'!G$2*'Technical coefficient matrix'!G137</f>
        <v>2.0620713888417279E-3</v>
      </c>
      <c r="G135" s="26">
        <f>'Consistency matrix'!H137*'Unit price'!H$2*'Technical coefficient matrix'!H137</f>
        <v>2.9630388434789964E-4</v>
      </c>
      <c r="H135" s="26">
        <f>'Consistency matrix'!I137*'Unit price'!I$2*'Technical coefficient matrix'!I137</f>
        <v>2.9630388434789964E-4</v>
      </c>
      <c r="I135" s="26">
        <f>'Consistency matrix'!J137*'Unit price'!J$2*'Technical coefficient matrix'!J137</f>
        <v>1.2866451927982194E-5</v>
      </c>
      <c r="J135" s="26">
        <f>'Consistency matrix'!K137*'Unit price'!K$2*'Technical coefficient matrix'!K137</f>
        <v>0</v>
      </c>
      <c r="K135" s="26">
        <f>'Consistency matrix'!L137*'Unit price'!L$2*'Technical coefficient matrix'!L137</f>
        <v>5.1465807711928777</v>
      </c>
      <c r="L135" s="26"/>
    </row>
    <row r="136" spans="1:12" x14ac:dyDescent="0.3">
      <c r="A136" s="26">
        <f>'Consistency matrix'!B138*'Unit price'!B$2*'Technical coefficient matrix'!B138</f>
        <v>0</v>
      </c>
      <c r="B136" s="26">
        <f>'Consistency matrix'!C138*'Unit price'!C$2*'Technical coefficient matrix'!C138</f>
        <v>671.56273071642408</v>
      </c>
      <c r="C136" s="26">
        <f>'Consistency matrix'!D138*'Unit price'!D$2*'Technical coefficient matrix'!D138</f>
        <v>0.1423943015146921</v>
      </c>
      <c r="D136" s="26">
        <f>'Consistency matrix'!E138*'Unit price'!E$2*'Technical coefficient matrix'!E138</f>
        <v>1.9826158685327848E-3</v>
      </c>
      <c r="E136" s="26">
        <f>'Consistency matrix'!F138*'Unit price'!F$2*'Technical coefficient matrix'!F138</f>
        <v>2.0650752134219481E-2</v>
      </c>
      <c r="F136" s="26">
        <f>'Consistency matrix'!G138*'Unit price'!G$2*'Technical coefficient matrix'!G138</f>
        <v>3.0981382502217499E-3</v>
      </c>
      <c r="G136" s="26">
        <f>'Consistency matrix'!H138*'Unit price'!H$2*'Technical coefficient matrix'!H138</f>
        <v>2.6539247499107303E-2</v>
      </c>
      <c r="H136" s="26">
        <f>'Consistency matrix'!I138*'Unit price'!I$2*'Technical coefficient matrix'!I138</f>
        <v>2.6539247499107303E-2</v>
      </c>
      <c r="I136" s="26">
        <f>'Consistency matrix'!J138*'Unit price'!J$2*'Technical coefficient matrix'!J138</f>
        <v>5.2722274573463695E-4</v>
      </c>
      <c r="J136" s="26">
        <f>'Consistency matrix'!K138*'Unit price'!K$2*'Technical coefficient matrix'!K138</f>
        <v>0</v>
      </c>
      <c r="K136" s="26">
        <f>'Consistency matrix'!L138*'Unit price'!L$2*'Technical coefficient matrix'!L138</f>
        <v>0</v>
      </c>
      <c r="L136" s="26"/>
    </row>
    <row r="137" spans="1:12" x14ac:dyDescent="0.3">
      <c r="A137" s="26">
        <f>'Consistency matrix'!B139*'Unit price'!B$2*'Technical coefficient matrix'!B139</f>
        <v>0</v>
      </c>
      <c r="B137" s="26">
        <f>'Consistency matrix'!C139*'Unit price'!C$2*'Technical coefficient matrix'!C139</f>
        <v>23.165360978989835</v>
      </c>
      <c r="C137" s="26">
        <f>'Consistency matrix'!D139*'Unit price'!D$2*'Technical coefficient matrix'!D139</f>
        <v>5.0656644727885003E-3</v>
      </c>
      <c r="D137" s="26">
        <f>'Consistency matrix'!E139*'Unit price'!E$2*'Technical coefficient matrix'!E139</f>
        <v>4.7065131815939719E-5</v>
      </c>
      <c r="E137" s="26">
        <f>'Consistency matrix'!F139*'Unit price'!F$2*'Technical coefficient matrix'!F139</f>
        <v>0</v>
      </c>
      <c r="F137" s="26">
        <f>'Consistency matrix'!G139*'Unit price'!G$2*'Technical coefficient matrix'!G139</f>
        <v>7.2313111933563259E-5</v>
      </c>
      <c r="G137" s="26">
        <f>'Consistency matrix'!H139*'Unit price'!H$2*'Technical coefficient matrix'!H139</f>
        <v>0</v>
      </c>
      <c r="H137" s="26">
        <f>'Consistency matrix'!I139*'Unit price'!I$2*'Technical coefficient matrix'!I139</f>
        <v>0</v>
      </c>
      <c r="I137" s="26">
        <f>'Consistency matrix'!J139*'Unit price'!J$2*'Technical coefficient matrix'!J139</f>
        <v>0</v>
      </c>
      <c r="J137" s="26">
        <f>'Consistency matrix'!K139*'Unit price'!K$2*'Technical coefficient matrix'!K139</f>
        <v>0</v>
      </c>
      <c r="K137" s="26">
        <f>'Consistency matrix'!L139*'Unit price'!L$2*'Technical coefficient matrix'!L139</f>
        <v>0</v>
      </c>
      <c r="L137" s="26"/>
    </row>
    <row r="138" spans="1:12" x14ac:dyDescent="0.3">
      <c r="A138" s="26">
        <f>'Consistency matrix'!B140*'Unit price'!B$2*'Technical coefficient matrix'!B140</f>
        <v>0.11265265511519368</v>
      </c>
      <c r="B138" s="26">
        <f>'Consistency matrix'!C140*'Unit price'!C$2*'Technical coefficient matrix'!C140</f>
        <v>808.96255537182299</v>
      </c>
      <c r="C138" s="26">
        <f>'Consistency matrix'!D140*'Unit price'!D$2*'Technical coefficient matrix'!D140</f>
        <v>1.5530915115919594E-2</v>
      </c>
      <c r="D138" s="26">
        <f>'Consistency matrix'!E140*'Unit price'!E$2*'Technical coefficient matrix'!E140</f>
        <v>2.0413705348776873E-2</v>
      </c>
      <c r="E138" s="26">
        <f>'Consistency matrix'!F140*'Unit price'!F$2*'Technical coefficient matrix'!F140</f>
        <v>0</v>
      </c>
      <c r="F138" s="26">
        <f>'Consistency matrix'!G140*'Unit price'!G$2*'Technical coefficient matrix'!G140</f>
        <v>4.7696566372697986E-2</v>
      </c>
      <c r="G138" s="26">
        <f>'Consistency matrix'!H140*'Unit price'!H$2*'Technical coefficient matrix'!H140</f>
        <v>0</v>
      </c>
      <c r="H138" s="26">
        <f>'Consistency matrix'!I140*'Unit price'!I$2*'Technical coefficient matrix'!I140</f>
        <v>0</v>
      </c>
      <c r="I138" s="26">
        <f>'Consistency matrix'!J140*'Unit price'!J$2*'Technical coefficient matrix'!J140</f>
        <v>1.6186805262799408E-5</v>
      </c>
      <c r="J138" s="26">
        <f>'Consistency matrix'!K140*'Unit price'!K$2*'Technical coefficient matrix'!K140</f>
        <v>0</v>
      </c>
      <c r="K138" s="26">
        <f>'Consistency matrix'!L140*'Unit price'!L$2*'Technical coefficient matrix'!L140</f>
        <v>6.4747221051197625</v>
      </c>
      <c r="L138" s="26"/>
    </row>
    <row r="139" spans="1:12" x14ac:dyDescent="0.3">
      <c r="A139" s="26">
        <f>'Consistency matrix'!B141*'Unit price'!B$2*'Technical coefficient matrix'!B141</f>
        <v>0</v>
      </c>
      <c r="B139" s="26">
        <f>'Consistency matrix'!C141*'Unit price'!C$2*'Technical coefficient matrix'!C141</f>
        <v>0</v>
      </c>
      <c r="C139" s="26">
        <f>'Consistency matrix'!D141*'Unit price'!D$2*'Technical coefficient matrix'!D141</f>
        <v>0</v>
      </c>
      <c r="D139" s="26">
        <f>'Consistency matrix'!E141*'Unit price'!E$2*'Technical coefficient matrix'!E141</f>
        <v>0</v>
      </c>
      <c r="E139" s="26">
        <f>'Consistency matrix'!F141*'Unit price'!F$2*'Technical coefficient matrix'!F141</f>
        <v>0</v>
      </c>
      <c r="F139" s="26">
        <f>'Consistency matrix'!G141*'Unit price'!G$2*'Technical coefficient matrix'!G141</f>
        <v>0</v>
      </c>
      <c r="G139" s="26">
        <f>'Consistency matrix'!H141*'Unit price'!H$2*'Technical coefficient matrix'!H141</f>
        <v>0</v>
      </c>
      <c r="H139" s="26">
        <f>'Consistency matrix'!I141*'Unit price'!I$2*'Technical coefficient matrix'!I141</f>
        <v>0</v>
      </c>
      <c r="I139" s="26">
        <f>'Consistency matrix'!J141*'Unit price'!J$2*'Technical coefficient matrix'!J141</f>
        <v>0</v>
      </c>
      <c r="J139" s="26">
        <f>'Consistency matrix'!K141*'Unit price'!K$2*'Technical coefficient matrix'!K141</f>
        <v>0</v>
      </c>
      <c r="K139" s="26">
        <f>'Consistency matrix'!L141*'Unit price'!L$2*'Technical coefficient matrix'!L141</f>
        <v>0</v>
      </c>
      <c r="L139" s="26"/>
    </row>
    <row r="140" spans="1:12" x14ac:dyDescent="0.3">
      <c r="A140" s="26">
        <f>'Consistency matrix'!B142*'Unit price'!B$2*'Technical coefficient matrix'!B142</f>
        <v>0</v>
      </c>
      <c r="B140" s="26">
        <f>'Consistency matrix'!C142*'Unit price'!C$2*'Technical coefficient matrix'!C142</f>
        <v>0</v>
      </c>
      <c r="C140" s="26">
        <f>'Consistency matrix'!D142*'Unit price'!D$2*'Technical coefficient matrix'!D142</f>
        <v>0</v>
      </c>
      <c r="D140" s="26">
        <f>'Consistency matrix'!E142*'Unit price'!E$2*'Technical coefficient matrix'!E142</f>
        <v>4.8091954978620718E-4</v>
      </c>
      <c r="E140" s="26">
        <f>'Consistency matrix'!F142*'Unit price'!F$2*'Technical coefficient matrix'!F142</f>
        <v>0</v>
      </c>
      <c r="F140" s="26">
        <f>'Consistency matrix'!G142*'Unit price'!G$2*'Technical coefficient matrix'!G142</f>
        <v>0</v>
      </c>
      <c r="G140" s="26">
        <f>'Consistency matrix'!H142*'Unit price'!H$2*'Technical coefficient matrix'!H142</f>
        <v>0</v>
      </c>
      <c r="H140" s="26">
        <f>'Consistency matrix'!I142*'Unit price'!I$2*'Technical coefficient matrix'!I142</f>
        <v>0</v>
      </c>
      <c r="I140" s="26">
        <f>'Consistency matrix'!J142*'Unit price'!J$2*'Technical coefficient matrix'!J142</f>
        <v>0</v>
      </c>
      <c r="J140" s="26">
        <f>'Consistency matrix'!K142*'Unit price'!K$2*'Technical coefficient matrix'!K142</f>
        <v>0</v>
      </c>
      <c r="K140" s="26">
        <f>'Consistency matrix'!L142*'Unit price'!L$2*'Technical coefficient matrix'!L142</f>
        <v>0</v>
      </c>
      <c r="L140" s="26"/>
    </row>
    <row r="141" spans="1:12" x14ac:dyDescent="0.3">
      <c r="A141" s="26">
        <f>'Consistency matrix'!B143*'Unit price'!B$2*'Technical coefficient matrix'!B143</f>
        <v>0</v>
      </c>
      <c r="B141" s="26">
        <f>'Consistency matrix'!C143*'Unit price'!C$2*'Technical coefficient matrix'!C143</f>
        <v>0</v>
      </c>
      <c r="C141" s="26">
        <f>'Consistency matrix'!D143*'Unit price'!D$2*'Technical coefficient matrix'!D143</f>
        <v>0</v>
      </c>
      <c r="D141" s="26">
        <f>'Consistency matrix'!E143*'Unit price'!E$2*'Technical coefficient matrix'!E143</f>
        <v>0</v>
      </c>
      <c r="E141" s="26">
        <f>'Consistency matrix'!F143*'Unit price'!F$2*'Technical coefficient matrix'!F143</f>
        <v>0</v>
      </c>
      <c r="F141" s="26">
        <f>'Consistency matrix'!G143*'Unit price'!G$2*'Technical coefficient matrix'!G143</f>
        <v>0</v>
      </c>
      <c r="G141" s="26">
        <f>'Consistency matrix'!H143*'Unit price'!H$2*'Technical coefficient matrix'!H143</f>
        <v>0</v>
      </c>
      <c r="H141" s="26">
        <f>'Consistency matrix'!I143*'Unit price'!I$2*'Technical coefficient matrix'!I143</f>
        <v>0</v>
      </c>
      <c r="I141" s="26">
        <f>'Consistency matrix'!J143*'Unit price'!J$2*'Technical coefficient matrix'!J143</f>
        <v>0</v>
      </c>
      <c r="J141" s="26">
        <f>'Consistency matrix'!K143*'Unit price'!K$2*'Technical coefficient matrix'!K143</f>
        <v>0</v>
      </c>
      <c r="K141" s="26">
        <f>'Consistency matrix'!L143*'Unit price'!L$2*'Technical coefficient matrix'!L143</f>
        <v>0</v>
      </c>
      <c r="L141" s="26"/>
    </row>
    <row r="142" spans="1:12" x14ac:dyDescent="0.3">
      <c r="A142" s="26">
        <f>'Consistency matrix'!B144*'Unit price'!B$2*'Technical coefficient matrix'!B144</f>
        <v>0</v>
      </c>
      <c r="B142" s="26">
        <f>'Consistency matrix'!C144*'Unit price'!C$2*'Technical coefficient matrix'!C144</f>
        <v>0</v>
      </c>
      <c r="C142" s="26">
        <f>'Consistency matrix'!D144*'Unit price'!D$2*'Technical coefficient matrix'!D144</f>
        <v>0</v>
      </c>
      <c r="D142" s="26">
        <f>'Consistency matrix'!E144*'Unit price'!E$2*'Technical coefficient matrix'!E144</f>
        <v>0</v>
      </c>
      <c r="E142" s="26">
        <f>'Consistency matrix'!F144*'Unit price'!F$2*'Technical coefficient matrix'!F144</f>
        <v>0</v>
      </c>
      <c r="F142" s="26">
        <f>'Consistency matrix'!G144*'Unit price'!G$2*'Technical coefficient matrix'!G144</f>
        <v>0</v>
      </c>
      <c r="G142" s="26">
        <f>'Consistency matrix'!H144*'Unit price'!H$2*'Technical coefficient matrix'!H144</f>
        <v>0</v>
      </c>
      <c r="H142" s="26">
        <f>'Consistency matrix'!I144*'Unit price'!I$2*'Technical coefficient matrix'!I144</f>
        <v>0</v>
      </c>
      <c r="I142" s="26">
        <f>'Consistency matrix'!J144*'Unit price'!J$2*'Technical coefficient matrix'!J144</f>
        <v>8.5938560785025524E-7</v>
      </c>
      <c r="J142" s="26">
        <f>'Consistency matrix'!K144*'Unit price'!K$2*'Technical coefficient matrix'!K144</f>
        <v>0</v>
      </c>
      <c r="K142" s="26">
        <f>'Consistency matrix'!L144*'Unit price'!L$2*'Technical coefficient matrix'!L144</f>
        <v>0.34375424314010206</v>
      </c>
      <c r="L142" s="26"/>
    </row>
    <row r="143" spans="1:12" x14ac:dyDescent="0.3">
      <c r="A143" s="26">
        <f>'Consistency matrix'!B145*'Unit price'!B$2*'Technical coefficient matrix'!B145</f>
        <v>0</v>
      </c>
      <c r="B143" s="26">
        <f>'Consistency matrix'!C145*'Unit price'!C$2*'Technical coefficient matrix'!C145</f>
        <v>0</v>
      </c>
      <c r="C143" s="26">
        <f>'Consistency matrix'!D145*'Unit price'!D$2*'Technical coefficient matrix'!D145</f>
        <v>0</v>
      </c>
      <c r="D143" s="26">
        <f>'Consistency matrix'!E145*'Unit price'!E$2*'Technical coefficient matrix'!E145</f>
        <v>0</v>
      </c>
      <c r="E143" s="26">
        <f>'Consistency matrix'!F145*'Unit price'!F$2*'Technical coefficient matrix'!F145</f>
        <v>0</v>
      </c>
      <c r="F143" s="26">
        <f>'Consistency matrix'!G145*'Unit price'!G$2*'Technical coefficient matrix'!G145</f>
        <v>0</v>
      </c>
      <c r="G143" s="26">
        <f>'Consistency matrix'!H145*'Unit price'!H$2*'Technical coefficient matrix'!H145</f>
        <v>0</v>
      </c>
      <c r="H143" s="26">
        <f>'Consistency matrix'!I145*'Unit price'!I$2*'Technical coefficient matrix'!I145</f>
        <v>0</v>
      </c>
      <c r="I143" s="26">
        <f>'Consistency matrix'!J145*'Unit price'!J$2*'Technical coefficient matrix'!J145</f>
        <v>0</v>
      </c>
      <c r="J143" s="26">
        <f>'Consistency matrix'!K145*'Unit price'!K$2*'Technical coefficient matrix'!K145</f>
        <v>0</v>
      </c>
      <c r="K143" s="26">
        <f>'Consistency matrix'!L145*'Unit price'!L$2*'Technical coefficient matrix'!L145</f>
        <v>0</v>
      </c>
      <c r="L143" s="26"/>
    </row>
    <row r="144" spans="1:12" x14ac:dyDescent="0.3">
      <c r="A144" s="26">
        <f>'Consistency matrix'!B146*'Unit price'!B$2*'Technical coefficient matrix'!B146</f>
        <v>0</v>
      </c>
      <c r="B144" s="26">
        <f>'Consistency matrix'!C146*'Unit price'!C$2*'Technical coefficient matrix'!C146</f>
        <v>832.49318244019548</v>
      </c>
      <c r="C144" s="26">
        <f>'Consistency matrix'!D146*'Unit price'!D$2*'Technical coefficient matrix'!D146</f>
        <v>3.9155843065292517E-2</v>
      </c>
      <c r="D144" s="26">
        <f>'Consistency matrix'!E146*'Unit price'!E$2*'Technical coefficient matrix'!E146</f>
        <v>7.6089265987185561E-5</v>
      </c>
      <c r="E144" s="26">
        <f>'Consistency matrix'!F146*'Unit price'!F$2*'Technical coefficient matrix'!F146</f>
        <v>6.9934696109237365E-4</v>
      </c>
      <c r="F144" s="26">
        <f>'Consistency matrix'!G146*'Unit price'!G$2*'Technical coefficient matrix'!G146</f>
        <v>7.1628764488320556E-4</v>
      </c>
      <c r="G144" s="26">
        <f>'Consistency matrix'!H146*'Unit price'!H$2*'Technical coefficient matrix'!H146</f>
        <v>1.7941687381435527E-5</v>
      </c>
      <c r="H144" s="26">
        <f>'Consistency matrix'!I146*'Unit price'!I$2*'Technical coefficient matrix'!I146</f>
        <v>1.7941687381435527E-5</v>
      </c>
      <c r="I144" s="26">
        <f>'Consistency matrix'!J146*'Unit price'!J$2*'Technical coefficient matrix'!J146</f>
        <v>0</v>
      </c>
      <c r="J144" s="26">
        <f>'Consistency matrix'!K146*'Unit price'!K$2*'Technical coefficient matrix'!K146</f>
        <v>0</v>
      </c>
      <c r="K144" s="26">
        <f>'Consistency matrix'!L146*'Unit price'!L$2*'Technical coefficient matrix'!L146</f>
        <v>0</v>
      </c>
      <c r="L144" s="26"/>
    </row>
    <row r="145" spans="1:12" x14ac:dyDescent="0.3">
      <c r="A145" s="26">
        <f>'Consistency matrix'!B147*'Unit price'!B$2*'Technical coefficient matrix'!B147</f>
        <v>0</v>
      </c>
      <c r="B145" s="26">
        <f>'Consistency matrix'!C147*'Unit price'!C$2*'Technical coefficient matrix'!C147</f>
        <v>0</v>
      </c>
      <c r="C145" s="26">
        <f>'Consistency matrix'!D147*'Unit price'!D$2*'Technical coefficient matrix'!D147</f>
        <v>0</v>
      </c>
      <c r="D145" s="26">
        <f>'Consistency matrix'!E147*'Unit price'!E$2*'Technical coefficient matrix'!E147</f>
        <v>0</v>
      </c>
      <c r="E145" s="26">
        <f>'Consistency matrix'!F147*'Unit price'!F$2*'Technical coefficient matrix'!F147</f>
        <v>0</v>
      </c>
      <c r="F145" s="26">
        <f>'Consistency matrix'!G147*'Unit price'!G$2*'Technical coefficient matrix'!G147</f>
        <v>7.1073578387035981E-5</v>
      </c>
      <c r="G145" s="26">
        <f>'Consistency matrix'!H147*'Unit price'!H$2*'Technical coefficient matrix'!H147</f>
        <v>0</v>
      </c>
      <c r="H145" s="26">
        <f>'Consistency matrix'!I147*'Unit price'!I$2*'Technical coefficient matrix'!I147</f>
        <v>0</v>
      </c>
      <c r="I145" s="26">
        <f>'Consistency matrix'!J147*'Unit price'!J$2*'Technical coefficient matrix'!J147</f>
        <v>0</v>
      </c>
      <c r="J145" s="26">
        <f>'Consistency matrix'!K147*'Unit price'!K$2*'Technical coefficient matrix'!K147</f>
        <v>0</v>
      </c>
      <c r="K145" s="26">
        <f>'Consistency matrix'!L147*'Unit price'!L$2*'Technical coefficient matrix'!L147</f>
        <v>0</v>
      </c>
      <c r="L145" s="26"/>
    </row>
    <row r="146" spans="1:12" x14ac:dyDescent="0.3">
      <c r="A146" s="26">
        <f>'Consistency matrix'!B148*'Unit price'!B$2*'Technical coefficient matrix'!B148</f>
        <v>0</v>
      </c>
      <c r="B146" s="26">
        <f>'Consistency matrix'!C148*'Unit price'!C$2*'Technical coefficient matrix'!C148</f>
        <v>0</v>
      </c>
      <c r="C146" s="26">
        <f>'Consistency matrix'!D148*'Unit price'!D$2*'Technical coefficient matrix'!D148</f>
        <v>0</v>
      </c>
      <c r="D146" s="26">
        <f>'Consistency matrix'!E148*'Unit price'!E$2*'Technical coefficient matrix'!E148</f>
        <v>0</v>
      </c>
      <c r="E146" s="26">
        <f>'Consistency matrix'!F148*'Unit price'!F$2*'Technical coefficient matrix'!F148</f>
        <v>0</v>
      </c>
      <c r="F146" s="26">
        <f>'Consistency matrix'!G148*'Unit price'!G$2*'Technical coefficient matrix'!G148</f>
        <v>7.0028598368239409E-2</v>
      </c>
      <c r="G146" s="26">
        <f>'Consistency matrix'!H148*'Unit price'!H$2*'Technical coefficient matrix'!H148</f>
        <v>0</v>
      </c>
      <c r="H146" s="26">
        <f>'Consistency matrix'!I148*'Unit price'!I$2*'Technical coefficient matrix'!I148</f>
        <v>0</v>
      </c>
      <c r="I146" s="26">
        <f>'Consistency matrix'!J148*'Unit price'!J$2*'Technical coefficient matrix'!J148</f>
        <v>0</v>
      </c>
      <c r="J146" s="26">
        <f>'Consistency matrix'!K148*'Unit price'!K$2*'Technical coefficient matrix'!K148</f>
        <v>0</v>
      </c>
      <c r="K146" s="26">
        <f>'Consistency matrix'!L148*'Unit price'!L$2*'Technical coefficient matrix'!L148</f>
        <v>0</v>
      </c>
      <c r="L146" s="26"/>
    </row>
    <row r="147" spans="1:12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448F-3597-4768-A06D-F3FFCCF0D4F7}">
  <dimension ref="A1:K146"/>
  <sheetViews>
    <sheetView workbookViewId="0">
      <selection activeCell="E9" sqref="E9"/>
    </sheetView>
  </sheetViews>
  <sheetFormatPr defaultRowHeight="14" x14ac:dyDescent="0.3"/>
  <sheetData>
    <row r="1" spans="1:11" x14ac:dyDescent="0.3">
      <c r="A1" s="26">
        <f>'Consistency matrix'!B3*'Unit price'!B$3*'Technical coefficient matrix'!B3</f>
        <v>0</v>
      </c>
      <c r="B1" s="26">
        <f>'Consistency matrix'!C3*'Unit price'!C$3*'Technical coefficient matrix'!C3</f>
        <v>0</v>
      </c>
      <c r="C1" s="26">
        <f>'Consistency matrix'!D3*'Unit price'!D$3*'Technical coefficient matrix'!D3</f>
        <v>0</v>
      </c>
      <c r="D1" s="26">
        <f>'Consistency matrix'!E3*'Unit price'!E$3*'Technical coefficient matrix'!E3</f>
        <v>0</v>
      </c>
      <c r="E1" s="26">
        <f>'Consistency matrix'!F3*'Unit price'!F$3*'Technical coefficient matrix'!F3</f>
        <v>0</v>
      </c>
      <c r="F1" s="26">
        <f>'Consistency matrix'!G3*'Unit price'!G$3*'Technical coefficient matrix'!G3</f>
        <v>0</v>
      </c>
      <c r="G1" s="26">
        <f>'Consistency matrix'!H3*'Unit price'!H$3*'Technical coefficient matrix'!H3</f>
        <v>0</v>
      </c>
      <c r="H1" s="26">
        <f>'Consistency matrix'!I3*'Unit price'!I$3*'Technical coefficient matrix'!I3</f>
        <v>0</v>
      </c>
      <c r="I1" s="26">
        <f>'Consistency matrix'!J3*'Unit price'!J$3*'Technical coefficient matrix'!J3</f>
        <v>0</v>
      </c>
      <c r="J1" s="26">
        <f>'Consistency matrix'!K3*'Unit price'!K$3*'Technical coefficient matrix'!K3</f>
        <v>0</v>
      </c>
      <c r="K1" s="26">
        <f>'Consistency matrix'!L3*'Unit price'!L$3*'Technical coefficient matrix'!L3</f>
        <v>0</v>
      </c>
    </row>
    <row r="2" spans="1:11" x14ac:dyDescent="0.3">
      <c r="A2" s="26">
        <f>'Consistency matrix'!B4*'Unit price'!B$3*'Technical coefficient matrix'!B4</f>
        <v>0</v>
      </c>
      <c r="B2" s="26">
        <f>'Consistency matrix'!C4*'Unit price'!C$3*'Technical coefficient matrix'!C4</f>
        <v>0</v>
      </c>
      <c r="C2" s="26">
        <f>'Consistency matrix'!D4*'Unit price'!D$3*'Technical coefficient matrix'!D4</f>
        <v>0</v>
      </c>
      <c r="D2" s="26">
        <f>'Consistency matrix'!E4*'Unit price'!E$3*'Technical coefficient matrix'!E4</f>
        <v>0</v>
      </c>
      <c r="E2" s="26">
        <f>'Consistency matrix'!F4*'Unit price'!F$3*'Technical coefficient matrix'!F4</f>
        <v>0</v>
      </c>
      <c r="F2" s="26">
        <f>'Consistency matrix'!G4*'Unit price'!G$3*'Technical coefficient matrix'!G4</f>
        <v>0</v>
      </c>
      <c r="G2" s="26">
        <f>'Consistency matrix'!H4*'Unit price'!H$3*'Technical coefficient matrix'!H4</f>
        <v>0</v>
      </c>
      <c r="H2" s="26">
        <f>'Consistency matrix'!I4*'Unit price'!I$3*'Technical coefficient matrix'!I4</f>
        <v>0</v>
      </c>
      <c r="I2" s="26">
        <f>'Consistency matrix'!J4*'Unit price'!J$3*'Technical coefficient matrix'!J4</f>
        <v>0</v>
      </c>
      <c r="J2" s="26">
        <f>'Consistency matrix'!K4*'Unit price'!K$3*'Technical coefficient matrix'!K4</f>
        <v>0</v>
      </c>
      <c r="K2" s="26">
        <f>'Consistency matrix'!L4*'Unit price'!L$3*'Technical coefficient matrix'!L4</f>
        <v>0</v>
      </c>
    </row>
    <row r="3" spans="1:11" x14ac:dyDescent="0.3">
      <c r="A3" s="26">
        <f>'Consistency matrix'!B5*'Unit price'!B$3*'Technical coefficient matrix'!B5</f>
        <v>0</v>
      </c>
      <c r="B3" s="26">
        <f>'Consistency matrix'!C5*'Unit price'!C$3*'Technical coefficient matrix'!C5</f>
        <v>0</v>
      </c>
      <c r="C3" s="26">
        <f>'Consistency matrix'!D5*'Unit price'!D$3*'Technical coefficient matrix'!D5</f>
        <v>0</v>
      </c>
      <c r="D3" s="26">
        <f>'Consistency matrix'!E5*'Unit price'!E$3*'Technical coefficient matrix'!E5</f>
        <v>0</v>
      </c>
      <c r="E3" s="26">
        <f>'Consistency matrix'!F5*'Unit price'!F$3*'Technical coefficient matrix'!F5</f>
        <v>0</v>
      </c>
      <c r="F3" s="26">
        <f>'Consistency matrix'!G5*'Unit price'!G$3*'Technical coefficient matrix'!G5</f>
        <v>0</v>
      </c>
      <c r="G3" s="26">
        <f>'Consistency matrix'!H5*'Unit price'!H$3*'Technical coefficient matrix'!H5</f>
        <v>0</v>
      </c>
      <c r="H3" s="26">
        <f>'Consistency matrix'!I5*'Unit price'!I$3*'Technical coefficient matrix'!I5</f>
        <v>0</v>
      </c>
      <c r="I3" s="26">
        <f>'Consistency matrix'!J5*'Unit price'!J$3*'Technical coefficient matrix'!J5</f>
        <v>0</v>
      </c>
      <c r="J3" s="26">
        <f>'Consistency matrix'!K5*'Unit price'!K$3*'Technical coefficient matrix'!K5</f>
        <v>0</v>
      </c>
      <c r="K3" s="26">
        <f>'Consistency matrix'!L5*'Unit price'!L$3*'Technical coefficient matrix'!L5</f>
        <v>0</v>
      </c>
    </row>
    <row r="4" spans="1:11" x14ac:dyDescent="0.3">
      <c r="A4" s="26">
        <f>'Consistency matrix'!B6*'Unit price'!B$3*'Technical coefficient matrix'!B6</f>
        <v>0</v>
      </c>
      <c r="B4" s="26">
        <f>'Consistency matrix'!C6*'Unit price'!C$3*'Technical coefficient matrix'!C6</f>
        <v>0</v>
      </c>
      <c r="C4" s="26">
        <f>'Consistency matrix'!D6*'Unit price'!D$3*'Technical coefficient matrix'!D6</f>
        <v>0</v>
      </c>
      <c r="D4" s="26">
        <f>'Consistency matrix'!E6*'Unit price'!E$3*'Technical coefficient matrix'!E6</f>
        <v>0</v>
      </c>
      <c r="E4" s="26">
        <f>'Consistency matrix'!F6*'Unit price'!F$3*'Technical coefficient matrix'!F6</f>
        <v>0</v>
      </c>
      <c r="F4" s="26">
        <f>'Consistency matrix'!G6*'Unit price'!G$3*'Technical coefficient matrix'!G6</f>
        <v>0</v>
      </c>
      <c r="G4" s="26">
        <f>'Consistency matrix'!H6*'Unit price'!H$3*'Technical coefficient matrix'!H6</f>
        <v>0</v>
      </c>
      <c r="H4" s="26">
        <f>'Consistency matrix'!I6*'Unit price'!I$3*'Technical coefficient matrix'!I6</f>
        <v>0</v>
      </c>
      <c r="I4" s="26">
        <f>'Consistency matrix'!J6*'Unit price'!J$3*'Technical coefficient matrix'!J6</f>
        <v>0</v>
      </c>
      <c r="J4" s="26">
        <f>'Consistency matrix'!K6*'Unit price'!K$3*'Technical coefficient matrix'!K6</f>
        <v>0</v>
      </c>
      <c r="K4" s="26">
        <f>'Consistency matrix'!L6*'Unit price'!L$3*'Technical coefficient matrix'!L6</f>
        <v>0</v>
      </c>
    </row>
    <row r="5" spans="1:11" x14ac:dyDescent="0.3">
      <c r="A5" s="26">
        <f>'Consistency matrix'!B7*'Unit price'!B$3*'Technical coefficient matrix'!B7</f>
        <v>0</v>
      </c>
      <c r="B5" s="26">
        <f>'Consistency matrix'!C7*'Unit price'!C$3*'Technical coefficient matrix'!C7</f>
        <v>0</v>
      </c>
      <c r="C5" s="26">
        <f>'Consistency matrix'!D7*'Unit price'!D$3*'Technical coefficient matrix'!D7</f>
        <v>0</v>
      </c>
      <c r="D5" s="26">
        <f>'Consistency matrix'!E7*'Unit price'!E$3*'Technical coefficient matrix'!E7</f>
        <v>0</v>
      </c>
      <c r="E5" s="26">
        <f>'Consistency matrix'!F7*'Unit price'!F$3*'Technical coefficient matrix'!F7</f>
        <v>0</v>
      </c>
      <c r="F5" s="26">
        <f>'Consistency matrix'!G7*'Unit price'!G$3*'Technical coefficient matrix'!G7</f>
        <v>0</v>
      </c>
      <c r="G5" s="26">
        <f>'Consistency matrix'!H7*'Unit price'!H$3*'Technical coefficient matrix'!H7</f>
        <v>0</v>
      </c>
      <c r="H5" s="26">
        <f>'Consistency matrix'!I7*'Unit price'!I$3*'Technical coefficient matrix'!I7</f>
        <v>0</v>
      </c>
      <c r="I5" s="26">
        <f>'Consistency matrix'!J7*'Unit price'!J$3*'Technical coefficient matrix'!J7</f>
        <v>0</v>
      </c>
      <c r="J5" s="26">
        <f>'Consistency matrix'!K7*'Unit price'!K$3*'Technical coefficient matrix'!K7</f>
        <v>0</v>
      </c>
      <c r="K5" s="26">
        <f>'Consistency matrix'!L7*'Unit price'!L$3*'Technical coefficient matrix'!L7</f>
        <v>0</v>
      </c>
    </row>
    <row r="6" spans="1:11" x14ac:dyDescent="0.3">
      <c r="A6" s="26">
        <f>'Consistency matrix'!B8*'Unit price'!B$3*'Technical coefficient matrix'!B8</f>
        <v>0</v>
      </c>
      <c r="B6" s="26">
        <f>'Consistency matrix'!C8*'Unit price'!C$3*'Technical coefficient matrix'!C8</f>
        <v>0</v>
      </c>
      <c r="C6" s="26">
        <f>'Consistency matrix'!D8*'Unit price'!D$3*'Technical coefficient matrix'!D8</f>
        <v>0</v>
      </c>
      <c r="D6" s="26">
        <f>'Consistency matrix'!E8*'Unit price'!E$3*'Technical coefficient matrix'!E8</f>
        <v>0</v>
      </c>
      <c r="E6" s="26">
        <f>'Consistency matrix'!F8*'Unit price'!F$3*'Technical coefficient matrix'!F8</f>
        <v>0</v>
      </c>
      <c r="F6" s="26">
        <f>'Consistency matrix'!G8*'Unit price'!G$3*'Technical coefficient matrix'!G8</f>
        <v>0</v>
      </c>
      <c r="G6" s="26">
        <f>'Consistency matrix'!H8*'Unit price'!H$3*'Technical coefficient matrix'!H8</f>
        <v>0</v>
      </c>
      <c r="H6" s="26">
        <f>'Consistency matrix'!I8*'Unit price'!I$3*'Technical coefficient matrix'!I8</f>
        <v>0</v>
      </c>
      <c r="I6" s="26">
        <f>'Consistency matrix'!J8*'Unit price'!J$3*'Technical coefficient matrix'!J8</f>
        <v>0</v>
      </c>
      <c r="J6" s="26">
        <f>'Consistency matrix'!K8*'Unit price'!K$3*'Technical coefficient matrix'!K8</f>
        <v>0</v>
      </c>
      <c r="K6" s="26">
        <f>'Consistency matrix'!L8*'Unit price'!L$3*'Technical coefficient matrix'!L8</f>
        <v>0</v>
      </c>
    </row>
    <row r="7" spans="1:11" x14ac:dyDescent="0.3">
      <c r="A7" s="26">
        <f>'Consistency matrix'!B9*'Unit price'!B$3*'Technical coefficient matrix'!B9</f>
        <v>0</v>
      </c>
      <c r="B7" s="26">
        <f>'Consistency matrix'!C9*'Unit price'!C$3*'Technical coefficient matrix'!C9</f>
        <v>0</v>
      </c>
      <c r="C7" s="26">
        <f>'Consistency matrix'!D9*'Unit price'!D$3*'Technical coefficient matrix'!D9</f>
        <v>0</v>
      </c>
      <c r="D7" s="26">
        <f>'Consistency matrix'!E9*'Unit price'!E$3*'Technical coefficient matrix'!E9</f>
        <v>0</v>
      </c>
      <c r="E7" s="26">
        <f>'Consistency matrix'!F9*'Unit price'!F$3*'Technical coefficient matrix'!F9</f>
        <v>0</v>
      </c>
      <c r="F7" s="26">
        <f>'Consistency matrix'!G9*'Unit price'!G$3*'Technical coefficient matrix'!G9</f>
        <v>0</v>
      </c>
      <c r="G7" s="26">
        <f>'Consistency matrix'!H9*'Unit price'!H$3*'Technical coefficient matrix'!H9</f>
        <v>0</v>
      </c>
      <c r="H7" s="26">
        <f>'Consistency matrix'!I9*'Unit price'!I$3*'Technical coefficient matrix'!I9</f>
        <v>0</v>
      </c>
      <c r="I7" s="26">
        <f>'Consistency matrix'!J9*'Unit price'!J$3*'Technical coefficient matrix'!J9</f>
        <v>0</v>
      </c>
      <c r="J7" s="26">
        <f>'Consistency matrix'!K9*'Unit price'!K$3*'Technical coefficient matrix'!K9</f>
        <v>0</v>
      </c>
      <c r="K7" s="26">
        <f>'Consistency matrix'!L9*'Unit price'!L$3*'Technical coefficient matrix'!L9</f>
        <v>0</v>
      </c>
    </row>
    <row r="8" spans="1:11" x14ac:dyDescent="0.3">
      <c r="A8" s="26">
        <f>'Consistency matrix'!B10*'Unit price'!B$3*'Technical coefficient matrix'!B10</f>
        <v>0</v>
      </c>
      <c r="B8" s="26">
        <f>'Consistency matrix'!C10*'Unit price'!C$3*'Technical coefficient matrix'!C10</f>
        <v>0</v>
      </c>
      <c r="C8" s="26">
        <f>'Consistency matrix'!D10*'Unit price'!D$3*'Technical coefficient matrix'!D10</f>
        <v>0</v>
      </c>
      <c r="D8" s="26">
        <f>'Consistency matrix'!E10*'Unit price'!E$3*'Technical coefficient matrix'!E10</f>
        <v>0</v>
      </c>
      <c r="E8" s="26">
        <f>'Consistency matrix'!F10*'Unit price'!F$3*'Technical coefficient matrix'!F10</f>
        <v>0</v>
      </c>
      <c r="F8" s="26">
        <f>'Consistency matrix'!G10*'Unit price'!G$3*'Technical coefficient matrix'!G10</f>
        <v>0</v>
      </c>
      <c r="G8" s="26">
        <f>'Consistency matrix'!H10*'Unit price'!H$3*'Technical coefficient matrix'!H10</f>
        <v>0</v>
      </c>
      <c r="H8" s="26">
        <f>'Consistency matrix'!I10*'Unit price'!I$3*'Technical coefficient matrix'!I10</f>
        <v>0</v>
      </c>
      <c r="I8" s="26">
        <f>'Consistency matrix'!J10*'Unit price'!J$3*'Technical coefficient matrix'!J10</f>
        <v>0</v>
      </c>
      <c r="J8" s="26">
        <f>'Consistency matrix'!K10*'Unit price'!K$3*'Technical coefficient matrix'!K10</f>
        <v>0</v>
      </c>
      <c r="K8" s="26">
        <f>'Consistency matrix'!L10*'Unit price'!L$3*'Technical coefficient matrix'!L10</f>
        <v>0</v>
      </c>
    </row>
    <row r="9" spans="1:11" x14ac:dyDescent="0.3">
      <c r="A9" s="26">
        <f>'Consistency matrix'!B11*'Unit price'!B$3*'Technical coefficient matrix'!B11</f>
        <v>0</v>
      </c>
      <c r="B9" s="26">
        <f>'Consistency matrix'!C11*'Unit price'!C$3*'Technical coefficient matrix'!C11</f>
        <v>0</v>
      </c>
      <c r="C9" s="26">
        <f>'Consistency matrix'!D11*'Unit price'!D$3*'Technical coefficient matrix'!D11</f>
        <v>0</v>
      </c>
      <c r="D9" s="26">
        <f>'Consistency matrix'!E11*'Unit price'!E$3*'Technical coefficient matrix'!E11</f>
        <v>0</v>
      </c>
      <c r="E9" s="26">
        <f>'Consistency matrix'!F11*'Unit price'!F$3*'Technical coefficient matrix'!F11</f>
        <v>0</v>
      </c>
      <c r="F9" s="26">
        <f>'Consistency matrix'!G11*'Unit price'!G$3*'Technical coefficient matrix'!G11</f>
        <v>0</v>
      </c>
      <c r="G9" s="26">
        <f>'Consistency matrix'!H11*'Unit price'!H$3*'Technical coefficient matrix'!H11</f>
        <v>0</v>
      </c>
      <c r="H9" s="26">
        <f>'Consistency matrix'!I11*'Unit price'!I$3*'Technical coefficient matrix'!I11</f>
        <v>0</v>
      </c>
      <c r="I9" s="26">
        <f>'Consistency matrix'!J11*'Unit price'!J$3*'Technical coefficient matrix'!J11</f>
        <v>3.6869921508363465E-3</v>
      </c>
      <c r="J9" s="26">
        <f>'Consistency matrix'!K11*'Unit price'!K$3*'Technical coefficient matrix'!K11</f>
        <v>0</v>
      </c>
      <c r="K9" s="26">
        <f>'Consistency matrix'!L11*'Unit price'!L$3*'Technical coefficient matrix'!L11</f>
        <v>0</v>
      </c>
    </row>
    <row r="10" spans="1:11" x14ac:dyDescent="0.3">
      <c r="A10" s="26">
        <f>'Consistency matrix'!B12*'Unit price'!B$3*'Technical coefficient matrix'!B12</f>
        <v>0</v>
      </c>
      <c r="B10" s="26">
        <f>'Consistency matrix'!C12*'Unit price'!C$3*'Technical coefficient matrix'!C12</f>
        <v>0</v>
      </c>
      <c r="C10" s="26">
        <f>'Consistency matrix'!D12*'Unit price'!D$3*'Technical coefficient matrix'!D12</f>
        <v>0</v>
      </c>
      <c r="D10" s="26">
        <f>'Consistency matrix'!E12*'Unit price'!E$3*'Technical coefficient matrix'!E12</f>
        <v>0</v>
      </c>
      <c r="E10" s="26">
        <f>'Consistency matrix'!F12*'Unit price'!F$3*'Technical coefficient matrix'!F12</f>
        <v>0</v>
      </c>
      <c r="F10" s="26">
        <f>'Consistency matrix'!G12*'Unit price'!G$3*'Technical coefficient matrix'!G12</f>
        <v>0</v>
      </c>
      <c r="G10" s="26">
        <f>'Consistency matrix'!H12*'Unit price'!H$3*'Technical coefficient matrix'!H12</f>
        <v>0</v>
      </c>
      <c r="H10" s="26">
        <f>'Consistency matrix'!I12*'Unit price'!I$3*'Technical coefficient matrix'!I12</f>
        <v>0</v>
      </c>
      <c r="I10" s="26">
        <f>'Consistency matrix'!J12*'Unit price'!J$3*'Technical coefficient matrix'!J12</f>
        <v>0</v>
      </c>
      <c r="J10" s="26">
        <f>'Consistency matrix'!K12*'Unit price'!K$3*'Technical coefficient matrix'!K12</f>
        <v>0</v>
      </c>
      <c r="K10" s="26">
        <f>'Consistency matrix'!L12*'Unit price'!L$3*'Technical coefficient matrix'!L12</f>
        <v>0</v>
      </c>
    </row>
    <row r="11" spans="1:11" x14ac:dyDescent="0.3">
      <c r="A11" s="26">
        <f>'Consistency matrix'!B13*'Unit price'!B$3*'Technical coefficient matrix'!B13</f>
        <v>0</v>
      </c>
      <c r="B11" s="26">
        <f>'Consistency matrix'!C13*'Unit price'!C$3*'Technical coefficient matrix'!C13</f>
        <v>0</v>
      </c>
      <c r="C11" s="26">
        <f>'Consistency matrix'!D13*'Unit price'!D$3*'Technical coefficient matrix'!D13</f>
        <v>0</v>
      </c>
      <c r="D11" s="26">
        <f>'Consistency matrix'!E13*'Unit price'!E$3*'Technical coefficient matrix'!E13</f>
        <v>0</v>
      </c>
      <c r="E11" s="26">
        <f>'Consistency matrix'!F13*'Unit price'!F$3*'Technical coefficient matrix'!F13</f>
        <v>0</v>
      </c>
      <c r="F11" s="26">
        <f>'Consistency matrix'!G13*'Unit price'!G$3*'Technical coefficient matrix'!G13</f>
        <v>0</v>
      </c>
      <c r="G11" s="26">
        <f>'Consistency matrix'!H13*'Unit price'!H$3*'Technical coefficient matrix'!H13</f>
        <v>0</v>
      </c>
      <c r="H11" s="26">
        <f>'Consistency matrix'!I13*'Unit price'!I$3*'Technical coefficient matrix'!I13</f>
        <v>0</v>
      </c>
      <c r="I11" s="26">
        <f>'Consistency matrix'!J13*'Unit price'!J$3*'Technical coefficient matrix'!J13</f>
        <v>0</v>
      </c>
      <c r="J11" s="26">
        <f>'Consistency matrix'!K13*'Unit price'!K$3*'Technical coefficient matrix'!K13</f>
        <v>0</v>
      </c>
      <c r="K11" s="26">
        <f>'Consistency matrix'!L13*'Unit price'!L$3*'Technical coefficient matrix'!L13</f>
        <v>0</v>
      </c>
    </row>
    <row r="12" spans="1:11" x14ac:dyDescent="0.3">
      <c r="A12" s="26">
        <f>'Consistency matrix'!B14*'Unit price'!B$3*'Technical coefficient matrix'!B14</f>
        <v>0</v>
      </c>
      <c r="B12" s="26">
        <f>'Consistency matrix'!C14*'Unit price'!C$3*'Technical coefficient matrix'!C14</f>
        <v>0</v>
      </c>
      <c r="C12" s="26">
        <f>'Consistency matrix'!D14*'Unit price'!D$3*'Technical coefficient matrix'!D14</f>
        <v>0</v>
      </c>
      <c r="D12" s="26">
        <f>'Consistency matrix'!E14*'Unit price'!E$3*'Technical coefficient matrix'!E14</f>
        <v>0</v>
      </c>
      <c r="E12" s="26">
        <f>'Consistency matrix'!F14*'Unit price'!F$3*'Technical coefficient matrix'!F14</f>
        <v>0</v>
      </c>
      <c r="F12" s="26">
        <f>'Consistency matrix'!G14*'Unit price'!G$3*'Technical coefficient matrix'!G14</f>
        <v>0</v>
      </c>
      <c r="G12" s="26">
        <f>'Consistency matrix'!H14*'Unit price'!H$3*'Technical coefficient matrix'!H14</f>
        <v>0</v>
      </c>
      <c r="H12" s="26">
        <f>'Consistency matrix'!I14*'Unit price'!I$3*'Technical coefficient matrix'!I14</f>
        <v>0</v>
      </c>
      <c r="I12" s="26">
        <f>'Consistency matrix'!J14*'Unit price'!J$3*'Technical coefficient matrix'!J14</f>
        <v>0</v>
      </c>
      <c r="J12" s="26">
        <f>'Consistency matrix'!K14*'Unit price'!K$3*'Technical coefficient matrix'!K14</f>
        <v>0</v>
      </c>
      <c r="K12" s="26">
        <f>'Consistency matrix'!L14*'Unit price'!L$3*'Technical coefficient matrix'!L14</f>
        <v>0</v>
      </c>
    </row>
    <row r="13" spans="1:11" x14ac:dyDescent="0.3">
      <c r="A13" s="26">
        <f>'Consistency matrix'!B15*'Unit price'!B$3*'Technical coefficient matrix'!B15</f>
        <v>0</v>
      </c>
      <c r="B13" s="26">
        <f>'Consistency matrix'!C15*'Unit price'!C$3*'Technical coefficient matrix'!C15</f>
        <v>0</v>
      </c>
      <c r="C13" s="26">
        <f>'Consistency matrix'!D15*'Unit price'!D$3*'Technical coefficient matrix'!D15</f>
        <v>0</v>
      </c>
      <c r="D13" s="26">
        <f>'Consistency matrix'!E15*'Unit price'!E$3*'Technical coefficient matrix'!E15</f>
        <v>0</v>
      </c>
      <c r="E13" s="26">
        <f>'Consistency matrix'!F15*'Unit price'!F$3*'Technical coefficient matrix'!F15</f>
        <v>0</v>
      </c>
      <c r="F13" s="26">
        <f>'Consistency matrix'!G15*'Unit price'!G$3*'Technical coefficient matrix'!G15</f>
        <v>0</v>
      </c>
      <c r="G13" s="26">
        <f>'Consistency matrix'!H15*'Unit price'!H$3*'Technical coefficient matrix'!H15</f>
        <v>0</v>
      </c>
      <c r="H13" s="26">
        <f>'Consistency matrix'!I15*'Unit price'!I$3*'Technical coefficient matrix'!I15</f>
        <v>0</v>
      </c>
      <c r="I13" s="26">
        <f>'Consistency matrix'!J15*'Unit price'!J$3*'Technical coefficient matrix'!J15</f>
        <v>0</v>
      </c>
      <c r="J13" s="26">
        <f>'Consistency matrix'!K15*'Unit price'!K$3*'Technical coefficient matrix'!K15</f>
        <v>0</v>
      </c>
      <c r="K13" s="26">
        <f>'Consistency matrix'!L15*'Unit price'!L$3*'Technical coefficient matrix'!L15</f>
        <v>0</v>
      </c>
    </row>
    <row r="14" spans="1:11" x14ac:dyDescent="0.3">
      <c r="A14" s="26">
        <f>'Consistency matrix'!B16*'Unit price'!B$3*'Technical coefficient matrix'!B16</f>
        <v>0</v>
      </c>
      <c r="B14" s="26">
        <f>'Consistency matrix'!C16*'Unit price'!C$3*'Technical coefficient matrix'!C16</f>
        <v>0</v>
      </c>
      <c r="C14" s="26">
        <f>'Consistency matrix'!D16*'Unit price'!D$3*'Technical coefficient matrix'!D16</f>
        <v>0</v>
      </c>
      <c r="D14" s="26">
        <f>'Consistency matrix'!E16*'Unit price'!E$3*'Technical coefficient matrix'!E16</f>
        <v>0</v>
      </c>
      <c r="E14" s="26">
        <f>'Consistency matrix'!F16*'Unit price'!F$3*'Technical coefficient matrix'!F16</f>
        <v>0</v>
      </c>
      <c r="F14" s="26">
        <f>'Consistency matrix'!G16*'Unit price'!G$3*'Technical coefficient matrix'!G16</f>
        <v>0</v>
      </c>
      <c r="G14" s="26">
        <f>'Consistency matrix'!H16*'Unit price'!H$3*'Technical coefficient matrix'!H16</f>
        <v>0</v>
      </c>
      <c r="H14" s="26">
        <f>'Consistency matrix'!I16*'Unit price'!I$3*'Technical coefficient matrix'!I16</f>
        <v>0</v>
      </c>
      <c r="I14" s="26">
        <f>'Consistency matrix'!J16*'Unit price'!J$3*'Technical coefficient matrix'!J16</f>
        <v>0</v>
      </c>
      <c r="J14" s="26">
        <f>'Consistency matrix'!K16*'Unit price'!K$3*'Technical coefficient matrix'!K16</f>
        <v>0</v>
      </c>
      <c r="K14" s="26">
        <f>'Consistency matrix'!L16*'Unit price'!L$3*'Technical coefficient matrix'!L16</f>
        <v>0</v>
      </c>
    </row>
    <row r="15" spans="1:11" x14ac:dyDescent="0.3">
      <c r="A15" s="26">
        <f>'Consistency matrix'!B17*'Unit price'!B$3*'Technical coefficient matrix'!B17</f>
        <v>0</v>
      </c>
      <c r="B15" s="26">
        <f>'Consistency matrix'!C17*'Unit price'!C$3*'Technical coefficient matrix'!C17</f>
        <v>0</v>
      </c>
      <c r="C15" s="26">
        <f>'Consistency matrix'!D17*'Unit price'!D$3*'Technical coefficient matrix'!D17</f>
        <v>0</v>
      </c>
      <c r="D15" s="26">
        <f>'Consistency matrix'!E17*'Unit price'!E$3*'Technical coefficient matrix'!E17</f>
        <v>0</v>
      </c>
      <c r="E15" s="26">
        <f>'Consistency matrix'!F17*'Unit price'!F$3*'Technical coefficient matrix'!F17</f>
        <v>0</v>
      </c>
      <c r="F15" s="26">
        <f>'Consistency matrix'!G17*'Unit price'!G$3*'Technical coefficient matrix'!G17</f>
        <v>0</v>
      </c>
      <c r="G15" s="26">
        <f>'Consistency matrix'!H17*'Unit price'!H$3*'Technical coefficient matrix'!H17</f>
        <v>0</v>
      </c>
      <c r="H15" s="26">
        <f>'Consistency matrix'!I17*'Unit price'!I$3*'Technical coefficient matrix'!I17</f>
        <v>0</v>
      </c>
      <c r="I15" s="26">
        <f>'Consistency matrix'!J17*'Unit price'!J$3*'Technical coefficient matrix'!J17</f>
        <v>0</v>
      </c>
      <c r="J15" s="26">
        <f>'Consistency matrix'!K17*'Unit price'!K$3*'Technical coefficient matrix'!K17</f>
        <v>0</v>
      </c>
      <c r="K15" s="26">
        <f>'Consistency matrix'!L17*'Unit price'!L$3*'Technical coefficient matrix'!L17</f>
        <v>0</v>
      </c>
    </row>
    <row r="16" spans="1:11" x14ac:dyDescent="0.3">
      <c r="A16" s="26">
        <f>'Consistency matrix'!B18*'Unit price'!B$3*'Technical coefficient matrix'!B18</f>
        <v>0</v>
      </c>
      <c r="B16" s="26">
        <f>'Consistency matrix'!C18*'Unit price'!C$3*'Technical coefficient matrix'!C18</f>
        <v>0</v>
      </c>
      <c r="C16" s="26">
        <f>'Consistency matrix'!D18*'Unit price'!D$3*'Technical coefficient matrix'!D18</f>
        <v>0</v>
      </c>
      <c r="D16" s="26">
        <f>'Consistency matrix'!E18*'Unit price'!E$3*'Technical coefficient matrix'!E18</f>
        <v>0</v>
      </c>
      <c r="E16" s="26">
        <f>'Consistency matrix'!F18*'Unit price'!F$3*'Technical coefficient matrix'!F18</f>
        <v>0</v>
      </c>
      <c r="F16" s="26">
        <f>'Consistency matrix'!G18*'Unit price'!G$3*'Technical coefficient matrix'!G18</f>
        <v>0</v>
      </c>
      <c r="G16" s="26">
        <f>'Consistency matrix'!H18*'Unit price'!H$3*'Technical coefficient matrix'!H18</f>
        <v>0</v>
      </c>
      <c r="H16" s="26">
        <f>'Consistency matrix'!I18*'Unit price'!I$3*'Technical coefficient matrix'!I18</f>
        <v>0</v>
      </c>
      <c r="I16" s="26">
        <f>'Consistency matrix'!J18*'Unit price'!J$3*'Technical coefficient matrix'!J18</f>
        <v>0</v>
      </c>
      <c r="J16" s="26">
        <f>'Consistency matrix'!K18*'Unit price'!K$3*'Technical coefficient matrix'!K18</f>
        <v>0</v>
      </c>
      <c r="K16" s="26">
        <f>'Consistency matrix'!L18*'Unit price'!L$3*'Technical coefficient matrix'!L18</f>
        <v>0</v>
      </c>
    </row>
    <row r="17" spans="1:11" x14ac:dyDescent="0.3">
      <c r="A17" s="26">
        <f>'Consistency matrix'!B19*'Unit price'!B$3*'Technical coefficient matrix'!B19</f>
        <v>0</v>
      </c>
      <c r="B17" s="26">
        <f>'Consistency matrix'!C19*'Unit price'!C$3*'Technical coefficient matrix'!C19</f>
        <v>0</v>
      </c>
      <c r="C17" s="26">
        <f>'Consistency matrix'!D19*'Unit price'!D$3*'Technical coefficient matrix'!D19</f>
        <v>0</v>
      </c>
      <c r="D17" s="26">
        <f>'Consistency matrix'!E19*'Unit price'!E$3*'Technical coefficient matrix'!E19</f>
        <v>0</v>
      </c>
      <c r="E17" s="26">
        <f>'Consistency matrix'!F19*'Unit price'!F$3*'Technical coefficient matrix'!F19</f>
        <v>0</v>
      </c>
      <c r="F17" s="26">
        <f>'Consistency matrix'!G19*'Unit price'!G$3*'Technical coefficient matrix'!G19</f>
        <v>0</v>
      </c>
      <c r="G17" s="26">
        <f>'Consistency matrix'!H19*'Unit price'!H$3*'Technical coefficient matrix'!H19</f>
        <v>0</v>
      </c>
      <c r="H17" s="26">
        <f>'Consistency matrix'!I19*'Unit price'!I$3*'Technical coefficient matrix'!I19</f>
        <v>0</v>
      </c>
      <c r="I17" s="26">
        <f>'Consistency matrix'!J19*'Unit price'!J$3*'Technical coefficient matrix'!J19</f>
        <v>0</v>
      </c>
      <c r="J17" s="26">
        <f>'Consistency matrix'!K19*'Unit price'!K$3*'Technical coefficient matrix'!K19</f>
        <v>0</v>
      </c>
      <c r="K17" s="26">
        <f>'Consistency matrix'!L19*'Unit price'!L$3*'Technical coefficient matrix'!L19</f>
        <v>0</v>
      </c>
    </row>
    <row r="18" spans="1:11" x14ac:dyDescent="0.3">
      <c r="A18" s="26">
        <f>'Consistency matrix'!B20*'Unit price'!B$3*'Technical coefficient matrix'!B20</f>
        <v>0</v>
      </c>
      <c r="B18" s="26">
        <f>'Consistency matrix'!C20*'Unit price'!C$3*'Technical coefficient matrix'!C20</f>
        <v>0</v>
      </c>
      <c r="C18" s="26">
        <f>'Consistency matrix'!D20*'Unit price'!D$3*'Technical coefficient matrix'!D20</f>
        <v>0</v>
      </c>
      <c r="D18" s="26">
        <f>'Consistency matrix'!E20*'Unit price'!E$3*'Technical coefficient matrix'!E20</f>
        <v>0</v>
      </c>
      <c r="E18" s="26">
        <f>'Consistency matrix'!F20*'Unit price'!F$3*'Technical coefficient matrix'!F20</f>
        <v>0</v>
      </c>
      <c r="F18" s="26">
        <f>'Consistency matrix'!G20*'Unit price'!G$3*'Technical coefficient matrix'!G20</f>
        <v>0</v>
      </c>
      <c r="G18" s="26">
        <f>'Consistency matrix'!H20*'Unit price'!H$3*'Technical coefficient matrix'!H20</f>
        <v>0</v>
      </c>
      <c r="H18" s="26">
        <f>'Consistency matrix'!I20*'Unit price'!I$3*'Technical coefficient matrix'!I20</f>
        <v>0</v>
      </c>
      <c r="I18" s="26">
        <f>'Consistency matrix'!J20*'Unit price'!J$3*'Technical coefficient matrix'!J20</f>
        <v>0</v>
      </c>
      <c r="J18" s="26">
        <f>'Consistency matrix'!K20*'Unit price'!K$3*'Technical coefficient matrix'!K20</f>
        <v>0</v>
      </c>
      <c r="K18" s="26">
        <f>'Consistency matrix'!L20*'Unit price'!L$3*'Technical coefficient matrix'!L20</f>
        <v>0</v>
      </c>
    </row>
    <row r="19" spans="1:11" x14ac:dyDescent="0.3">
      <c r="A19" s="26">
        <f>'Consistency matrix'!B21*'Unit price'!B$3*'Technical coefficient matrix'!B21</f>
        <v>0</v>
      </c>
      <c r="B19" s="26">
        <f>'Consistency matrix'!C21*'Unit price'!C$3*'Technical coefficient matrix'!C21</f>
        <v>0</v>
      </c>
      <c r="C19" s="26">
        <f>'Consistency matrix'!D21*'Unit price'!D$3*'Technical coefficient matrix'!D21</f>
        <v>0</v>
      </c>
      <c r="D19" s="26">
        <f>'Consistency matrix'!E21*'Unit price'!E$3*'Technical coefficient matrix'!E21</f>
        <v>0</v>
      </c>
      <c r="E19" s="26">
        <f>'Consistency matrix'!F21*'Unit price'!F$3*'Technical coefficient matrix'!F21</f>
        <v>0</v>
      </c>
      <c r="F19" s="26">
        <f>'Consistency matrix'!G21*'Unit price'!G$3*'Technical coefficient matrix'!G21</f>
        <v>0</v>
      </c>
      <c r="G19" s="26">
        <f>'Consistency matrix'!H21*'Unit price'!H$3*'Technical coefficient matrix'!H21</f>
        <v>0</v>
      </c>
      <c r="H19" s="26">
        <f>'Consistency matrix'!I21*'Unit price'!I$3*'Technical coefficient matrix'!I21</f>
        <v>0</v>
      </c>
      <c r="I19" s="26">
        <f>'Consistency matrix'!J21*'Unit price'!J$3*'Technical coefficient matrix'!J21</f>
        <v>0</v>
      </c>
      <c r="J19" s="26">
        <f>'Consistency matrix'!K21*'Unit price'!K$3*'Technical coefficient matrix'!K21</f>
        <v>0</v>
      </c>
      <c r="K19" s="26">
        <f>'Consistency matrix'!L21*'Unit price'!L$3*'Technical coefficient matrix'!L21</f>
        <v>0</v>
      </c>
    </row>
    <row r="20" spans="1:11" x14ac:dyDescent="0.3">
      <c r="A20" s="26">
        <f>'Consistency matrix'!B22*'Unit price'!B$3*'Technical coefficient matrix'!B22</f>
        <v>0</v>
      </c>
      <c r="B20" s="26">
        <f>'Consistency matrix'!C22*'Unit price'!C$3*'Technical coefficient matrix'!C22</f>
        <v>0</v>
      </c>
      <c r="C20" s="26">
        <f>'Consistency matrix'!D22*'Unit price'!D$3*'Technical coefficient matrix'!D22</f>
        <v>0</v>
      </c>
      <c r="D20" s="26">
        <f>'Consistency matrix'!E22*'Unit price'!E$3*'Technical coefficient matrix'!E22</f>
        <v>0</v>
      </c>
      <c r="E20" s="26">
        <f>'Consistency matrix'!F22*'Unit price'!F$3*'Technical coefficient matrix'!F22</f>
        <v>0</v>
      </c>
      <c r="F20" s="26">
        <f>'Consistency matrix'!G22*'Unit price'!G$3*'Technical coefficient matrix'!G22</f>
        <v>0</v>
      </c>
      <c r="G20" s="26">
        <f>'Consistency matrix'!H22*'Unit price'!H$3*'Technical coefficient matrix'!H22</f>
        <v>0</v>
      </c>
      <c r="H20" s="26">
        <f>'Consistency matrix'!I22*'Unit price'!I$3*'Technical coefficient matrix'!I22</f>
        <v>0</v>
      </c>
      <c r="I20" s="26">
        <f>'Consistency matrix'!J22*'Unit price'!J$3*'Technical coefficient matrix'!J22</f>
        <v>0</v>
      </c>
      <c r="J20" s="26">
        <f>'Consistency matrix'!K22*'Unit price'!K$3*'Technical coefficient matrix'!K22</f>
        <v>0</v>
      </c>
      <c r="K20" s="26">
        <f>'Consistency matrix'!L22*'Unit price'!L$3*'Technical coefficient matrix'!L22</f>
        <v>0</v>
      </c>
    </row>
    <row r="21" spans="1:11" x14ac:dyDescent="0.3">
      <c r="A21" s="26">
        <f>'Consistency matrix'!B23*'Unit price'!B$3*'Technical coefficient matrix'!B23</f>
        <v>0</v>
      </c>
      <c r="B21" s="26">
        <f>'Consistency matrix'!C23*'Unit price'!C$3*'Technical coefficient matrix'!C23</f>
        <v>0</v>
      </c>
      <c r="C21" s="26">
        <f>'Consistency matrix'!D23*'Unit price'!D$3*'Technical coefficient matrix'!D23</f>
        <v>0</v>
      </c>
      <c r="D21" s="26">
        <f>'Consistency matrix'!E23*'Unit price'!E$3*'Technical coefficient matrix'!E23</f>
        <v>0</v>
      </c>
      <c r="E21" s="26">
        <f>'Consistency matrix'!F23*'Unit price'!F$3*'Technical coefficient matrix'!F23</f>
        <v>0</v>
      </c>
      <c r="F21" s="26">
        <f>'Consistency matrix'!G23*'Unit price'!G$3*'Technical coefficient matrix'!G23</f>
        <v>0</v>
      </c>
      <c r="G21" s="26">
        <f>'Consistency matrix'!H23*'Unit price'!H$3*'Technical coefficient matrix'!H23</f>
        <v>0</v>
      </c>
      <c r="H21" s="26">
        <f>'Consistency matrix'!I23*'Unit price'!I$3*'Technical coefficient matrix'!I23</f>
        <v>0</v>
      </c>
      <c r="I21" s="26">
        <f>'Consistency matrix'!J23*'Unit price'!J$3*'Technical coefficient matrix'!J23</f>
        <v>0</v>
      </c>
      <c r="J21" s="26">
        <f>'Consistency matrix'!K23*'Unit price'!K$3*'Technical coefficient matrix'!K23</f>
        <v>0</v>
      </c>
      <c r="K21" s="26">
        <f>'Consistency matrix'!L23*'Unit price'!L$3*'Technical coefficient matrix'!L23</f>
        <v>0</v>
      </c>
    </row>
    <row r="22" spans="1:11" x14ac:dyDescent="0.3">
      <c r="A22" s="26">
        <f>'Consistency matrix'!B24*'Unit price'!B$3*'Technical coefficient matrix'!B24</f>
        <v>0</v>
      </c>
      <c r="B22" s="26">
        <f>'Consistency matrix'!C24*'Unit price'!C$3*'Technical coefficient matrix'!C24</f>
        <v>0</v>
      </c>
      <c r="C22" s="26">
        <f>'Consistency matrix'!D24*'Unit price'!D$3*'Technical coefficient matrix'!D24</f>
        <v>0</v>
      </c>
      <c r="D22" s="26">
        <f>'Consistency matrix'!E24*'Unit price'!E$3*'Technical coefficient matrix'!E24</f>
        <v>0</v>
      </c>
      <c r="E22" s="26">
        <f>'Consistency matrix'!F24*'Unit price'!F$3*'Technical coefficient matrix'!F24</f>
        <v>0</v>
      </c>
      <c r="F22" s="26">
        <f>'Consistency matrix'!G24*'Unit price'!G$3*'Technical coefficient matrix'!G24</f>
        <v>0</v>
      </c>
      <c r="G22" s="26">
        <f>'Consistency matrix'!H24*'Unit price'!H$3*'Technical coefficient matrix'!H24</f>
        <v>0</v>
      </c>
      <c r="H22" s="26">
        <f>'Consistency matrix'!I24*'Unit price'!I$3*'Technical coefficient matrix'!I24</f>
        <v>0</v>
      </c>
      <c r="I22" s="26">
        <f>'Consistency matrix'!J24*'Unit price'!J$3*'Technical coefficient matrix'!J24</f>
        <v>0</v>
      </c>
      <c r="J22" s="26">
        <f>'Consistency matrix'!K24*'Unit price'!K$3*'Technical coefficient matrix'!K24</f>
        <v>0</v>
      </c>
      <c r="K22" s="26">
        <f>'Consistency matrix'!L24*'Unit price'!L$3*'Technical coefficient matrix'!L24</f>
        <v>0</v>
      </c>
    </row>
    <row r="23" spans="1:11" x14ac:dyDescent="0.3">
      <c r="A23" s="26">
        <f>'Consistency matrix'!B25*'Unit price'!B$3*'Technical coefficient matrix'!B25</f>
        <v>0</v>
      </c>
      <c r="B23" s="26">
        <f>'Consistency matrix'!C25*'Unit price'!C$3*'Technical coefficient matrix'!C25</f>
        <v>0</v>
      </c>
      <c r="C23" s="26">
        <f>'Consistency matrix'!D25*'Unit price'!D$3*'Technical coefficient matrix'!D25</f>
        <v>0</v>
      </c>
      <c r="D23" s="26">
        <f>'Consistency matrix'!E25*'Unit price'!E$3*'Technical coefficient matrix'!E25</f>
        <v>0</v>
      </c>
      <c r="E23" s="26">
        <f>'Consistency matrix'!F25*'Unit price'!F$3*'Technical coefficient matrix'!F25</f>
        <v>0</v>
      </c>
      <c r="F23" s="26">
        <f>'Consistency matrix'!G25*'Unit price'!G$3*'Technical coefficient matrix'!G25</f>
        <v>0</v>
      </c>
      <c r="G23" s="26">
        <f>'Consistency matrix'!H25*'Unit price'!H$3*'Technical coefficient matrix'!H25</f>
        <v>0</v>
      </c>
      <c r="H23" s="26">
        <f>'Consistency matrix'!I25*'Unit price'!I$3*'Technical coefficient matrix'!I25</f>
        <v>0</v>
      </c>
      <c r="I23" s="26">
        <f>'Consistency matrix'!J25*'Unit price'!J$3*'Technical coefficient matrix'!J25</f>
        <v>0</v>
      </c>
      <c r="J23" s="26">
        <f>'Consistency matrix'!K25*'Unit price'!K$3*'Technical coefficient matrix'!K25</f>
        <v>0</v>
      </c>
      <c r="K23" s="26">
        <f>'Consistency matrix'!L25*'Unit price'!L$3*'Technical coefficient matrix'!L25</f>
        <v>0</v>
      </c>
    </row>
    <row r="24" spans="1:11" x14ac:dyDescent="0.3">
      <c r="A24" s="26">
        <f>'Consistency matrix'!B26*'Unit price'!B$3*'Technical coefficient matrix'!B26</f>
        <v>0</v>
      </c>
      <c r="B24" s="26">
        <f>'Consistency matrix'!C26*'Unit price'!C$3*'Technical coefficient matrix'!C26</f>
        <v>0</v>
      </c>
      <c r="C24" s="26">
        <f>'Consistency matrix'!D26*'Unit price'!D$3*'Technical coefficient matrix'!D26</f>
        <v>0</v>
      </c>
      <c r="D24" s="26">
        <f>'Consistency matrix'!E26*'Unit price'!E$3*'Technical coefficient matrix'!E26</f>
        <v>0</v>
      </c>
      <c r="E24" s="26">
        <f>'Consistency matrix'!F26*'Unit price'!F$3*'Technical coefficient matrix'!F26</f>
        <v>0</v>
      </c>
      <c r="F24" s="26">
        <f>'Consistency matrix'!G26*'Unit price'!G$3*'Technical coefficient matrix'!G26</f>
        <v>0</v>
      </c>
      <c r="G24" s="26">
        <f>'Consistency matrix'!H26*'Unit price'!H$3*'Technical coefficient matrix'!H26</f>
        <v>0</v>
      </c>
      <c r="H24" s="26">
        <f>'Consistency matrix'!I26*'Unit price'!I$3*'Technical coefficient matrix'!I26</f>
        <v>0</v>
      </c>
      <c r="I24" s="26">
        <f>'Consistency matrix'!J26*'Unit price'!J$3*'Technical coefficient matrix'!J26</f>
        <v>0</v>
      </c>
      <c r="J24" s="26">
        <f>'Consistency matrix'!K26*'Unit price'!K$3*'Technical coefficient matrix'!K26</f>
        <v>0</v>
      </c>
      <c r="K24" s="26">
        <f>'Consistency matrix'!L26*'Unit price'!L$3*'Technical coefficient matrix'!L26</f>
        <v>0</v>
      </c>
    </row>
    <row r="25" spans="1:11" x14ac:dyDescent="0.3">
      <c r="A25" s="26">
        <f>'Consistency matrix'!B27*'Unit price'!B$3*'Technical coefficient matrix'!B27</f>
        <v>0</v>
      </c>
      <c r="B25" s="26">
        <f>'Consistency matrix'!C27*'Unit price'!C$3*'Technical coefficient matrix'!C27</f>
        <v>0</v>
      </c>
      <c r="C25" s="26">
        <f>'Consistency matrix'!D27*'Unit price'!D$3*'Technical coefficient matrix'!D27</f>
        <v>0</v>
      </c>
      <c r="D25" s="26">
        <f>'Consistency matrix'!E27*'Unit price'!E$3*'Technical coefficient matrix'!E27</f>
        <v>0</v>
      </c>
      <c r="E25" s="26">
        <f>'Consistency matrix'!F27*'Unit price'!F$3*'Technical coefficient matrix'!F27</f>
        <v>0</v>
      </c>
      <c r="F25" s="26">
        <f>'Consistency matrix'!G27*'Unit price'!G$3*'Technical coefficient matrix'!G27</f>
        <v>0</v>
      </c>
      <c r="G25" s="26">
        <f>'Consistency matrix'!H27*'Unit price'!H$3*'Technical coefficient matrix'!H27</f>
        <v>0</v>
      </c>
      <c r="H25" s="26">
        <f>'Consistency matrix'!I27*'Unit price'!I$3*'Technical coefficient matrix'!I27</f>
        <v>0</v>
      </c>
      <c r="I25" s="26">
        <f>'Consistency matrix'!J27*'Unit price'!J$3*'Technical coefficient matrix'!J27</f>
        <v>0</v>
      </c>
      <c r="J25" s="26">
        <f>'Consistency matrix'!K27*'Unit price'!K$3*'Technical coefficient matrix'!K27</f>
        <v>0</v>
      </c>
      <c r="K25" s="26">
        <f>'Consistency matrix'!L27*'Unit price'!L$3*'Technical coefficient matrix'!L27</f>
        <v>0</v>
      </c>
    </row>
    <row r="26" spans="1:11" x14ac:dyDescent="0.3">
      <c r="A26" s="26">
        <f>'Consistency matrix'!B28*'Unit price'!B$3*'Technical coefficient matrix'!B28</f>
        <v>0</v>
      </c>
      <c r="B26" s="26">
        <f>'Consistency matrix'!C28*'Unit price'!C$3*'Technical coefficient matrix'!C28</f>
        <v>0</v>
      </c>
      <c r="C26" s="26">
        <f>'Consistency matrix'!D28*'Unit price'!D$3*'Technical coefficient matrix'!D28</f>
        <v>0</v>
      </c>
      <c r="D26" s="26">
        <f>'Consistency matrix'!E28*'Unit price'!E$3*'Technical coefficient matrix'!E28</f>
        <v>0</v>
      </c>
      <c r="E26" s="26">
        <f>'Consistency matrix'!F28*'Unit price'!F$3*'Technical coefficient matrix'!F28</f>
        <v>0</v>
      </c>
      <c r="F26" s="26">
        <f>'Consistency matrix'!G28*'Unit price'!G$3*'Technical coefficient matrix'!G28</f>
        <v>0</v>
      </c>
      <c r="G26" s="26">
        <f>'Consistency matrix'!H28*'Unit price'!H$3*'Technical coefficient matrix'!H28</f>
        <v>0</v>
      </c>
      <c r="H26" s="26">
        <f>'Consistency matrix'!I28*'Unit price'!I$3*'Technical coefficient matrix'!I28</f>
        <v>0</v>
      </c>
      <c r="I26" s="26">
        <f>'Consistency matrix'!J28*'Unit price'!J$3*'Technical coefficient matrix'!J28</f>
        <v>0</v>
      </c>
      <c r="J26" s="26">
        <f>'Consistency matrix'!K28*'Unit price'!K$3*'Technical coefficient matrix'!K28</f>
        <v>0</v>
      </c>
      <c r="K26" s="26">
        <f>'Consistency matrix'!L28*'Unit price'!L$3*'Technical coefficient matrix'!L28</f>
        <v>0</v>
      </c>
    </row>
    <row r="27" spans="1:11" x14ac:dyDescent="0.3">
      <c r="A27" s="26">
        <f>'Consistency matrix'!B29*'Unit price'!B$3*'Technical coefficient matrix'!B29</f>
        <v>0</v>
      </c>
      <c r="B27" s="26">
        <f>'Consistency matrix'!C29*'Unit price'!C$3*'Technical coefficient matrix'!C29</f>
        <v>0</v>
      </c>
      <c r="C27" s="26">
        <f>'Consistency matrix'!D29*'Unit price'!D$3*'Technical coefficient matrix'!D29</f>
        <v>0</v>
      </c>
      <c r="D27" s="26">
        <f>'Consistency matrix'!E29*'Unit price'!E$3*'Technical coefficient matrix'!E29</f>
        <v>0</v>
      </c>
      <c r="E27" s="26">
        <f>'Consistency matrix'!F29*'Unit price'!F$3*'Technical coefficient matrix'!F29</f>
        <v>0</v>
      </c>
      <c r="F27" s="26">
        <f>'Consistency matrix'!G29*'Unit price'!G$3*'Technical coefficient matrix'!G29</f>
        <v>0</v>
      </c>
      <c r="G27" s="26">
        <f>'Consistency matrix'!H29*'Unit price'!H$3*'Technical coefficient matrix'!H29</f>
        <v>0</v>
      </c>
      <c r="H27" s="26">
        <f>'Consistency matrix'!I29*'Unit price'!I$3*'Technical coefficient matrix'!I29</f>
        <v>0</v>
      </c>
      <c r="I27" s="26">
        <f>'Consistency matrix'!J29*'Unit price'!J$3*'Technical coefficient matrix'!J29</f>
        <v>0</v>
      </c>
      <c r="J27" s="26">
        <f>'Consistency matrix'!K29*'Unit price'!K$3*'Technical coefficient matrix'!K29</f>
        <v>0</v>
      </c>
      <c r="K27" s="26">
        <f>'Consistency matrix'!L29*'Unit price'!L$3*'Technical coefficient matrix'!L29</f>
        <v>0</v>
      </c>
    </row>
    <row r="28" spans="1:11" x14ac:dyDescent="0.3">
      <c r="A28" s="26">
        <f>'Consistency matrix'!B30*'Unit price'!B$3*'Technical coefficient matrix'!B30</f>
        <v>0</v>
      </c>
      <c r="B28" s="26">
        <f>'Consistency matrix'!C30*'Unit price'!C$3*'Technical coefficient matrix'!C30</f>
        <v>0</v>
      </c>
      <c r="C28" s="26">
        <f>'Consistency matrix'!D30*'Unit price'!D$3*'Technical coefficient matrix'!D30</f>
        <v>0</v>
      </c>
      <c r="D28" s="26">
        <f>'Consistency matrix'!E30*'Unit price'!E$3*'Technical coefficient matrix'!E30</f>
        <v>0</v>
      </c>
      <c r="E28" s="26">
        <f>'Consistency matrix'!F30*'Unit price'!F$3*'Technical coefficient matrix'!F30</f>
        <v>0</v>
      </c>
      <c r="F28" s="26">
        <f>'Consistency matrix'!G30*'Unit price'!G$3*'Technical coefficient matrix'!G30</f>
        <v>0</v>
      </c>
      <c r="G28" s="26">
        <f>'Consistency matrix'!H30*'Unit price'!H$3*'Technical coefficient matrix'!H30</f>
        <v>0</v>
      </c>
      <c r="H28" s="26">
        <f>'Consistency matrix'!I30*'Unit price'!I$3*'Technical coefficient matrix'!I30</f>
        <v>0</v>
      </c>
      <c r="I28" s="26">
        <f>'Consistency matrix'!J30*'Unit price'!J$3*'Technical coefficient matrix'!J30</f>
        <v>0</v>
      </c>
      <c r="J28" s="26">
        <f>'Consistency matrix'!K30*'Unit price'!K$3*'Technical coefficient matrix'!K30</f>
        <v>0</v>
      </c>
      <c r="K28" s="26">
        <f>'Consistency matrix'!L30*'Unit price'!L$3*'Technical coefficient matrix'!L30</f>
        <v>0</v>
      </c>
    </row>
    <row r="29" spans="1:11" x14ac:dyDescent="0.3">
      <c r="A29" s="26">
        <f>'Consistency matrix'!B31*'Unit price'!B$3*'Technical coefficient matrix'!B31</f>
        <v>0</v>
      </c>
      <c r="B29" s="26">
        <f>'Consistency matrix'!C31*'Unit price'!C$3*'Technical coefficient matrix'!C31</f>
        <v>0</v>
      </c>
      <c r="C29" s="26">
        <f>'Consistency matrix'!D31*'Unit price'!D$3*'Technical coefficient matrix'!D31</f>
        <v>0</v>
      </c>
      <c r="D29" s="26">
        <f>'Consistency matrix'!E31*'Unit price'!E$3*'Technical coefficient matrix'!E31</f>
        <v>0</v>
      </c>
      <c r="E29" s="26">
        <f>'Consistency matrix'!F31*'Unit price'!F$3*'Technical coefficient matrix'!F31</f>
        <v>0</v>
      </c>
      <c r="F29" s="26">
        <f>'Consistency matrix'!G31*'Unit price'!G$3*'Technical coefficient matrix'!G31</f>
        <v>0</v>
      </c>
      <c r="G29" s="26">
        <f>'Consistency matrix'!H31*'Unit price'!H$3*'Technical coefficient matrix'!H31</f>
        <v>0</v>
      </c>
      <c r="H29" s="26">
        <f>'Consistency matrix'!I31*'Unit price'!I$3*'Technical coefficient matrix'!I31</f>
        <v>0</v>
      </c>
      <c r="I29" s="26">
        <f>'Consistency matrix'!J31*'Unit price'!J$3*'Technical coefficient matrix'!J31</f>
        <v>0</v>
      </c>
      <c r="J29" s="26">
        <f>'Consistency matrix'!K31*'Unit price'!K$3*'Technical coefficient matrix'!K31</f>
        <v>0</v>
      </c>
      <c r="K29" s="26">
        <f>'Consistency matrix'!L31*'Unit price'!L$3*'Technical coefficient matrix'!L31</f>
        <v>0</v>
      </c>
    </row>
    <row r="30" spans="1:11" x14ac:dyDescent="0.3">
      <c r="A30" s="26">
        <f>'Consistency matrix'!B32*'Unit price'!B$3*'Technical coefficient matrix'!B32</f>
        <v>0</v>
      </c>
      <c r="B30" s="26">
        <f>'Consistency matrix'!C32*'Unit price'!C$3*'Technical coefficient matrix'!C32</f>
        <v>0</v>
      </c>
      <c r="C30" s="26">
        <f>'Consistency matrix'!D32*'Unit price'!D$3*'Technical coefficient matrix'!D32</f>
        <v>0</v>
      </c>
      <c r="D30" s="26">
        <f>'Consistency matrix'!E32*'Unit price'!E$3*'Technical coefficient matrix'!E32</f>
        <v>0</v>
      </c>
      <c r="E30" s="26">
        <f>'Consistency matrix'!F32*'Unit price'!F$3*'Technical coefficient matrix'!F32</f>
        <v>0</v>
      </c>
      <c r="F30" s="26">
        <f>'Consistency matrix'!G32*'Unit price'!G$3*'Technical coefficient matrix'!G32</f>
        <v>0</v>
      </c>
      <c r="G30" s="26">
        <f>'Consistency matrix'!H32*'Unit price'!H$3*'Technical coefficient matrix'!H32</f>
        <v>0</v>
      </c>
      <c r="H30" s="26">
        <f>'Consistency matrix'!I32*'Unit price'!I$3*'Technical coefficient matrix'!I32</f>
        <v>0</v>
      </c>
      <c r="I30" s="26">
        <f>'Consistency matrix'!J32*'Unit price'!J$3*'Technical coefficient matrix'!J32</f>
        <v>0</v>
      </c>
      <c r="J30" s="26">
        <f>'Consistency matrix'!K32*'Unit price'!K$3*'Technical coefficient matrix'!K32</f>
        <v>0</v>
      </c>
      <c r="K30" s="26">
        <f>'Consistency matrix'!L32*'Unit price'!L$3*'Technical coefficient matrix'!L32</f>
        <v>0</v>
      </c>
    </row>
    <row r="31" spans="1:11" x14ac:dyDescent="0.3">
      <c r="A31" s="26">
        <f>'Consistency matrix'!B33*'Unit price'!B$3*'Technical coefficient matrix'!B33</f>
        <v>0</v>
      </c>
      <c r="B31" s="26">
        <f>'Consistency matrix'!C33*'Unit price'!C$3*'Technical coefficient matrix'!C33</f>
        <v>0</v>
      </c>
      <c r="C31" s="26">
        <f>'Consistency matrix'!D33*'Unit price'!D$3*'Technical coefficient matrix'!D33</f>
        <v>0</v>
      </c>
      <c r="D31" s="26">
        <f>'Consistency matrix'!E33*'Unit price'!E$3*'Technical coefficient matrix'!E33</f>
        <v>0</v>
      </c>
      <c r="E31" s="26">
        <f>'Consistency matrix'!F33*'Unit price'!F$3*'Technical coefficient matrix'!F33</f>
        <v>0</v>
      </c>
      <c r="F31" s="26">
        <f>'Consistency matrix'!G33*'Unit price'!G$3*'Technical coefficient matrix'!G33</f>
        <v>0</v>
      </c>
      <c r="G31" s="26">
        <f>'Consistency matrix'!H33*'Unit price'!H$3*'Technical coefficient matrix'!H33</f>
        <v>0</v>
      </c>
      <c r="H31" s="26">
        <f>'Consistency matrix'!I33*'Unit price'!I$3*'Technical coefficient matrix'!I33</f>
        <v>0</v>
      </c>
      <c r="I31" s="26">
        <f>'Consistency matrix'!J33*'Unit price'!J$3*'Technical coefficient matrix'!J33</f>
        <v>0</v>
      </c>
      <c r="J31" s="26">
        <f>'Consistency matrix'!K33*'Unit price'!K$3*'Technical coefficient matrix'!K33</f>
        <v>0</v>
      </c>
      <c r="K31" s="26">
        <f>'Consistency matrix'!L33*'Unit price'!L$3*'Technical coefficient matrix'!L33</f>
        <v>0</v>
      </c>
    </row>
    <row r="32" spans="1:11" x14ac:dyDescent="0.3">
      <c r="A32" s="26">
        <f>'Consistency matrix'!B34*'Unit price'!B$3*'Technical coefficient matrix'!B34</f>
        <v>0</v>
      </c>
      <c r="B32" s="26">
        <f>'Consistency matrix'!C34*'Unit price'!C$3*'Technical coefficient matrix'!C34</f>
        <v>0</v>
      </c>
      <c r="C32" s="26">
        <f>'Consistency matrix'!D34*'Unit price'!D$3*'Technical coefficient matrix'!D34</f>
        <v>0</v>
      </c>
      <c r="D32" s="26">
        <f>'Consistency matrix'!E34*'Unit price'!E$3*'Technical coefficient matrix'!E34</f>
        <v>0</v>
      </c>
      <c r="E32" s="26">
        <f>'Consistency matrix'!F34*'Unit price'!F$3*'Technical coefficient matrix'!F34</f>
        <v>0</v>
      </c>
      <c r="F32" s="26">
        <f>'Consistency matrix'!G34*'Unit price'!G$3*'Technical coefficient matrix'!G34</f>
        <v>0</v>
      </c>
      <c r="G32" s="26">
        <f>'Consistency matrix'!H34*'Unit price'!H$3*'Technical coefficient matrix'!H34</f>
        <v>0</v>
      </c>
      <c r="H32" s="26">
        <f>'Consistency matrix'!I34*'Unit price'!I$3*'Technical coefficient matrix'!I34</f>
        <v>0</v>
      </c>
      <c r="I32" s="26">
        <f>'Consistency matrix'!J34*'Unit price'!J$3*'Technical coefficient matrix'!J34</f>
        <v>0</v>
      </c>
      <c r="J32" s="26">
        <f>'Consistency matrix'!K34*'Unit price'!K$3*'Technical coefficient matrix'!K34</f>
        <v>0</v>
      </c>
      <c r="K32" s="26">
        <f>'Consistency matrix'!L34*'Unit price'!L$3*'Technical coefficient matrix'!L34</f>
        <v>0</v>
      </c>
    </row>
    <row r="33" spans="1:11" x14ac:dyDescent="0.3">
      <c r="A33" s="26">
        <f>'Consistency matrix'!B35*'Unit price'!B$3*'Technical coefficient matrix'!B35</f>
        <v>0</v>
      </c>
      <c r="B33" s="26">
        <f>'Consistency matrix'!C35*'Unit price'!C$3*'Technical coefficient matrix'!C35</f>
        <v>0</v>
      </c>
      <c r="C33" s="26">
        <f>'Consistency matrix'!D35*'Unit price'!D$3*'Technical coefficient matrix'!D35</f>
        <v>0</v>
      </c>
      <c r="D33" s="26">
        <f>'Consistency matrix'!E35*'Unit price'!E$3*'Technical coefficient matrix'!E35</f>
        <v>0</v>
      </c>
      <c r="E33" s="26">
        <f>'Consistency matrix'!F35*'Unit price'!F$3*'Technical coefficient matrix'!F35</f>
        <v>0</v>
      </c>
      <c r="F33" s="26">
        <f>'Consistency matrix'!G35*'Unit price'!G$3*'Technical coefficient matrix'!G35</f>
        <v>0</v>
      </c>
      <c r="G33" s="26">
        <f>'Consistency matrix'!H35*'Unit price'!H$3*'Technical coefficient matrix'!H35</f>
        <v>0</v>
      </c>
      <c r="H33" s="26">
        <f>'Consistency matrix'!I35*'Unit price'!I$3*'Technical coefficient matrix'!I35</f>
        <v>0</v>
      </c>
      <c r="I33" s="26">
        <f>'Consistency matrix'!J35*'Unit price'!J$3*'Technical coefficient matrix'!J35</f>
        <v>0</v>
      </c>
      <c r="J33" s="26">
        <f>'Consistency matrix'!K35*'Unit price'!K$3*'Technical coefficient matrix'!K35</f>
        <v>0</v>
      </c>
      <c r="K33" s="26">
        <f>'Consistency matrix'!L35*'Unit price'!L$3*'Technical coefficient matrix'!L35</f>
        <v>0</v>
      </c>
    </row>
    <row r="34" spans="1:11" x14ac:dyDescent="0.3">
      <c r="A34" s="26">
        <f>'Consistency matrix'!B36*'Unit price'!B$3*'Technical coefficient matrix'!B36</f>
        <v>0</v>
      </c>
      <c r="B34" s="26">
        <f>'Consistency matrix'!C36*'Unit price'!C$3*'Technical coefficient matrix'!C36</f>
        <v>0</v>
      </c>
      <c r="C34" s="26">
        <f>'Consistency matrix'!D36*'Unit price'!D$3*'Technical coefficient matrix'!D36</f>
        <v>0</v>
      </c>
      <c r="D34" s="26">
        <f>'Consistency matrix'!E36*'Unit price'!E$3*'Technical coefficient matrix'!E36</f>
        <v>0</v>
      </c>
      <c r="E34" s="26">
        <f>'Consistency matrix'!F36*'Unit price'!F$3*'Technical coefficient matrix'!F36</f>
        <v>0</v>
      </c>
      <c r="F34" s="26">
        <f>'Consistency matrix'!G36*'Unit price'!G$3*'Technical coefficient matrix'!G36</f>
        <v>0</v>
      </c>
      <c r="G34" s="26">
        <f>'Consistency matrix'!H36*'Unit price'!H$3*'Technical coefficient matrix'!H36</f>
        <v>0</v>
      </c>
      <c r="H34" s="26">
        <f>'Consistency matrix'!I36*'Unit price'!I$3*'Technical coefficient matrix'!I36</f>
        <v>0</v>
      </c>
      <c r="I34" s="26">
        <f>'Consistency matrix'!J36*'Unit price'!J$3*'Technical coefficient matrix'!J36</f>
        <v>0</v>
      </c>
      <c r="J34" s="26">
        <f>'Consistency matrix'!K36*'Unit price'!K$3*'Technical coefficient matrix'!K36</f>
        <v>0</v>
      </c>
      <c r="K34" s="26">
        <f>'Consistency matrix'!L36*'Unit price'!L$3*'Technical coefficient matrix'!L36</f>
        <v>0</v>
      </c>
    </row>
    <row r="35" spans="1:11" x14ac:dyDescent="0.3">
      <c r="A35" s="26">
        <f>'Consistency matrix'!B37*'Unit price'!B$3*'Technical coefficient matrix'!B37</f>
        <v>0</v>
      </c>
      <c r="B35" s="26">
        <f>'Consistency matrix'!C37*'Unit price'!C$3*'Technical coefficient matrix'!C37</f>
        <v>0</v>
      </c>
      <c r="C35" s="26">
        <f>'Consistency matrix'!D37*'Unit price'!D$3*'Technical coefficient matrix'!D37</f>
        <v>0</v>
      </c>
      <c r="D35" s="26">
        <f>'Consistency matrix'!E37*'Unit price'!E$3*'Technical coefficient matrix'!E37</f>
        <v>0</v>
      </c>
      <c r="E35" s="26">
        <f>'Consistency matrix'!F37*'Unit price'!F$3*'Technical coefficient matrix'!F37</f>
        <v>0</v>
      </c>
      <c r="F35" s="26">
        <f>'Consistency matrix'!G37*'Unit price'!G$3*'Technical coefficient matrix'!G37</f>
        <v>0</v>
      </c>
      <c r="G35" s="26">
        <f>'Consistency matrix'!H37*'Unit price'!H$3*'Technical coefficient matrix'!H37</f>
        <v>0</v>
      </c>
      <c r="H35" s="26">
        <f>'Consistency matrix'!I37*'Unit price'!I$3*'Technical coefficient matrix'!I37</f>
        <v>0</v>
      </c>
      <c r="I35" s="26">
        <f>'Consistency matrix'!J37*'Unit price'!J$3*'Technical coefficient matrix'!J37</f>
        <v>0</v>
      </c>
      <c r="J35" s="26">
        <f>'Consistency matrix'!K37*'Unit price'!K$3*'Technical coefficient matrix'!K37</f>
        <v>0</v>
      </c>
      <c r="K35" s="26">
        <f>'Consistency matrix'!L37*'Unit price'!L$3*'Technical coefficient matrix'!L37</f>
        <v>0</v>
      </c>
    </row>
    <row r="36" spans="1:11" x14ac:dyDescent="0.3">
      <c r="A36" s="26">
        <f>'Consistency matrix'!B38*'Unit price'!B$3*'Technical coefficient matrix'!B38</f>
        <v>0</v>
      </c>
      <c r="B36" s="26">
        <f>'Consistency matrix'!C38*'Unit price'!C$3*'Technical coefficient matrix'!C38</f>
        <v>0</v>
      </c>
      <c r="C36" s="26">
        <f>'Consistency matrix'!D38*'Unit price'!D$3*'Technical coefficient matrix'!D38</f>
        <v>0</v>
      </c>
      <c r="D36" s="26">
        <f>'Consistency matrix'!E38*'Unit price'!E$3*'Technical coefficient matrix'!E38</f>
        <v>0</v>
      </c>
      <c r="E36" s="26">
        <f>'Consistency matrix'!F38*'Unit price'!F$3*'Technical coefficient matrix'!F38</f>
        <v>0</v>
      </c>
      <c r="F36" s="26">
        <f>'Consistency matrix'!G38*'Unit price'!G$3*'Technical coefficient matrix'!G38</f>
        <v>0</v>
      </c>
      <c r="G36" s="26">
        <f>'Consistency matrix'!H38*'Unit price'!H$3*'Technical coefficient matrix'!H38</f>
        <v>0</v>
      </c>
      <c r="H36" s="26">
        <f>'Consistency matrix'!I38*'Unit price'!I$3*'Technical coefficient matrix'!I38</f>
        <v>0</v>
      </c>
      <c r="I36" s="26">
        <f>'Consistency matrix'!J38*'Unit price'!J$3*'Technical coefficient matrix'!J38</f>
        <v>0</v>
      </c>
      <c r="J36" s="26">
        <f>'Consistency matrix'!K38*'Unit price'!K$3*'Technical coefficient matrix'!K38</f>
        <v>0</v>
      </c>
      <c r="K36" s="26">
        <f>'Consistency matrix'!L38*'Unit price'!L$3*'Technical coefficient matrix'!L38</f>
        <v>0</v>
      </c>
    </row>
    <row r="37" spans="1:11" x14ac:dyDescent="0.3">
      <c r="A37" s="26">
        <f>'Consistency matrix'!B39*'Unit price'!B$3*'Technical coefficient matrix'!B39</f>
        <v>0</v>
      </c>
      <c r="B37" s="26">
        <f>'Consistency matrix'!C39*'Unit price'!C$3*'Technical coefficient matrix'!C39</f>
        <v>0</v>
      </c>
      <c r="C37" s="26">
        <f>'Consistency matrix'!D39*'Unit price'!D$3*'Technical coefficient matrix'!D39</f>
        <v>0</v>
      </c>
      <c r="D37" s="26">
        <f>'Consistency matrix'!E39*'Unit price'!E$3*'Technical coefficient matrix'!E39</f>
        <v>0</v>
      </c>
      <c r="E37" s="26">
        <f>'Consistency matrix'!F39*'Unit price'!F$3*'Technical coefficient matrix'!F39</f>
        <v>0</v>
      </c>
      <c r="F37" s="26">
        <f>'Consistency matrix'!G39*'Unit price'!G$3*'Technical coefficient matrix'!G39</f>
        <v>0</v>
      </c>
      <c r="G37" s="26">
        <f>'Consistency matrix'!H39*'Unit price'!H$3*'Technical coefficient matrix'!H39</f>
        <v>0</v>
      </c>
      <c r="H37" s="26">
        <f>'Consistency matrix'!I39*'Unit price'!I$3*'Technical coefficient matrix'!I39</f>
        <v>0</v>
      </c>
      <c r="I37" s="26">
        <f>'Consistency matrix'!J39*'Unit price'!J$3*'Technical coefficient matrix'!J39</f>
        <v>0</v>
      </c>
      <c r="J37" s="26">
        <f>'Consistency matrix'!K39*'Unit price'!K$3*'Technical coefficient matrix'!K39</f>
        <v>0</v>
      </c>
      <c r="K37" s="26">
        <f>'Consistency matrix'!L39*'Unit price'!L$3*'Technical coefficient matrix'!L39</f>
        <v>0</v>
      </c>
    </row>
    <row r="38" spans="1:11" x14ac:dyDescent="0.3">
      <c r="A38" s="26">
        <f>'Consistency matrix'!B40*'Unit price'!B$3*'Technical coefficient matrix'!B40</f>
        <v>0</v>
      </c>
      <c r="B38" s="26">
        <f>'Consistency matrix'!C40*'Unit price'!C$3*'Technical coefficient matrix'!C40</f>
        <v>0</v>
      </c>
      <c r="C38" s="26">
        <f>'Consistency matrix'!D40*'Unit price'!D$3*'Technical coefficient matrix'!D40</f>
        <v>0</v>
      </c>
      <c r="D38" s="26">
        <f>'Consistency matrix'!E40*'Unit price'!E$3*'Technical coefficient matrix'!E40</f>
        <v>0</v>
      </c>
      <c r="E38" s="26">
        <f>'Consistency matrix'!F40*'Unit price'!F$3*'Technical coefficient matrix'!F40</f>
        <v>0</v>
      </c>
      <c r="F38" s="26">
        <f>'Consistency matrix'!G40*'Unit price'!G$3*'Technical coefficient matrix'!G40</f>
        <v>0</v>
      </c>
      <c r="G38" s="26">
        <f>'Consistency matrix'!H40*'Unit price'!H$3*'Technical coefficient matrix'!H40</f>
        <v>0</v>
      </c>
      <c r="H38" s="26">
        <f>'Consistency matrix'!I40*'Unit price'!I$3*'Technical coefficient matrix'!I40</f>
        <v>0</v>
      </c>
      <c r="I38" s="26">
        <f>'Consistency matrix'!J40*'Unit price'!J$3*'Technical coefficient matrix'!J40</f>
        <v>0</v>
      </c>
      <c r="J38" s="26">
        <f>'Consistency matrix'!K40*'Unit price'!K$3*'Technical coefficient matrix'!K40</f>
        <v>0</v>
      </c>
      <c r="K38" s="26">
        <f>'Consistency matrix'!L40*'Unit price'!L$3*'Technical coefficient matrix'!L40</f>
        <v>0</v>
      </c>
    </row>
    <row r="39" spans="1:11" x14ac:dyDescent="0.3">
      <c r="A39" s="26">
        <f>'Consistency matrix'!B41*'Unit price'!B$3*'Technical coefficient matrix'!B41</f>
        <v>3.6723046275762799E-3</v>
      </c>
      <c r="B39" s="26">
        <f>'Consistency matrix'!C41*'Unit price'!C$3*'Technical coefficient matrix'!C41</f>
        <v>0</v>
      </c>
      <c r="C39" s="26">
        <f>'Consistency matrix'!D41*'Unit price'!D$3*'Technical coefficient matrix'!D41</f>
        <v>0</v>
      </c>
      <c r="D39" s="26">
        <f>'Consistency matrix'!E41*'Unit price'!E$3*'Technical coefficient matrix'!E41</f>
        <v>0</v>
      </c>
      <c r="E39" s="26">
        <f>'Consistency matrix'!F41*'Unit price'!F$3*'Technical coefficient matrix'!F41</f>
        <v>2.6262990024687689E-4</v>
      </c>
      <c r="F39" s="26">
        <f>'Consistency matrix'!G41*'Unit price'!G$3*'Technical coefficient matrix'!G41</f>
        <v>0</v>
      </c>
      <c r="G39" s="26">
        <f>'Consistency matrix'!H41*'Unit price'!H$3*'Technical coefficient matrix'!H41</f>
        <v>1.8278562791302269E-4</v>
      </c>
      <c r="H39" s="26">
        <f>'Consistency matrix'!I41*'Unit price'!I$3*'Technical coefficient matrix'!I41</f>
        <v>1.8278562791302269E-4</v>
      </c>
      <c r="I39" s="26">
        <f>'Consistency matrix'!J41*'Unit price'!J$3*'Technical coefficient matrix'!J41</f>
        <v>0</v>
      </c>
      <c r="J39" s="26">
        <f>'Consistency matrix'!K41*'Unit price'!K$3*'Technical coefficient matrix'!K41</f>
        <v>0</v>
      </c>
      <c r="K39" s="26">
        <f>'Consistency matrix'!L41*'Unit price'!L$3*'Technical coefficient matrix'!L41</f>
        <v>0</v>
      </c>
    </row>
    <row r="40" spans="1:11" x14ac:dyDescent="0.3">
      <c r="A40" s="26">
        <f>'Consistency matrix'!B42*'Unit price'!B$3*'Technical coefficient matrix'!B42</f>
        <v>0</v>
      </c>
      <c r="B40" s="26">
        <f>'Consistency matrix'!C42*'Unit price'!C$3*'Technical coefficient matrix'!C42</f>
        <v>0</v>
      </c>
      <c r="C40" s="26">
        <f>'Consistency matrix'!D42*'Unit price'!D$3*'Technical coefficient matrix'!D42</f>
        <v>0</v>
      </c>
      <c r="D40" s="26">
        <f>'Consistency matrix'!E42*'Unit price'!E$3*'Technical coefficient matrix'!E42</f>
        <v>0</v>
      </c>
      <c r="E40" s="26">
        <f>'Consistency matrix'!F42*'Unit price'!F$3*'Technical coefficient matrix'!F42</f>
        <v>0</v>
      </c>
      <c r="F40" s="26">
        <f>'Consistency matrix'!G42*'Unit price'!G$3*'Technical coefficient matrix'!G42</f>
        <v>1.449353020524032E-4</v>
      </c>
      <c r="G40" s="26">
        <f>'Consistency matrix'!H42*'Unit price'!H$3*'Technical coefficient matrix'!H42</f>
        <v>7.3569876884501249E-5</v>
      </c>
      <c r="H40" s="26">
        <f>'Consistency matrix'!I42*'Unit price'!I$3*'Technical coefficient matrix'!I42</f>
        <v>7.3569876884501249E-5</v>
      </c>
      <c r="I40" s="26">
        <f>'Consistency matrix'!J42*'Unit price'!J$3*'Technical coefficient matrix'!J42</f>
        <v>0</v>
      </c>
      <c r="J40" s="26">
        <f>'Consistency matrix'!K42*'Unit price'!K$3*'Technical coefficient matrix'!K42</f>
        <v>0</v>
      </c>
      <c r="K40" s="26">
        <f>'Consistency matrix'!L42*'Unit price'!L$3*'Technical coefficient matrix'!L42</f>
        <v>0</v>
      </c>
    </row>
    <row r="41" spans="1:11" x14ac:dyDescent="0.3">
      <c r="A41" s="26">
        <f>'Consistency matrix'!B43*'Unit price'!B$3*'Technical coefficient matrix'!B43</f>
        <v>0</v>
      </c>
      <c r="B41" s="26">
        <f>'Consistency matrix'!C43*'Unit price'!C$3*'Technical coefficient matrix'!C43</f>
        <v>0</v>
      </c>
      <c r="C41" s="26">
        <f>'Consistency matrix'!D43*'Unit price'!D$3*'Technical coefficient matrix'!D43</f>
        <v>0</v>
      </c>
      <c r="D41" s="26">
        <f>'Consistency matrix'!E43*'Unit price'!E$3*'Technical coefficient matrix'!E43</f>
        <v>0</v>
      </c>
      <c r="E41" s="26">
        <f>'Consistency matrix'!F43*'Unit price'!F$3*'Technical coefficient matrix'!F43</f>
        <v>0</v>
      </c>
      <c r="F41" s="26">
        <f>'Consistency matrix'!G43*'Unit price'!G$3*'Technical coefficient matrix'!G43</f>
        <v>2.8259538388642673E-4</v>
      </c>
      <c r="G41" s="26">
        <f>'Consistency matrix'!H43*'Unit price'!H$3*'Technical coefficient matrix'!H43</f>
        <v>1.94581428234812E-6</v>
      </c>
      <c r="H41" s="26">
        <f>'Consistency matrix'!I43*'Unit price'!I$3*'Technical coefficient matrix'!I43</f>
        <v>1.94581428234812E-6</v>
      </c>
      <c r="I41" s="26">
        <f>'Consistency matrix'!J43*'Unit price'!J$3*'Technical coefficient matrix'!J43</f>
        <v>0</v>
      </c>
      <c r="J41" s="26">
        <f>'Consistency matrix'!K43*'Unit price'!K$3*'Technical coefficient matrix'!K43</f>
        <v>0</v>
      </c>
      <c r="K41" s="26">
        <f>'Consistency matrix'!L43*'Unit price'!L$3*'Technical coefficient matrix'!L43</f>
        <v>0</v>
      </c>
    </row>
    <row r="42" spans="1:11" x14ac:dyDescent="0.3">
      <c r="A42" s="26">
        <f>'Consistency matrix'!B44*'Unit price'!B$3*'Technical coefficient matrix'!B44</f>
        <v>0</v>
      </c>
      <c r="B42" s="26">
        <f>'Consistency matrix'!C44*'Unit price'!C$3*'Technical coefficient matrix'!C44</f>
        <v>0</v>
      </c>
      <c r="C42" s="26">
        <f>'Consistency matrix'!D44*'Unit price'!D$3*'Technical coefficient matrix'!D44</f>
        <v>0</v>
      </c>
      <c r="D42" s="26">
        <f>'Consistency matrix'!E44*'Unit price'!E$3*'Technical coefficient matrix'!E44</f>
        <v>0</v>
      </c>
      <c r="E42" s="26">
        <f>'Consistency matrix'!F44*'Unit price'!F$3*'Technical coefficient matrix'!F44</f>
        <v>0</v>
      </c>
      <c r="F42" s="26">
        <f>'Consistency matrix'!G44*'Unit price'!G$3*'Technical coefficient matrix'!G44</f>
        <v>1.7593660082140844E-3</v>
      </c>
      <c r="G42" s="26">
        <f>'Consistency matrix'!H44*'Unit price'!H$3*'Technical coefficient matrix'!H44</f>
        <v>3.7053319679108032E-4</v>
      </c>
      <c r="H42" s="26">
        <f>'Consistency matrix'!I44*'Unit price'!I$3*'Technical coefficient matrix'!I44</f>
        <v>3.7053319679108032E-4</v>
      </c>
      <c r="I42" s="26">
        <f>'Consistency matrix'!J44*'Unit price'!J$3*'Technical coefficient matrix'!J44</f>
        <v>0</v>
      </c>
      <c r="J42" s="26">
        <f>'Consistency matrix'!K44*'Unit price'!K$3*'Technical coefficient matrix'!K44</f>
        <v>0</v>
      </c>
      <c r="K42" s="26">
        <f>'Consistency matrix'!L44*'Unit price'!L$3*'Technical coefficient matrix'!L44</f>
        <v>0</v>
      </c>
    </row>
    <row r="43" spans="1:11" x14ac:dyDescent="0.3">
      <c r="A43" s="26">
        <f>'Consistency matrix'!B45*'Unit price'!B$3*'Technical coefficient matrix'!B45</f>
        <v>0</v>
      </c>
      <c r="B43" s="26">
        <f>'Consistency matrix'!C45*'Unit price'!C$3*'Technical coefficient matrix'!C45</f>
        <v>0</v>
      </c>
      <c r="C43" s="26">
        <f>'Consistency matrix'!D45*'Unit price'!D$3*'Technical coefficient matrix'!D45</f>
        <v>0</v>
      </c>
      <c r="D43" s="26">
        <f>'Consistency matrix'!E45*'Unit price'!E$3*'Technical coefficient matrix'!E45</f>
        <v>0</v>
      </c>
      <c r="E43" s="26">
        <f>'Consistency matrix'!F45*'Unit price'!F$3*'Technical coefficient matrix'!F45</f>
        <v>0</v>
      </c>
      <c r="F43" s="26">
        <f>'Consistency matrix'!G45*'Unit price'!G$3*'Technical coefficient matrix'!G45</f>
        <v>0</v>
      </c>
      <c r="G43" s="26">
        <f>'Consistency matrix'!H45*'Unit price'!H$3*'Technical coefficient matrix'!H45</f>
        <v>0</v>
      </c>
      <c r="H43" s="26">
        <f>'Consistency matrix'!I45*'Unit price'!I$3*'Technical coefficient matrix'!I45</f>
        <v>0</v>
      </c>
      <c r="I43" s="26">
        <f>'Consistency matrix'!J45*'Unit price'!J$3*'Technical coefficient matrix'!J45</f>
        <v>0</v>
      </c>
      <c r="J43" s="26">
        <f>'Consistency matrix'!K45*'Unit price'!K$3*'Technical coefficient matrix'!K45</f>
        <v>0</v>
      </c>
      <c r="K43" s="26">
        <f>'Consistency matrix'!L45*'Unit price'!L$3*'Technical coefficient matrix'!L45</f>
        <v>0</v>
      </c>
    </row>
    <row r="44" spans="1:11" x14ac:dyDescent="0.3">
      <c r="A44" s="26">
        <f>'Consistency matrix'!B46*'Unit price'!B$3*'Technical coefficient matrix'!B46</f>
        <v>0</v>
      </c>
      <c r="B44" s="26">
        <f>'Consistency matrix'!C46*'Unit price'!C$3*'Technical coefficient matrix'!C46</f>
        <v>0</v>
      </c>
      <c r="C44" s="26">
        <f>'Consistency matrix'!D46*'Unit price'!D$3*'Technical coefficient matrix'!D46</f>
        <v>0</v>
      </c>
      <c r="D44" s="26">
        <f>'Consistency matrix'!E46*'Unit price'!E$3*'Technical coefficient matrix'!E46</f>
        <v>0</v>
      </c>
      <c r="E44" s="26">
        <f>'Consistency matrix'!F46*'Unit price'!F$3*'Technical coefficient matrix'!F46</f>
        <v>0</v>
      </c>
      <c r="F44" s="26">
        <f>'Consistency matrix'!G46*'Unit price'!G$3*'Technical coefficient matrix'!G46</f>
        <v>0</v>
      </c>
      <c r="G44" s="26">
        <f>'Consistency matrix'!H46*'Unit price'!H$3*'Technical coefficient matrix'!H46</f>
        <v>0</v>
      </c>
      <c r="H44" s="26">
        <f>'Consistency matrix'!I46*'Unit price'!I$3*'Technical coefficient matrix'!I46</f>
        <v>0</v>
      </c>
      <c r="I44" s="26">
        <f>'Consistency matrix'!J46*'Unit price'!J$3*'Technical coefficient matrix'!J46</f>
        <v>0</v>
      </c>
      <c r="J44" s="26">
        <f>'Consistency matrix'!K46*'Unit price'!K$3*'Technical coefficient matrix'!K46</f>
        <v>0</v>
      </c>
      <c r="K44" s="26">
        <f>'Consistency matrix'!L46*'Unit price'!L$3*'Technical coefficient matrix'!L46</f>
        <v>0</v>
      </c>
    </row>
    <row r="45" spans="1:11" x14ac:dyDescent="0.3">
      <c r="A45" s="26">
        <f>'Consistency matrix'!B47*'Unit price'!B$3*'Technical coefficient matrix'!B47</f>
        <v>0</v>
      </c>
      <c r="B45" s="26">
        <f>'Consistency matrix'!C47*'Unit price'!C$3*'Technical coefficient matrix'!C47</f>
        <v>0</v>
      </c>
      <c r="C45" s="26">
        <f>'Consistency matrix'!D47*'Unit price'!D$3*'Technical coefficient matrix'!D47</f>
        <v>0</v>
      </c>
      <c r="D45" s="26">
        <f>'Consistency matrix'!E47*'Unit price'!E$3*'Technical coefficient matrix'!E47</f>
        <v>0</v>
      </c>
      <c r="E45" s="26">
        <f>'Consistency matrix'!F47*'Unit price'!F$3*'Technical coefficient matrix'!F47</f>
        <v>0</v>
      </c>
      <c r="F45" s="26">
        <f>'Consistency matrix'!G47*'Unit price'!G$3*'Technical coefficient matrix'!G47</f>
        <v>0</v>
      </c>
      <c r="G45" s="26">
        <f>'Consistency matrix'!H47*'Unit price'!H$3*'Technical coefficient matrix'!H47</f>
        <v>0</v>
      </c>
      <c r="H45" s="26">
        <f>'Consistency matrix'!I47*'Unit price'!I$3*'Technical coefficient matrix'!I47</f>
        <v>0</v>
      </c>
      <c r="I45" s="26">
        <f>'Consistency matrix'!J47*'Unit price'!J$3*'Technical coefficient matrix'!J47</f>
        <v>0</v>
      </c>
      <c r="J45" s="26">
        <f>'Consistency matrix'!K47*'Unit price'!K$3*'Technical coefficient matrix'!K47</f>
        <v>0</v>
      </c>
      <c r="K45" s="26">
        <f>'Consistency matrix'!L47*'Unit price'!L$3*'Technical coefficient matrix'!L47</f>
        <v>0</v>
      </c>
    </row>
    <row r="46" spans="1:11" x14ac:dyDescent="0.3">
      <c r="A46" s="26">
        <f>'Consistency matrix'!B48*'Unit price'!B$3*'Technical coefficient matrix'!B48</f>
        <v>0</v>
      </c>
      <c r="B46" s="26">
        <f>'Consistency matrix'!C48*'Unit price'!C$3*'Technical coefficient matrix'!C48</f>
        <v>0</v>
      </c>
      <c r="C46" s="26">
        <f>'Consistency matrix'!D48*'Unit price'!D$3*'Technical coefficient matrix'!D48</f>
        <v>0</v>
      </c>
      <c r="D46" s="26">
        <f>'Consistency matrix'!E48*'Unit price'!E$3*'Technical coefficient matrix'!E48</f>
        <v>0</v>
      </c>
      <c r="E46" s="26">
        <f>'Consistency matrix'!F48*'Unit price'!F$3*'Technical coefficient matrix'!F48</f>
        <v>0</v>
      </c>
      <c r="F46" s="26">
        <f>'Consistency matrix'!G48*'Unit price'!G$3*'Technical coefficient matrix'!G48</f>
        <v>0</v>
      </c>
      <c r="G46" s="26">
        <f>'Consistency matrix'!H48*'Unit price'!H$3*'Technical coefficient matrix'!H48</f>
        <v>0</v>
      </c>
      <c r="H46" s="26">
        <f>'Consistency matrix'!I48*'Unit price'!I$3*'Technical coefficient matrix'!I48</f>
        <v>0</v>
      </c>
      <c r="I46" s="26">
        <f>'Consistency matrix'!J48*'Unit price'!J$3*'Technical coefficient matrix'!J48</f>
        <v>0</v>
      </c>
      <c r="J46" s="26">
        <f>'Consistency matrix'!K48*'Unit price'!K$3*'Technical coefficient matrix'!K48</f>
        <v>0</v>
      </c>
      <c r="K46" s="26">
        <f>'Consistency matrix'!L48*'Unit price'!L$3*'Technical coefficient matrix'!L48</f>
        <v>0</v>
      </c>
    </row>
    <row r="47" spans="1:11" x14ac:dyDescent="0.3">
      <c r="A47" s="26">
        <f>'Consistency matrix'!B49*'Unit price'!B$3*'Technical coefficient matrix'!B49</f>
        <v>0.15915017300894829</v>
      </c>
      <c r="B47" s="26">
        <f>'Consistency matrix'!C49*'Unit price'!C$3*'Technical coefficient matrix'!C49</f>
        <v>159.97861812137018</v>
      </c>
      <c r="C47" s="26">
        <f>'Consistency matrix'!D49*'Unit price'!D$3*'Technical coefficient matrix'!D49</f>
        <v>0</v>
      </c>
      <c r="D47" s="26">
        <f>'Consistency matrix'!E49*'Unit price'!E$3*'Technical coefficient matrix'!E49</f>
        <v>0</v>
      </c>
      <c r="E47" s="26">
        <f>'Consistency matrix'!F49*'Unit price'!F$3*'Technical coefficient matrix'!F49</f>
        <v>8.0711757467040388E-3</v>
      </c>
      <c r="F47" s="26">
        <f>'Consistency matrix'!G49*'Unit price'!G$3*'Technical coefficient matrix'!G49</f>
        <v>0</v>
      </c>
      <c r="G47" s="26">
        <f>'Consistency matrix'!H49*'Unit price'!H$3*'Technical coefficient matrix'!H49</f>
        <v>0</v>
      </c>
      <c r="H47" s="26">
        <f>'Consistency matrix'!I49*'Unit price'!I$3*'Technical coefficient matrix'!I49</f>
        <v>0</v>
      </c>
      <c r="I47" s="26">
        <f>'Consistency matrix'!J49*'Unit price'!J$3*'Technical coefficient matrix'!J49</f>
        <v>2.286792846029632E-5</v>
      </c>
      <c r="J47" s="26">
        <f>'Consistency matrix'!K49*'Unit price'!K$3*'Technical coefficient matrix'!K49</f>
        <v>0</v>
      </c>
      <c r="K47" s="26">
        <f>'Consistency matrix'!L49*'Unit price'!L$3*'Technical coefficient matrix'!L49</f>
        <v>1.3720757076177776</v>
      </c>
    </row>
    <row r="48" spans="1:11" x14ac:dyDescent="0.3">
      <c r="A48" s="26">
        <f>'Consistency matrix'!B50*'Unit price'!B$3*'Technical coefficient matrix'!B50</f>
        <v>7.9414906688326445E-3</v>
      </c>
      <c r="B48" s="26">
        <f>'Consistency matrix'!C50*'Unit price'!C$3*'Technical coefficient matrix'!C50</f>
        <v>0</v>
      </c>
      <c r="C48" s="26">
        <f>'Consistency matrix'!D50*'Unit price'!D$3*'Technical coefficient matrix'!D50</f>
        <v>0</v>
      </c>
      <c r="D48" s="26">
        <f>'Consistency matrix'!E50*'Unit price'!E$3*'Technical coefficient matrix'!E50</f>
        <v>0</v>
      </c>
      <c r="E48" s="26">
        <f>'Consistency matrix'!F50*'Unit price'!F$3*'Technical coefficient matrix'!F50</f>
        <v>0</v>
      </c>
      <c r="F48" s="26">
        <f>'Consistency matrix'!G50*'Unit price'!G$3*'Technical coefficient matrix'!G50</f>
        <v>0</v>
      </c>
      <c r="G48" s="26">
        <f>'Consistency matrix'!H50*'Unit price'!H$3*'Technical coefficient matrix'!H50</f>
        <v>0</v>
      </c>
      <c r="H48" s="26">
        <f>'Consistency matrix'!I50*'Unit price'!I$3*'Technical coefficient matrix'!I50</f>
        <v>0</v>
      </c>
      <c r="I48" s="26">
        <f>'Consistency matrix'!J50*'Unit price'!J$3*'Technical coefficient matrix'!J50</f>
        <v>0</v>
      </c>
      <c r="J48" s="26">
        <f>'Consistency matrix'!K50*'Unit price'!K$3*'Technical coefficient matrix'!K50</f>
        <v>0</v>
      </c>
      <c r="K48" s="26">
        <f>'Consistency matrix'!L50*'Unit price'!L$3*'Technical coefficient matrix'!L50</f>
        <v>0</v>
      </c>
    </row>
    <row r="49" spans="1:11" x14ac:dyDescent="0.3">
      <c r="A49" s="26">
        <f>'Consistency matrix'!B51*'Unit price'!B$3*'Technical coefficient matrix'!B51</f>
        <v>6.8199641702070459E-3</v>
      </c>
      <c r="B49" s="26">
        <f>'Consistency matrix'!C51*'Unit price'!C$3*'Technical coefficient matrix'!C51</f>
        <v>0</v>
      </c>
      <c r="C49" s="26">
        <f>'Consistency matrix'!D51*'Unit price'!D$3*'Technical coefficient matrix'!D51</f>
        <v>0</v>
      </c>
      <c r="D49" s="26">
        <f>'Consistency matrix'!E51*'Unit price'!E$3*'Technical coefficient matrix'!E51</f>
        <v>0</v>
      </c>
      <c r="E49" s="26">
        <f>'Consistency matrix'!F51*'Unit price'!F$3*'Technical coefficient matrix'!F51</f>
        <v>0</v>
      </c>
      <c r="F49" s="26">
        <f>'Consistency matrix'!G51*'Unit price'!G$3*'Technical coefficient matrix'!G51</f>
        <v>0</v>
      </c>
      <c r="G49" s="26">
        <f>'Consistency matrix'!H51*'Unit price'!H$3*'Technical coefficient matrix'!H51</f>
        <v>0</v>
      </c>
      <c r="H49" s="26">
        <f>'Consistency matrix'!I51*'Unit price'!I$3*'Technical coefficient matrix'!I51</f>
        <v>0</v>
      </c>
      <c r="I49" s="26">
        <f>'Consistency matrix'!J51*'Unit price'!J$3*'Technical coefficient matrix'!J51</f>
        <v>0</v>
      </c>
      <c r="J49" s="26">
        <f>'Consistency matrix'!K51*'Unit price'!K$3*'Technical coefficient matrix'!K51</f>
        <v>0</v>
      </c>
      <c r="K49" s="26">
        <f>'Consistency matrix'!L51*'Unit price'!L$3*'Technical coefficient matrix'!L51</f>
        <v>0</v>
      </c>
    </row>
    <row r="50" spans="1:11" x14ac:dyDescent="0.3">
      <c r="A50" s="26">
        <f>'Consistency matrix'!B52*'Unit price'!B$3*'Technical coefficient matrix'!B52</f>
        <v>0</v>
      </c>
      <c r="B50" s="26">
        <f>'Consistency matrix'!C52*'Unit price'!C$3*'Technical coefficient matrix'!C52</f>
        <v>725.9617058290537</v>
      </c>
      <c r="C50" s="26">
        <f>'Consistency matrix'!D52*'Unit price'!D$3*'Technical coefficient matrix'!D52</f>
        <v>1.2470332426237382E-3</v>
      </c>
      <c r="D50" s="26">
        <f>'Consistency matrix'!E52*'Unit price'!E$3*'Technical coefficient matrix'!E52</f>
        <v>0</v>
      </c>
      <c r="E50" s="26">
        <f>'Consistency matrix'!F52*'Unit price'!F$3*'Technical coefficient matrix'!F52</f>
        <v>0</v>
      </c>
      <c r="F50" s="26">
        <f>'Consistency matrix'!G52*'Unit price'!G$3*'Technical coefficient matrix'!G52</f>
        <v>0</v>
      </c>
      <c r="G50" s="26">
        <f>'Consistency matrix'!H52*'Unit price'!H$3*'Technical coefficient matrix'!H52</f>
        <v>0</v>
      </c>
      <c r="H50" s="26">
        <f>'Consistency matrix'!I52*'Unit price'!I$3*'Technical coefficient matrix'!I52</f>
        <v>0</v>
      </c>
      <c r="I50" s="26">
        <f>'Consistency matrix'!J52*'Unit price'!J$3*'Technical coefficient matrix'!J52</f>
        <v>0</v>
      </c>
      <c r="J50" s="26">
        <f>'Consistency matrix'!K52*'Unit price'!K$3*'Technical coefficient matrix'!K52</f>
        <v>0</v>
      </c>
      <c r="K50" s="26">
        <f>'Consistency matrix'!L52*'Unit price'!L$3*'Technical coefficient matrix'!L52</f>
        <v>0</v>
      </c>
    </row>
    <row r="51" spans="1:11" x14ac:dyDescent="0.3">
      <c r="A51" s="26">
        <f>'Consistency matrix'!B53*'Unit price'!B$3*'Technical coefficient matrix'!B53</f>
        <v>0</v>
      </c>
      <c r="B51" s="26">
        <f>'Consistency matrix'!C53*'Unit price'!C$3*'Technical coefficient matrix'!C53</f>
        <v>0</v>
      </c>
      <c r="C51" s="26">
        <f>'Consistency matrix'!D53*'Unit price'!D$3*'Technical coefficient matrix'!D53</f>
        <v>0</v>
      </c>
      <c r="D51" s="26">
        <f>'Consistency matrix'!E53*'Unit price'!E$3*'Technical coefficient matrix'!E53</f>
        <v>0</v>
      </c>
      <c r="E51" s="26">
        <f>'Consistency matrix'!F53*'Unit price'!F$3*'Technical coefficient matrix'!F53</f>
        <v>0</v>
      </c>
      <c r="F51" s="26">
        <f>'Consistency matrix'!G53*'Unit price'!G$3*'Technical coefficient matrix'!G53</f>
        <v>0</v>
      </c>
      <c r="G51" s="26">
        <f>'Consistency matrix'!H53*'Unit price'!H$3*'Technical coefficient matrix'!H53</f>
        <v>0</v>
      </c>
      <c r="H51" s="26">
        <f>'Consistency matrix'!I53*'Unit price'!I$3*'Technical coefficient matrix'!I53</f>
        <v>0</v>
      </c>
      <c r="I51" s="26">
        <f>'Consistency matrix'!J53*'Unit price'!J$3*'Technical coefficient matrix'!J53</f>
        <v>0</v>
      </c>
      <c r="J51" s="26">
        <f>'Consistency matrix'!K53*'Unit price'!K$3*'Technical coefficient matrix'!K53</f>
        <v>0</v>
      </c>
      <c r="K51" s="26">
        <f>'Consistency matrix'!L53*'Unit price'!L$3*'Technical coefficient matrix'!L53</f>
        <v>0</v>
      </c>
    </row>
    <row r="52" spans="1:11" x14ac:dyDescent="0.3">
      <c r="A52" s="26">
        <f>'Consistency matrix'!B54*'Unit price'!B$3*'Technical coefficient matrix'!B54</f>
        <v>0</v>
      </c>
      <c r="B52" s="26">
        <f>'Consistency matrix'!C54*'Unit price'!C$3*'Technical coefficient matrix'!C54</f>
        <v>0</v>
      </c>
      <c r="C52" s="26">
        <f>'Consistency matrix'!D54*'Unit price'!D$3*'Technical coefficient matrix'!D54</f>
        <v>0</v>
      </c>
      <c r="D52" s="26">
        <f>'Consistency matrix'!E54*'Unit price'!E$3*'Technical coefficient matrix'!E54</f>
        <v>0</v>
      </c>
      <c r="E52" s="26">
        <f>'Consistency matrix'!F54*'Unit price'!F$3*'Technical coefficient matrix'!F54</f>
        <v>3.8932890680614921E-3</v>
      </c>
      <c r="F52" s="26">
        <f>'Consistency matrix'!G54*'Unit price'!G$3*'Technical coefficient matrix'!G54</f>
        <v>0</v>
      </c>
      <c r="G52" s="26">
        <f>'Consistency matrix'!H54*'Unit price'!H$3*'Technical coefficient matrix'!H54</f>
        <v>0</v>
      </c>
      <c r="H52" s="26">
        <f>'Consistency matrix'!I54*'Unit price'!I$3*'Technical coefficient matrix'!I54</f>
        <v>0</v>
      </c>
      <c r="I52" s="26">
        <f>'Consistency matrix'!J54*'Unit price'!J$3*'Technical coefficient matrix'!J54</f>
        <v>0</v>
      </c>
      <c r="J52" s="26">
        <f>'Consistency matrix'!K54*'Unit price'!K$3*'Technical coefficient matrix'!K54</f>
        <v>0</v>
      </c>
      <c r="K52" s="26">
        <f>'Consistency matrix'!L54*'Unit price'!L$3*'Technical coefficient matrix'!L54</f>
        <v>0</v>
      </c>
    </row>
    <row r="53" spans="1:11" x14ac:dyDescent="0.3">
      <c r="A53" s="26">
        <f>'Consistency matrix'!B55*'Unit price'!B$3*'Technical coefficient matrix'!B55</f>
        <v>0</v>
      </c>
      <c r="B53" s="26">
        <f>'Consistency matrix'!C55*'Unit price'!C$3*'Technical coefficient matrix'!C55</f>
        <v>0</v>
      </c>
      <c r="C53" s="26">
        <f>'Consistency matrix'!D55*'Unit price'!D$3*'Technical coefficient matrix'!D55</f>
        <v>1.7054829228242666E-3</v>
      </c>
      <c r="D53" s="26">
        <f>'Consistency matrix'!E55*'Unit price'!E$3*'Technical coefficient matrix'!E55</f>
        <v>0</v>
      </c>
      <c r="E53" s="26">
        <f>'Consistency matrix'!F55*'Unit price'!F$3*'Technical coefficient matrix'!F55</f>
        <v>0</v>
      </c>
      <c r="F53" s="26">
        <f>'Consistency matrix'!G55*'Unit price'!G$3*'Technical coefficient matrix'!G55</f>
        <v>0</v>
      </c>
      <c r="G53" s="26">
        <f>'Consistency matrix'!H55*'Unit price'!H$3*'Technical coefficient matrix'!H55</f>
        <v>0</v>
      </c>
      <c r="H53" s="26">
        <f>'Consistency matrix'!I55*'Unit price'!I$3*'Technical coefficient matrix'!I55</f>
        <v>0</v>
      </c>
      <c r="I53" s="26">
        <f>'Consistency matrix'!J55*'Unit price'!J$3*'Technical coefficient matrix'!J55</f>
        <v>0</v>
      </c>
      <c r="J53" s="26">
        <f>'Consistency matrix'!K55*'Unit price'!K$3*'Technical coefficient matrix'!K55</f>
        <v>0</v>
      </c>
      <c r="K53" s="26">
        <f>'Consistency matrix'!L55*'Unit price'!L$3*'Technical coefficient matrix'!L55</f>
        <v>0</v>
      </c>
    </row>
    <row r="54" spans="1:11" x14ac:dyDescent="0.3">
      <c r="A54" s="26">
        <f>'Consistency matrix'!B56*'Unit price'!B$3*'Technical coefficient matrix'!B56</f>
        <v>1.6051004598011489</v>
      </c>
      <c r="B54" s="26">
        <f>'Consistency matrix'!C56*'Unit price'!C$3*'Technical coefficient matrix'!C56</f>
        <v>0</v>
      </c>
      <c r="C54" s="26">
        <f>'Consistency matrix'!D56*'Unit price'!D$3*'Technical coefficient matrix'!D56</f>
        <v>0</v>
      </c>
      <c r="D54" s="26">
        <f>'Consistency matrix'!E56*'Unit price'!E$3*'Technical coefficient matrix'!E56</f>
        <v>0</v>
      </c>
      <c r="E54" s="26">
        <f>'Consistency matrix'!F56*'Unit price'!F$3*'Technical coefficient matrix'!F56</f>
        <v>0</v>
      </c>
      <c r="F54" s="26">
        <f>'Consistency matrix'!G56*'Unit price'!G$3*'Technical coefficient matrix'!G56</f>
        <v>0</v>
      </c>
      <c r="G54" s="26">
        <f>'Consistency matrix'!H56*'Unit price'!H$3*'Technical coefficient matrix'!H56</f>
        <v>0</v>
      </c>
      <c r="H54" s="26">
        <f>'Consistency matrix'!I56*'Unit price'!I$3*'Technical coefficient matrix'!I56</f>
        <v>0</v>
      </c>
      <c r="I54" s="26">
        <f>'Consistency matrix'!J56*'Unit price'!J$3*'Technical coefficient matrix'!J56</f>
        <v>0</v>
      </c>
      <c r="J54" s="26">
        <f>'Consistency matrix'!K56*'Unit price'!K$3*'Technical coefficient matrix'!K56</f>
        <v>0</v>
      </c>
      <c r="K54" s="26">
        <f>'Consistency matrix'!L56*'Unit price'!L$3*'Technical coefficient matrix'!L56</f>
        <v>0</v>
      </c>
    </row>
    <row r="55" spans="1:11" x14ac:dyDescent="0.3">
      <c r="A55" s="26">
        <f>'Consistency matrix'!B57*'Unit price'!B$3*'Technical coefficient matrix'!B57</f>
        <v>0</v>
      </c>
      <c r="B55" s="26">
        <f>'Consistency matrix'!C57*'Unit price'!C$3*'Technical coefficient matrix'!C57</f>
        <v>0</v>
      </c>
      <c r="C55" s="26">
        <f>'Consistency matrix'!D57*'Unit price'!D$3*'Technical coefficient matrix'!D57</f>
        <v>2.3303166288125101E-3</v>
      </c>
      <c r="D55" s="26">
        <f>'Consistency matrix'!E57*'Unit price'!E$3*'Technical coefficient matrix'!E57</f>
        <v>0</v>
      </c>
      <c r="E55" s="26">
        <f>'Consistency matrix'!F57*'Unit price'!F$3*'Technical coefficient matrix'!F57</f>
        <v>0</v>
      </c>
      <c r="F55" s="26">
        <f>'Consistency matrix'!G57*'Unit price'!G$3*'Technical coefficient matrix'!G57</f>
        <v>0</v>
      </c>
      <c r="G55" s="26">
        <f>'Consistency matrix'!H57*'Unit price'!H$3*'Technical coefficient matrix'!H57</f>
        <v>0</v>
      </c>
      <c r="H55" s="26">
        <f>'Consistency matrix'!I57*'Unit price'!I$3*'Technical coefficient matrix'!I57</f>
        <v>0</v>
      </c>
      <c r="I55" s="26">
        <f>'Consistency matrix'!J57*'Unit price'!J$3*'Technical coefficient matrix'!J57</f>
        <v>0</v>
      </c>
      <c r="J55" s="26">
        <f>'Consistency matrix'!K57*'Unit price'!K$3*'Technical coefficient matrix'!K57</f>
        <v>0</v>
      </c>
      <c r="K55" s="26">
        <f>'Consistency matrix'!L57*'Unit price'!L$3*'Technical coefficient matrix'!L57</f>
        <v>0</v>
      </c>
    </row>
    <row r="56" spans="1:11" x14ac:dyDescent="0.3">
      <c r="A56" s="26">
        <f>'Consistency matrix'!B58*'Unit price'!B$3*'Technical coefficient matrix'!B58</f>
        <v>7.991832834296933E-2</v>
      </c>
      <c r="B56" s="26">
        <f>'Consistency matrix'!C58*'Unit price'!C$3*'Technical coefficient matrix'!C58</f>
        <v>52.50799350072694</v>
      </c>
      <c r="C56" s="26">
        <f>'Consistency matrix'!D58*'Unit price'!D$3*'Technical coefficient matrix'!D58</f>
        <v>2.208480074145085E-2</v>
      </c>
      <c r="D56" s="26">
        <f>'Consistency matrix'!E58*'Unit price'!E$3*'Technical coefficient matrix'!E58</f>
        <v>1.0468773732045358E-5</v>
      </c>
      <c r="E56" s="26">
        <f>'Consistency matrix'!F58*'Unit price'!F$3*'Technical coefficient matrix'!F58</f>
        <v>0</v>
      </c>
      <c r="F56" s="26">
        <f>'Consistency matrix'!G58*'Unit price'!G$3*'Technical coefficient matrix'!G58</f>
        <v>2.9963454213419358E-3</v>
      </c>
      <c r="G56" s="26">
        <f>'Consistency matrix'!H58*'Unit price'!H$3*'Technical coefficient matrix'!H58</f>
        <v>5.3398217872986306E-3</v>
      </c>
      <c r="H56" s="26">
        <f>'Consistency matrix'!I58*'Unit price'!I$3*'Technical coefficient matrix'!I58</f>
        <v>5.3398217872986306E-3</v>
      </c>
      <c r="I56" s="26">
        <f>'Consistency matrix'!J58*'Unit price'!J$3*'Technical coefficient matrix'!J58</f>
        <v>0</v>
      </c>
      <c r="J56" s="26">
        <f>'Consistency matrix'!K58*'Unit price'!K$3*'Technical coefficient matrix'!K58</f>
        <v>0</v>
      </c>
      <c r="K56" s="26">
        <f>'Consistency matrix'!L58*'Unit price'!L$3*'Technical coefficient matrix'!L58</f>
        <v>0</v>
      </c>
    </row>
    <row r="57" spans="1:11" x14ac:dyDescent="0.3">
      <c r="A57" s="26">
        <f>'Consistency matrix'!B59*'Unit price'!B$3*'Technical coefficient matrix'!B59</f>
        <v>5.9054766030943251E-3</v>
      </c>
      <c r="B57" s="26">
        <f>'Consistency matrix'!C59*'Unit price'!C$3*'Technical coefficient matrix'!C59</f>
        <v>163.37738535762878</v>
      </c>
      <c r="C57" s="26">
        <f>'Consistency matrix'!D59*'Unit price'!D$3*'Technical coefficient matrix'!D59</f>
        <v>0</v>
      </c>
      <c r="D57" s="26">
        <f>'Consistency matrix'!E59*'Unit price'!E$3*'Technical coefficient matrix'!E59</f>
        <v>6.179577100365369E-6</v>
      </c>
      <c r="E57" s="26">
        <f>'Consistency matrix'!F59*'Unit price'!F$3*'Technical coefficient matrix'!F59</f>
        <v>0</v>
      </c>
      <c r="F57" s="26">
        <f>'Consistency matrix'!G59*'Unit price'!G$3*'Technical coefficient matrix'!G59</f>
        <v>1.1281011664896119E-5</v>
      </c>
      <c r="G57" s="26">
        <f>'Consistency matrix'!H59*'Unit price'!H$3*'Technical coefficient matrix'!H59</f>
        <v>5.6856959105422943E-5</v>
      </c>
      <c r="H57" s="26">
        <f>'Consistency matrix'!I59*'Unit price'!I$3*'Technical coefficient matrix'!I59</f>
        <v>5.6856959105422943E-5</v>
      </c>
      <c r="I57" s="26">
        <f>'Consistency matrix'!J59*'Unit price'!J$3*'Technical coefficient matrix'!J59</f>
        <v>8.4854457855928181E-7</v>
      </c>
      <c r="J57" s="26">
        <f>'Consistency matrix'!K59*'Unit price'!K$3*'Technical coefficient matrix'!K59</f>
        <v>0</v>
      </c>
      <c r="K57" s="26">
        <f>'Consistency matrix'!L59*'Unit price'!L$3*'Technical coefficient matrix'!L59</f>
        <v>5.0912674713556851E-2</v>
      </c>
    </row>
    <row r="58" spans="1:11" x14ac:dyDescent="0.3">
      <c r="A58" s="26">
        <f>'Consistency matrix'!B60*'Unit price'!B$3*'Technical coefficient matrix'!B60</f>
        <v>0</v>
      </c>
      <c r="B58" s="26">
        <f>'Consistency matrix'!C60*'Unit price'!C$3*'Technical coefficient matrix'!C60</f>
        <v>0</v>
      </c>
      <c r="C58" s="26">
        <f>'Consistency matrix'!D60*'Unit price'!D$3*'Technical coefficient matrix'!D60</f>
        <v>0</v>
      </c>
      <c r="D58" s="26">
        <f>'Consistency matrix'!E60*'Unit price'!E$3*'Technical coefficient matrix'!E60</f>
        <v>0</v>
      </c>
      <c r="E58" s="26">
        <f>'Consistency matrix'!F60*'Unit price'!F$3*'Technical coefficient matrix'!F60</f>
        <v>0</v>
      </c>
      <c r="F58" s="26">
        <f>'Consistency matrix'!G60*'Unit price'!G$3*'Technical coefficient matrix'!G60</f>
        <v>0</v>
      </c>
      <c r="G58" s="26">
        <f>'Consistency matrix'!H60*'Unit price'!H$3*'Technical coefficient matrix'!H60</f>
        <v>0</v>
      </c>
      <c r="H58" s="26">
        <f>'Consistency matrix'!I60*'Unit price'!I$3*'Technical coefficient matrix'!I60</f>
        <v>0</v>
      </c>
      <c r="I58" s="26">
        <f>'Consistency matrix'!J60*'Unit price'!J$3*'Technical coefficient matrix'!J60</f>
        <v>0</v>
      </c>
      <c r="J58" s="26">
        <f>'Consistency matrix'!K60*'Unit price'!K$3*'Technical coefficient matrix'!K60</f>
        <v>0</v>
      </c>
      <c r="K58" s="26">
        <f>'Consistency matrix'!L60*'Unit price'!L$3*'Technical coefficient matrix'!L60</f>
        <v>0</v>
      </c>
    </row>
    <row r="59" spans="1:11" x14ac:dyDescent="0.3">
      <c r="A59" s="26">
        <f>'Consistency matrix'!B61*'Unit price'!B$3*'Technical coefficient matrix'!B61</f>
        <v>0</v>
      </c>
      <c r="B59" s="26">
        <f>'Consistency matrix'!C61*'Unit price'!C$3*'Technical coefficient matrix'!C61</f>
        <v>0</v>
      </c>
      <c r="C59" s="26">
        <f>'Consistency matrix'!D61*'Unit price'!D$3*'Technical coefficient matrix'!D61</f>
        <v>0</v>
      </c>
      <c r="D59" s="26">
        <f>'Consistency matrix'!E61*'Unit price'!E$3*'Technical coefficient matrix'!E61</f>
        <v>0</v>
      </c>
      <c r="E59" s="26">
        <f>'Consistency matrix'!F61*'Unit price'!F$3*'Technical coefficient matrix'!F61</f>
        <v>0</v>
      </c>
      <c r="F59" s="26">
        <f>'Consistency matrix'!G61*'Unit price'!G$3*'Technical coefficient matrix'!G61</f>
        <v>0</v>
      </c>
      <c r="G59" s="26">
        <f>'Consistency matrix'!H61*'Unit price'!H$3*'Technical coefficient matrix'!H61</f>
        <v>0</v>
      </c>
      <c r="H59" s="26">
        <f>'Consistency matrix'!I61*'Unit price'!I$3*'Technical coefficient matrix'!I61</f>
        <v>0</v>
      </c>
      <c r="I59" s="26">
        <f>'Consistency matrix'!J61*'Unit price'!J$3*'Technical coefficient matrix'!J61</f>
        <v>0</v>
      </c>
      <c r="J59" s="26">
        <f>'Consistency matrix'!K61*'Unit price'!K$3*'Technical coefficient matrix'!K61</f>
        <v>0</v>
      </c>
      <c r="K59" s="26">
        <f>'Consistency matrix'!L61*'Unit price'!L$3*'Technical coefficient matrix'!L61</f>
        <v>0</v>
      </c>
    </row>
    <row r="60" spans="1:11" x14ac:dyDescent="0.3">
      <c r="A60" s="26">
        <f>'Consistency matrix'!B62*'Unit price'!B$3*'Technical coefficient matrix'!B62</f>
        <v>0</v>
      </c>
      <c r="B60" s="26">
        <f>'Consistency matrix'!C62*'Unit price'!C$3*'Technical coefficient matrix'!C62</f>
        <v>0</v>
      </c>
      <c r="C60" s="26">
        <f>'Consistency matrix'!D62*'Unit price'!D$3*'Technical coefficient matrix'!D62</f>
        <v>0</v>
      </c>
      <c r="D60" s="26">
        <f>'Consistency matrix'!E62*'Unit price'!E$3*'Technical coefficient matrix'!E62</f>
        <v>0</v>
      </c>
      <c r="E60" s="26">
        <f>'Consistency matrix'!F62*'Unit price'!F$3*'Technical coefficient matrix'!F62</f>
        <v>0</v>
      </c>
      <c r="F60" s="26">
        <f>'Consistency matrix'!G62*'Unit price'!G$3*'Technical coefficient matrix'!G62</f>
        <v>0</v>
      </c>
      <c r="G60" s="26">
        <f>'Consistency matrix'!H62*'Unit price'!H$3*'Technical coefficient matrix'!H62</f>
        <v>0</v>
      </c>
      <c r="H60" s="26">
        <f>'Consistency matrix'!I62*'Unit price'!I$3*'Technical coefficient matrix'!I62</f>
        <v>0</v>
      </c>
      <c r="I60" s="26">
        <f>'Consistency matrix'!J62*'Unit price'!J$3*'Technical coefficient matrix'!J62</f>
        <v>0</v>
      </c>
      <c r="J60" s="26">
        <f>'Consistency matrix'!K62*'Unit price'!K$3*'Technical coefficient matrix'!K62</f>
        <v>0</v>
      </c>
      <c r="K60" s="26">
        <f>'Consistency matrix'!L62*'Unit price'!L$3*'Technical coefficient matrix'!L62</f>
        <v>0</v>
      </c>
    </row>
    <row r="61" spans="1:11" x14ac:dyDescent="0.3">
      <c r="A61" s="26">
        <f>'Consistency matrix'!B63*'Unit price'!B$3*'Technical coefficient matrix'!B63</f>
        <v>0</v>
      </c>
      <c r="B61" s="26">
        <f>'Consistency matrix'!C63*'Unit price'!C$3*'Technical coefficient matrix'!C63</f>
        <v>0</v>
      </c>
      <c r="C61" s="26">
        <f>'Consistency matrix'!D63*'Unit price'!D$3*'Technical coefficient matrix'!D63</f>
        <v>0</v>
      </c>
      <c r="D61" s="26">
        <f>'Consistency matrix'!E63*'Unit price'!E$3*'Technical coefficient matrix'!E63</f>
        <v>0</v>
      </c>
      <c r="E61" s="26">
        <f>'Consistency matrix'!F63*'Unit price'!F$3*'Technical coefficient matrix'!F63</f>
        <v>0</v>
      </c>
      <c r="F61" s="26">
        <f>'Consistency matrix'!G63*'Unit price'!G$3*'Technical coefficient matrix'!G63</f>
        <v>2.9067660538412251E-6</v>
      </c>
      <c r="G61" s="26">
        <f>'Consistency matrix'!H63*'Unit price'!H$3*'Technical coefficient matrix'!H63</f>
        <v>3.216169394707311E-5</v>
      </c>
      <c r="H61" s="26">
        <f>'Consistency matrix'!I63*'Unit price'!I$3*'Technical coefficient matrix'!I63</f>
        <v>3.216169394707311E-5</v>
      </c>
      <c r="I61" s="26">
        <f>'Consistency matrix'!J63*'Unit price'!J$3*'Technical coefficient matrix'!J63</f>
        <v>0</v>
      </c>
      <c r="J61" s="26">
        <f>'Consistency matrix'!K63*'Unit price'!K$3*'Technical coefficient matrix'!K63</f>
        <v>0</v>
      </c>
      <c r="K61" s="26">
        <f>'Consistency matrix'!L63*'Unit price'!L$3*'Technical coefficient matrix'!L63</f>
        <v>0</v>
      </c>
    </row>
    <row r="62" spans="1:11" x14ac:dyDescent="0.3">
      <c r="A62" s="26">
        <f>'Consistency matrix'!B64*'Unit price'!B$3*'Technical coefficient matrix'!B64</f>
        <v>0</v>
      </c>
      <c r="B62" s="26">
        <f>'Consistency matrix'!C64*'Unit price'!C$3*'Technical coefficient matrix'!C64</f>
        <v>0</v>
      </c>
      <c r="C62" s="26">
        <f>'Consistency matrix'!D64*'Unit price'!D$3*'Technical coefficient matrix'!D64</f>
        <v>0</v>
      </c>
      <c r="D62" s="26">
        <f>'Consistency matrix'!E64*'Unit price'!E$3*'Technical coefficient matrix'!E64</f>
        <v>0</v>
      </c>
      <c r="E62" s="26">
        <f>'Consistency matrix'!F64*'Unit price'!F$3*'Technical coefficient matrix'!F64</f>
        <v>0</v>
      </c>
      <c r="F62" s="26">
        <f>'Consistency matrix'!G64*'Unit price'!G$3*'Technical coefficient matrix'!G64</f>
        <v>0</v>
      </c>
      <c r="G62" s="26">
        <f>'Consistency matrix'!H64*'Unit price'!H$3*'Technical coefficient matrix'!H64</f>
        <v>3.5278691292968049E-5</v>
      </c>
      <c r="H62" s="26">
        <f>'Consistency matrix'!I64*'Unit price'!I$3*'Technical coefficient matrix'!I64</f>
        <v>3.5278691292968049E-5</v>
      </c>
      <c r="I62" s="26">
        <f>'Consistency matrix'!J64*'Unit price'!J$3*'Technical coefficient matrix'!J64</f>
        <v>0</v>
      </c>
      <c r="J62" s="26">
        <f>'Consistency matrix'!K64*'Unit price'!K$3*'Technical coefficient matrix'!K64</f>
        <v>0</v>
      </c>
      <c r="K62" s="26">
        <f>'Consistency matrix'!L64*'Unit price'!L$3*'Technical coefficient matrix'!L64</f>
        <v>0</v>
      </c>
    </row>
    <row r="63" spans="1:11" x14ac:dyDescent="0.3">
      <c r="A63" s="26">
        <f>'Consistency matrix'!B65*'Unit price'!B$3*'Technical coefficient matrix'!B65</f>
        <v>0</v>
      </c>
      <c r="B63" s="26">
        <f>'Consistency matrix'!C65*'Unit price'!C$3*'Technical coefficient matrix'!C65</f>
        <v>0</v>
      </c>
      <c r="C63" s="26">
        <f>'Consistency matrix'!D65*'Unit price'!D$3*'Technical coefficient matrix'!D65</f>
        <v>0</v>
      </c>
      <c r="D63" s="26">
        <f>'Consistency matrix'!E65*'Unit price'!E$3*'Technical coefficient matrix'!E65</f>
        <v>0</v>
      </c>
      <c r="E63" s="26">
        <f>'Consistency matrix'!F65*'Unit price'!F$3*'Technical coefficient matrix'!F65</f>
        <v>0</v>
      </c>
      <c r="F63" s="26">
        <f>'Consistency matrix'!G65*'Unit price'!G$3*'Technical coefficient matrix'!G65</f>
        <v>0</v>
      </c>
      <c r="G63" s="26">
        <f>'Consistency matrix'!H65*'Unit price'!H$3*'Technical coefficient matrix'!H65</f>
        <v>4.6241002440705214E-6</v>
      </c>
      <c r="H63" s="26">
        <f>'Consistency matrix'!I65*'Unit price'!I$3*'Technical coefficient matrix'!I65</f>
        <v>4.6241002440705214E-6</v>
      </c>
      <c r="I63" s="26">
        <f>'Consistency matrix'!J65*'Unit price'!J$3*'Technical coefficient matrix'!J65</f>
        <v>0</v>
      </c>
      <c r="J63" s="26">
        <f>'Consistency matrix'!K65*'Unit price'!K$3*'Technical coefficient matrix'!K65</f>
        <v>0</v>
      </c>
      <c r="K63" s="26">
        <f>'Consistency matrix'!L65*'Unit price'!L$3*'Technical coefficient matrix'!L65</f>
        <v>0</v>
      </c>
    </row>
    <row r="64" spans="1:11" x14ac:dyDescent="0.3">
      <c r="A64" s="26">
        <f>'Consistency matrix'!B66*'Unit price'!B$3*'Technical coefficient matrix'!B66</f>
        <v>0</v>
      </c>
      <c r="B64" s="26">
        <f>'Consistency matrix'!C66*'Unit price'!C$3*'Technical coefficient matrix'!C66</f>
        <v>0</v>
      </c>
      <c r="C64" s="26">
        <f>'Consistency matrix'!D66*'Unit price'!D$3*'Technical coefficient matrix'!D66</f>
        <v>0</v>
      </c>
      <c r="D64" s="26">
        <f>'Consistency matrix'!E66*'Unit price'!E$3*'Technical coefficient matrix'!E66</f>
        <v>0</v>
      </c>
      <c r="E64" s="26">
        <f>'Consistency matrix'!F66*'Unit price'!F$3*'Technical coefficient matrix'!F66</f>
        <v>0</v>
      </c>
      <c r="F64" s="26">
        <f>'Consistency matrix'!G66*'Unit price'!G$3*'Technical coefficient matrix'!G66</f>
        <v>0</v>
      </c>
      <c r="G64" s="26">
        <f>'Consistency matrix'!H66*'Unit price'!H$3*'Technical coefficient matrix'!H66</f>
        <v>0</v>
      </c>
      <c r="H64" s="26">
        <f>'Consistency matrix'!I66*'Unit price'!I$3*'Technical coefficient matrix'!I66</f>
        <v>0</v>
      </c>
      <c r="I64" s="26">
        <f>'Consistency matrix'!J66*'Unit price'!J$3*'Technical coefficient matrix'!J66</f>
        <v>0</v>
      </c>
      <c r="J64" s="26">
        <f>'Consistency matrix'!K66*'Unit price'!K$3*'Technical coefficient matrix'!K66</f>
        <v>0</v>
      </c>
      <c r="K64" s="26">
        <f>'Consistency matrix'!L66*'Unit price'!L$3*'Technical coefficient matrix'!L66</f>
        <v>0</v>
      </c>
    </row>
    <row r="65" spans="1:11" x14ac:dyDescent="0.3">
      <c r="A65" s="26">
        <f>'Consistency matrix'!B67*'Unit price'!B$3*'Technical coefficient matrix'!B67</f>
        <v>0</v>
      </c>
      <c r="B65" s="26">
        <f>'Consistency matrix'!C67*'Unit price'!C$3*'Technical coefficient matrix'!C67</f>
        <v>0</v>
      </c>
      <c r="C65" s="26">
        <f>'Consistency matrix'!D67*'Unit price'!D$3*'Technical coefficient matrix'!D67</f>
        <v>0</v>
      </c>
      <c r="D65" s="26">
        <f>'Consistency matrix'!E67*'Unit price'!E$3*'Technical coefficient matrix'!E67</f>
        <v>0</v>
      </c>
      <c r="E65" s="26">
        <f>'Consistency matrix'!F67*'Unit price'!F$3*'Technical coefficient matrix'!F67</f>
        <v>0</v>
      </c>
      <c r="F65" s="26">
        <f>'Consistency matrix'!G67*'Unit price'!G$3*'Technical coefficient matrix'!G67</f>
        <v>0</v>
      </c>
      <c r="G65" s="26">
        <f>'Consistency matrix'!H67*'Unit price'!H$3*'Technical coefficient matrix'!H67</f>
        <v>0</v>
      </c>
      <c r="H65" s="26">
        <f>'Consistency matrix'!I67*'Unit price'!I$3*'Technical coefficient matrix'!I67</f>
        <v>0</v>
      </c>
      <c r="I65" s="26">
        <f>'Consistency matrix'!J67*'Unit price'!J$3*'Technical coefficient matrix'!J67</f>
        <v>0</v>
      </c>
      <c r="J65" s="26">
        <f>'Consistency matrix'!K67*'Unit price'!K$3*'Technical coefficient matrix'!K67</f>
        <v>0</v>
      </c>
      <c r="K65" s="26">
        <f>'Consistency matrix'!L67*'Unit price'!L$3*'Technical coefficient matrix'!L67</f>
        <v>0</v>
      </c>
    </row>
    <row r="66" spans="1:11" x14ac:dyDescent="0.3">
      <c r="A66" s="26">
        <f>'Consistency matrix'!B68*'Unit price'!B$3*'Technical coefficient matrix'!B68</f>
        <v>0</v>
      </c>
      <c r="B66" s="26">
        <f>'Consistency matrix'!C68*'Unit price'!C$3*'Technical coefficient matrix'!C68</f>
        <v>0</v>
      </c>
      <c r="C66" s="26">
        <f>'Consistency matrix'!D68*'Unit price'!D$3*'Technical coefficient matrix'!D68</f>
        <v>0</v>
      </c>
      <c r="D66" s="26">
        <f>'Consistency matrix'!E68*'Unit price'!E$3*'Technical coefficient matrix'!E68</f>
        <v>0</v>
      </c>
      <c r="E66" s="26">
        <f>'Consistency matrix'!F68*'Unit price'!F$3*'Technical coefficient matrix'!F68</f>
        <v>0</v>
      </c>
      <c r="F66" s="26">
        <f>'Consistency matrix'!G68*'Unit price'!G$3*'Technical coefficient matrix'!G68</f>
        <v>0</v>
      </c>
      <c r="G66" s="26">
        <f>'Consistency matrix'!H68*'Unit price'!H$3*'Technical coefficient matrix'!H68</f>
        <v>0</v>
      </c>
      <c r="H66" s="26">
        <f>'Consistency matrix'!I68*'Unit price'!I$3*'Technical coefficient matrix'!I68</f>
        <v>0</v>
      </c>
      <c r="I66" s="26">
        <f>'Consistency matrix'!J68*'Unit price'!J$3*'Technical coefficient matrix'!J68</f>
        <v>0</v>
      </c>
      <c r="J66" s="26">
        <f>'Consistency matrix'!K68*'Unit price'!K$3*'Technical coefficient matrix'!K68</f>
        <v>0</v>
      </c>
      <c r="K66" s="26">
        <f>'Consistency matrix'!L68*'Unit price'!L$3*'Technical coefficient matrix'!L68</f>
        <v>0</v>
      </c>
    </row>
    <row r="67" spans="1:11" x14ac:dyDescent="0.3">
      <c r="A67" s="26">
        <f>'Consistency matrix'!B69*'Unit price'!B$3*'Technical coefficient matrix'!B69</f>
        <v>0</v>
      </c>
      <c r="B67" s="26">
        <f>'Consistency matrix'!C69*'Unit price'!C$3*'Technical coefficient matrix'!C69</f>
        <v>0</v>
      </c>
      <c r="C67" s="26">
        <f>'Consistency matrix'!D69*'Unit price'!D$3*'Technical coefficient matrix'!D69</f>
        <v>0</v>
      </c>
      <c r="D67" s="26">
        <f>'Consistency matrix'!E69*'Unit price'!E$3*'Technical coefficient matrix'!E69</f>
        <v>0</v>
      </c>
      <c r="E67" s="26">
        <f>'Consistency matrix'!F69*'Unit price'!F$3*'Technical coefficient matrix'!F69</f>
        <v>0</v>
      </c>
      <c r="F67" s="26">
        <f>'Consistency matrix'!G69*'Unit price'!G$3*'Technical coefficient matrix'!G69</f>
        <v>0</v>
      </c>
      <c r="G67" s="26">
        <f>'Consistency matrix'!H69*'Unit price'!H$3*'Technical coefficient matrix'!H69</f>
        <v>0</v>
      </c>
      <c r="H67" s="26">
        <f>'Consistency matrix'!I69*'Unit price'!I$3*'Technical coefficient matrix'!I69</f>
        <v>0</v>
      </c>
      <c r="I67" s="26">
        <f>'Consistency matrix'!J69*'Unit price'!J$3*'Technical coefficient matrix'!J69</f>
        <v>0</v>
      </c>
      <c r="J67" s="26">
        <f>'Consistency matrix'!K69*'Unit price'!K$3*'Technical coefficient matrix'!K69</f>
        <v>0</v>
      </c>
      <c r="K67" s="26">
        <f>'Consistency matrix'!L69*'Unit price'!L$3*'Technical coefficient matrix'!L69</f>
        <v>0</v>
      </c>
    </row>
    <row r="68" spans="1:11" x14ac:dyDescent="0.3">
      <c r="A68" s="26">
        <f>'Consistency matrix'!B70*'Unit price'!B$3*'Technical coefficient matrix'!B70</f>
        <v>0</v>
      </c>
      <c r="B68" s="26">
        <f>'Consistency matrix'!C70*'Unit price'!C$3*'Technical coefficient matrix'!C70</f>
        <v>0</v>
      </c>
      <c r="C68" s="26">
        <f>'Consistency matrix'!D70*'Unit price'!D$3*'Technical coefficient matrix'!D70</f>
        <v>0</v>
      </c>
      <c r="D68" s="26">
        <f>'Consistency matrix'!E70*'Unit price'!E$3*'Technical coefficient matrix'!E70</f>
        <v>0</v>
      </c>
      <c r="E68" s="26">
        <f>'Consistency matrix'!F70*'Unit price'!F$3*'Technical coefficient matrix'!F70</f>
        <v>0</v>
      </c>
      <c r="F68" s="26">
        <f>'Consistency matrix'!G70*'Unit price'!G$3*'Technical coefficient matrix'!G70</f>
        <v>0</v>
      </c>
      <c r="G68" s="26">
        <f>'Consistency matrix'!H70*'Unit price'!H$3*'Technical coefficient matrix'!H70</f>
        <v>0</v>
      </c>
      <c r="H68" s="26">
        <f>'Consistency matrix'!I70*'Unit price'!I$3*'Technical coefficient matrix'!I70</f>
        <v>0</v>
      </c>
      <c r="I68" s="26">
        <f>'Consistency matrix'!J70*'Unit price'!J$3*'Technical coefficient matrix'!J70</f>
        <v>0</v>
      </c>
      <c r="J68" s="26">
        <f>'Consistency matrix'!K70*'Unit price'!K$3*'Technical coefficient matrix'!K70</f>
        <v>0</v>
      </c>
      <c r="K68" s="26">
        <f>'Consistency matrix'!L70*'Unit price'!L$3*'Technical coefficient matrix'!L70</f>
        <v>0</v>
      </c>
    </row>
    <row r="69" spans="1:11" x14ac:dyDescent="0.3">
      <c r="A69" s="26">
        <f>'Consistency matrix'!B71*'Unit price'!B$3*'Technical coefficient matrix'!B71</f>
        <v>0</v>
      </c>
      <c r="B69" s="26">
        <f>'Consistency matrix'!C71*'Unit price'!C$3*'Technical coefficient matrix'!C71</f>
        <v>0</v>
      </c>
      <c r="C69" s="26">
        <f>'Consistency matrix'!D71*'Unit price'!D$3*'Technical coefficient matrix'!D71</f>
        <v>0</v>
      </c>
      <c r="D69" s="26">
        <f>'Consistency matrix'!E71*'Unit price'!E$3*'Technical coefficient matrix'!E71</f>
        <v>0</v>
      </c>
      <c r="E69" s="26">
        <f>'Consistency matrix'!F71*'Unit price'!F$3*'Technical coefficient matrix'!F71</f>
        <v>0</v>
      </c>
      <c r="F69" s="26">
        <f>'Consistency matrix'!G71*'Unit price'!G$3*'Technical coefficient matrix'!G71</f>
        <v>0</v>
      </c>
      <c r="G69" s="26">
        <f>'Consistency matrix'!H71*'Unit price'!H$3*'Technical coefficient matrix'!H71</f>
        <v>0</v>
      </c>
      <c r="H69" s="26">
        <f>'Consistency matrix'!I71*'Unit price'!I$3*'Technical coefficient matrix'!I71</f>
        <v>0</v>
      </c>
      <c r="I69" s="26">
        <f>'Consistency matrix'!J71*'Unit price'!J$3*'Technical coefficient matrix'!J71</f>
        <v>0</v>
      </c>
      <c r="J69" s="26">
        <f>'Consistency matrix'!K71*'Unit price'!K$3*'Technical coefficient matrix'!K71</f>
        <v>0</v>
      </c>
      <c r="K69" s="26">
        <f>'Consistency matrix'!L71*'Unit price'!L$3*'Technical coefficient matrix'!L71</f>
        <v>0</v>
      </c>
    </row>
    <row r="70" spans="1:11" x14ac:dyDescent="0.3">
      <c r="A70" s="26">
        <f>'Consistency matrix'!B72*'Unit price'!B$3*'Technical coefficient matrix'!B72</f>
        <v>0</v>
      </c>
      <c r="B70" s="26">
        <f>'Consistency matrix'!C72*'Unit price'!C$3*'Technical coefficient matrix'!C72</f>
        <v>0</v>
      </c>
      <c r="C70" s="26">
        <f>'Consistency matrix'!D72*'Unit price'!D$3*'Technical coefficient matrix'!D72</f>
        <v>0</v>
      </c>
      <c r="D70" s="26">
        <f>'Consistency matrix'!E72*'Unit price'!E$3*'Technical coefficient matrix'!E72</f>
        <v>7.0209889316767563E-4</v>
      </c>
      <c r="E70" s="26">
        <f>'Consistency matrix'!F72*'Unit price'!F$3*'Technical coefficient matrix'!F72</f>
        <v>0</v>
      </c>
      <c r="F70" s="26">
        <f>'Consistency matrix'!G72*'Unit price'!G$3*'Technical coefficient matrix'!G72</f>
        <v>3.7710478186654597E-5</v>
      </c>
      <c r="G70" s="26">
        <f>'Consistency matrix'!H72*'Unit price'!H$3*'Technical coefficient matrix'!H72</f>
        <v>0</v>
      </c>
      <c r="H70" s="26">
        <f>'Consistency matrix'!I72*'Unit price'!I$3*'Technical coefficient matrix'!I72</f>
        <v>0</v>
      </c>
      <c r="I70" s="26">
        <f>'Consistency matrix'!J72*'Unit price'!J$3*'Technical coefficient matrix'!J72</f>
        <v>0</v>
      </c>
      <c r="J70" s="26">
        <f>'Consistency matrix'!K72*'Unit price'!K$3*'Technical coefficient matrix'!K72</f>
        <v>0</v>
      </c>
      <c r="K70" s="26">
        <f>'Consistency matrix'!L72*'Unit price'!L$3*'Technical coefficient matrix'!L72</f>
        <v>0</v>
      </c>
    </row>
    <row r="71" spans="1:11" x14ac:dyDescent="0.3">
      <c r="A71" s="26">
        <f>'Consistency matrix'!B73*'Unit price'!B$3*'Technical coefficient matrix'!B73</f>
        <v>0</v>
      </c>
      <c r="B71" s="26">
        <f>'Consistency matrix'!C73*'Unit price'!C$3*'Technical coefficient matrix'!C73</f>
        <v>6416.4229654974351</v>
      </c>
      <c r="C71" s="26">
        <f>'Consistency matrix'!D73*'Unit price'!D$3*'Technical coefficient matrix'!D73</f>
        <v>0</v>
      </c>
      <c r="D71" s="26">
        <f>'Consistency matrix'!E73*'Unit price'!E$3*'Technical coefficient matrix'!E73</f>
        <v>0</v>
      </c>
      <c r="E71" s="26">
        <f>'Consistency matrix'!F73*'Unit price'!F$3*'Technical coefficient matrix'!F73</f>
        <v>4.0368601264718061E-4</v>
      </c>
      <c r="F71" s="26">
        <f>'Consistency matrix'!G73*'Unit price'!G$3*'Technical coefficient matrix'!G73</f>
        <v>0</v>
      </c>
      <c r="G71" s="26">
        <f>'Consistency matrix'!H73*'Unit price'!H$3*'Technical coefficient matrix'!H73</f>
        <v>0</v>
      </c>
      <c r="H71" s="26">
        <f>'Consistency matrix'!I73*'Unit price'!I$3*'Technical coefficient matrix'!I73</f>
        <v>0</v>
      </c>
      <c r="I71" s="26">
        <f>'Consistency matrix'!J73*'Unit price'!J$3*'Technical coefficient matrix'!J73</f>
        <v>2.0977980706461382E-5</v>
      </c>
      <c r="J71" s="26">
        <f>'Consistency matrix'!K73*'Unit price'!K$3*'Technical coefficient matrix'!K73</f>
        <v>0</v>
      </c>
      <c r="K71" s="26">
        <f>'Consistency matrix'!L73*'Unit price'!L$3*'Technical coefficient matrix'!L73</f>
        <v>1.2586788423876816</v>
      </c>
    </row>
    <row r="72" spans="1:11" x14ac:dyDescent="0.3">
      <c r="A72" s="26">
        <f>'Consistency matrix'!B74*'Unit price'!B$3*'Technical coefficient matrix'!B74</f>
        <v>0</v>
      </c>
      <c r="B72" s="26">
        <f>'Consistency matrix'!C74*'Unit price'!C$3*'Technical coefficient matrix'!C74</f>
        <v>12.396404029994676</v>
      </c>
      <c r="C72" s="26">
        <f>'Consistency matrix'!D74*'Unit price'!D$3*'Technical coefficient matrix'!D74</f>
        <v>0</v>
      </c>
      <c r="D72" s="26">
        <f>'Consistency matrix'!E74*'Unit price'!E$3*'Technical coefficient matrix'!E74</f>
        <v>0</v>
      </c>
      <c r="E72" s="26">
        <f>'Consistency matrix'!F74*'Unit price'!F$3*'Technical coefficient matrix'!F74</f>
        <v>0</v>
      </c>
      <c r="F72" s="26">
        <f>'Consistency matrix'!G74*'Unit price'!G$3*'Technical coefficient matrix'!G74</f>
        <v>0</v>
      </c>
      <c r="G72" s="26">
        <f>'Consistency matrix'!H74*'Unit price'!H$3*'Technical coefficient matrix'!H74</f>
        <v>0</v>
      </c>
      <c r="H72" s="26">
        <f>'Consistency matrix'!I74*'Unit price'!I$3*'Technical coefficient matrix'!I74</f>
        <v>0</v>
      </c>
      <c r="I72" s="26">
        <f>'Consistency matrix'!J74*'Unit price'!J$3*'Technical coefficient matrix'!J74</f>
        <v>0</v>
      </c>
      <c r="J72" s="26">
        <f>'Consistency matrix'!K74*'Unit price'!K$3*'Technical coefficient matrix'!K74</f>
        <v>0</v>
      </c>
      <c r="K72" s="26">
        <f>'Consistency matrix'!L74*'Unit price'!L$3*'Technical coefficient matrix'!L74</f>
        <v>0</v>
      </c>
    </row>
    <row r="73" spans="1:11" x14ac:dyDescent="0.3">
      <c r="A73" s="26">
        <f>'Consistency matrix'!B75*'Unit price'!B$3*'Technical coefficient matrix'!B75</f>
        <v>0</v>
      </c>
      <c r="B73" s="26">
        <f>'Consistency matrix'!C75*'Unit price'!C$3*'Technical coefficient matrix'!C75</f>
        <v>0</v>
      </c>
      <c r="C73" s="26">
        <f>'Consistency matrix'!D75*'Unit price'!D$3*'Technical coefficient matrix'!D75</f>
        <v>0</v>
      </c>
      <c r="D73" s="26">
        <f>'Consistency matrix'!E75*'Unit price'!E$3*'Technical coefficient matrix'!E75</f>
        <v>0</v>
      </c>
      <c r="E73" s="26">
        <f>'Consistency matrix'!F75*'Unit price'!F$3*'Technical coefficient matrix'!F75</f>
        <v>0</v>
      </c>
      <c r="F73" s="26">
        <f>'Consistency matrix'!G75*'Unit price'!G$3*'Technical coefficient matrix'!G75</f>
        <v>0</v>
      </c>
      <c r="G73" s="26">
        <f>'Consistency matrix'!H75*'Unit price'!H$3*'Technical coefficient matrix'!H75</f>
        <v>0</v>
      </c>
      <c r="H73" s="26">
        <f>'Consistency matrix'!I75*'Unit price'!I$3*'Technical coefficient matrix'!I75</f>
        <v>0</v>
      </c>
      <c r="I73" s="26">
        <f>'Consistency matrix'!J75*'Unit price'!J$3*'Technical coefficient matrix'!J75</f>
        <v>0</v>
      </c>
      <c r="J73" s="26">
        <f>'Consistency matrix'!K75*'Unit price'!K$3*'Technical coefficient matrix'!K75</f>
        <v>0</v>
      </c>
      <c r="K73" s="26">
        <f>'Consistency matrix'!L75*'Unit price'!L$3*'Technical coefficient matrix'!L75</f>
        <v>0</v>
      </c>
    </row>
    <row r="74" spans="1:11" x14ac:dyDescent="0.3">
      <c r="A74" s="26">
        <f>'Consistency matrix'!B76*'Unit price'!B$3*'Technical coefficient matrix'!B76</f>
        <v>0</v>
      </c>
      <c r="B74" s="26">
        <f>'Consistency matrix'!C76*'Unit price'!C$3*'Technical coefficient matrix'!C76</f>
        <v>0</v>
      </c>
      <c r="C74" s="26">
        <f>'Consistency matrix'!D76*'Unit price'!D$3*'Technical coefficient matrix'!D76</f>
        <v>0</v>
      </c>
      <c r="D74" s="26">
        <f>'Consistency matrix'!E76*'Unit price'!E$3*'Technical coefficient matrix'!E76</f>
        <v>0</v>
      </c>
      <c r="E74" s="26">
        <f>'Consistency matrix'!F76*'Unit price'!F$3*'Technical coefficient matrix'!F76</f>
        <v>7.1281049716435318E-3</v>
      </c>
      <c r="F74" s="26">
        <f>'Consistency matrix'!G76*'Unit price'!G$3*'Technical coefficient matrix'!G76</f>
        <v>1.0213895315053393E-5</v>
      </c>
      <c r="G74" s="26">
        <f>'Consistency matrix'!H76*'Unit price'!H$3*'Technical coefficient matrix'!H76</f>
        <v>0</v>
      </c>
      <c r="H74" s="26">
        <f>'Consistency matrix'!I76*'Unit price'!I$3*'Technical coefficient matrix'!I76</f>
        <v>0</v>
      </c>
      <c r="I74" s="26">
        <f>'Consistency matrix'!J76*'Unit price'!J$3*'Technical coefficient matrix'!J76</f>
        <v>0</v>
      </c>
      <c r="J74" s="26">
        <f>'Consistency matrix'!K76*'Unit price'!K$3*'Technical coefficient matrix'!K76</f>
        <v>0</v>
      </c>
      <c r="K74" s="26">
        <f>'Consistency matrix'!L76*'Unit price'!L$3*'Technical coefficient matrix'!L76</f>
        <v>0</v>
      </c>
    </row>
    <row r="75" spans="1:11" x14ac:dyDescent="0.3">
      <c r="A75" s="26">
        <f>'Consistency matrix'!B77*'Unit price'!B$3*'Technical coefficient matrix'!B77</f>
        <v>0</v>
      </c>
      <c r="B75" s="26">
        <f>'Consistency matrix'!C77*'Unit price'!C$3*'Technical coefficient matrix'!C77</f>
        <v>0</v>
      </c>
      <c r="C75" s="26">
        <f>'Consistency matrix'!D77*'Unit price'!D$3*'Technical coefficient matrix'!D77</f>
        <v>0</v>
      </c>
      <c r="D75" s="26">
        <f>'Consistency matrix'!E77*'Unit price'!E$3*'Technical coefficient matrix'!E77</f>
        <v>0</v>
      </c>
      <c r="E75" s="26">
        <f>'Consistency matrix'!F77*'Unit price'!F$3*'Technical coefficient matrix'!F77</f>
        <v>0</v>
      </c>
      <c r="F75" s="26">
        <f>'Consistency matrix'!G77*'Unit price'!G$3*'Technical coefficient matrix'!G77</f>
        <v>0</v>
      </c>
      <c r="G75" s="26">
        <f>'Consistency matrix'!H77*'Unit price'!H$3*'Technical coefficient matrix'!H77</f>
        <v>0</v>
      </c>
      <c r="H75" s="26">
        <f>'Consistency matrix'!I77*'Unit price'!I$3*'Technical coefficient matrix'!I77</f>
        <v>0</v>
      </c>
      <c r="I75" s="26">
        <f>'Consistency matrix'!J77*'Unit price'!J$3*'Technical coefficient matrix'!J77</f>
        <v>0</v>
      </c>
      <c r="J75" s="26">
        <f>'Consistency matrix'!K77*'Unit price'!K$3*'Technical coefficient matrix'!K77</f>
        <v>0</v>
      </c>
      <c r="K75" s="26">
        <f>'Consistency matrix'!L77*'Unit price'!L$3*'Technical coefficient matrix'!L77</f>
        <v>0</v>
      </c>
    </row>
    <row r="76" spans="1:11" x14ac:dyDescent="0.3">
      <c r="A76" s="26">
        <f>'Consistency matrix'!B78*'Unit price'!B$3*'Technical coefficient matrix'!B78</f>
        <v>0</v>
      </c>
      <c r="B76" s="26">
        <f>'Consistency matrix'!C78*'Unit price'!C$3*'Technical coefficient matrix'!C78</f>
        <v>0</v>
      </c>
      <c r="C76" s="26">
        <f>'Consistency matrix'!D78*'Unit price'!D$3*'Technical coefficient matrix'!D78</f>
        <v>0</v>
      </c>
      <c r="D76" s="26">
        <f>'Consistency matrix'!E78*'Unit price'!E$3*'Technical coefficient matrix'!E78</f>
        <v>0</v>
      </c>
      <c r="E76" s="26">
        <f>'Consistency matrix'!F78*'Unit price'!F$3*'Technical coefficient matrix'!F78</f>
        <v>0</v>
      </c>
      <c r="F76" s="26">
        <f>'Consistency matrix'!G78*'Unit price'!G$3*'Technical coefficient matrix'!G78</f>
        <v>0</v>
      </c>
      <c r="G76" s="26">
        <f>'Consistency matrix'!H78*'Unit price'!H$3*'Technical coefficient matrix'!H78</f>
        <v>0</v>
      </c>
      <c r="H76" s="26">
        <f>'Consistency matrix'!I78*'Unit price'!I$3*'Technical coefficient matrix'!I78</f>
        <v>0</v>
      </c>
      <c r="I76" s="26">
        <f>'Consistency matrix'!J78*'Unit price'!J$3*'Technical coefficient matrix'!J78</f>
        <v>0</v>
      </c>
      <c r="J76" s="26">
        <f>'Consistency matrix'!K78*'Unit price'!K$3*'Technical coefficient matrix'!K78</f>
        <v>0</v>
      </c>
      <c r="K76" s="26">
        <f>'Consistency matrix'!L78*'Unit price'!L$3*'Technical coefficient matrix'!L78</f>
        <v>0</v>
      </c>
    </row>
    <row r="77" spans="1:11" x14ac:dyDescent="0.3">
      <c r="A77" s="26">
        <f>'Consistency matrix'!B79*'Unit price'!B$3*'Technical coefficient matrix'!B79</f>
        <v>0</v>
      </c>
      <c r="B77" s="26">
        <f>'Consistency matrix'!C79*'Unit price'!C$3*'Technical coefficient matrix'!C79</f>
        <v>0</v>
      </c>
      <c r="C77" s="26">
        <f>'Consistency matrix'!D79*'Unit price'!D$3*'Technical coefficient matrix'!D79</f>
        <v>0</v>
      </c>
      <c r="D77" s="26">
        <f>'Consistency matrix'!E79*'Unit price'!E$3*'Technical coefficient matrix'!E79</f>
        <v>0</v>
      </c>
      <c r="E77" s="26">
        <f>'Consistency matrix'!F79*'Unit price'!F$3*'Technical coefficient matrix'!F79</f>
        <v>4.4817951710251851E-4</v>
      </c>
      <c r="F77" s="26">
        <f>'Consistency matrix'!G79*'Unit price'!G$3*'Technical coefficient matrix'!G79</f>
        <v>0</v>
      </c>
      <c r="G77" s="26">
        <f>'Consistency matrix'!H79*'Unit price'!H$3*'Technical coefficient matrix'!H79</f>
        <v>0</v>
      </c>
      <c r="H77" s="26">
        <f>'Consistency matrix'!I79*'Unit price'!I$3*'Technical coefficient matrix'!I79</f>
        <v>0</v>
      </c>
      <c r="I77" s="26">
        <f>'Consistency matrix'!J79*'Unit price'!J$3*'Technical coefficient matrix'!J79</f>
        <v>0</v>
      </c>
      <c r="J77" s="26">
        <f>'Consistency matrix'!K79*'Unit price'!K$3*'Technical coefficient matrix'!K79</f>
        <v>0</v>
      </c>
      <c r="K77" s="26">
        <f>'Consistency matrix'!L79*'Unit price'!L$3*'Technical coefficient matrix'!L79</f>
        <v>0</v>
      </c>
    </row>
    <row r="78" spans="1:11" x14ac:dyDescent="0.3">
      <c r="A78" s="26">
        <f>'Consistency matrix'!B80*'Unit price'!B$3*'Technical coefficient matrix'!B80</f>
        <v>0</v>
      </c>
      <c r="B78" s="26">
        <f>'Consistency matrix'!C80*'Unit price'!C$3*'Technical coefficient matrix'!C80</f>
        <v>0</v>
      </c>
      <c r="C78" s="26">
        <f>'Consistency matrix'!D80*'Unit price'!D$3*'Technical coefficient matrix'!D80</f>
        <v>9.8014419794834225E-3</v>
      </c>
      <c r="D78" s="26">
        <f>'Consistency matrix'!E80*'Unit price'!E$3*'Technical coefficient matrix'!E80</f>
        <v>0</v>
      </c>
      <c r="E78" s="26">
        <f>'Consistency matrix'!F80*'Unit price'!F$3*'Technical coefficient matrix'!F80</f>
        <v>0</v>
      </c>
      <c r="F78" s="26">
        <f>'Consistency matrix'!G80*'Unit price'!G$3*'Technical coefficient matrix'!G80</f>
        <v>0</v>
      </c>
      <c r="G78" s="26">
        <f>'Consistency matrix'!H80*'Unit price'!H$3*'Technical coefficient matrix'!H80</f>
        <v>0</v>
      </c>
      <c r="H78" s="26">
        <f>'Consistency matrix'!I80*'Unit price'!I$3*'Technical coefficient matrix'!I80</f>
        <v>0</v>
      </c>
      <c r="I78" s="26">
        <f>'Consistency matrix'!J80*'Unit price'!J$3*'Technical coefficient matrix'!J80</f>
        <v>0</v>
      </c>
      <c r="J78" s="26">
        <f>'Consistency matrix'!K80*'Unit price'!K$3*'Technical coefficient matrix'!K80</f>
        <v>0</v>
      </c>
      <c r="K78" s="26">
        <f>'Consistency matrix'!L80*'Unit price'!L$3*'Technical coefficient matrix'!L80</f>
        <v>0</v>
      </c>
    </row>
    <row r="79" spans="1:11" x14ac:dyDescent="0.3">
      <c r="A79" s="26">
        <f>'Consistency matrix'!B81*'Unit price'!B$3*'Technical coefficient matrix'!B81</f>
        <v>0</v>
      </c>
      <c r="B79" s="26">
        <f>'Consistency matrix'!C81*'Unit price'!C$3*'Technical coefficient matrix'!C81</f>
        <v>0</v>
      </c>
      <c r="C79" s="26">
        <f>'Consistency matrix'!D81*'Unit price'!D$3*'Technical coefficient matrix'!D81</f>
        <v>0</v>
      </c>
      <c r="D79" s="26">
        <f>'Consistency matrix'!E81*'Unit price'!E$3*'Technical coefficient matrix'!E81</f>
        <v>0</v>
      </c>
      <c r="E79" s="26">
        <f>'Consistency matrix'!F81*'Unit price'!F$3*'Technical coefficient matrix'!F81</f>
        <v>0</v>
      </c>
      <c r="F79" s="26">
        <f>'Consistency matrix'!G81*'Unit price'!G$3*'Technical coefficient matrix'!G81</f>
        <v>0</v>
      </c>
      <c r="G79" s="26">
        <f>'Consistency matrix'!H81*'Unit price'!H$3*'Technical coefficient matrix'!H81</f>
        <v>0</v>
      </c>
      <c r="H79" s="26">
        <f>'Consistency matrix'!I81*'Unit price'!I$3*'Technical coefficient matrix'!I81</f>
        <v>0</v>
      </c>
      <c r="I79" s="26">
        <f>'Consistency matrix'!J81*'Unit price'!J$3*'Technical coefficient matrix'!J81</f>
        <v>0</v>
      </c>
      <c r="J79" s="26">
        <f>'Consistency matrix'!K81*'Unit price'!K$3*'Technical coefficient matrix'!K81</f>
        <v>0</v>
      </c>
      <c r="K79" s="26">
        <f>'Consistency matrix'!L81*'Unit price'!L$3*'Technical coefficient matrix'!L81</f>
        <v>0</v>
      </c>
    </row>
    <row r="80" spans="1:11" x14ac:dyDescent="0.3">
      <c r="A80" s="26">
        <f>'Consistency matrix'!B82*'Unit price'!B$3*'Technical coefficient matrix'!B82</f>
        <v>0</v>
      </c>
      <c r="B80" s="26">
        <f>'Consistency matrix'!C82*'Unit price'!C$3*'Technical coefficient matrix'!C82</f>
        <v>0</v>
      </c>
      <c r="C80" s="26">
        <f>'Consistency matrix'!D82*'Unit price'!D$3*'Technical coefficient matrix'!D82</f>
        <v>0</v>
      </c>
      <c r="D80" s="26">
        <f>'Consistency matrix'!E82*'Unit price'!E$3*'Technical coefficient matrix'!E82</f>
        <v>0</v>
      </c>
      <c r="E80" s="26">
        <f>'Consistency matrix'!F82*'Unit price'!F$3*'Technical coefficient matrix'!F82</f>
        <v>0</v>
      </c>
      <c r="F80" s="26">
        <f>'Consistency matrix'!G82*'Unit price'!G$3*'Technical coefficient matrix'!G82</f>
        <v>0</v>
      </c>
      <c r="G80" s="26">
        <f>'Consistency matrix'!H82*'Unit price'!H$3*'Technical coefficient matrix'!H82</f>
        <v>0</v>
      </c>
      <c r="H80" s="26">
        <f>'Consistency matrix'!I82*'Unit price'!I$3*'Technical coefficient matrix'!I82</f>
        <v>0</v>
      </c>
      <c r="I80" s="26">
        <f>'Consistency matrix'!J82*'Unit price'!J$3*'Technical coefficient matrix'!J82</f>
        <v>0</v>
      </c>
      <c r="J80" s="26">
        <f>'Consistency matrix'!K82*'Unit price'!K$3*'Technical coefficient matrix'!K82</f>
        <v>0</v>
      </c>
      <c r="K80" s="26">
        <f>'Consistency matrix'!L82*'Unit price'!L$3*'Technical coefficient matrix'!L82</f>
        <v>0</v>
      </c>
    </row>
    <row r="81" spans="1:11" x14ac:dyDescent="0.3">
      <c r="A81" s="26">
        <f>'Consistency matrix'!B83*'Unit price'!B$3*'Technical coefficient matrix'!B83</f>
        <v>0</v>
      </c>
      <c r="B81" s="26">
        <f>'Consistency matrix'!C83*'Unit price'!C$3*'Technical coefficient matrix'!C83</f>
        <v>0</v>
      </c>
      <c r="C81" s="26">
        <f>'Consistency matrix'!D83*'Unit price'!D$3*'Technical coefficient matrix'!D83</f>
        <v>0</v>
      </c>
      <c r="D81" s="26">
        <f>'Consistency matrix'!E83*'Unit price'!E$3*'Technical coefficient matrix'!E83</f>
        <v>0</v>
      </c>
      <c r="E81" s="26">
        <f>'Consistency matrix'!F83*'Unit price'!F$3*'Technical coefficient matrix'!F83</f>
        <v>0</v>
      </c>
      <c r="F81" s="26">
        <f>'Consistency matrix'!G83*'Unit price'!G$3*'Technical coefficient matrix'!G83</f>
        <v>1.7017001807099458E-4</v>
      </c>
      <c r="G81" s="26">
        <f>'Consistency matrix'!H83*'Unit price'!H$3*'Technical coefficient matrix'!H83</f>
        <v>0</v>
      </c>
      <c r="H81" s="26">
        <f>'Consistency matrix'!I83*'Unit price'!I$3*'Technical coefficient matrix'!I83</f>
        <v>0</v>
      </c>
      <c r="I81" s="26">
        <f>'Consistency matrix'!J83*'Unit price'!J$3*'Technical coefficient matrix'!J83</f>
        <v>0</v>
      </c>
      <c r="J81" s="26">
        <f>'Consistency matrix'!K83*'Unit price'!K$3*'Technical coefficient matrix'!K83</f>
        <v>0</v>
      </c>
      <c r="K81" s="26">
        <f>'Consistency matrix'!L83*'Unit price'!L$3*'Technical coefficient matrix'!L83</f>
        <v>0</v>
      </c>
    </row>
    <row r="82" spans="1:11" x14ac:dyDescent="0.3">
      <c r="A82" s="26">
        <f>'Consistency matrix'!B84*'Unit price'!B$3*'Technical coefficient matrix'!B84</f>
        <v>0</v>
      </c>
      <c r="B82" s="26">
        <f>'Consistency matrix'!C84*'Unit price'!C$3*'Technical coefficient matrix'!C84</f>
        <v>0</v>
      </c>
      <c r="C82" s="26">
        <f>'Consistency matrix'!D84*'Unit price'!D$3*'Technical coefficient matrix'!D84</f>
        <v>0</v>
      </c>
      <c r="D82" s="26">
        <f>'Consistency matrix'!E84*'Unit price'!E$3*'Technical coefficient matrix'!E84</f>
        <v>0</v>
      </c>
      <c r="E82" s="26">
        <f>'Consistency matrix'!F84*'Unit price'!F$3*'Technical coefficient matrix'!F84</f>
        <v>0</v>
      </c>
      <c r="F82" s="26">
        <f>'Consistency matrix'!G84*'Unit price'!G$3*'Technical coefficient matrix'!G84</f>
        <v>2.3971091727739017E-3</v>
      </c>
      <c r="G82" s="26">
        <f>'Consistency matrix'!H84*'Unit price'!H$3*'Technical coefficient matrix'!H84</f>
        <v>0</v>
      </c>
      <c r="H82" s="26">
        <f>'Consistency matrix'!I84*'Unit price'!I$3*'Technical coefficient matrix'!I84</f>
        <v>0</v>
      </c>
      <c r="I82" s="26">
        <f>'Consistency matrix'!J84*'Unit price'!J$3*'Technical coefficient matrix'!J84</f>
        <v>0</v>
      </c>
      <c r="J82" s="26">
        <f>'Consistency matrix'!K84*'Unit price'!K$3*'Technical coefficient matrix'!K84</f>
        <v>0</v>
      </c>
      <c r="K82" s="26">
        <f>'Consistency matrix'!L84*'Unit price'!L$3*'Technical coefficient matrix'!L84</f>
        <v>0</v>
      </c>
    </row>
    <row r="83" spans="1:11" x14ac:dyDescent="0.3">
      <c r="A83" s="26">
        <f>'Consistency matrix'!B85*'Unit price'!B$3*'Technical coefficient matrix'!B85</f>
        <v>0</v>
      </c>
      <c r="B83" s="26">
        <f>'Consistency matrix'!C85*'Unit price'!C$3*'Technical coefficient matrix'!C85</f>
        <v>4.8100545929312295E-2</v>
      </c>
      <c r="C83" s="26">
        <f>'Consistency matrix'!D85*'Unit price'!D$3*'Technical coefficient matrix'!D85</f>
        <v>0</v>
      </c>
      <c r="D83" s="26">
        <f>'Consistency matrix'!E85*'Unit price'!E$3*'Technical coefficient matrix'!E85</f>
        <v>0</v>
      </c>
      <c r="E83" s="26">
        <f>'Consistency matrix'!F85*'Unit price'!F$3*'Technical coefficient matrix'!F85</f>
        <v>0</v>
      </c>
      <c r="F83" s="26">
        <f>'Consistency matrix'!G85*'Unit price'!G$3*'Technical coefficient matrix'!G85</f>
        <v>3.8488557310467831E-4</v>
      </c>
      <c r="G83" s="26">
        <f>'Consistency matrix'!H85*'Unit price'!H$3*'Technical coefficient matrix'!H85</f>
        <v>0</v>
      </c>
      <c r="H83" s="26">
        <f>'Consistency matrix'!I85*'Unit price'!I$3*'Technical coefficient matrix'!I85</f>
        <v>0</v>
      </c>
      <c r="I83" s="26">
        <f>'Consistency matrix'!J85*'Unit price'!J$3*'Technical coefficient matrix'!J85</f>
        <v>0</v>
      </c>
      <c r="J83" s="26">
        <f>'Consistency matrix'!K85*'Unit price'!K$3*'Technical coefficient matrix'!K85</f>
        <v>0</v>
      </c>
      <c r="K83" s="26">
        <f>'Consistency matrix'!L85*'Unit price'!L$3*'Technical coefficient matrix'!L85</f>
        <v>0</v>
      </c>
    </row>
    <row r="84" spans="1:11" x14ac:dyDescent="0.3">
      <c r="A84" s="26">
        <f>'Consistency matrix'!B86*'Unit price'!B$3*'Technical coefficient matrix'!B86</f>
        <v>0</v>
      </c>
      <c r="B84" s="26">
        <f>'Consistency matrix'!C86*'Unit price'!C$3*'Technical coefficient matrix'!C86</f>
        <v>47837.661216782719</v>
      </c>
      <c r="C84" s="26">
        <f>'Consistency matrix'!D86*'Unit price'!D$3*'Technical coefficient matrix'!D86</f>
        <v>0</v>
      </c>
      <c r="D84" s="26">
        <f>'Consistency matrix'!E86*'Unit price'!E$3*'Technical coefficient matrix'!E86</f>
        <v>0</v>
      </c>
      <c r="E84" s="26">
        <f>'Consistency matrix'!F86*'Unit price'!F$3*'Technical coefficient matrix'!F86</f>
        <v>0</v>
      </c>
      <c r="F84" s="26">
        <f>'Consistency matrix'!G86*'Unit price'!G$3*'Technical coefficient matrix'!G86</f>
        <v>0</v>
      </c>
      <c r="G84" s="26">
        <f>'Consistency matrix'!H86*'Unit price'!H$3*'Technical coefficient matrix'!H86</f>
        <v>0</v>
      </c>
      <c r="H84" s="26">
        <f>'Consistency matrix'!I86*'Unit price'!I$3*'Technical coefficient matrix'!I86</f>
        <v>0</v>
      </c>
      <c r="I84" s="26">
        <f>'Consistency matrix'!J86*'Unit price'!J$3*'Technical coefficient matrix'!J86</f>
        <v>0</v>
      </c>
      <c r="J84" s="26">
        <f>'Consistency matrix'!K86*'Unit price'!K$3*'Technical coefficient matrix'!K86</f>
        <v>0</v>
      </c>
      <c r="K84" s="26">
        <f>'Consistency matrix'!L86*'Unit price'!L$3*'Technical coefficient matrix'!L86</f>
        <v>0</v>
      </c>
    </row>
    <row r="85" spans="1:11" x14ac:dyDescent="0.3">
      <c r="A85" s="26">
        <f>'Consistency matrix'!B87*'Unit price'!B$3*'Technical coefficient matrix'!B87</f>
        <v>0</v>
      </c>
      <c r="B85" s="26">
        <f>'Consistency matrix'!C87*'Unit price'!C$3*'Technical coefficient matrix'!C87</f>
        <v>4.0846061123019961</v>
      </c>
      <c r="C85" s="26">
        <f>'Consistency matrix'!D87*'Unit price'!D$3*'Technical coefficient matrix'!D87</f>
        <v>0</v>
      </c>
      <c r="D85" s="26">
        <f>'Consistency matrix'!E87*'Unit price'!E$3*'Technical coefficient matrix'!E87</f>
        <v>0</v>
      </c>
      <c r="E85" s="26">
        <f>'Consistency matrix'!F87*'Unit price'!F$3*'Technical coefficient matrix'!F87</f>
        <v>0</v>
      </c>
      <c r="F85" s="26">
        <f>'Consistency matrix'!G87*'Unit price'!G$3*'Technical coefficient matrix'!G87</f>
        <v>0</v>
      </c>
      <c r="G85" s="26">
        <f>'Consistency matrix'!H87*'Unit price'!H$3*'Technical coefficient matrix'!H87</f>
        <v>0</v>
      </c>
      <c r="H85" s="26">
        <f>'Consistency matrix'!I87*'Unit price'!I$3*'Technical coefficient matrix'!I87</f>
        <v>0</v>
      </c>
      <c r="I85" s="26">
        <f>'Consistency matrix'!J87*'Unit price'!J$3*'Technical coefficient matrix'!J87</f>
        <v>0</v>
      </c>
      <c r="J85" s="26">
        <f>'Consistency matrix'!K87*'Unit price'!K$3*'Technical coefficient matrix'!K87</f>
        <v>0</v>
      </c>
      <c r="K85" s="26">
        <f>'Consistency matrix'!L87*'Unit price'!L$3*'Technical coefficient matrix'!L87</f>
        <v>0</v>
      </c>
    </row>
    <row r="86" spans="1:11" x14ac:dyDescent="0.3">
      <c r="A86" s="26">
        <f>'Consistency matrix'!B88*'Unit price'!B$3*'Technical coefficient matrix'!B88</f>
        <v>0</v>
      </c>
      <c r="B86" s="26">
        <f>'Consistency matrix'!C88*'Unit price'!C$3*'Technical coefficient matrix'!C88</f>
        <v>0</v>
      </c>
      <c r="C86" s="26">
        <f>'Consistency matrix'!D88*'Unit price'!D$3*'Technical coefficient matrix'!D88</f>
        <v>0</v>
      </c>
      <c r="D86" s="26">
        <f>'Consistency matrix'!E88*'Unit price'!E$3*'Technical coefficient matrix'!E88</f>
        <v>0</v>
      </c>
      <c r="E86" s="26">
        <f>'Consistency matrix'!F88*'Unit price'!F$3*'Technical coefficient matrix'!F88</f>
        <v>0</v>
      </c>
      <c r="F86" s="26">
        <f>'Consistency matrix'!G88*'Unit price'!G$3*'Technical coefficient matrix'!G88</f>
        <v>0</v>
      </c>
      <c r="G86" s="26">
        <f>'Consistency matrix'!H88*'Unit price'!H$3*'Technical coefficient matrix'!H88</f>
        <v>0</v>
      </c>
      <c r="H86" s="26">
        <f>'Consistency matrix'!I88*'Unit price'!I$3*'Technical coefficient matrix'!I88</f>
        <v>0</v>
      </c>
      <c r="I86" s="26">
        <f>'Consistency matrix'!J88*'Unit price'!J$3*'Technical coefficient matrix'!J88</f>
        <v>0</v>
      </c>
      <c r="J86" s="26">
        <f>'Consistency matrix'!K88*'Unit price'!K$3*'Technical coefficient matrix'!K88</f>
        <v>0</v>
      </c>
      <c r="K86" s="26">
        <f>'Consistency matrix'!L88*'Unit price'!L$3*'Technical coefficient matrix'!L88</f>
        <v>0</v>
      </c>
    </row>
    <row r="87" spans="1:11" x14ac:dyDescent="0.3">
      <c r="A87" s="26">
        <f>'Consistency matrix'!B89*'Unit price'!B$3*'Technical coefficient matrix'!B89</f>
        <v>0</v>
      </c>
      <c r="B87" s="26">
        <f>'Consistency matrix'!C89*'Unit price'!C$3*'Technical coefficient matrix'!C89</f>
        <v>0</v>
      </c>
      <c r="C87" s="26">
        <f>'Consistency matrix'!D89*'Unit price'!D$3*'Technical coefficient matrix'!D89</f>
        <v>0</v>
      </c>
      <c r="D87" s="26">
        <f>'Consistency matrix'!E89*'Unit price'!E$3*'Technical coefficient matrix'!E89</f>
        <v>0</v>
      </c>
      <c r="E87" s="26">
        <f>'Consistency matrix'!F89*'Unit price'!F$3*'Technical coefficient matrix'!F89</f>
        <v>0</v>
      </c>
      <c r="F87" s="26">
        <f>'Consistency matrix'!G89*'Unit price'!G$3*'Technical coefficient matrix'!G89</f>
        <v>0</v>
      </c>
      <c r="G87" s="26">
        <f>'Consistency matrix'!H89*'Unit price'!H$3*'Technical coefficient matrix'!H89</f>
        <v>0</v>
      </c>
      <c r="H87" s="26">
        <f>'Consistency matrix'!I89*'Unit price'!I$3*'Technical coefficient matrix'!I89</f>
        <v>0</v>
      </c>
      <c r="I87" s="26">
        <f>'Consistency matrix'!J89*'Unit price'!J$3*'Technical coefficient matrix'!J89</f>
        <v>0</v>
      </c>
      <c r="J87" s="26">
        <f>'Consistency matrix'!K89*'Unit price'!K$3*'Technical coefficient matrix'!K89</f>
        <v>0</v>
      </c>
      <c r="K87" s="26">
        <f>'Consistency matrix'!L89*'Unit price'!L$3*'Technical coefficient matrix'!L89</f>
        <v>0</v>
      </c>
    </row>
    <row r="88" spans="1:11" x14ac:dyDescent="0.3">
      <c r="A88" s="26">
        <f>'Consistency matrix'!B90*'Unit price'!B$3*'Technical coefficient matrix'!B90</f>
        <v>0</v>
      </c>
      <c r="B88" s="26">
        <f>'Consistency matrix'!C90*'Unit price'!C$3*'Technical coefficient matrix'!C90</f>
        <v>0</v>
      </c>
      <c r="C88" s="26">
        <f>'Consistency matrix'!D90*'Unit price'!D$3*'Technical coefficient matrix'!D90</f>
        <v>0</v>
      </c>
      <c r="D88" s="26">
        <f>'Consistency matrix'!E90*'Unit price'!E$3*'Technical coefficient matrix'!E90</f>
        <v>0</v>
      </c>
      <c r="E88" s="26">
        <f>'Consistency matrix'!F90*'Unit price'!F$3*'Technical coefficient matrix'!F90</f>
        <v>0</v>
      </c>
      <c r="F88" s="26">
        <f>'Consistency matrix'!G90*'Unit price'!G$3*'Technical coefficient matrix'!G90</f>
        <v>0</v>
      </c>
      <c r="G88" s="26">
        <f>'Consistency matrix'!H90*'Unit price'!H$3*'Technical coefficient matrix'!H90</f>
        <v>0</v>
      </c>
      <c r="H88" s="26">
        <f>'Consistency matrix'!I90*'Unit price'!I$3*'Technical coefficient matrix'!I90</f>
        <v>0</v>
      </c>
      <c r="I88" s="26">
        <f>'Consistency matrix'!J90*'Unit price'!J$3*'Technical coefficient matrix'!J90</f>
        <v>0</v>
      </c>
      <c r="J88" s="26">
        <f>'Consistency matrix'!K90*'Unit price'!K$3*'Technical coefficient matrix'!K90</f>
        <v>0</v>
      </c>
      <c r="K88" s="26">
        <f>'Consistency matrix'!L90*'Unit price'!L$3*'Technical coefficient matrix'!L90</f>
        <v>0</v>
      </c>
    </row>
    <row r="89" spans="1:11" x14ac:dyDescent="0.3">
      <c r="A89" s="26">
        <f>'Consistency matrix'!B91*'Unit price'!B$3*'Technical coefficient matrix'!B91</f>
        <v>0</v>
      </c>
      <c r="B89" s="26">
        <f>'Consistency matrix'!C91*'Unit price'!C$3*'Technical coefficient matrix'!C91</f>
        <v>0</v>
      </c>
      <c r="C89" s="26">
        <f>'Consistency matrix'!D91*'Unit price'!D$3*'Technical coefficient matrix'!D91</f>
        <v>0</v>
      </c>
      <c r="D89" s="26">
        <f>'Consistency matrix'!E91*'Unit price'!E$3*'Technical coefficient matrix'!E91</f>
        <v>0</v>
      </c>
      <c r="E89" s="26">
        <f>'Consistency matrix'!F91*'Unit price'!F$3*'Technical coefficient matrix'!F91</f>
        <v>0</v>
      </c>
      <c r="F89" s="26">
        <f>'Consistency matrix'!G91*'Unit price'!G$3*'Technical coefficient matrix'!G91</f>
        <v>0</v>
      </c>
      <c r="G89" s="26">
        <f>'Consistency matrix'!H91*'Unit price'!H$3*'Technical coefficient matrix'!H91</f>
        <v>0</v>
      </c>
      <c r="H89" s="26">
        <f>'Consistency matrix'!I91*'Unit price'!I$3*'Technical coefficient matrix'!I91</f>
        <v>0</v>
      </c>
      <c r="I89" s="26">
        <f>'Consistency matrix'!J91*'Unit price'!J$3*'Technical coefficient matrix'!J91</f>
        <v>0</v>
      </c>
      <c r="J89" s="26">
        <f>'Consistency matrix'!K91*'Unit price'!K$3*'Technical coefficient matrix'!K91</f>
        <v>0</v>
      </c>
      <c r="K89" s="26">
        <f>'Consistency matrix'!L91*'Unit price'!L$3*'Technical coefficient matrix'!L91</f>
        <v>0</v>
      </c>
    </row>
    <row r="90" spans="1:11" x14ac:dyDescent="0.3">
      <c r="A90" s="26">
        <f>'Consistency matrix'!B92*'Unit price'!B$3*'Technical coefficient matrix'!B92</f>
        <v>0</v>
      </c>
      <c r="B90" s="26">
        <f>'Consistency matrix'!C92*'Unit price'!C$3*'Technical coefficient matrix'!C92</f>
        <v>0</v>
      </c>
      <c r="C90" s="26">
        <f>'Consistency matrix'!D92*'Unit price'!D$3*'Technical coefficient matrix'!D92</f>
        <v>0</v>
      </c>
      <c r="D90" s="26">
        <f>'Consistency matrix'!E92*'Unit price'!E$3*'Technical coefficient matrix'!E92</f>
        <v>3.844473419856765E-6</v>
      </c>
      <c r="E90" s="26">
        <f>'Consistency matrix'!F92*'Unit price'!F$3*'Technical coefficient matrix'!F92</f>
        <v>0</v>
      </c>
      <c r="F90" s="26">
        <f>'Consistency matrix'!G92*'Unit price'!G$3*'Technical coefficient matrix'!G92</f>
        <v>0</v>
      </c>
      <c r="G90" s="26">
        <f>'Consistency matrix'!H92*'Unit price'!H$3*'Technical coefficient matrix'!H92</f>
        <v>0</v>
      </c>
      <c r="H90" s="26">
        <f>'Consistency matrix'!I92*'Unit price'!I$3*'Technical coefficient matrix'!I92</f>
        <v>0</v>
      </c>
      <c r="I90" s="26">
        <f>'Consistency matrix'!J92*'Unit price'!J$3*'Technical coefficient matrix'!J92</f>
        <v>0</v>
      </c>
      <c r="J90" s="26">
        <f>'Consistency matrix'!K92*'Unit price'!K$3*'Technical coefficient matrix'!K92</f>
        <v>0</v>
      </c>
      <c r="K90" s="26">
        <f>'Consistency matrix'!L92*'Unit price'!L$3*'Technical coefficient matrix'!L92</f>
        <v>0</v>
      </c>
    </row>
    <row r="91" spans="1:11" x14ac:dyDescent="0.3">
      <c r="A91" s="26">
        <f>'Consistency matrix'!B93*'Unit price'!B$3*'Technical coefficient matrix'!B93</f>
        <v>0</v>
      </c>
      <c r="B91" s="26">
        <f>'Consistency matrix'!C93*'Unit price'!C$3*'Technical coefficient matrix'!C93</f>
        <v>0</v>
      </c>
      <c r="C91" s="26">
        <f>'Consistency matrix'!D93*'Unit price'!D$3*'Technical coefficient matrix'!D93</f>
        <v>9.161763347705535E-4</v>
      </c>
      <c r="D91" s="26">
        <f>'Consistency matrix'!E93*'Unit price'!E$3*'Technical coefficient matrix'!E93</f>
        <v>2.5381401775897636E-5</v>
      </c>
      <c r="E91" s="26">
        <f>'Consistency matrix'!F93*'Unit price'!F$3*'Technical coefficient matrix'!F93</f>
        <v>0</v>
      </c>
      <c r="F91" s="26">
        <f>'Consistency matrix'!G93*'Unit price'!G$3*'Technical coefficient matrix'!G93</f>
        <v>0</v>
      </c>
      <c r="G91" s="26">
        <f>'Consistency matrix'!H93*'Unit price'!H$3*'Technical coefficient matrix'!H93</f>
        <v>0</v>
      </c>
      <c r="H91" s="26">
        <f>'Consistency matrix'!I93*'Unit price'!I$3*'Technical coefficient matrix'!I93</f>
        <v>0</v>
      </c>
      <c r="I91" s="26">
        <f>'Consistency matrix'!J93*'Unit price'!J$3*'Technical coefficient matrix'!J93</f>
        <v>0</v>
      </c>
      <c r="J91" s="26">
        <f>'Consistency matrix'!K93*'Unit price'!K$3*'Technical coefficient matrix'!K93</f>
        <v>0</v>
      </c>
      <c r="K91" s="26">
        <f>'Consistency matrix'!L93*'Unit price'!L$3*'Technical coefficient matrix'!L93</f>
        <v>0</v>
      </c>
    </row>
    <row r="92" spans="1:11" x14ac:dyDescent="0.3">
      <c r="A92" s="26">
        <f>'Consistency matrix'!B94*'Unit price'!B$3*'Technical coefficient matrix'!B94</f>
        <v>0</v>
      </c>
      <c r="B92" s="26">
        <f>'Consistency matrix'!C94*'Unit price'!C$3*'Technical coefficient matrix'!C94</f>
        <v>0</v>
      </c>
      <c r="C92" s="26">
        <f>'Consistency matrix'!D94*'Unit price'!D$3*'Technical coefficient matrix'!D94</f>
        <v>3.153754773512215E-2</v>
      </c>
      <c r="D92" s="26">
        <f>'Consistency matrix'!E94*'Unit price'!E$3*'Technical coefficient matrix'!E94</f>
        <v>4.6835168446299197E-4</v>
      </c>
      <c r="E92" s="26">
        <f>'Consistency matrix'!F94*'Unit price'!F$3*'Technical coefficient matrix'!F94</f>
        <v>0</v>
      </c>
      <c r="F92" s="26">
        <f>'Consistency matrix'!G94*'Unit price'!G$3*'Technical coefficient matrix'!G94</f>
        <v>0</v>
      </c>
      <c r="G92" s="26">
        <f>'Consistency matrix'!H94*'Unit price'!H$3*'Technical coefficient matrix'!H94</f>
        <v>0</v>
      </c>
      <c r="H92" s="26">
        <f>'Consistency matrix'!I94*'Unit price'!I$3*'Technical coefficient matrix'!I94</f>
        <v>0</v>
      </c>
      <c r="I92" s="26">
        <f>'Consistency matrix'!J94*'Unit price'!J$3*'Technical coefficient matrix'!J94</f>
        <v>0</v>
      </c>
      <c r="J92" s="26">
        <f>'Consistency matrix'!K94*'Unit price'!K$3*'Technical coefficient matrix'!K94</f>
        <v>0</v>
      </c>
      <c r="K92" s="26">
        <f>'Consistency matrix'!L94*'Unit price'!L$3*'Technical coefficient matrix'!L94</f>
        <v>0</v>
      </c>
    </row>
    <row r="93" spans="1:11" x14ac:dyDescent="0.3">
      <c r="A93" s="26">
        <f>'Consistency matrix'!B95*'Unit price'!B$3*'Technical coefficient matrix'!B95</f>
        <v>0</v>
      </c>
      <c r="B93" s="26">
        <f>'Consistency matrix'!C95*'Unit price'!C$3*'Technical coefficient matrix'!C95</f>
        <v>1.3802682510520379</v>
      </c>
      <c r="C93" s="26">
        <f>'Consistency matrix'!D95*'Unit price'!D$3*'Technical coefficient matrix'!D95</f>
        <v>1.0361665238291572E-3</v>
      </c>
      <c r="D93" s="26">
        <f>'Consistency matrix'!E95*'Unit price'!E$3*'Technical coefficient matrix'!E95</f>
        <v>2.5447150318167794E-6</v>
      </c>
      <c r="E93" s="26">
        <f>'Consistency matrix'!F95*'Unit price'!F$3*'Technical coefficient matrix'!F95</f>
        <v>0</v>
      </c>
      <c r="F93" s="26">
        <f>'Consistency matrix'!G95*'Unit price'!G$3*'Technical coefficient matrix'!G95</f>
        <v>3.1234847455826929E-6</v>
      </c>
      <c r="G93" s="26">
        <f>'Consistency matrix'!H95*'Unit price'!H$3*'Technical coefficient matrix'!H95</f>
        <v>0</v>
      </c>
      <c r="H93" s="26">
        <f>'Consistency matrix'!I95*'Unit price'!I$3*'Technical coefficient matrix'!I95</f>
        <v>0</v>
      </c>
      <c r="I93" s="26">
        <f>'Consistency matrix'!J95*'Unit price'!J$3*'Technical coefficient matrix'!J95</f>
        <v>0</v>
      </c>
      <c r="J93" s="26">
        <f>'Consistency matrix'!K95*'Unit price'!K$3*'Technical coefficient matrix'!K95</f>
        <v>0</v>
      </c>
      <c r="K93" s="26">
        <f>'Consistency matrix'!L95*'Unit price'!L$3*'Technical coefficient matrix'!L95</f>
        <v>0</v>
      </c>
    </row>
    <row r="94" spans="1:11" x14ac:dyDescent="0.3">
      <c r="A94" s="26">
        <f>'Consistency matrix'!B96*'Unit price'!B$3*'Technical coefficient matrix'!B96</f>
        <v>0</v>
      </c>
      <c r="B94" s="26">
        <f>'Consistency matrix'!C96*'Unit price'!C$3*'Technical coefficient matrix'!C96</f>
        <v>177.03551047022569</v>
      </c>
      <c r="C94" s="26">
        <f>'Consistency matrix'!D96*'Unit price'!D$3*'Technical coefficient matrix'!D96</f>
        <v>1.2459419407067881E-6</v>
      </c>
      <c r="D94" s="26">
        <f>'Consistency matrix'!E96*'Unit price'!E$3*'Technical coefficient matrix'!E96</f>
        <v>9.1919567463181421E-8</v>
      </c>
      <c r="E94" s="26">
        <f>'Consistency matrix'!F96*'Unit price'!F$3*'Technical coefficient matrix'!F96</f>
        <v>0</v>
      </c>
      <c r="F94" s="26">
        <f>'Consistency matrix'!G96*'Unit price'!G$3*'Technical coefficient matrix'!G96</f>
        <v>0</v>
      </c>
      <c r="G94" s="26">
        <f>'Consistency matrix'!H96*'Unit price'!H$3*'Technical coefficient matrix'!H96</f>
        <v>0</v>
      </c>
      <c r="H94" s="26">
        <f>'Consistency matrix'!I96*'Unit price'!I$3*'Technical coefficient matrix'!I96</f>
        <v>0</v>
      </c>
      <c r="I94" s="26">
        <f>'Consistency matrix'!J96*'Unit price'!J$3*'Technical coefficient matrix'!J96</f>
        <v>0</v>
      </c>
      <c r="J94" s="26">
        <f>'Consistency matrix'!K96*'Unit price'!K$3*'Technical coefficient matrix'!K96</f>
        <v>0</v>
      </c>
      <c r="K94" s="26">
        <f>'Consistency matrix'!L96*'Unit price'!L$3*'Technical coefficient matrix'!L96</f>
        <v>0</v>
      </c>
    </row>
    <row r="95" spans="1:11" x14ac:dyDescent="0.3">
      <c r="A95" s="26">
        <f>'Consistency matrix'!B97*'Unit price'!B$3*'Technical coefficient matrix'!B97</f>
        <v>0</v>
      </c>
      <c r="B95" s="26">
        <f>'Consistency matrix'!C97*'Unit price'!C$3*'Technical coefficient matrix'!C97</f>
        <v>216.61945755278981</v>
      </c>
      <c r="C95" s="26">
        <f>'Consistency matrix'!D97*'Unit price'!D$3*'Technical coefficient matrix'!D97</f>
        <v>9.6528559871866061E-7</v>
      </c>
      <c r="D95" s="26">
        <f>'Consistency matrix'!E97*'Unit price'!E$3*'Technical coefficient matrix'!E97</f>
        <v>2.9140848244205355E-6</v>
      </c>
      <c r="E95" s="26">
        <f>'Consistency matrix'!F97*'Unit price'!F$3*'Technical coefficient matrix'!F97</f>
        <v>0</v>
      </c>
      <c r="F95" s="26">
        <f>'Consistency matrix'!G97*'Unit price'!G$3*'Technical coefficient matrix'!G97</f>
        <v>1.0866888242930948E-5</v>
      </c>
      <c r="G95" s="26">
        <f>'Consistency matrix'!H97*'Unit price'!H$3*'Technical coefficient matrix'!H97</f>
        <v>0</v>
      </c>
      <c r="H95" s="26">
        <f>'Consistency matrix'!I97*'Unit price'!I$3*'Technical coefficient matrix'!I97</f>
        <v>0</v>
      </c>
      <c r="I95" s="26">
        <f>'Consistency matrix'!J97*'Unit price'!J$3*'Technical coefficient matrix'!J97</f>
        <v>0</v>
      </c>
      <c r="J95" s="26">
        <f>'Consistency matrix'!K97*'Unit price'!K$3*'Technical coefficient matrix'!K97</f>
        <v>0</v>
      </c>
      <c r="K95" s="26">
        <f>'Consistency matrix'!L97*'Unit price'!L$3*'Technical coefficient matrix'!L97</f>
        <v>0</v>
      </c>
    </row>
    <row r="96" spans="1:11" x14ac:dyDescent="0.3">
      <c r="A96" s="26">
        <f>'Consistency matrix'!B98*'Unit price'!B$3*'Technical coefficient matrix'!B98</f>
        <v>0</v>
      </c>
      <c r="B96" s="26">
        <f>'Consistency matrix'!C98*'Unit price'!C$3*'Technical coefficient matrix'!C98</f>
        <v>0</v>
      </c>
      <c r="C96" s="26">
        <f>'Consistency matrix'!D98*'Unit price'!D$3*'Technical coefficient matrix'!D98</f>
        <v>2.0829266299837745E-3</v>
      </c>
      <c r="D96" s="26">
        <f>'Consistency matrix'!E98*'Unit price'!E$3*'Technical coefficient matrix'!E98</f>
        <v>5.9200809520885034E-5</v>
      </c>
      <c r="E96" s="26">
        <f>'Consistency matrix'!F98*'Unit price'!F$3*'Technical coefficient matrix'!F98</f>
        <v>0</v>
      </c>
      <c r="F96" s="26">
        <f>'Consistency matrix'!G98*'Unit price'!G$3*'Technical coefficient matrix'!G98</f>
        <v>0</v>
      </c>
      <c r="G96" s="26">
        <f>'Consistency matrix'!H98*'Unit price'!H$3*'Technical coefficient matrix'!H98</f>
        <v>0</v>
      </c>
      <c r="H96" s="26">
        <f>'Consistency matrix'!I98*'Unit price'!I$3*'Technical coefficient matrix'!I98</f>
        <v>0</v>
      </c>
      <c r="I96" s="26">
        <f>'Consistency matrix'!J98*'Unit price'!J$3*'Technical coefficient matrix'!J98</f>
        <v>0</v>
      </c>
      <c r="J96" s="26">
        <f>'Consistency matrix'!K98*'Unit price'!K$3*'Technical coefficient matrix'!K98</f>
        <v>0</v>
      </c>
      <c r="K96" s="26">
        <f>'Consistency matrix'!L98*'Unit price'!L$3*'Technical coefficient matrix'!L98</f>
        <v>0</v>
      </c>
    </row>
    <row r="97" spans="1:11" x14ac:dyDescent="0.3">
      <c r="A97" s="26">
        <f>'Consistency matrix'!B99*'Unit price'!B$3*'Technical coefficient matrix'!B99</f>
        <v>0</v>
      </c>
      <c r="B97" s="26">
        <f>'Consistency matrix'!C99*'Unit price'!C$3*'Technical coefficient matrix'!C99</f>
        <v>0</v>
      </c>
      <c r="C97" s="26">
        <f>'Consistency matrix'!D99*'Unit price'!D$3*'Technical coefficient matrix'!D99</f>
        <v>2.7174241678700877E-4</v>
      </c>
      <c r="D97" s="26">
        <f>'Consistency matrix'!E99*'Unit price'!E$3*'Technical coefficient matrix'!E99</f>
        <v>1.480920892496111E-4</v>
      </c>
      <c r="E97" s="26">
        <f>'Consistency matrix'!F99*'Unit price'!F$3*'Technical coefficient matrix'!F99</f>
        <v>0</v>
      </c>
      <c r="F97" s="26">
        <f>'Consistency matrix'!G99*'Unit price'!G$3*'Technical coefficient matrix'!G99</f>
        <v>0</v>
      </c>
      <c r="G97" s="26">
        <f>'Consistency matrix'!H99*'Unit price'!H$3*'Technical coefficient matrix'!H99</f>
        <v>0</v>
      </c>
      <c r="H97" s="26">
        <f>'Consistency matrix'!I99*'Unit price'!I$3*'Technical coefficient matrix'!I99</f>
        <v>0</v>
      </c>
      <c r="I97" s="26">
        <f>'Consistency matrix'!J99*'Unit price'!J$3*'Technical coefficient matrix'!J99</f>
        <v>0</v>
      </c>
      <c r="J97" s="26">
        <f>'Consistency matrix'!K99*'Unit price'!K$3*'Technical coefficient matrix'!K99</f>
        <v>0</v>
      </c>
      <c r="K97" s="26">
        <f>'Consistency matrix'!L99*'Unit price'!L$3*'Technical coefficient matrix'!L99</f>
        <v>0</v>
      </c>
    </row>
    <row r="98" spans="1:11" x14ac:dyDescent="0.3">
      <c r="A98" s="26">
        <f>'Consistency matrix'!B100*'Unit price'!B$3*'Technical coefficient matrix'!B100</f>
        <v>0</v>
      </c>
      <c r="B98" s="26">
        <f>'Consistency matrix'!C100*'Unit price'!C$3*'Technical coefficient matrix'!C100</f>
        <v>0</v>
      </c>
      <c r="C98" s="26">
        <f>'Consistency matrix'!D100*'Unit price'!D$3*'Technical coefficient matrix'!D100</f>
        <v>9.0368322001028855E-3</v>
      </c>
      <c r="D98" s="26">
        <f>'Consistency matrix'!E100*'Unit price'!E$3*'Technical coefficient matrix'!E100</f>
        <v>3.2096393228514715E-4</v>
      </c>
      <c r="E98" s="26">
        <f>'Consistency matrix'!F100*'Unit price'!F$3*'Technical coefficient matrix'!F100</f>
        <v>0</v>
      </c>
      <c r="F98" s="26">
        <f>'Consistency matrix'!G100*'Unit price'!G$3*'Technical coefficient matrix'!G100</f>
        <v>4.3956422267274652E-5</v>
      </c>
      <c r="G98" s="26">
        <f>'Consistency matrix'!H100*'Unit price'!H$3*'Technical coefficient matrix'!H100</f>
        <v>0</v>
      </c>
      <c r="H98" s="26">
        <f>'Consistency matrix'!I100*'Unit price'!I$3*'Technical coefficient matrix'!I100</f>
        <v>0</v>
      </c>
      <c r="I98" s="26">
        <f>'Consistency matrix'!J100*'Unit price'!J$3*'Technical coefficient matrix'!J100</f>
        <v>0</v>
      </c>
      <c r="J98" s="26">
        <f>'Consistency matrix'!K100*'Unit price'!K$3*'Technical coefficient matrix'!K100</f>
        <v>0</v>
      </c>
      <c r="K98" s="26">
        <f>'Consistency matrix'!L100*'Unit price'!L$3*'Technical coefficient matrix'!L100</f>
        <v>0</v>
      </c>
    </row>
    <row r="99" spans="1:11" x14ac:dyDescent="0.3">
      <c r="A99" s="26">
        <f>'Consistency matrix'!B101*'Unit price'!B$3*'Technical coefficient matrix'!B101</f>
        <v>0</v>
      </c>
      <c r="B99" s="26">
        <f>'Consistency matrix'!C101*'Unit price'!C$3*'Technical coefficient matrix'!C101</f>
        <v>0</v>
      </c>
      <c r="C99" s="26">
        <f>'Consistency matrix'!D101*'Unit price'!D$3*'Technical coefficient matrix'!D101</f>
        <v>0</v>
      </c>
      <c r="D99" s="26">
        <f>'Consistency matrix'!E101*'Unit price'!E$3*'Technical coefficient matrix'!E101</f>
        <v>3.8513603733886058E-4</v>
      </c>
      <c r="E99" s="26">
        <f>'Consistency matrix'!F101*'Unit price'!F$3*'Technical coefficient matrix'!F101</f>
        <v>0</v>
      </c>
      <c r="F99" s="26">
        <f>'Consistency matrix'!G101*'Unit price'!G$3*'Technical coefficient matrix'!G101</f>
        <v>0</v>
      </c>
      <c r="G99" s="26">
        <f>'Consistency matrix'!H101*'Unit price'!H$3*'Technical coefficient matrix'!H101</f>
        <v>8.2615506352390117E-4</v>
      </c>
      <c r="H99" s="26">
        <f>'Consistency matrix'!I101*'Unit price'!I$3*'Technical coefficient matrix'!I101</f>
        <v>8.2615506352390117E-4</v>
      </c>
      <c r="I99" s="26">
        <f>'Consistency matrix'!J101*'Unit price'!J$3*'Technical coefficient matrix'!J101</f>
        <v>0</v>
      </c>
      <c r="J99" s="26">
        <f>'Consistency matrix'!K101*'Unit price'!K$3*'Technical coefficient matrix'!K101</f>
        <v>0</v>
      </c>
      <c r="K99" s="26">
        <f>'Consistency matrix'!L101*'Unit price'!L$3*'Technical coefficient matrix'!L101</f>
        <v>0</v>
      </c>
    </row>
    <row r="100" spans="1:11" x14ac:dyDescent="0.3">
      <c r="A100" s="26">
        <f>'Consistency matrix'!B102*'Unit price'!B$3*'Technical coefficient matrix'!B102</f>
        <v>0</v>
      </c>
      <c r="B100" s="26">
        <f>'Consistency matrix'!C102*'Unit price'!C$3*'Technical coefficient matrix'!C102</f>
        <v>0</v>
      </c>
      <c r="C100" s="26">
        <f>'Consistency matrix'!D102*'Unit price'!D$3*'Technical coefficient matrix'!D102</f>
        <v>6.6895140809407269E-2</v>
      </c>
      <c r="D100" s="26">
        <f>'Consistency matrix'!E102*'Unit price'!E$3*'Technical coefficient matrix'!E102</f>
        <v>2.337875442800209E-8</v>
      </c>
      <c r="E100" s="26">
        <f>'Consistency matrix'!F102*'Unit price'!F$3*'Technical coefficient matrix'!F102</f>
        <v>0</v>
      </c>
      <c r="F100" s="26">
        <f>'Consistency matrix'!G102*'Unit price'!G$3*'Technical coefficient matrix'!G102</f>
        <v>0</v>
      </c>
      <c r="G100" s="26">
        <f>'Consistency matrix'!H102*'Unit price'!H$3*'Technical coefficient matrix'!H102</f>
        <v>0</v>
      </c>
      <c r="H100" s="26">
        <f>'Consistency matrix'!I102*'Unit price'!I$3*'Technical coefficient matrix'!I102</f>
        <v>0</v>
      </c>
      <c r="I100" s="26">
        <f>'Consistency matrix'!J102*'Unit price'!J$3*'Technical coefficient matrix'!J102</f>
        <v>0</v>
      </c>
      <c r="J100" s="26">
        <f>'Consistency matrix'!K102*'Unit price'!K$3*'Technical coefficient matrix'!K102</f>
        <v>0</v>
      </c>
      <c r="K100" s="26">
        <f>'Consistency matrix'!L102*'Unit price'!L$3*'Technical coefficient matrix'!L102</f>
        <v>0</v>
      </c>
    </row>
    <row r="101" spans="1:11" x14ac:dyDescent="0.3">
      <c r="A101" s="26">
        <f>'Consistency matrix'!B103*'Unit price'!B$3*'Technical coefficient matrix'!B103</f>
        <v>0</v>
      </c>
      <c r="B101" s="26">
        <f>'Consistency matrix'!C103*'Unit price'!C$3*'Technical coefficient matrix'!C103</f>
        <v>509.59257693168774</v>
      </c>
      <c r="C101" s="26">
        <f>'Consistency matrix'!D103*'Unit price'!D$3*'Technical coefficient matrix'!D103</f>
        <v>0</v>
      </c>
      <c r="D101" s="26">
        <f>'Consistency matrix'!E103*'Unit price'!E$3*'Technical coefficient matrix'!E103</f>
        <v>1.0497507864071866E-2</v>
      </c>
      <c r="E101" s="26">
        <f>'Consistency matrix'!F103*'Unit price'!F$3*'Technical coefficient matrix'!F103</f>
        <v>0</v>
      </c>
      <c r="F101" s="26">
        <f>'Consistency matrix'!G103*'Unit price'!G$3*'Technical coefficient matrix'!G103</f>
        <v>1.1929736338687806E-4</v>
      </c>
      <c r="G101" s="26">
        <f>'Consistency matrix'!H103*'Unit price'!H$3*'Technical coefficient matrix'!H103</f>
        <v>0</v>
      </c>
      <c r="H101" s="26">
        <f>'Consistency matrix'!I103*'Unit price'!I$3*'Technical coefficient matrix'!I103</f>
        <v>0</v>
      </c>
      <c r="I101" s="26">
        <f>'Consistency matrix'!J103*'Unit price'!J$3*'Technical coefficient matrix'!J103</f>
        <v>0</v>
      </c>
      <c r="J101" s="26">
        <f>'Consistency matrix'!K103*'Unit price'!K$3*'Technical coefficient matrix'!K103</f>
        <v>0</v>
      </c>
      <c r="K101" s="26">
        <f>'Consistency matrix'!L103*'Unit price'!L$3*'Technical coefficient matrix'!L103</f>
        <v>0</v>
      </c>
    </row>
    <row r="102" spans="1:11" x14ac:dyDescent="0.3">
      <c r="A102" s="26">
        <f>'Consistency matrix'!B104*'Unit price'!B$3*'Technical coefficient matrix'!B104</f>
        <v>0</v>
      </c>
      <c r="B102" s="26">
        <f>'Consistency matrix'!C104*'Unit price'!C$3*'Technical coefficient matrix'!C104</f>
        <v>0</v>
      </c>
      <c r="C102" s="26">
        <f>'Consistency matrix'!D104*'Unit price'!D$3*'Technical coefficient matrix'!D104</f>
        <v>0</v>
      </c>
      <c r="D102" s="26">
        <f>'Consistency matrix'!E104*'Unit price'!E$3*'Technical coefficient matrix'!E104</f>
        <v>0</v>
      </c>
      <c r="E102" s="26">
        <f>'Consistency matrix'!F104*'Unit price'!F$3*'Technical coefficient matrix'!F104</f>
        <v>0</v>
      </c>
      <c r="F102" s="26">
        <f>'Consistency matrix'!G104*'Unit price'!G$3*'Technical coefficient matrix'!G104</f>
        <v>0</v>
      </c>
      <c r="G102" s="26">
        <f>'Consistency matrix'!H104*'Unit price'!H$3*'Technical coefficient matrix'!H104</f>
        <v>0</v>
      </c>
      <c r="H102" s="26">
        <f>'Consistency matrix'!I104*'Unit price'!I$3*'Technical coefficient matrix'!I104</f>
        <v>0</v>
      </c>
      <c r="I102" s="26">
        <f>'Consistency matrix'!J104*'Unit price'!J$3*'Technical coefficient matrix'!J104</f>
        <v>0</v>
      </c>
      <c r="J102" s="26">
        <f>'Consistency matrix'!K104*'Unit price'!K$3*'Technical coefficient matrix'!K104</f>
        <v>0</v>
      </c>
      <c r="K102" s="26">
        <f>'Consistency matrix'!L104*'Unit price'!L$3*'Technical coefficient matrix'!L104</f>
        <v>0</v>
      </c>
    </row>
    <row r="103" spans="1:11" x14ac:dyDescent="0.3">
      <c r="A103" s="26">
        <f>'Consistency matrix'!B105*'Unit price'!B$3*'Technical coefficient matrix'!B105</f>
        <v>0</v>
      </c>
      <c r="B103" s="26">
        <f>'Consistency matrix'!C105*'Unit price'!C$3*'Technical coefficient matrix'!C105</f>
        <v>0</v>
      </c>
      <c r="C103" s="26">
        <f>'Consistency matrix'!D105*'Unit price'!D$3*'Technical coefficient matrix'!D105</f>
        <v>0</v>
      </c>
      <c r="D103" s="26">
        <f>'Consistency matrix'!E105*'Unit price'!E$3*'Technical coefficient matrix'!E105</f>
        <v>0</v>
      </c>
      <c r="E103" s="26">
        <f>'Consistency matrix'!F105*'Unit price'!F$3*'Technical coefficient matrix'!F105</f>
        <v>0</v>
      </c>
      <c r="F103" s="26">
        <f>'Consistency matrix'!G105*'Unit price'!G$3*'Technical coefficient matrix'!G105</f>
        <v>0</v>
      </c>
      <c r="G103" s="26">
        <f>'Consistency matrix'!H105*'Unit price'!H$3*'Technical coefficient matrix'!H105</f>
        <v>2.3183206893020343E-3</v>
      </c>
      <c r="H103" s="26">
        <f>'Consistency matrix'!I105*'Unit price'!I$3*'Technical coefficient matrix'!I105</f>
        <v>2.3183206893020343E-3</v>
      </c>
      <c r="I103" s="26">
        <f>'Consistency matrix'!J105*'Unit price'!J$3*'Technical coefficient matrix'!J105</f>
        <v>0</v>
      </c>
      <c r="J103" s="26">
        <f>'Consistency matrix'!K105*'Unit price'!K$3*'Technical coefficient matrix'!K105</f>
        <v>0</v>
      </c>
      <c r="K103" s="26">
        <f>'Consistency matrix'!L105*'Unit price'!L$3*'Technical coefficient matrix'!L105</f>
        <v>0</v>
      </c>
    </row>
    <row r="104" spans="1:11" x14ac:dyDescent="0.3">
      <c r="A104" s="26">
        <f>'Consistency matrix'!B106*'Unit price'!B$3*'Technical coefficient matrix'!B106</f>
        <v>0</v>
      </c>
      <c r="B104" s="26">
        <f>'Consistency matrix'!C106*'Unit price'!C$3*'Technical coefficient matrix'!C106</f>
        <v>0</v>
      </c>
      <c r="C104" s="26">
        <f>'Consistency matrix'!D106*'Unit price'!D$3*'Technical coefficient matrix'!D106</f>
        <v>0</v>
      </c>
      <c r="D104" s="26">
        <f>'Consistency matrix'!E106*'Unit price'!E$3*'Technical coefficient matrix'!E106</f>
        <v>0</v>
      </c>
      <c r="E104" s="26">
        <f>'Consistency matrix'!F106*'Unit price'!F$3*'Technical coefficient matrix'!F106</f>
        <v>0</v>
      </c>
      <c r="F104" s="26">
        <f>'Consistency matrix'!G106*'Unit price'!G$3*'Technical coefficient matrix'!G106</f>
        <v>0</v>
      </c>
      <c r="G104" s="26">
        <f>'Consistency matrix'!H106*'Unit price'!H$3*'Technical coefficient matrix'!H106</f>
        <v>7.9242883891760468E-5</v>
      </c>
      <c r="H104" s="26">
        <f>'Consistency matrix'!I106*'Unit price'!I$3*'Technical coefficient matrix'!I106</f>
        <v>7.9242883891760468E-5</v>
      </c>
      <c r="I104" s="26">
        <f>'Consistency matrix'!J106*'Unit price'!J$3*'Technical coefficient matrix'!J106</f>
        <v>0</v>
      </c>
      <c r="J104" s="26">
        <f>'Consistency matrix'!K106*'Unit price'!K$3*'Technical coefficient matrix'!K106</f>
        <v>0</v>
      </c>
      <c r="K104" s="26">
        <f>'Consistency matrix'!L106*'Unit price'!L$3*'Technical coefficient matrix'!L106</f>
        <v>0</v>
      </c>
    </row>
    <row r="105" spans="1:11" x14ac:dyDescent="0.3">
      <c r="A105" s="26">
        <f>'Consistency matrix'!B107*'Unit price'!B$3*'Technical coefficient matrix'!B107</f>
        <v>0</v>
      </c>
      <c r="B105" s="26">
        <f>'Consistency matrix'!C107*'Unit price'!C$3*'Technical coefficient matrix'!C107</f>
        <v>0</v>
      </c>
      <c r="C105" s="26">
        <f>'Consistency matrix'!D107*'Unit price'!D$3*'Technical coefficient matrix'!D107</f>
        <v>0</v>
      </c>
      <c r="D105" s="26">
        <f>'Consistency matrix'!E107*'Unit price'!E$3*'Technical coefficient matrix'!E107</f>
        <v>0</v>
      </c>
      <c r="E105" s="26">
        <f>'Consistency matrix'!F107*'Unit price'!F$3*'Technical coefficient matrix'!F107</f>
        <v>0</v>
      </c>
      <c r="F105" s="26">
        <f>'Consistency matrix'!G107*'Unit price'!G$3*'Technical coefficient matrix'!G107</f>
        <v>0</v>
      </c>
      <c r="G105" s="26">
        <f>'Consistency matrix'!H107*'Unit price'!H$3*'Technical coefficient matrix'!H107</f>
        <v>0</v>
      </c>
      <c r="H105" s="26">
        <f>'Consistency matrix'!I107*'Unit price'!I$3*'Technical coefficient matrix'!I107</f>
        <v>0</v>
      </c>
      <c r="I105" s="26">
        <f>'Consistency matrix'!J107*'Unit price'!J$3*'Technical coefficient matrix'!J107</f>
        <v>0</v>
      </c>
      <c r="J105" s="26">
        <f>'Consistency matrix'!K107*'Unit price'!K$3*'Technical coefficient matrix'!K107</f>
        <v>0</v>
      </c>
      <c r="K105" s="26">
        <f>'Consistency matrix'!L107*'Unit price'!L$3*'Technical coefficient matrix'!L107</f>
        <v>0</v>
      </c>
    </row>
    <row r="106" spans="1:11" x14ac:dyDescent="0.3">
      <c r="A106" s="26">
        <f>'Consistency matrix'!B108*'Unit price'!B$3*'Technical coefficient matrix'!B108</f>
        <v>0</v>
      </c>
      <c r="B106" s="26">
        <f>'Consistency matrix'!C108*'Unit price'!C$3*'Technical coefficient matrix'!C108</f>
        <v>0</v>
      </c>
      <c r="C106" s="26">
        <f>'Consistency matrix'!D108*'Unit price'!D$3*'Technical coefficient matrix'!D108</f>
        <v>0</v>
      </c>
      <c r="D106" s="26">
        <f>'Consistency matrix'!E108*'Unit price'!E$3*'Technical coefficient matrix'!E108</f>
        <v>0</v>
      </c>
      <c r="E106" s="26">
        <f>'Consistency matrix'!F108*'Unit price'!F$3*'Technical coefficient matrix'!F108</f>
        <v>0</v>
      </c>
      <c r="F106" s="26">
        <f>'Consistency matrix'!G108*'Unit price'!G$3*'Technical coefficient matrix'!G108</f>
        <v>0</v>
      </c>
      <c r="G106" s="26">
        <f>'Consistency matrix'!H108*'Unit price'!H$3*'Technical coefficient matrix'!H108</f>
        <v>0</v>
      </c>
      <c r="H106" s="26">
        <f>'Consistency matrix'!I108*'Unit price'!I$3*'Technical coefficient matrix'!I108</f>
        <v>0</v>
      </c>
      <c r="I106" s="26">
        <f>'Consistency matrix'!J108*'Unit price'!J$3*'Technical coefficient matrix'!J108</f>
        <v>0</v>
      </c>
      <c r="J106" s="26">
        <f>'Consistency matrix'!K108*'Unit price'!K$3*'Technical coefficient matrix'!K108</f>
        <v>0</v>
      </c>
      <c r="K106" s="26">
        <f>'Consistency matrix'!L108*'Unit price'!L$3*'Technical coefficient matrix'!L108</f>
        <v>0</v>
      </c>
    </row>
    <row r="107" spans="1:11" x14ac:dyDescent="0.3">
      <c r="A107" s="26">
        <f>'Consistency matrix'!B109*'Unit price'!B$3*'Technical coefficient matrix'!B109</f>
        <v>0</v>
      </c>
      <c r="B107" s="26">
        <f>'Consistency matrix'!C109*'Unit price'!C$3*'Technical coefficient matrix'!C109</f>
        <v>0</v>
      </c>
      <c r="C107" s="26">
        <f>'Consistency matrix'!D109*'Unit price'!D$3*'Technical coefficient matrix'!D109</f>
        <v>0</v>
      </c>
      <c r="D107" s="26">
        <f>'Consistency matrix'!E109*'Unit price'!E$3*'Technical coefficient matrix'!E109</f>
        <v>0</v>
      </c>
      <c r="E107" s="26">
        <f>'Consistency matrix'!F109*'Unit price'!F$3*'Technical coefficient matrix'!F109</f>
        <v>0</v>
      </c>
      <c r="F107" s="26">
        <f>'Consistency matrix'!G109*'Unit price'!G$3*'Technical coefficient matrix'!G109</f>
        <v>0</v>
      </c>
      <c r="G107" s="26">
        <f>'Consistency matrix'!H109*'Unit price'!H$3*'Technical coefficient matrix'!H109</f>
        <v>0</v>
      </c>
      <c r="H107" s="26">
        <f>'Consistency matrix'!I109*'Unit price'!I$3*'Technical coefficient matrix'!I109</f>
        <v>0</v>
      </c>
      <c r="I107" s="26">
        <f>'Consistency matrix'!J109*'Unit price'!J$3*'Technical coefficient matrix'!J109</f>
        <v>0</v>
      </c>
      <c r="J107" s="26">
        <f>'Consistency matrix'!K109*'Unit price'!K$3*'Technical coefficient matrix'!K109</f>
        <v>0</v>
      </c>
      <c r="K107" s="26">
        <f>'Consistency matrix'!L109*'Unit price'!L$3*'Technical coefficient matrix'!L109</f>
        <v>0</v>
      </c>
    </row>
    <row r="108" spans="1:11" x14ac:dyDescent="0.3">
      <c r="A108" s="26">
        <f>'Consistency matrix'!B110*'Unit price'!B$3*'Technical coefficient matrix'!B110</f>
        <v>0</v>
      </c>
      <c r="B108" s="26">
        <f>'Consistency matrix'!C110*'Unit price'!C$3*'Technical coefficient matrix'!C110</f>
        <v>0</v>
      </c>
      <c r="C108" s="26">
        <f>'Consistency matrix'!D110*'Unit price'!D$3*'Technical coefficient matrix'!D110</f>
        <v>0.10041395053707616</v>
      </c>
      <c r="D108" s="26">
        <f>'Consistency matrix'!E110*'Unit price'!E$3*'Technical coefficient matrix'!E110</f>
        <v>1.0658277816444498E-2</v>
      </c>
      <c r="E108" s="26">
        <f>'Consistency matrix'!F110*'Unit price'!F$3*'Technical coefficient matrix'!F110</f>
        <v>0</v>
      </c>
      <c r="F108" s="26">
        <f>'Consistency matrix'!G110*'Unit price'!G$3*'Technical coefficient matrix'!G110</f>
        <v>0</v>
      </c>
      <c r="G108" s="26">
        <f>'Consistency matrix'!H110*'Unit price'!H$3*'Technical coefficient matrix'!H110</f>
        <v>0</v>
      </c>
      <c r="H108" s="26">
        <f>'Consistency matrix'!I110*'Unit price'!I$3*'Technical coefficient matrix'!I110</f>
        <v>0</v>
      </c>
      <c r="I108" s="26">
        <f>'Consistency matrix'!J110*'Unit price'!J$3*'Technical coefficient matrix'!J110</f>
        <v>0</v>
      </c>
      <c r="J108" s="26">
        <f>'Consistency matrix'!K110*'Unit price'!K$3*'Technical coefficient matrix'!K110</f>
        <v>0</v>
      </c>
      <c r="K108" s="26">
        <f>'Consistency matrix'!L110*'Unit price'!L$3*'Technical coefficient matrix'!L110</f>
        <v>0</v>
      </c>
    </row>
    <row r="109" spans="1:11" x14ac:dyDescent="0.3">
      <c r="A109" s="26">
        <f>'Consistency matrix'!B111*'Unit price'!B$3*'Technical coefficient matrix'!B111</f>
        <v>11.027912448757462</v>
      </c>
      <c r="B109" s="26">
        <f>'Consistency matrix'!C111*'Unit price'!C$3*'Technical coefficient matrix'!C111</f>
        <v>596.33714971386098</v>
      </c>
      <c r="C109" s="26">
        <f>'Consistency matrix'!D111*'Unit price'!D$3*'Technical coefficient matrix'!D111</f>
        <v>0.30744259178499178</v>
      </c>
      <c r="D109" s="26">
        <f>'Consistency matrix'!E111*'Unit price'!E$3*'Technical coefficient matrix'!E111</f>
        <v>2.0595811296940179E-2</v>
      </c>
      <c r="E109" s="26">
        <f>'Consistency matrix'!F111*'Unit price'!F$3*'Technical coefficient matrix'!F111</f>
        <v>5.0243655285911931E-2</v>
      </c>
      <c r="F109" s="26">
        <f>'Consistency matrix'!G111*'Unit price'!G$3*'Technical coefficient matrix'!G111</f>
        <v>0</v>
      </c>
      <c r="G109" s="26">
        <f>'Consistency matrix'!H111*'Unit price'!H$3*'Technical coefficient matrix'!H111</f>
        <v>0</v>
      </c>
      <c r="H109" s="26">
        <f>'Consistency matrix'!I111*'Unit price'!I$3*'Technical coefficient matrix'!I111</f>
        <v>0</v>
      </c>
      <c r="I109" s="26">
        <f>'Consistency matrix'!J111*'Unit price'!J$3*'Technical coefficient matrix'!J111</f>
        <v>1.5845758014376629E-3</v>
      </c>
      <c r="J109" s="26">
        <f>'Consistency matrix'!K111*'Unit price'!K$3*'Technical coefficient matrix'!K111</f>
        <v>0</v>
      </c>
      <c r="K109" s="26">
        <f>'Consistency matrix'!L111*'Unit price'!L$3*'Technical coefficient matrix'!L111</f>
        <v>95.074548086259654</v>
      </c>
    </row>
    <row r="110" spans="1:11" x14ac:dyDescent="0.3">
      <c r="A110" s="26">
        <f>'Consistency matrix'!B112*'Unit price'!B$3*'Technical coefficient matrix'!B112</f>
        <v>8.2352569119807377</v>
      </c>
      <c r="B110" s="26">
        <f>'Consistency matrix'!C112*'Unit price'!C$3*'Technical coefficient matrix'!C112</f>
        <v>999.43445713910342</v>
      </c>
      <c r="C110" s="26">
        <f>'Consistency matrix'!D112*'Unit price'!D$3*'Technical coefficient matrix'!D112</f>
        <v>1.0051599432897311</v>
      </c>
      <c r="D110" s="26">
        <f>'Consistency matrix'!E112*'Unit price'!E$3*'Technical coefficient matrix'!E112</f>
        <v>1.5606519024688154E-2</v>
      </c>
      <c r="E110" s="26">
        <f>'Consistency matrix'!F112*'Unit price'!F$3*'Technical coefficient matrix'!F112</f>
        <v>0.10638083657833805</v>
      </c>
      <c r="F110" s="26">
        <f>'Consistency matrix'!G112*'Unit price'!G$3*'Technical coefficient matrix'!G112</f>
        <v>0</v>
      </c>
      <c r="G110" s="26">
        <f>'Consistency matrix'!H112*'Unit price'!H$3*'Technical coefficient matrix'!H112</f>
        <v>0</v>
      </c>
      <c r="H110" s="26">
        <f>'Consistency matrix'!I112*'Unit price'!I$3*'Technical coefficient matrix'!I112</f>
        <v>0</v>
      </c>
      <c r="I110" s="26">
        <f>'Consistency matrix'!J112*'Unit price'!J$3*'Technical coefficient matrix'!J112</f>
        <v>1.1833054426195809E-3</v>
      </c>
      <c r="J110" s="26">
        <f>'Consistency matrix'!K112*'Unit price'!K$3*'Technical coefficient matrix'!K112</f>
        <v>0</v>
      </c>
      <c r="K110" s="26">
        <f>'Consistency matrix'!L112*'Unit price'!L$3*'Technical coefficient matrix'!L112</f>
        <v>0</v>
      </c>
    </row>
    <row r="111" spans="1:11" x14ac:dyDescent="0.3">
      <c r="A111" s="26">
        <f>'Consistency matrix'!B113*'Unit price'!B$3*'Technical coefficient matrix'!B113</f>
        <v>0</v>
      </c>
      <c r="B111" s="26">
        <f>'Consistency matrix'!C113*'Unit price'!C$3*'Technical coefficient matrix'!C113</f>
        <v>153.8898966108988</v>
      </c>
      <c r="C111" s="26">
        <f>'Consistency matrix'!D113*'Unit price'!D$3*'Technical coefficient matrix'!D113</f>
        <v>0</v>
      </c>
      <c r="D111" s="26">
        <f>'Consistency matrix'!E113*'Unit price'!E$3*'Technical coefficient matrix'!E113</f>
        <v>0</v>
      </c>
      <c r="E111" s="26">
        <f>'Consistency matrix'!F113*'Unit price'!F$3*'Technical coefficient matrix'!F113</f>
        <v>9.5196606179456349E-3</v>
      </c>
      <c r="F111" s="26">
        <f>'Consistency matrix'!G113*'Unit price'!G$3*'Technical coefficient matrix'!G113</f>
        <v>0</v>
      </c>
      <c r="G111" s="26">
        <f>'Consistency matrix'!H113*'Unit price'!H$3*'Technical coefficient matrix'!H113</f>
        <v>0</v>
      </c>
      <c r="H111" s="26">
        <f>'Consistency matrix'!I113*'Unit price'!I$3*'Technical coefficient matrix'!I113</f>
        <v>0</v>
      </c>
      <c r="I111" s="26">
        <f>'Consistency matrix'!J113*'Unit price'!J$3*'Technical coefficient matrix'!J113</f>
        <v>6.5766076438532621E-4</v>
      </c>
      <c r="J111" s="26">
        <f>'Consistency matrix'!K113*'Unit price'!K$3*'Technical coefficient matrix'!K113</f>
        <v>0</v>
      </c>
      <c r="K111" s="26">
        <f>'Consistency matrix'!L113*'Unit price'!L$3*'Technical coefficient matrix'!L113</f>
        <v>0</v>
      </c>
    </row>
    <row r="112" spans="1:11" x14ac:dyDescent="0.3">
      <c r="A112" s="26">
        <f>'Consistency matrix'!B114*'Unit price'!B$3*'Technical coefficient matrix'!B114</f>
        <v>0</v>
      </c>
      <c r="B112" s="26">
        <f>'Consistency matrix'!C114*'Unit price'!C$3*'Technical coefficient matrix'!C114</f>
        <v>484.49108988990054</v>
      </c>
      <c r="C112" s="26">
        <f>'Consistency matrix'!D114*'Unit price'!D$3*'Technical coefficient matrix'!D114</f>
        <v>0</v>
      </c>
      <c r="D112" s="26">
        <f>'Consistency matrix'!E114*'Unit price'!E$3*'Technical coefficient matrix'!E114</f>
        <v>0</v>
      </c>
      <c r="E112" s="26">
        <f>'Consistency matrix'!F114*'Unit price'!F$3*'Technical coefficient matrix'!F114</f>
        <v>0.11599351185743415</v>
      </c>
      <c r="F112" s="26">
        <f>'Consistency matrix'!G114*'Unit price'!G$3*'Technical coefficient matrix'!G114</f>
        <v>0</v>
      </c>
      <c r="G112" s="26">
        <f>'Consistency matrix'!H114*'Unit price'!H$3*'Technical coefficient matrix'!H114</f>
        <v>0</v>
      </c>
      <c r="H112" s="26">
        <f>'Consistency matrix'!I114*'Unit price'!I$3*'Technical coefficient matrix'!I114</f>
        <v>0</v>
      </c>
      <c r="I112" s="26">
        <f>'Consistency matrix'!J114*'Unit price'!J$3*'Technical coefficient matrix'!J114</f>
        <v>4.1481248758022259E-4</v>
      </c>
      <c r="J112" s="26">
        <f>'Consistency matrix'!K114*'Unit price'!K$3*'Technical coefficient matrix'!K114</f>
        <v>0</v>
      </c>
      <c r="K112" s="26">
        <f>'Consistency matrix'!L114*'Unit price'!L$3*'Technical coefficient matrix'!L114</f>
        <v>0</v>
      </c>
    </row>
    <row r="113" spans="1:11" x14ac:dyDescent="0.3">
      <c r="A113" s="26">
        <f>'Consistency matrix'!B115*'Unit price'!B$3*'Technical coefficient matrix'!B115</f>
        <v>0</v>
      </c>
      <c r="B113" s="26">
        <f>'Consistency matrix'!C115*'Unit price'!C$3*'Technical coefficient matrix'!C115</f>
        <v>943.91114484414027</v>
      </c>
      <c r="C113" s="26">
        <f>'Consistency matrix'!D115*'Unit price'!D$3*'Technical coefficient matrix'!D115</f>
        <v>0</v>
      </c>
      <c r="D113" s="26">
        <f>'Consistency matrix'!E115*'Unit price'!E$3*'Technical coefficient matrix'!E115</f>
        <v>0</v>
      </c>
      <c r="E113" s="26">
        <f>'Consistency matrix'!F115*'Unit price'!F$3*'Technical coefficient matrix'!F115</f>
        <v>0.12849917427026311</v>
      </c>
      <c r="F113" s="26">
        <f>'Consistency matrix'!G115*'Unit price'!G$3*'Technical coefficient matrix'!G115</f>
        <v>0</v>
      </c>
      <c r="G113" s="26">
        <f>'Consistency matrix'!H115*'Unit price'!H$3*'Technical coefficient matrix'!H115</f>
        <v>0</v>
      </c>
      <c r="H113" s="26">
        <f>'Consistency matrix'!I115*'Unit price'!I$3*'Technical coefficient matrix'!I115</f>
        <v>0</v>
      </c>
      <c r="I113" s="26">
        <f>'Consistency matrix'!J115*'Unit price'!J$3*'Technical coefficient matrix'!J115</f>
        <v>5.1741179279221432E-4</v>
      </c>
      <c r="J113" s="26">
        <f>'Consistency matrix'!K115*'Unit price'!K$3*'Technical coefficient matrix'!K115</f>
        <v>0</v>
      </c>
      <c r="K113" s="26">
        <f>'Consistency matrix'!L115*'Unit price'!L$3*'Technical coefficient matrix'!L115</f>
        <v>31.044707567532818</v>
      </c>
    </row>
    <row r="114" spans="1:11" x14ac:dyDescent="0.3">
      <c r="A114" s="26">
        <f>'Consistency matrix'!B116*'Unit price'!B$3*'Technical coefficient matrix'!B116</f>
        <v>0</v>
      </c>
      <c r="B114" s="26">
        <f>'Consistency matrix'!C116*'Unit price'!C$3*'Technical coefficient matrix'!C116</f>
        <v>0</v>
      </c>
      <c r="C114" s="26">
        <f>'Consistency matrix'!D116*'Unit price'!D$3*'Technical coefficient matrix'!D116</f>
        <v>0</v>
      </c>
      <c r="D114" s="26">
        <f>'Consistency matrix'!E116*'Unit price'!E$3*'Technical coefficient matrix'!E116</f>
        <v>0</v>
      </c>
      <c r="E114" s="26">
        <f>'Consistency matrix'!F116*'Unit price'!F$3*'Technical coefficient matrix'!F116</f>
        <v>1.4038312599767035E-3</v>
      </c>
      <c r="F114" s="26">
        <f>'Consistency matrix'!G116*'Unit price'!G$3*'Technical coefficient matrix'!G116</f>
        <v>0</v>
      </c>
      <c r="G114" s="26">
        <f>'Consistency matrix'!H116*'Unit price'!H$3*'Technical coefficient matrix'!H116</f>
        <v>0</v>
      </c>
      <c r="H114" s="26">
        <f>'Consistency matrix'!I116*'Unit price'!I$3*'Technical coefficient matrix'!I116</f>
        <v>0</v>
      </c>
      <c r="I114" s="26">
        <f>'Consistency matrix'!J116*'Unit price'!J$3*'Technical coefficient matrix'!J116</f>
        <v>0</v>
      </c>
      <c r="J114" s="26">
        <f>'Consistency matrix'!K116*'Unit price'!K$3*'Technical coefficient matrix'!K116</f>
        <v>0</v>
      </c>
      <c r="K114" s="26">
        <f>'Consistency matrix'!L116*'Unit price'!L$3*'Technical coefficient matrix'!L116</f>
        <v>0</v>
      </c>
    </row>
    <row r="115" spans="1:11" x14ac:dyDescent="0.3">
      <c r="A115" s="26">
        <f>'Consistency matrix'!B117*'Unit price'!B$3*'Technical coefficient matrix'!B117</f>
        <v>0</v>
      </c>
      <c r="B115" s="26">
        <f>'Consistency matrix'!C117*'Unit price'!C$3*'Technical coefficient matrix'!C117</f>
        <v>0</v>
      </c>
      <c r="C115" s="26">
        <f>'Consistency matrix'!D117*'Unit price'!D$3*'Technical coefficient matrix'!D117</f>
        <v>0</v>
      </c>
      <c r="D115" s="26">
        <f>'Consistency matrix'!E117*'Unit price'!E$3*'Technical coefficient matrix'!E117</f>
        <v>7.5301123338993517E-9</v>
      </c>
      <c r="E115" s="26">
        <f>'Consistency matrix'!F117*'Unit price'!F$3*'Technical coefficient matrix'!F117</f>
        <v>2.2572903707130747E-8</v>
      </c>
      <c r="F115" s="26">
        <f>'Consistency matrix'!G117*'Unit price'!G$3*'Technical coefficient matrix'!G117</f>
        <v>0</v>
      </c>
      <c r="G115" s="26">
        <f>'Consistency matrix'!H117*'Unit price'!H$3*'Technical coefficient matrix'!H117</f>
        <v>0</v>
      </c>
      <c r="H115" s="26">
        <f>'Consistency matrix'!I117*'Unit price'!I$3*'Technical coefficient matrix'!I117</f>
        <v>0</v>
      </c>
      <c r="I115" s="26">
        <f>'Consistency matrix'!J117*'Unit price'!J$3*'Technical coefficient matrix'!J117</f>
        <v>0</v>
      </c>
      <c r="J115" s="26">
        <f>'Consistency matrix'!K117*'Unit price'!K$3*'Technical coefficient matrix'!K117</f>
        <v>0</v>
      </c>
      <c r="K115" s="26">
        <f>'Consistency matrix'!L117*'Unit price'!L$3*'Technical coefficient matrix'!L117</f>
        <v>0</v>
      </c>
    </row>
    <row r="116" spans="1:11" x14ac:dyDescent="0.3">
      <c r="A116" s="26">
        <f>'Consistency matrix'!B118*'Unit price'!B$3*'Technical coefficient matrix'!B118</f>
        <v>0</v>
      </c>
      <c r="B116" s="26">
        <f>'Consistency matrix'!C118*'Unit price'!C$3*'Technical coefficient matrix'!C118</f>
        <v>0</v>
      </c>
      <c r="C116" s="26">
        <f>'Consistency matrix'!D118*'Unit price'!D$3*'Technical coefficient matrix'!D118</f>
        <v>0</v>
      </c>
      <c r="D116" s="26">
        <f>'Consistency matrix'!E118*'Unit price'!E$3*'Technical coefficient matrix'!E118</f>
        <v>1.5744024762635066E-3</v>
      </c>
      <c r="E116" s="26">
        <f>'Consistency matrix'!F118*'Unit price'!F$3*'Technical coefficient matrix'!F118</f>
        <v>4.2698383333647477E-2</v>
      </c>
      <c r="F116" s="26">
        <f>'Consistency matrix'!G118*'Unit price'!G$3*'Technical coefficient matrix'!G118</f>
        <v>8.1034088407512083E-4</v>
      </c>
      <c r="G116" s="26">
        <f>'Consistency matrix'!H118*'Unit price'!H$3*'Technical coefficient matrix'!H118</f>
        <v>0</v>
      </c>
      <c r="H116" s="26">
        <f>'Consistency matrix'!I118*'Unit price'!I$3*'Technical coefficient matrix'!I118</f>
        <v>0</v>
      </c>
      <c r="I116" s="26">
        <f>'Consistency matrix'!J118*'Unit price'!J$3*'Technical coefficient matrix'!J118</f>
        <v>1.04890271351222E-3</v>
      </c>
      <c r="J116" s="26">
        <f>'Consistency matrix'!K118*'Unit price'!K$3*'Technical coefficient matrix'!K118</f>
        <v>0</v>
      </c>
      <c r="K116" s="26">
        <f>'Consistency matrix'!L118*'Unit price'!L$3*'Technical coefficient matrix'!L118</f>
        <v>0</v>
      </c>
    </row>
    <row r="117" spans="1:11" x14ac:dyDescent="0.3">
      <c r="A117" s="26">
        <f>'Consistency matrix'!B119*'Unit price'!B$3*'Technical coefficient matrix'!B119</f>
        <v>0</v>
      </c>
      <c r="B117" s="26">
        <f>'Consistency matrix'!C119*'Unit price'!C$3*'Technical coefficient matrix'!C119</f>
        <v>13.291905453583121</v>
      </c>
      <c r="C117" s="26">
        <f>'Consistency matrix'!D119*'Unit price'!D$3*'Technical coefficient matrix'!D119</f>
        <v>4.9414160964314242E-3</v>
      </c>
      <c r="D117" s="26">
        <f>'Consistency matrix'!E119*'Unit price'!E$3*'Technical coefficient matrix'!E119</f>
        <v>0</v>
      </c>
      <c r="E117" s="26">
        <f>'Consistency matrix'!F119*'Unit price'!F$3*'Technical coefficient matrix'!F119</f>
        <v>2.937565800950171E-4</v>
      </c>
      <c r="F117" s="26">
        <f>'Consistency matrix'!G119*'Unit price'!G$3*'Technical coefficient matrix'!G119</f>
        <v>0</v>
      </c>
      <c r="G117" s="26">
        <f>'Consistency matrix'!H119*'Unit price'!H$3*'Technical coefficient matrix'!H119</f>
        <v>0</v>
      </c>
      <c r="H117" s="26">
        <f>'Consistency matrix'!I119*'Unit price'!I$3*'Technical coefficient matrix'!I119</f>
        <v>0</v>
      </c>
      <c r="I117" s="26">
        <f>'Consistency matrix'!J119*'Unit price'!J$3*'Technical coefficient matrix'!J119</f>
        <v>0</v>
      </c>
      <c r="J117" s="26">
        <f>'Consistency matrix'!K119*'Unit price'!K$3*'Technical coefficient matrix'!K119</f>
        <v>0</v>
      </c>
      <c r="K117" s="26">
        <f>'Consistency matrix'!L119*'Unit price'!L$3*'Technical coefficient matrix'!L119</f>
        <v>0</v>
      </c>
    </row>
    <row r="118" spans="1:11" x14ac:dyDescent="0.3">
      <c r="A118" s="26">
        <f>'Consistency matrix'!B120*'Unit price'!B$3*'Technical coefficient matrix'!B120</f>
        <v>2.0546677867149254</v>
      </c>
      <c r="B118" s="26">
        <f>'Consistency matrix'!C120*'Unit price'!C$3*'Technical coefficient matrix'!C120</f>
        <v>560.7842858046489</v>
      </c>
      <c r="C118" s="26">
        <f>'Consistency matrix'!D120*'Unit price'!D$3*'Technical coefficient matrix'!D120</f>
        <v>0</v>
      </c>
      <c r="D118" s="26">
        <f>'Consistency matrix'!E120*'Unit price'!E$3*'Technical coefficient matrix'!E120</f>
        <v>2.8261396165186001E-3</v>
      </c>
      <c r="E118" s="26">
        <f>'Consistency matrix'!F120*'Unit price'!F$3*'Technical coefficient matrix'!F120</f>
        <v>1.2046316230698375E-3</v>
      </c>
      <c r="F118" s="26">
        <f>'Consistency matrix'!G120*'Unit price'!G$3*'Technical coefficient matrix'!G120</f>
        <v>7.599754120025848E-4</v>
      </c>
      <c r="G118" s="26">
        <f>'Consistency matrix'!H120*'Unit price'!H$3*'Technical coefficient matrix'!H120</f>
        <v>1.2228974938019619E-3</v>
      </c>
      <c r="H118" s="26">
        <f>'Consistency matrix'!I120*'Unit price'!I$3*'Technical coefficient matrix'!I120</f>
        <v>1.2228974938019619E-3</v>
      </c>
      <c r="I118" s="26">
        <f>'Consistency matrix'!J120*'Unit price'!J$3*'Technical coefficient matrix'!J120</f>
        <v>0</v>
      </c>
      <c r="J118" s="26">
        <f>'Consistency matrix'!K120*'Unit price'!K$3*'Technical coefficient matrix'!K120</f>
        <v>0</v>
      </c>
      <c r="K118" s="26">
        <f>'Consistency matrix'!L120*'Unit price'!L$3*'Technical coefficient matrix'!L120</f>
        <v>0</v>
      </c>
    </row>
    <row r="119" spans="1:11" x14ac:dyDescent="0.3">
      <c r="A119" s="26">
        <f>'Consistency matrix'!B121*'Unit price'!B$3*'Technical coefficient matrix'!B121</f>
        <v>0.46340430231456659</v>
      </c>
      <c r="B119" s="26">
        <f>'Consistency matrix'!C121*'Unit price'!C$3*'Technical coefficient matrix'!C121</f>
        <v>1498.9529672540448</v>
      </c>
      <c r="C119" s="26">
        <f>'Consistency matrix'!D121*'Unit price'!D$3*'Technical coefficient matrix'!D121</f>
        <v>0</v>
      </c>
      <c r="D119" s="26">
        <f>'Consistency matrix'!E121*'Unit price'!E$3*'Technical coefficient matrix'!E121</f>
        <v>3.3248536204660384E-4</v>
      </c>
      <c r="E119" s="26">
        <f>'Consistency matrix'!F121*'Unit price'!F$3*'Technical coefficient matrix'!F121</f>
        <v>1.3905823976750292E-3</v>
      </c>
      <c r="F119" s="26">
        <f>'Consistency matrix'!G121*'Unit price'!G$3*'Technical coefficient matrix'!G121</f>
        <v>3.3428577476791203E-3</v>
      </c>
      <c r="G119" s="26">
        <f>'Consistency matrix'!H121*'Unit price'!H$3*'Technical coefficient matrix'!H121</f>
        <v>2.3403538077145525E-4</v>
      </c>
      <c r="H119" s="26">
        <f>'Consistency matrix'!I121*'Unit price'!I$3*'Technical coefficient matrix'!I121</f>
        <v>2.3403538077145525E-4</v>
      </c>
      <c r="I119" s="26">
        <f>'Consistency matrix'!J121*'Unit price'!J$3*'Technical coefficient matrix'!J121</f>
        <v>6.6585516265365134E-5</v>
      </c>
      <c r="J119" s="26">
        <f>'Consistency matrix'!K121*'Unit price'!K$3*'Technical coefficient matrix'!K121</f>
        <v>0</v>
      </c>
      <c r="K119" s="26">
        <f>'Consistency matrix'!L121*'Unit price'!L$3*'Technical coefficient matrix'!L121</f>
        <v>3.9951309759219034</v>
      </c>
    </row>
    <row r="120" spans="1:11" x14ac:dyDescent="0.3">
      <c r="A120" s="26">
        <f>'Consistency matrix'!B122*'Unit price'!B$3*'Technical coefficient matrix'!B122</f>
        <v>0</v>
      </c>
      <c r="B120" s="26">
        <f>'Consistency matrix'!C122*'Unit price'!C$3*'Technical coefficient matrix'!C122</f>
        <v>98.03495633420134</v>
      </c>
      <c r="C120" s="26">
        <f>'Consistency matrix'!D122*'Unit price'!D$3*'Technical coefficient matrix'!D122</f>
        <v>1.4776667514833471E-2</v>
      </c>
      <c r="D120" s="26">
        <f>'Consistency matrix'!E122*'Unit price'!E$3*'Technical coefficient matrix'!E122</f>
        <v>3.2815878891532629E-4</v>
      </c>
      <c r="E120" s="26">
        <f>'Consistency matrix'!F122*'Unit price'!F$3*'Technical coefficient matrix'!F122</f>
        <v>6.7560649393147649E-4</v>
      </c>
      <c r="F120" s="26">
        <f>'Consistency matrix'!G122*'Unit price'!G$3*'Technical coefficient matrix'!G122</f>
        <v>0</v>
      </c>
      <c r="G120" s="26">
        <f>'Consistency matrix'!H122*'Unit price'!H$3*'Technical coefficient matrix'!H122</f>
        <v>6.4005198184649147E-4</v>
      </c>
      <c r="H120" s="26">
        <f>'Consistency matrix'!I122*'Unit price'!I$3*'Technical coefficient matrix'!I122</f>
        <v>6.4005198184649147E-4</v>
      </c>
      <c r="I120" s="26">
        <f>'Consistency matrix'!J122*'Unit price'!J$3*'Technical coefficient matrix'!J122</f>
        <v>0</v>
      </c>
      <c r="J120" s="26">
        <f>'Consistency matrix'!K122*'Unit price'!K$3*'Technical coefficient matrix'!K122</f>
        <v>0</v>
      </c>
      <c r="K120" s="26">
        <f>'Consistency matrix'!L122*'Unit price'!L$3*'Technical coefficient matrix'!L122</f>
        <v>0</v>
      </c>
    </row>
    <row r="121" spans="1:11" x14ac:dyDescent="0.3">
      <c r="A121" s="26">
        <f>'Consistency matrix'!B123*'Unit price'!B$3*'Technical coefficient matrix'!B123</f>
        <v>0</v>
      </c>
      <c r="B121" s="26">
        <f>'Consistency matrix'!C123*'Unit price'!C$3*'Technical coefficient matrix'!C123</f>
        <v>0</v>
      </c>
      <c r="C121" s="26">
        <f>'Consistency matrix'!D123*'Unit price'!D$3*'Technical coefficient matrix'!D123</f>
        <v>0</v>
      </c>
      <c r="D121" s="26">
        <f>'Consistency matrix'!E123*'Unit price'!E$3*'Technical coefficient matrix'!E123</f>
        <v>0</v>
      </c>
      <c r="E121" s="26">
        <f>'Consistency matrix'!F123*'Unit price'!F$3*'Technical coefficient matrix'!F123</f>
        <v>0</v>
      </c>
      <c r="F121" s="26">
        <f>'Consistency matrix'!G123*'Unit price'!G$3*'Technical coefficient matrix'!G123</f>
        <v>0</v>
      </c>
      <c r="G121" s="26">
        <f>'Consistency matrix'!H123*'Unit price'!H$3*'Technical coefficient matrix'!H123</f>
        <v>0</v>
      </c>
      <c r="H121" s="26">
        <f>'Consistency matrix'!I123*'Unit price'!I$3*'Technical coefficient matrix'!I123</f>
        <v>0</v>
      </c>
      <c r="I121" s="26">
        <f>'Consistency matrix'!J123*'Unit price'!J$3*'Technical coefficient matrix'!J123</f>
        <v>0</v>
      </c>
      <c r="J121" s="26">
        <f>'Consistency matrix'!K123*'Unit price'!K$3*'Technical coefficient matrix'!K123</f>
        <v>0</v>
      </c>
      <c r="K121" s="26">
        <f>'Consistency matrix'!L123*'Unit price'!L$3*'Technical coefficient matrix'!L123</f>
        <v>0</v>
      </c>
    </row>
    <row r="122" spans="1:11" x14ac:dyDescent="0.3">
      <c r="A122" s="26">
        <f>'Consistency matrix'!B124*'Unit price'!B$3*'Technical coefficient matrix'!B124</f>
        <v>0</v>
      </c>
      <c r="B122" s="26">
        <f>'Consistency matrix'!C124*'Unit price'!C$3*'Technical coefficient matrix'!C124</f>
        <v>0</v>
      </c>
      <c r="C122" s="26">
        <f>'Consistency matrix'!D124*'Unit price'!D$3*'Technical coefficient matrix'!D124</f>
        <v>0</v>
      </c>
      <c r="D122" s="26">
        <f>'Consistency matrix'!E124*'Unit price'!E$3*'Technical coefficient matrix'!E124</f>
        <v>0</v>
      </c>
      <c r="E122" s="26">
        <f>'Consistency matrix'!F124*'Unit price'!F$3*'Technical coefficient matrix'!F124</f>
        <v>0</v>
      </c>
      <c r="F122" s="26">
        <f>'Consistency matrix'!G124*'Unit price'!G$3*'Technical coefficient matrix'!G124</f>
        <v>0</v>
      </c>
      <c r="G122" s="26">
        <f>'Consistency matrix'!H124*'Unit price'!H$3*'Technical coefficient matrix'!H124</f>
        <v>0</v>
      </c>
      <c r="H122" s="26">
        <f>'Consistency matrix'!I124*'Unit price'!I$3*'Technical coefficient matrix'!I124</f>
        <v>0</v>
      </c>
      <c r="I122" s="26">
        <f>'Consistency matrix'!J124*'Unit price'!J$3*'Technical coefficient matrix'!J124</f>
        <v>0</v>
      </c>
      <c r="J122" s="26">
        <f>'Consistency matrix'!K124*'Unit price'!K$3*'Technical coefficient matrix'!K124</f>
        <v>0</v>
      </c>
      <c r="K122" s="26">
        <f>'Consistency matrix'!L124*'Unit price'!L$3*'Technical coefficient matrix'!L124</f>
        <v>0</v>
      </c>
    </row>
    <row r="123" spans="1:11" x14ac:dyDescent="0.3">
      <c r="A123" s="26">
        <f>'Consistency matrix'!B125*'Unit price'!B$3*'Technical coefficient matrix'!B125</f>
        <v>0</v>
      </c>
      <c r="B123" s="26">
        <f>'Consistency matrix'!C125*'Unit price'!C$3*'Technical coefficient matrix'!C125</f>
        <v>577.76111123793032</v>
      </c>
      <c r="C123" s="26">
        <f>'Consistency matrix'!D125*'Unit price'!D$3*'Technical coefficient matrix'!D125</f>
        <v>1.2209091308339838E-2</v>
      </c>
      <c r="D123" s="26">
        <f>'Consistency matrix'!E125*'Unit price'!E$3*'Technical coefficient matrix'!E125</f>
        <v>2.1130119109745221E-3</v>
      </c>
      <c r="E123" s="26">
        <f>'Consistency matrix'!F125*'Unit price'!F$3*'Technical coefficient matrix'!F125</f>
        <v>5.8637686712630392E-3</v>
      </c>
      <c r="F123" s="26">
        <f>'Consistency matrix'!G125*'Unit price'!G$3*'Technical coefficient matrix'!G125</f>
        <v>8.0009536785637762E-3</v>
      </c>
      <c r="G123" s="26">
        <f>'Consistency matrix'!H125*'Unit price'!H$3*'Technical coefficient matrix'!H125</f>
        <v>8.5637942697788533E-4</v>
      </c>
      <c r="H123" s="26">
        <f>'Consistency matrix'!I125*'Unit price'!I$3*'Technical coefficient matrix'!I125</f>
        <v>8.5637942697788533E-4</v>
      </c>
      <c r="I123" s="26">
        <f>'Consistency matrix'!J125*'Unit price'!J$3*'Technical coefficient matrix'!J125</f>
        <v>3.3065916008449893E-6</v>
      </c>
      <c r="J123" s="26">
        <f>'Consistency matrix'!K125*'Unit price'!K$3*'Technical coefficient matrix'!K125</f>
        <v>0</v>
      </c>
      <c r="K123" s="26">
        <f>'Consistency matrix'!L125*'Unit price'!L$3*'Technical coefficient matrix'!L125</f>
        <v>0.19839549605069912</v>
      </c>
    </row>
    <row r="124" spans="1:11" x14ac:dyDescent="0.3">
      <c r="A124" s="26">
        <f>'Consistency matrix'!B126*'Unit price'!B$3*'Technical coefficient matrix'!B126</f>
        <v>0</v>
      </c>
      <c r="B124" s="26">
        <f>'Consistency matrix'!C126*'Unit price'!C$3*'Technical coefficient matrix'!C126</f>
        <v>0</v>
      </c>
      <c r="C124" s="26">
        <f>'Consistency matrix'!D126*'Unit price'!D$3*'Technical coefficient matrix'!D126</f>
        <v>0</v>
      </c>
      <c r="D124" s="26">
        <f>'Consistency matrix'!E126*'Unit price'!E$3*'Technical coefficient matrix'!E126</f>
        <v>0</v>
      </c>
      <c r="E124" s="26">
        <f>'Consistency matrix'!F126*'Unit price'!F$3*'Technical coefficient matrix'!F126</f>
        <v>0</v>
      </c>
      <c r="F124" s="26">
        <f>'Consistency matrix'!G126*'Unit price'!G$3*'Technical coefficient matrix'!G126</f>
        <v>0</v>
      </c>
      <c r="G124" s="26">
        <f>'Consistency matrix'!H126*'Unit price'!H$3*'Technical coefficient matrix'!H126</f>
        <v>1.0957108749788701E-3</v>
      </c>
      <c r="H124" s="26">
        <f>'Consistency matrix'!I126*'Unit price'!I$3*'Technical coefficient matrix'!I126</f>
        <v>1.0957108749788701E-3</v>
      </c>
      <c r="I124" s="26">
        <f>'Consistency matrix'!J126*'Unit price'!J$3*'Technical coefficient matrix'!J126</f>
        <v>0</v>
      </c>
      <c r="J124" s="26">
        <f>'Consistency matrix'!K126*'Unit price'!K$3*'Technical coefficient matrix'!K126</f>
        <v>0</v>
      </c>
      <c r="K124" s="26">
        <f>'Consistency matrix'!L126*'Unit price'!L$3*'Technical coefficient matrix'!L126</f>
        <v>0</v>
      </c>
    </row>
    <row r="125" spans="1:11" x14ac:dyDescent="0.3">
      <c r="A125" s="26">
        <f>'Consistency matrix'!B127*'Unit price'!B$3*'Technical coefficient matrix'!B127</f>
        <v>1.0803684159417104</v>
      </c>
      <c r="B125" s="26">
        <f>'Consistency matrix'!C127*'Unit price'!C$3*'Technical coefficient matrix'!C127</f>
        <v>74.045656196418946</v>
      </c>
      <c r="C125" s="26">
        <f>'Consistency matrix'!D127*'Unit price'!D$3*'Technical coefficient matrix'!D127</f>
        <v>0</v>
      </c>
      <c r="D125" s="26">
        <f>'Consistency matrix'!E127*'Unit price'!E$3*'Technical coefficient matrix'!E127</f>
        <v>1.1104221555572997E-3</v>
      </c>
      <c r="E125" s="26">
        <f>'Consistency matrix'!F127*'Unit price'!F$3*'Technical coefficient matrix'!F127</f>
        <v>4.373265548487445E-3</v>
      </c>
      <c r="F125" s="26">
        <f>'Consistency matrix'!G127*'Unit price'!G$3*'Technical coefficient matrix'!G127</f>
        <v>3.1641753950609258E-3</v>
      </c>
      <c r="G125" s="26">
        <f>'Consistency matrix'!H127*'Unit price'!H$3*'Technical coefficient matrix'!H127</f>
        <v>9.570719775922928E-4</v>
      </c>
      <c r="H125" s="26">
        <f>'Consistency matrix'!I127*'Unit price'!I$3*'Technical coefficient matrix'!I127</f>
        <v>9.570719775922928E-4</v>
      </c>
      <c r="I125" s="26">
        <f>'Consistency matrix'!J127*'Unit price'!J$3*'Technical coefficient matrix'!J127</f>
        <v>0</v>
      </c>
      <c r="J125" s="26">
        <f>'Consistency matrix'!K127*'Unit price'!K$3*'Technical coefficient matrix'!K127</f>
        <v>0</v>
      </c>
      <c r="K125" s="26">
        <f>'Consistency matrix'!L127*'Unit price'!L$3*'Technical coefficient matrix'!L127</f>
        <v>0</v>
      </c>
    </row>
    <row r="126" spans="1:11" x14ac:dyDescent="0.3">
      <c r="A126" s="26">
        <f>'Consistency matrix'!B128*'Unit price'!B$3*'Technical coefficient matrix'!B128</f>
        <v>0</v>
      </c>
      <c r="B126" s="26">
        <f>'Consistency matrix'!C128*'Unit price'!C$3*'Technical coefficient matrix'!C128</f>
        <v>0</v>
      </c>
      <c r="C126" s="26">
        <f>'Consistency matrix'!D128*'Unit price'!D$3*'Technical coefficient matrix'!D128</f>
        <v>0</v>
      </c>
      <c r="D126" s="26">
        <f>'Consistency matrix'!E128*'Unit price'!E$3*'Technical coefficient matrix'!E128</f>
        <v>0</v>
      </c>
      <c r="E126" s="26">
        <f>'Consistency matrix'!F128*'Unit price'!F$3*'Technical coefficient matrix'!F128</f>
        <v>0</v>
      </c>
      <c r="F126" s="26">
        <f>'Consistency matrix'!G128*'Unit price'!G$3*'Technical coefficient matrix'!G128</f>
        <v>0</v>
      </c>
      <c r="G126" s="26">
        <f>'Consistency matrix'!H128*'Unit price'!H$3*'Technical coefficient matrix'!H128</f>
        <v>0</v>
      </c>
      <c r="H126" s="26">
        <f>'Consistency matrix'!I128*'Unit price'!I$3*'Technical coefficient matrix'!I128</f>
        <v>0</v>
      </c>
      <c r="I126" s="26">
        <f>'Consistency matrix'!J128*'Unit price'!J$3*'Technical coefficient matrix'!J128</f>
        <v>0</v>
      </c>
      <c r="J126" s="26">
        <f>'Consistency matrix'!K128*'Unit price'!K$3*'Technical coefficient matrix'!K128</f>
        <v>0</v>
      </c>
      <c r="K126" s="26">
        <f>'Consistency matrix'!L128*'Unit price'!L$3*'Technical coefficient matrix'!L128</f>
        <v>0</v>
      </c>
    </row>
    <row r="127" spans="1:11" x14ac:dyDescent="0.3">
      <c r="A127" s="26">
        <f>'Consistency matrix'!B129*'Unit price'!B$3*'Technical coefficient matrix'!B129</f>
        <v>0</v>
      </c>
      <c r="B127" s="26">
        <f>'Consistency matrix'!C129*'Unit price'!C$3*'Technical coefficient matrix'!C129</f>
        <v>15.516662672694526</v>
      </c>
      <c r="C127" s="26">
        <f>'Consistency matrix'!D129*'Unit price'!D$3*'Technical coefficient matrix'!D129</f>
        <v>0</v>
      </c>
      <c r="D127" s="26">
        <f>'Consistency matrix'!E129*'Unit price'!E$3*'Technical coefficient matrix'!E129</f>
        <v>0</v>
      </c>
      <c r="E127" s="26">
        <f>'Consistency matrix'!F129*'Unit price'!F$3*'Technical coefficient matrix'!F129</f>
        <v>0</v>
      </c>
      <c r="F127" s="26">
        <f>'Consistency matrix'!G129*'Unit price'!G$3*'Technical coefficient matrix'!G129</f>
        <v>4.208700016157146E-3</v>
      </c>
      <c r="G127" s="26">
        <f>'Consistency matrix'!H129*'Unit price'!H$3*'Technical coefficient matrix'!H129</f>
        <v>3.8374478926195987E-4</v>
      </c>
      <c r="H127" s="26">
        <f>'Consistency matrix'!I129*'Unit price'!I$3*'Technical coefficient matrix'!I129</f>
        <v>3.8374478926195987E-4</v>
      </c>
      <c r="I127" s="26">
        <f>'Consistency matrix'!J129*'Unit price'!J$3*'Technical coefficient matrix'!J129</f>
        <v>0</v>
      </c>
      <c r="J127" s="26">
        <f>'Consistency matrix'!K129*'Unit price'!K$3*'Technical coefficient matrix'!K129</f>
        <v>0</v>
      </c>
      <c r="K127" s="26">
        <f>'Consistency matrix'!L129*'Unit price'!L$3*'Technical coefficient matrix'!L129</f>
        <v>0</v>
      </c>
    </row>
    <row r="128" spans="1:11" x14ac:dyDescent="0.3">
      <c r="A128" s="26">
        <f>'Consistency matrix'!B130*'Unit price'!B$3*'Technical coefficient matrix'!B130</f>
        <v>0</v>
      </c>
      <c r="B128" s="26">
        <f>'Consistency matrix'!C130*'Unit price'!C$3*'Technical coefficient matrix'!C130</f>
        <v>1159.2232434007601</v>
      </c>
      <c r="C128" s="26">
        <f>'Consistency matrix'!D130*'Unit price'!D$3*'Technical coefficient matrix'!D130</f>
        <v>0</v>
      </c>
      <c r="D128" s="26">
        <f>'Consistency matrix'!E130*'Unit price'!E$3*'Technical coefficient matrix'!E130</f>
        <v>2.5753434490970104E-3</v>
      </c>
      <c r="E128" s="26">
        <f>'Consistency matrix'!F130*'Unit price'!F$3*'Technical coefficient matrix'!F130</f>
        <v>0</v>
      </c>
      <c r="F128" s="26">
        <f>'Consistency matrix'!G130*'Unit price'!G$3*'Technical coefficient matrix'!G130</f>
        <v>0</v>
      </c>
      <c r="G128" s="26">
        <f>'Consistency matrix'!H130*'Unit price'!H$3*'Technical coefficient matrix'!H130</f>
        <v>7.8571259212297739E-2</v>
      </c>
      <c r="H128" s="26">
        <f>'Consistency matrix'!I130*'Unit price'!I$3*'Technical coefficient matrix'!I130</f>
        <v>7.8571259212297739E-2</v>
      </c>
      <c r="I128" s="26">
        <f>'Consistency matrix'!J130*'Unit price'!J$3*'Technical coefficient matrix'!J130</f>
        <v>0</v>
      </c>
      <c r="J128" s="26">
        <f>'Consistency matrix'!K130*'Unit price'!K$3*'Technical coefficient matrix'!K130</f>
        <v>0</v>
      </c>
      <c r="K128" s="26">
        <f>'Consistency matrix'!L130*'Unit price'!L$3*'Technical coefficient matrix'!L130</f>
        <v>0</v>
      </c>
    </row>
    <row r="129" spans="1:11" x14ac:dyDescent="0.3">
      <c r="A129" s="26">
        <f>'Consistency matrix'!B131*'Unit price'!B$3*'Technical coefficient matrix'!B131</f>
        <v>0</v>
      </c>
      <c r="B129" s="26">
        <f>'Consistency matrix'!C131*'Unit price'!C$3*'Technical coefficient matrix'!C131</f>
        <v>0</v>
      </c>
      <c r="C129" s="26">
        <f>'Consistency matrix'!D131*'Unit price'!D$3*'Technical coefficient matrix'!D131</f>
        <v>0</v>
      </c>
      <c r="D129" s="26">
        <f>'Consistency matrix'!E131*'Unit price'!E$3*'Technical coefficient matrix'!E131</f>
        <v>0</v>
      </c>
      <c r="E129" s="26">
        <f>'Consistency matrix'!F131*'Unit price'!F$3*'Technical coefficient matrix'!F131</f>
        <v>0</v>
      </c>
      <c r="F129" s="26">
        <f>'Consistency matrix'!G131*'Unit price'!G$3*'Technical coefficient matrix'!G131</f>
        <v>0</v>
      </c>
      <c r="G129" s="26">
        <f>'Consistency matrix'!H131*'Unit price'!H$3*'Technical coefficient matrix'!H131</f>
        <v>0</v>
      </c>
      <c r="H129" s="26">
        <f>'Consistency matrix'!I131*'Unit price'!I$3*'Technical coefficient matrix'!I131</f>
        <v>0</v>
      </c>
      <c r="I129" s="26">
        <f>'Consistency matrix'!J131*'Unit price'!J$3*'Technical coefficient matrix'!J131</f>
        <v>0</v>
      </c>
      <c r="J129" s="26">
        <f>'Consistency matrix'!K131*'Unit price'!K$3*'Technical coefficient matrix'!K131</f>
        <v>0</v>
      </c>
      <c r="K129" s="26">
        <f>'Consistency matrix'!L131*'Unit price'!L$3*'Technical coefficient matrix'!L131</f>
        <v>0</v>
      </c>
    </row>
    <row r="130" spans="1:11" x14ac:dyDescent="0.3">
      <c r="A130" s="26">
        <f>'Consistency matrix'!B132*'Unit price'!B$3*'Technical coefficient matrix'!B132</f>
        <v>1.1059237781884486E-2</v>
      </c>
      <c r="B130" s="26">
        <f>'Consistency matrix'!C132*'Unit price'!C$3*'Technical coefficient matrix'!C132</f>
        <v>909.99192059546169</v>
      </c>
      <c r="C130" s="26">
        <f>'Consistency matrix'!D132*'Unit price'!D$3*'Technical coefficient matrix'!D132</f>
        <v>6.1873715598900303E-4</v>
      </c>
      <c r="D130" s="26">
        <f>'Consistency matrix'!E132*'Unit price'!E$3*'Technical coefficient matrix'!E132</f>
        <v>1.0028446795323176E-5</v>
      </c>
      <c r="E130" s="26">
        <f>'Consistency matrix'!F132*'Unit price'!F$3*'Technical coefficient matrix'!F132</f>
        <v>0</v>
      </c>
      <c r="F130" s="26">
        <f>'Consistency matrix'!G132*'Unit price'!G$3*'Technical coefficient matrix'!G132</f>
        <v>0</v>
      </c>
      <c r="G130" s="26">
        <f>'Consistency matrix'!H132*'Unit price'!H$3*'Technical coefficient matrix'!H132</f>
        <v>0</v>
      </c>
      <c r="H130" s="26">
        <f>'Consistency matrix'!I132*'Unit price'!I$3*'Technical coefficient matrix'!I132</f>
        <v>0</v>
      </c>
      <c r="I130" s="26">
        <f>'Consistency matrix'!J132*'Unit price'!J$3*'Technical coefficient matrix'!J132</f>
        <v>0</v>
      </c>
      <c r="J130" s="26">
        <f>'Consistency matrix'!K132*'Unit price'!K$3*'Technical coefficient matrix'!K132</f>
        <v>0</v>
      </c>
      <c r="K130" s="26">
        <f>'Consistency matrix'!L132*'Unit price'!L$3*'Technical coefficient matrix'!L132</f>
        <v>0</v>
      </c>
    </row>
    <row r="131" spans="1:11" x14ac:dyDescent="0.3">
      <c r="A131" s="26">
        <f>'Consistency matrix'!B133*'Unit price'!B$3*'Technical coefficient matrix'!B133</f>
        <v>9.0725326340845569E-2</v>
      </c>
      <c r="B131" s="26">
        <f>'Consistency matrix'!C133*'Unit price'!C$3*'Technical coefficient matrix'!C133</f>
        <v>0.34836641271873825</v>
      </c>
      <c r="C131" s="26">
        <f>'Consistency matrix'!D133*'Unit price'!D$3*'Technical coefficient matrix'!D133</f>
        <v>0</v>
      </c>
      <c r="D131" s="26">
        <f>'Consistency matrix'!E133*'Unit price'!E$3*'Technical coefficient matrix'!E133</f>
        <v>6.0096466380380733E-3</v>
      </c>
      <c r="E131" s="26">
        <f>'Consistency matrix'!F133*'Unit price'!F$3*'Technical coefficient matrix'!F133</f>
        <v>0</v>
      </c>
      <c r="F131" s="26">
        <f>'Consistency matrix'!G133*'Unit price'!G$3*'Technical coefficient matrix'!G133</f>
        <v>0</v>
      </c>
      <c r="G131" s="26">
        <f>'Consistency matrix'!H133*'Unit price'!H$3*'Technical coefficient matrix'!H133</f>
        <v>0</v>
      </c>
      <c r="H131" s="26">
        <f>'Consistency matrix'!I133*'Unit price'!I$3*'Technical coefficient matrix'!I133</f>
        <v>0</v>
      </c>
      <c r="I131" s="26">
        <f>'Consistency matrix'!J133*'Unit price'!J$3*'Technical coefficient matrix'!J133</f>
        <v>0</v>
      </c>
      <c r="J131" s="26">
        <f>'Consistency matrix'!K133*'Unit price'!K$3*'Technical coefficient matrix'!K133</f>
        <v>0</v>
      </c>
      <c r="K131" s="26">
        <f>'Consistency matrix'!L133*'Unit price'!L$3*'Technical coefficient matrix'!L133</f>
        <v>0</v>
      </c>
    </row>
    <row r="132" spans="1:11" x14ac:dyDescent="0.3">
      <c r="A132" s="26">
        <f>'Consistency matrix'!B134*'Unit price'!B$3*'Technical coefficient matrix'!B134</f>
        <v>0</v>
      </c>
      <c r="B132" s="26">
        <f>'Consistency matrix'!C134*'Unit price'!C$3*'Technical coefficient matrix'!C134</f>
        <v>0</v>
      </c>
      <c r="C132" s="26">
        <f>'Consistency matrix'!D134*'Unit price'!D$3*'Technical coefficient matrix'!D134</f>
        <v>0</v>
      </c>
      <c r="D132" s="26">
        <f>'Consistency matrix'!E134*'Unit price'!E$3*'Technical coefficient matrix'!E134</f>
        <v>0</v>
      </c>
      <c r="E132" s="26">
        <f>'Consistency matrix'!F134*'Unit price'!F$3*'Technical coefficient matrix'!F134</f>
        <v>0</v>
      </c>
      <c r="F132" s="26">
        <f>'Consistency matrix'!G134*'Unit price'!G$3*'Technical coefficient matrix'!G134</f>
        <v>0</v>
      </c>
      <c r="G132" s="26">
        <f>'Consistency matrix'!H134*'Unit price'!H$3*'Technical coefficient matrix'!H134</f>
        <v>0</v>
      </c>
      <c r="H132" s="26">
        <f>'Consistency matrix'!I134*'Unit price'!I$3*'Technical coefficient matrix'!I134</f>
        <v>0</v>
      </c>
      <c r="I132" s="26">
        <f>'Consistency matrix'!J134*'Unit price'!J$3*'Technical coefficient matrix'!J134</f>
        <v>0</v>
      </c>
      <c r="J132" s="26">
        <f>'Consistency matrix'!K134*'Unit price'!K$3*'Technical coefficient matrix'!K134</f>
        <v>0</v>
      </c>
      <c r="K132" s="26">
        <f>'Consistency matrix'!L134*'Unit price'!L$3*'Technical coefficient matrix'!L134</f>
        <v>0</v>
      </c>
    </row>
    <row r="133" spans="1:11" x14ac:dyDescent="0.3">
      <c r="A133" s="26">
        <f>'Consistency matrix'!B135*'Unit price'!B$3*'Technical coefficient matrix'!B135</f>
        <v>8.7249188105430596E-5</v>
      </c>
      <c r="B133" s="26">
        <f>'Consistency matrix'!C135*'Unit price'!C$3*'Technical coefficient matrix'!C135</f>
        <v>0</v>
      </c>
      <c r="C133" s="26">
        <f>'Consistency matrix'!D135*'Unit price'!D$3*'Technical coefficient matrix'!D135</f>
        <v>2.3934051617546673E-3</v>
      </c>
      <c r="D133" s="26">
        <f>'Consistency matrix'!E135*'Unit price'!E$3*'Technical coefficient matrix'!E135</f>
        <v>6.1337506274617868E-4</v>
      </c>
      <c r="E133" s="26">
        <f>'Consistency matrix'!F135*'Unit price'!F$3*'Technical coefficient matrix'!F135</f>
        <v>3.3421056672845145E-5</v>
      </c>
      <c r="F133" s="26">
        <f>'Consistency matrix'!G135*'Unit price'!G$3*'Technical coefficient matrix'!G135</f>
        <v>0</v>
      </c>
      <c r="G133" s="26">
        <f>'Consistency matrix'!H135*'Unit price'!H$3*'Technical coefficient matrix'!H135</f>
        <v>0</v>
      </c>
      <c r="H133" s="26">
        <f>'Consistency matrix'!I135*'Unit price'!I$3*'Technical coefficient matrix'!I135</f>
        <v>0</v>
      </c>
      <c r="I133" s="26">
        <f>'Consistency matrix'!J135*'Unit price'!J$3*'Technical coefficient matrix'!J135</f>
        <v>1.253663853511324E-8</v>
      </c>
      <c r="J133" s="26">
        <f>'Consistency matrix'!K135*'Unit price'!K$3*'Technical coefficient matrix'!K135</f>
        <v>0</v>
      </c>
      <c r="K133" s="26">
        <f>'Consistency matrix'!L135*'Unit price'!L$3*'Technical coefficient matrix'!L135</f>
        <v>7.5219831210679357E-4</v>
      </c>
    </row>
    <row r="134" spans="1:11" x14ac:dyDescent="0.3">
      <c r="A134" s="26">
        <f>'Consistency matrix'!B136*'Unit price'!B$3*'Technical coefficient matrix'!B136</f>
        <v>0</v>
      </c>
      <c r="B134" s="26">
        <f>'Consistency matrix'!C136*'Unit price'!C$3*'Technical coefficient matrix'!C136</f>
        <v>0</v>
      </c>
      <c r="C134" s="26">
        <f>'Consistency matrix'!D136*'Unit price'!D$3*'Technical coefficient matrix'!D136</f>
        <v>0</v>
      </c>
      <c r="D134" s="26">
        <f>'Consistency matrix'!E136*'Unit price'!E$3*'Technical coefficient matrix'!E136</f>
        <v>1.9109106692957385E-7</v>
      </c>
      <c r="E134" s="26">
        <f>'Consistency matrix'!F136*'Unit price'!F$3*'Technical coefficient matrix'!F136</f>
        <v>1.75634418693341E-6</v>
      </c>
      <c r="F134" s="26">
        <f>'Consistency matrix'!G136*'Unit price'!G$3*'Technical coefficient matrix'!G136</f>
        <v>3.8413918757782918E-2</v>
      </c>
      <c r="G134" s="26">
        <f>'Consistency matrix'!H136*'Unit price'!H$3*'Technical coefficient matrix'!H136</f>
        <v>0</v>
      </c>
      <c r="H134" s="26">
        <f>'Consistency matrix'!I136*'Unit price'!I$3*'Technical coefficient matrix'!I136</f>
        <v>0</v>
      </c>
      <c r="I134" s="26">
        <f>'Consistency matrix'!J136*'Unit price'!J$3*'Technical coefficient matrix'!J136</f>
        <v>0</v>
      </c>
      <c r="J134" s="26">
        <f>'Consistency matrix'!K136*'Unit price'!K$3*'Technical coefficient matrix'!K136</f>
        <v>0</v>
      </c>
      <c r="K134" s="26">
        <f>'Consistency matrix'!L136*'Unit price'!L$3*'Technical coefficient matrix'!L136</f>
        <v>0</v>
      </c>
    </row>
    <row r="135" spans="1:11" x14ac:dyDescent="0.3">
      <c r="A135" s="26">
        <f>'Consistency matrix'!B137*'Unit price'!B$3*'Technical coefficient matrix'!B137</f>
        <v>0</v>
      </c>
      <c r="B135" s="26">
        <f>'Consistency matrix'!C137*'Unit price'!C$3*'Technical coefficient matrix'!C137</f>
        <v>78.121324873081505</v>
      </c>
      <c r="C135" s="26">
        <f>'Consistency matrix'!D137*'Unit price'!D$3*'Technical coefficient matrix'!D137</f>
        <v>9.855334097626527E-3</v>
      </c>
      <c r="D135" s="26">
        <f>'Consistency matrix'!E137*'Unit price'!E$3*'Technical coefficient matrix'!E137</f>
        <v>2.2858146914051083E-4</v>
      </c>
      <c r="E135" s="26">
        <f>'Consistency matrix'!F137*'Unit price'!F$3*'Technical coefficient matrix'!F137</f>
        <v>5.8753723325069181E-3</v>
      </c>
      <c r="F135" s="26">
        <f>'Consistency matrix'!G137*'Unit price'!G$3*'Technical coefficient matrix'!G137</f>
        <v>2.0620713888417279E-3</v>
      </c>
      <c r="G135" s="26">
        <f>'Consistency matrix'!H137*'Unit price'!H$3*'Technical coefficient matrix'!H137</f>
        <v>2.9630388434789964E-4</v>
      </c>
      <c r="H135" s="26">
        <f>'Consistency matrix'!I137*'Unit price'!I$3*'Technical coefficient matrix'!I137</f>
        <v>2.9630388434789964E-4</v>
      </c>
      <c r="I135" s="26">
        <f>'Consistency matrix'!J137*'Unit price'!J$3*'Technical coefficient matrix'!J137</f>
        <v>1.2866451927982209E-5</v>
      </c>
      <c r="J135" s="26">
        <f>'Consistency matrix'!K137*'Unit price'!K$3*'Technical coefficient matrix'!K137</f>
        <v>0</v>
      </c>
      <c r="K135" s="26">
        <f>'Consistency matrix'!L137*'Unit price'!L$3*'Technical coefficient matrix'!L137</f>
        <v>0.77198711567893163</v>
      </c>
    </row>
    <row r="136" spans="1:11" x14ac:dyDescent="0.3">
      <c r="A136" s="26">
        <f>'Consistency matrix'!B138*'Unit price'!B$3*'Technical coefficient matrix'!B138</f>
        <v>0</v>
      </c>
      <c r="B136" s="26">
        <f>'Consistency matrix'!C138*'Unit price'!C$3*'Technical coefficient matrix'!C138</f>
        <v>671.56273071642408</v>
      </c>
      <c r="C136" s="26">
        <f>'Consistency matrix'!D138*'Unit price'!D$3*'Technical coefficient matrix'!D138</f>
        <v>0.1423943015146921</v>
      </c>
      <c r="D136" s="26">
        <f>'Consistency matrix'!E138*'Unit price'!E$3*'Technical coefficient matrix'!E138</f>
        <v>1.9826158685327848E-3</v>
      </c>
      <c r="E136" s="26">
        <f>'Consistency matrix'!F138*'Unit price'!F$3*'Technical coefficient matrix'!F138</f>
        <v>2.0650752134219481E-2</v>
      </c>
      <c r="F136" s="26">
        <f>'Consistency matrix'!G138*'Unit price'!G$3*'Technical coefficient matrix'!G138</f>
        <v>3.0981382502217499E-3</v>
      </c>
      <c r="G136" s="26">
        <f>'Consistency matrix'!H138*'Unit price'!H$3*'Technical coefficient matrix'!H138</f>
        <v>2.6539247499107303E-2</v>
      </c>
      <c r="H136" s="26">
        <f>'Consistency matrix'!I138*'Unit price'!I$3*'Technical coefficient matrix'!I138</f>
        <v>2.6539247499107303E-2</v>
      </c>
      <c r="I136" s="26">
        <f>'Consistency matrix'!J138*'Unit price'!J$3*'Technical coefficient matrix'!J138</f>
        <v>5.272227457346376E-4</v>
      </c>
      <c r="J136" s="26">
        <f>'Consistency matrix'!K138*'Unit price'!K$3*'Technical coefficient matrix'!K138</f>
        <v>0</v>
      </c>
      <c r="K136" s="26">
        <f>'Consistency matrix'!L138*'Unit price'!L$3*'Technical coefficient matrix'!L138</f>
        <v>0</v>
      </c>
    </row>
    <row r="137" spans="1:11" x14ac:dyDescent="0.3">
      <c r="A137" s="26">
        <f>'Consistency matrix'!B139*'Unit price'!B$3*'Technical coefficient matrix'!B139</f>
        <v>0</v>
      </c>
      <c r="B137" s="26">
        <f>'Consistency matrix'!C139*'Unit price'!C$3*'Technical coefficient matrix'!C139</f>
        <v>23.165360978989835</v>
      </c>
      <c r="C137" s="26">
        <f>'Consistency matrix'!D139*'Unit price'!D$3*'Technical coefficient matrix'!D139</f>
        <v>5.0656644727885003E-3</v>
      </c>
      <c r="D137" s="26">
        <f>'Consistency matrix'!E139*'Unit price'!E$3*'Technical coefficient matrix'!E139</f>
        <v>4.7065131815939719E-5</v>
      </c>
      <c r="E137" s="26">
        <f>'Consistency matrix'!F139*'Unit price'!F$3*'Technical coefficient matrix'!F139</f>
        <v>0</v>
      </c>
      <c r="F137" s="26">
        <f>'Consistency matrix'!G139*'Unit price'!G$3*'Technical coefficient matrix'!G139</f>
        <v>7.2313111933563259E-5</v>
      </c>
      <c r="G137" s="26">
        <f>'Consistency matrix'!H139*'Unit price'!H$3*'Technical coefficient matrix'!H139</f>
        <v>0</v>
      </c>
      <c r="H137" s="26">
        <f>'Consistency matrix'!I139*'Unit price'!I$3*'Technical coefficient matrix'!I139</f>
        <v>0</v>
      </c>
      <c r="I137" s="26">
        <f>'Consistency matrix'!J139*'Unit price'!J$3*'Technical coefficient matrix'!J139</f>
        <v>0</v>
      </c>
      <c r="J137" s="26">
        <f>'Consistency matrix'!K139*'Unit price'!K$3*'Technical coefficient matrix'!K139</f>
        <v>0</v>
      </c>
      <c r="K137" s="26">
        <f>'Consistency matrix'!L139*'Unit price'!L$3*'Technical coefficient matrix'!L139</f>
        <v>0</v>
      </c>
    </row>
    <row r="138" spans="1:11" x14ac:dyDescent="0.3">
      <c r="A138" s="26">
        <f>'Consistency matrix'!B140*'Unit price'!B$3*'Technical coefficient matrix'!B140</f>
        <v>0.11265265511519368</v>
      </c>
      <c r="B138" s="26">
        <f>'Consistency matrix'!C140*'Unit price'!C$3*'Technical coefficient matrix'!C140</f>
        <v>808.96255537182299</v>
      </c>
      <c r="C138" s="26">
        <f>'Consistency matrix'!D140*'Unit price'!D$3*'Technical coefficient matrix'!D140</f>
        <v>1.5530915115919594E-2</v>
      </c>
      <c r="D138" s="26">
        <f>'Consistency matrix'!E140*'Unit price'!E$3*'Technical coefficient matrix'!E140</f>
        <v>2.0413705348776873E-2</v>
      </c>
      <c r="E138" s="26">
        <f>'Consistency matrix'!F140*'Unit price'!F$3*'Technical coefficient matrix'!F140</f>
        <v>0</v>
      </c>
      <c r="F138" s="26">
        <f>'Consistency matrix'!G140*'Unit price'!G$3*'Technical coefficient matrix'!G140</f>
        <v>4.7696566372697986E-2</v>
      </c>
      <c r="G138" s="26">
        <f>'Consistency matrix'!H140*'Unit price'!H$3*'Technical coefficient matrix'!H140</f>
        <v>0</v>
      </c>
      <c r="H138" s="26">
        <f>'Consistency matrix'!I140*'Unit price'!I$3*'Technical coefficient matrix'!I140</f>
        <v>0</v>
      </c>
      <c r="I138" s="26">
        <f>'Consistency matrix'!J140*'Unit price'!J$3*'Technical coefficient matrix'!J140</f>
        <v>1.6186805262799428E-5</v>
      </c>
      <c r="J138" s="26">
        <f>'Consistency matrix'!K140*'Unit price'!K$3*'Technical coefficient matrix'!K140</f>
        <v>0</v>
      </c>
      <c r="K138" s="26">
        <f>'Consistency matrix'!L140*'Unit price'!L$3*'Technical coefficient matrix'!L140</f>
        <v>0.97120831576796451</v>
      </c>
    </row>
    <row r="139" spans="1:11" x14ac:dyDescent="0.3">
      <c r="A139" s="26">
        <f>'Consistency matrix'!B141*'Unit price'!B$3*'Technical coefficient matrix'!B141</f>
        <v>0</v>
      </c>
      <c r="B139" s="26">
        <f>'Consistency matrix'!C141*'Unit price'!C$3*'Technical coefficient matrix'!C141</f>
        <v>0</v>
      </c>
      <c r="C139" s="26">
        <f>'Consistency matrix'!D141*'Unit price'!D$3*'Technical coefficient matrix'!D141</f>
        <v>0</v>
      </c>
      <c r="D139" s="26">
        <f>'Consistency matrix'!E141*'Unit price'!E$3*'Technical coefficient matrix'!E141</f>
        <v>0</v>
      </c>
      <c r="E139" s="26">
        <f>'Consistency matrix'!F141*'Unit price'!F$3*'Technical coefficient matrix'!F141</f>
        <v>0</v>
      </c>
      <c r="F139" s="26">
        <f>'Consistency matrix'!G141*'Unit price'!G$3*'Technical coefficient matrix'!G141</f>
        <v>0</v>
      </c>
      <c r="G139" s="26">
        <f>'Consistency matrix'!H141*'Unit price'!H$3*'Technical coefficient matrix'!H141</f>
        <v>0</v>
      </c>
      <c r="H139" s="26">
        <f>'Consistency matrix'!I141*'Unit price'!I$3*'Technical coefficient matrix'!I141</f>
        <v>0</v>
      </c>
      <c r="I139" s="26">
        <f>'Consistency matrix'!J141*'Unit price'!J$3*'Technical coefficient matrix'!J141</f>
        <v>0</v>
      </c>
      <c r="J139" s="26">
        <f>'Consistency matrix'!K141*'Unit price'!K$3*'Technical coefficient matrix'!K141</f>
        <v>0</v>
      </c>
      <c r="K139" s="26">
        <f>'Consistency matrix'!L141*'Unit price'!L$3*'Technical coefficient matrix'!L141</f>
        <v>0</v>
      </c>
    </row>
    <row r="140" spans="1:11" x14ac:dyDescent="0.3">
      <c r="A140" s="26">
        <f>'Consistency matrix'!B142*'Unit price'!B$3*'Technical coefficient matrix'!B142</f>
        <v>0</v>
      </c>
      <c r="B140" s="26">
        <f>'Consistency matrix'!C142*'Unit price'!C$3*'Technical coefficient matrix'!C142</f>
        <v>0</v>
      </c>
      <c r="C140" s="26">
        <f>'Consistency matrix'!D142*'Unit price'!D$3*'Technical coefficient matrix'!D142</f>
        <v>0</v>
      </c>
      <c r="D140" s="26">
        <f>'Consistency matrix'!E142*'Unit price'!E$3*'Technical coefficient matrix'!E142</f>
        <v>4.8091954978620718E-4</v>
      </c>
      <c r="E140" s="26">
        <f>'Consistency matrix'!F142*'Unit price'!F$3*'Technical coefficient matrix'!F142</f>
        <v>0</v>
      </c>
      <c r="F140" s="26">
        <f>'Consistency matrix'!G142*'Unit price'!G$3*'Technical coefficient matrix'!G142</f>
        <v>0</v>
      </c>
      <c r="G140" s="26">
        <f>'Consistency matrix'!H142*'Unit price'!H$3*'Technical coefficient matrix'!H142</f>
        <v>0</v>
      </c>
      <c r="H140" s="26">
        <f>'Consistency matrix'!I142*'Unit price'!I$3*'Technical coefficient matrix'!I142</f>
        <v>0</v>
      </c>
      <c r="I140" s="26">
        <f>'Consistency matrix'!J142*'Unit price'!J$3*'Technical coefficient matrix'!J142</f>
        <v>0</v>
      </c>
      <c r="J140" s="26">
        <f>'Consistency matrix'!K142*'Unit price'!K$3*'Technical coefficient matrix'!K142</f>
        <v>0</v>
      </c>
      <c r="K140" s="26">
        <f>'Consistency matrix'!L142*'Unit price'!L$3*'Technical coefficient matrix'!L142</f>
        <v>0</v>
      </c>
    </row>
    <row r="141" spans="1:11" x14ac:dyDescent="0.3">
      <c r="A141" s="26">
        <f>'Consistency matrix'!B143*'Unit price'!B$3*'Technical coefficient matrix'!B143</f>
        <v>0</v>
      </c>
      <c r="B141" s="26">
        <f>'Consistency matrix'!C143*'Unit price'!C$3*'Technical coefficient matrix'!C143</f>
        <v>0</v>
      </c>
      <c r="C141" s="26">
        <f>'Consistency matrix'!D143*'Unit price'!D$3*'Technical coefficient matrix'!D143</f>
        <v>0</v>
      </c>
      <c r="D141" s="26">
        <f>'Consistency matrix'!E143*'Unit price'!E$3*'Technical coefficient matrix'!E143</f>
        <v>0</v>
      </c>
      <c r="E141" s="26">
        <f>'Consistency matrix'!F143*'Unit price'!F$3*'Technical coefficient matrix'!F143</f>
        <v>0</v>
      </c>
      <c r="F141" s="26">
        <f>'Consistency matrix'!G143*'Unit price'!G$3*'Technical coefficient matrix'!G143</f>
        <v>0</v>
      </c>
      <c r="G141" s="26">
        <f>'Consistency matrix'!H143*'Unit price'!H$3*'Technical coefficient matrix'!H143</f>
        <v>0</v>
      </c>
      <c r="H141" s="26">
        <f>'Consistency matrix'!I143*'Unit price'!I$3*'Technical coefficient matrix'!I143</f>
        <v>0</v>
      </c>
      <c r="I141" s="26">
        <f>'Consistency matrix'!J143*'Unit price'!J$3*'Technical coefficient matrix'!J143</f>
        <v>0</v>
      </c>
      <c r="J141" s="26">
        <f>'Consistency matrix'!K143*'Unit price'!K$3*'Technical coefficient matrix'!K143</f>
        <v>0</v>
      </c>
      <c r="K141" s="26">
        <f>'Consistency matrix'!L143*'Unit price'!L$3*'Technical coefficient matrix'!L143</f>
        <v>0</v>
      </c>
    </row>
    <row r="142" spans="1:11" x14ac:dyDescent="0.3">
      <c r="A142" s="26">
        <f>'Consistency matrix'!B144*'Unit price'!B$3*'Technical coefficient matrix'!B144</f>
        <v>0</v>
      </c>
      <c r="B142" s="26">
        <f>'Consistency matrix'!C144*'Unit price'!C$3*'Technical coefficient matrix'!C144</f>
        <v>0</v>
      </c>
      <c r="C142" s="26">
        <f>'Consistency matrix'!D144*'Unit price'!D$3*'Technical coefficient matrix'!D144</f>
        <v>0</v>
      </c>
      <c r="D142" s="26">
        <f>'Consistency matrix'!E144*'Unit price'!E$3*'Technical coefficient matrix'!E144</f>
        <v>0</v>
      </c>
      <c r="E142" s="26">
        <f>'Consistency matrix'!F144*'Unit price'!F$3*'Technical coefficient matrix'!F144</f>
        <v>0</v>
      </c>
      <c r="F142" s="26">
        <f>'Consistency matrix'!G144*'Unit price'!G$3*'Technical coefficient matrix'!G144</f>
        <v>0</v>
      </c>
      <c r="G142" s="26">
        <f>'Consistency matrix'!H144*'Unit price'!H$3*'Technical coefficient matrix'!H144</f>
        <v>0</v>
      </c>
      <c r="H142" s="26">
        <f>'Consistency matrix'!I144*'Unit price'!I$3*'Technical coefficient matrix'!I144</f>
        <v>0</v>
      </c>
      <c r="I142" s="26">
        <f>'Consistency matrix'!J144*'Unit price'!J$3*'Technical coefficient matrix'!J144</f>
        <v>8.5938560785025619E-7</v>
      </c>
      <c r="J142" s="26">
        <f>'Consistency matrix'!K144*'Unit price'!K$3*'Technical coefficient matrix'!K144</f>
        <v>0</v>
      </c>
      <c r="K142" s="26">
        <f>'Consistency matrix'!L144*'Unit price'!L$3*'Technical coefficient matrix'!L144</f>
        <v>5.1563136471015306E-2</v>
      </c>
    </row>
    <row r="143" spans="1:11" x14ac:dyDescent="0.3">
      <c r="A143" s="26">
        <f>'Consistency matrix'!B145*'Unit price'!B$3*'Technical coefficient matrix'!B145</f>
        <v>0</v>
      </c>
      <c r="B143" s="26">
        <f>'Consistency matrix'!C145*'Unit price'!C$3*'Technical coefficient matrix'!C145</f>
        <v>0</v>
      </c>
      <c r="C143" s="26">
        <f>'Consistency matrix'!D145*'Unit price'!D$3*'Technical coefficient matrix'!D145</f>
        <v>0</v>
      </c>
      <c r="D143" s="26">
        <f>'Consistency matrix'!E145*'Unit price'!E$3*'Technical coefficient matrix'!E145</f>
        <v>0</v>
      </c>
      <c r="E143" s="26">
        <f>'Consistency matrix'!F145*'Unit price'!F$3*'Technical coefficient matrix'!F145</f>
        <v>0</v>
      </c>
      <c r="F143" s="26">
        <f>'Consistency matrix'!G145*'Unit price'!G$3*'Technical coefficient matrix'!G145</f>
        <v>0</v>
      </c>
      <c r="G143" s="26">
        <f>'Consistency matrix'!H145*'Unit price'!H$3*'Technical coefficient matrix'!H145</f>
        <v>0</v>
      </c>
      <c r="H143" s="26">
        <f>'Consistency matrix'!I145*'Unit price'!I$3*'Technical coefficient matrix'!I145</f>
        <v>0</v>
      </c>
      <c r="I143" s="26">
        <f>'Consistency matrix'!J145*'Unit price'!J$3*'Technical coefficient matrix'!J145</f>
        <v>0</v>
      </c>
      <c r="J143" s="26">
        <f>'Consistency matrix'!K145*'Unit price'!K$3*'Technical coefficient matrix'!K145</f>
        <v>0</v>
      </c>
      <c r="K143" s="26">
        <f>'Consistency matrix'!L145*'Unit price'!L$3*'Technical coefficient matrix'!L145</f>
        <v>0</v>
      </c>
    </row>
    <row r="144" spans="1:11" x14ac:dyDescent="0.3">
      <c r="A144" s="26">
        <f>'Consistency matrix'!B146*'Unit price'!B$3*'Technical coefficient matrix'!B146</f>
        <v>0</v>
      </c>
      <c r="B144" s="26">
        <f>'Consistency matrix'!C146*'Unit price'!C$3*'Technical coefficient matrix'!C146</f>
        <v>832.49318244019548</v>
      </c>
      <c r="C144" s="26">
        <f>'Consistency matrix'!D146*'Unit price'!D$3*'Technical coefficient matrix'!D146</f>
        <v>3.9155843065292517E-2</v>
      </c>
      <c r="D144" s="26">
        <f>'Consistency matrix'!E146*'Unit price'!E$3*'Technical coefficient matrix'!E146</f>
        <v>7.6089265987185561E-5</v>
      </c>
      <c r="E144" s="26">
        <f>'Consistency matrix'!F146*'Unit price'!F$3*'Technical coefficient matrix'!F146</f>
        <v>6.9934696109237365E-4</v>
      </c>
      <c r="F144" s="26">
        <f>'Consistency matrix'!G146*'Unit price'!G$3*'Technical coefficient matrix'!G146</f>
        <v>7.1628764488320556E-4</v>
      </c>
      <c r="G144" s="26">
        <f>'Consistency matrix'!H146*'Unit price'!H$3*'Technical coefficient matrix'!H146</f>
        <v>1.7941687381435527E-5</v>
      </c>
      <c r="H144" s="26">
        <f>'Consistency matrix'!I146*'Unit price'!I$3*'Technical coefficient matrix'!I146</f>
        <v>1.7941687381435527E-5</v>
      </c>
      <c r="I144" s="26">
        <f>'Consistency matrix'!J146*'Unit price'!J$3*'Technical coefficient matrix'!J146</f>
        <v>0</v>
      </c>
      <c r="J144" s="26">
        <f>'Consistency matrix'!K146*'Unit price'!K$3*'Technical coefficient matrix'!K146</f>
        <v>0</v>
      </c>
      <c r="K144" s="26">
        <f>'Consistency matrix'!L146*'Unit price'!L$3*'Technical coefficient matrix'!L146</f>
        <v>0</v>
      </c>
    </row>
    <row r="145" spans="1:11" x14ac:dyDescent="0.3">
      <c r="A145" s="26">
        <f>'Consistency matrix'!B147*'Unit price'!B$3*'Technical coefficient matrix'!B147</f>
        <v>0</v>
      </c>
      <c r="B145" s="26">
        <f>'Consistency matrix'!C147*'Unit price'!C$3*'Technical coefficient matrix'!C147</f>
        <v>0</v>
      </c>
      <c r="C145" s="26">
        <f>'Consistency matrix'!D147*'Unit price'!D$3*'Technical coefficient matrix'!D147</f>
        <v>0</v>
      </c>
      <c r="D145" s="26">
        <f>'Consistency matrix'!E147*'Unit price'!E$3*'Technical coefficient matrix'!E147</f>
        <v>0</v>
      </c>
      <c r="E145" s="26">
        <f>'Consistency matrix'!F147*'Unit price'!F$3*'Technical coefficient matrix'!F147</f>
        <v>0</v>
      </c>
      <c r="F145" s="26">
        <f>'Consistency matrix'!G147*'Unit price'!G$3*'Technical coefficient matrix'!G147</f>
        <v>7.1073578387035981E-5</v>
      </c>
      <c r="G145" s="26">
        <f>'Consistency matrix'!H147*'Unit price'!H$3*'Technical coefficient matrix'!H147</f>
        <v>0</v>
      </c>
      <c r="H145" s="26">
        <f>'Consistency matrix'!I147*'Unit price'!I$3*'Technical coefficient matrix'!I147</f>
        <v>0</v>
      </c>
      <c r="I145" s="26">
        <f>'Consistency matrix'!J147*'Unit price'!J$3*'Technical coefficient matrix'!J147</f>
        <v>0</v>
      </c>
      <c r="J145" s="26">
        <f>'Consistency matrix'!K147*'Unit price'!K$3*'Technical coefficient matrix'!K147</f>
        <v>0</v>
      </c>
      <c r="K145" s="26">
        <f>'Consistency matrix'!L147*'Unit price'!L$3*'Technical coefficient matrix'!L147</f>
        <v>0</v>
      </c>
    </row>
    <row r="146" spans="1:11" x14ac:dyDescent="0.3">
      <c r="A146" s="26">
        <f>'Consistency matrix'!B148*'Unit price'!B$3*'Technical coefficient matrix'!B148</f>
        <v>0</v>
      </c>
      <c r="B146" s="26">
        <f>'Consistency matrix'!C148*'Unit price'!C$3*'Technical coefficient matrix'!C148</f>
        <v>0</v>
      </c>
      <c r="C146" s="26">
        <f>'Consistency matrix'!D148*'Unit price'!D$3*'Technical coefficient matrix'!D148</f>
        <v>0</v>
      </c>
      <c r="D146" s="26">
        <f>'Consistency matrix'!E148*'Unit price'!E$3*'Technical coefficient matrix'!E148</f>
        <v>0</v>
      </c>
      <c r="E146" s="26">
        <f>'Consistency matrix'!F148*'Unit price'!F$3*'Technical coefficient matrix'!F148</f>
        <v>0</v>
      </c>
      <c r="F146" s="26">
        <f>'Consistency matrix'!G148*'Unit price'!G$3*'Technical coefficient matrix'!G148</f>
        <v>7.0028598368239409E-2</v>
      </c>
      <c r="G146" s="26">
        <f>'Consistency matrix'!H148*'Unit price'!H$3*'Technical coefficient matrix'!H148</f>
        <v>0</v>
      </c>
      <c r="H146" s="26">
        <f>'Consistency matrix'!I148*'Unit price'!I$3*'Technical coefficient matrix'!I148</f>
        <v>0</v>
      </c>
      <c r="I146" s="26">
        <f>'Consistency matrix'!J148*'Unit price'!J$3*'Technical coefficient matrix'!J148</f>
        <v>0</v>
      </c>
      <c r="J146" s="26">
        <f>'Consistency matrix'!K148*'Unit price'!K$3*'Technical coefficient matrix'!K148</f>
        <v>0</v>
      </c>
      <c r="K146" s="26">
        <f>'Consistency matrix'!L148*'Unit price'!L$3*'Technical coefficient matrix'!L148</f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Ap</vt:lpstr>
      <vt:lpstr>Ep绿盘鲍</vt:lpstr>
      <vt:lpstr>Ep皱纹盘鲍</vt:lpstr>
      <vt:lpstr>Ep牡蛎</vt:lpstr>
      <vt:lpstr>Consistency matrix</vt:lpstr>
      <vt:lpstr>Unit price</vt:lpstr>
      <vt:lpstr>Technical coefficient matrix</vt:lpstr>
      <vt:lpstr>Cu鲍鱼</vt:lpstr>
      <vt:lpstr>Cu牡蛎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2025-10-28T14:59:05Z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