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OneDrive\桌面\贝类集成混合LCA\"/>
    </mc:Choice>
  </mc:AlternateContent>
  <xr:revisionPtr revIDLastSave="0" documentId="13_ncr:1_{3307663C-9D2A-4132-9098-C763BB10F4BC}" xr6:coauthVersionLast="47" xr6:coauthVersionMax="47" xr10:uidLastSave="{00000000-0000-0000-0000-000000000000}"/>
  <bookViews>
    <workbookView xWindow="15390" yWindow="3370" windowWidth="19590" windowHeight="15460" tabRatio="825" xr2:uid="{00000000-000D-0000-FFFF-FFFF00000000}"/>
  </bookViews>
  <sheets>
    <sheet name="皱纹盘鲍育苗计算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<sst xmlns="http://schemas.openxmlformats.org/spreadsheetml/2006/main" count="24" uniqueCount="21">
  <si>
    <t>Ep</t>
  </si>
  <si>
    <t>配合饲料</t>
    <phoneticPr fontId="5" type="noConversion"/>
  </si>
  <si>
    <t>鼓风机</t>
  </si>
  <si>
    <t>电</t>
    <phoneticPr fontId="5" type="noConversion"/>
  </si>
  <si>
    <t>水泥</t>
    <phoneticPr fontId="5" type="noConversion"/>
  </si>
  <si>
    <t>砖头</t>
    <phoneticPr fontId="5" type="noConversion"/>
  </si>
  <si>
    <t>卡车</t>
    <phoneticPr fontId="10" type="noConversion"/>
  </si>
  <si>
    <t>消毒剂</t>
    <phoneticPr fontId="5" type="noConversion"/>
  </si>
  <si>
    <t>塑料制品</t>
    <phoneticPr fontId="5" type="noConversion"/>
  </si>
  <si>
    <t>全球变暖</t>
  </si>
  <si>
    <t>一粒</t>
    <phoneticPr fontId="5" type="noConversion"/>
  </si>
  <si>
    <t>皱纹盘鲍育苗</t>
    <phoneticPr fontId="5" type="noConversion"/>
  </si>
  <si>
    <t>用量</t>
    <phoneticPr fontId="5" type="noConversion"/>
  </si>
  <si>
    <t>单位</t>
  </si>
  <si>
    <t>吨</t>
  </si>
  <si>
    <t>个</t>
  </si>
  <si>
    <t>kwh</t>
  </si>
  <si>
    <t>千克</t>
  </si>
  <si>
    <t>吨*千米</t>
  </si>
  <si>
    <t>排放量</t>
    <phoneticPr fontId="5" type="noConversion"/>
  </si>
  <si>
    <t>使用值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</si>
</sst>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宋体"/>
      <family val="1"/>
      <charset val="134"/>
    </font>
    <font>
      <sz val="11"/>
      <color theme="1"/>
      <name val="等线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sz val="11"/>
      <color theme="1"/>
      <name val="Times New Roman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0" borderId="0"/>
    <xf numFmtId="0" fontId="7" fillId="0" borderId="0"/>
    <xf numFmtId="0" fontId="9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0" xfId="1" applyNumberFormat="1" applyFont="1" applyAlignment="1">
      <alignment horizontal="center" vertical="center"/>
    </xf>
    <xf numFmtId="0" fontId="11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11" fontId="0" fillId="0" borderId="0" xfId="0" applyNumberFormat="1"/>
    <xf numFmtId="0" fontId="8" fillId="0" borderId="0" xfId="0" applyFont="1" applyAlignment="1">
      <alignment horizontal="center" vertical="center" wrapText="1"/>
    </xf>
    <xf numFmtId="11" fontId="2" fillId="0" borderId="0" xfId="1" applyNumberFormat="1" applyFont="1" applyFill="1" applyAlignment="1">
      <alignment horizontal="center" vertical="center"/>
    </xf>
    <xf numFmtId="11" fontId="6" fillId="0" borderId="0" xfId="1" applyNumberFormat="1" applyFont="1" applyAlignment="1">
      <alignment horizontal="center" vertical="center"/>
    </xf>
  </cellXfs>
  <cellStyles count="6">
    <cellStyle name="常规" xfId="0" builtinId="0"/>
    <cellStyle name="常规 3" xfId="1" xr:uid="{00000000-0005-0000-0000-000031000000}"/>
    <cellStyle name="常规 3 2" xfId="2" xr:uid="{25806236-EE68-4BD0-9951-55AB5CBD74F1}"/>
    <cellStyle name="常规 4" xfId="3" xr:uid="{3718FA79-4576-450A-B311-CEDFD944B58B}"/>
    <cellStyle name="常规 5" xfId="4" xr:uid="{6B03C271-0EF5-4CE5-9593-F897E18778D8}"/>
    <cellStyle name="常规 6" xfId="5" xr:uid="{FC621F96-D78D-4CE4-AC8B-5E4F97DBF4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topLeftCell="B1" zoomScaleNormal="100" workbookViewId="0">
      <pane xSplit="1" topLeftCell="C1" activePane="topRight" state="frozen"/>
      <selection activeCell="B1" sqref="B1"/>
      <selection pane="topRight" activeCell="F11" sqref="F11"/>
    </sheetView>
  </sheetViews>
  <sheetFormatPr defaultColWidth="8.58203125" defaultRowHeight="13" x14ac:dyDescent="0.3"/>
  <cols>
    <col min="1" max="1" width="14.83203125" style="1" customWidth="1"/>
    <col min="2" max="2" width="11.83203125" style="1" bestFit="1" customWidth="1"/>
    <col min="3" max="3" width="9.5" style="1" bestFit="1" customWidth="1"/>
    <col min="4" max="4" width="11.25" style="1" bestFit="1" customWidth="1"/>
    <col min="5" max="5" width="7.83203125" style="1" bestFit="1" customWidth="1"/>
    <col min="6" max="6" width="14.83203125" style="1" bestFit="1" customWidth="1"/>
    <col min="7" max="7" width="18.33203125" style="1" bestFit="1" customWidth="1"/>
    <col min="8" max="8" width="7.83203125" style="1" bestFit="1" customWidth="1"/>
    <col min="9" max="9" width="11.25" style="1" bestFit="1" customWidth="1"/>
    <col min="10" max="11" width="7.83203125" style="1" bestFit="1" customWidth="1"/>
    <col min="12" max="16384" width="8.58203125" style="1"/>
  </cols>
  <sheetData>
    <row r="1" spans="1:8" x14ac:dyDescent="0.3">
      <c r="B1" s="12" t="s">
        <v>11</v>
      </c>
      <c r="C1" s="4" t="s">
        <v>12</v>
      </c>
      <c r="D1" s="1" t="s">
        <v>13</v>
      </c>
      <c r="E1" s="1" t="s">
        <v>9</v>
      </c>
      <c r="F1" s="4" t="s">
        <v>19</v>
      </c>
    </row>
    <row r="2" spans="1:8" x14ac:dyDescent="0.3">
      <c r="A2" s="3" t="s">
        <v>0</v>
      </c>
      <c r="B2" s="1" t="s">
        <v>1</v>
      </c>
      <c r="C2" s="5">
        <v>5.0000000000000004E-6</v>
      </c>
      <c r="D2" s="1" t="s">
        <v>14</v>
      </c>
      <c r="E2" s="13">
        <v>2180</v>
      </c>
      <c r="F2" s="5">
        <f>E2*C2</f>
        <v>1.0900000000000002E-2</v>
      </c>
    </row>
    <row r="3" spans="1:8" x14ac:dyDescent="0.3">
      <c r="B3" s="1" t="s">
        <v>2</v>
      </c>
      <c r="C3" s="5">
        <v>0</v>
      </c>
      <c r="D3" s="1" t="s">
        <v>15</v>
      </c>
      <c r="E3" s="6">
        <v>428.04410999999999</v>
      </c>
      <c r="F3" s="5">
        <f t="shared" ref="F3:F9" si="0">E3*C3</f>
        <v>0</v>
      </c>
    </row>
    <row r="4" spans="1:8" x14ac:dyDescent="0.3">
      <c r="B4" s="1" t="s">
        <v>3</v>
      </c>
      <c r="C4" s="5">
        <v>4.2540999999999995E-2</v>
      </c>
      <c r="D4" s="1" t="s">
        <v>16</v>
      </c>
      <c r="E4" s="6">
        <v>0.69532000000000005</v>
      </c>
      <c r="F4" s="5">
        <f t="shared" si="0"/>
        <v>2.957960812E-2</v>
      </c>
    </row>
    <row r="5" spans="1:8" x14ac:dyDescent="0.3">
      <c r="B5" s="1" t="s">
        <v>4</v>
      </c>
      <c r="C5" s="5">
        <v>0</v>
      </c>
      <c r="D5" s="1" t="s">
        <v>17</v>
      </c>
      <c r="E5" s="6">
        <v>0.78198000000000001</v>
      </c>
      <c r="F5" s="5">
        <f t="shared" si="0"/>
        <v>0</v>
      </c>
    </row>
    <row r="6" spans="1:8" x14ac:dyDescent="0.3">
      <c r="B6" s="1" t="s">
        <v>5</v>
      </c>
      <c r="C6" s="5">
        <v>0</v>
      </c>
      <c r="D6" s="1" t="s">
        <v>17</v>
      </c>
      <c r="E6" s="6">
        <v>0.31667000000000001</v>
      </c>
      <c r="F6" s="5">
        <f t="shared" si="0"/>
        <v>0</v>
      </c>
    </row>
    <row r="7" spans="1:8" x14ac:dyDescent="0.3">
      <c r="B7" s="4" t="s">
        <v>8</v>
      </c>
      <c r="C7" s="5">
        <v>2.3499999999999999E-4</v>
      </c>
      <c r="D7" s="1" t="s">
        <v>17</v>
      </c>
      <c r="E7" s="6">
        <v>2.57483</v>
      </c>
      <c r="F7" s="5">
        <f t="shared" si="0"/>
        <v>6.0508505000000001E-4</v>
      </c>
    </row>
    <row r="8" spans="1:8" x14ac:dyDescent="0.3">
      <c r="B8" s="4" t="s">
        <v>7</v>
      </c>
      <c r="C8" s="5">
        <v>0</v>
      </c>
      <c r="D8" s="1" t="s">
        <v>17</v>
      </c>
      <c r="E8" s="6">
        <v>1.0353300000000001</v>
      </c>
      <c r="F8" s="5">
        <f t="shared" si="0"/>
        <v>0</v>
      </c>
    </row>
    <row r="9" spans="1:8" x14ac:dyDescent="0.3">
      <c r="B9" s="1" t="s">
        <v>6</v>
      </c>
      <c r="C9" s="5">
        <v>1.2999999999999999E-3</v>
      </c>
      <c r="D9" s="1" t="s">
        <v>18</v>
      </c>
      <c r="E9" s="6">
        <v>0.12708</v>
      </c>
      <c r="F9" s="5">
        <f t="shared" si="0"/>
        <v>1.6520399999999999E-4</v>
      </c>
    </row>
    <row r="10" spans="1:8" x14ac:dyDescent="0.3">
      <c r="B10" s="4"/>
      <c r="C10" s="6"/>
      <c r="E10" s="14" t="s">
        <v>10</v>
      </c>
      <c r="F10" s="5">
        <f>SUM(F2:F9)</f>
        <v>4.1249897170000008E-2</v>
      </c>
    </row>
    <row r="11" spans="1:8" x14ac:dyDescent="0.3">
      <c r="E11" s="4" t="s">
        <v>20</v>
      </c>
      <c r="F11" s="5">
        <v>4.1249897170000001E-2</v>
      </c>
    </row>
    <row r="16" spans="1:8" ht="14.5" x14ac:dyDescent="0.3">
      <c r="F16" s="7"/>
      <c r="G16" s="9"/>
      <c r="H16" s="8"/>
    </row>
    <row r="17" spans="6:12" ht="14" x14ac:dyDescent="0.3">
      <c r="G17" s="8"/>
      <c r="H17" s="13"/>
    </row>
    <row r="18" spans="6:12" ht="14" x14ac:dyDescent="0.3">
      <c r="G18" s="8"/>
      <c r="H18" s="6"/>
    </row>
    <row r="19" spans="6:12" ht="14" x14ac:dyDescent="0.3">
      <c r="F19" s="2"/>
      <c r="G19" s="10"/>
      <c r="H19" s="6"/>
    </row>
    <row r="20" spans="6:12" ht="14" x14ac:dyDescent="0.3">
      <c r="G20" s="8"/>
      <c r="H20" s="6"/>
    </row>
    <row r="21" spans="6:12" ht="14" x14ac:dyDescent="0.3">
      <c r="G21" s="8"/>
      <c r="H21" s="6"/>
      <c r="L21" s="11"/>
    </row>
    <row r="22" spans="6:12" ht="14" x14ac:dyDescent="0.3">
      <c r="F22" s="4"/>
      <c r="G22" s="8"/>
      <c r="H22" s="6"/>
    </row>
    <row r="23" spans="6:12" ht="14" x14ac:dyDescent="0.3">
      <c r="F23" s="4"/>
      <c r="G23" s="8"/>
      <c r="H23" s="6"/>
    </row>
    <row r="24" spans="6:12" ht="14" x14ac:dyDescent="0.3">
      <c r="F24" s="2"/>
      <c r="G24" s="8"/>
      <c r="H24" s="6"/>
    </row>
    <row r="25" spans="6:12" x14ac:dyDescent="0.3">
      <c r="F25" s="4"/>
      <c r="G25" s="4"/>
      <c r="H25" s="6"/>
    </row>
  </sheetData>
  <phoneticPr fontId="5" type="noConversion"/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皱纹盘鲍育苗计算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Ting Jiang</cp:lastModifiedBy>
  <dcterms:created xsi:type="dcterms:W3CDTF">2015-06-05T18:19:00Z</dcterms:created>
  <dcterms:modified xsi:type="dcterms:W3CDTF">2025-02-22T03:09:20Z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